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ias\Documents\WGOA-Ecopath-Rpath\WGOA_source_data\"/>
    </mc:Choice>
  </mc:AlternateContent>
  <xr:revisionPtr revIDLastSave="0" documentId="13_ncr:1_{169F76D4-E5B4-400C-9435-ED05DBFA2735}" xr6:coauthVersionLast="47" xr6:coauthVersionMax="47" xr10:uidLastSave="{00000000-0000-0000-0000-000000000000}"/>
  <bookViews>
    <workbookView xWindow="28680" yWindow="-120" windowWidth="29040" windowHeight="15720" activeTab="2" xr2:uid="{A3ED8830-690E-417A-BE2A-2FC97635DC72}"/>
  </bookViews>
  <sheets>
    <sheet name="METADATA_documentation" sheetId="3" r:id="rId1"/>
    <sheet name="Lookup_n_weights" sheetId="2" r:id="rId2"/>
    <sheet name="biomass_in_NMFS_area" sheetId="4" r:id="rId3"/>
    <sheet name="AK_SITES_ecogroups_biomass" sheetId="1" r:id="rId4"/>
  </sheets>
  <calcPr calcId="191029"/>
  <pivotCaches>
    <pivotCache cacheId="2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4" l="1"/>
  <c r="D33" i="4"/>
  <c r="E33" i="4"/>
  <c r="F33" i="4"/>
  <c r="G33" i="4"/>
  <c r="H33" i="4"/>
  <c r="I33" i="4"/>
  <c r="J33" i="4"/>
  <c r="B33" i="4"/>
  <c r="C32" i="4"/>
  <c r="D32" i="4"/>
  <c r="E32" i="4"/>
  <c r="F32" i="4"/>
  <c r="G32" i="4"/>
  <c r="H32" i="4"/>
  <c r="I32" i="4"/>
  <c r="J32" i="4"/>
  <c r="B32" i="4"/>
  <c r="R24" i="3"/>
  <c r="Q24" i="3"/>
  <c r="N25" i="3"/>
  <c r="N26" i="3"/>
  <c r="N27" i="3"/>
  <c r="N28" i="3"/>
  <c r="N29" i="3"/>
  <c r="N24" i="3"/>
  <c r="C29" i="4"/>
  <c r="D29" i="4"/>
  <c r="E29" i="4"/>
  <c r="F29" i="4"/>
  <c r="G29" i="4"/>
  <c r="H29" i="4"/>
  <c r="I29" i="4"/>
  <c r="J29" i="4"/>
  <c r="B29" i="4"/>
  <c r="C28" i="4"/>
  <c r="D28" i="4"/>
  <c r="E28" i="4"/>
  <c r="F28" i="4"/>
  <c r="G28" i="4"/>
  <c r="H28" i="4"/>
  <c r="I28" i="4"/>
  <c r="J28" i="4"/>
  <c r="B28" i="4"/>
</calcChain>
</file>

<file path=xl/sharedStrings.xml><?xml version="1.0" encoding="utf-8"?>
<sst xmlns="http://schemas.openxmlformats.org/spreadsheetml/2006/main" count="73384" uniqueCount="2093">
  <si>
    <t>MAPNUMBER</t>
  </si>
  <si>
    <t>SITENUMBER</t>
  </si>
  <si>
    <t>STATE</t>
  </si>
  <si>
    <t>SITENAME</t>
  </si>
  <si>
    <t>LON</t>
  </si>
  <si>
    <t>LAT</t>
  </si>
  <si>
    <t>LONGITUDE</t>
  </si>
  <si>
    <t>LATITUDE</t>
  </si>
  <si>
    <t>Area for Ecopath</t>
  </si>
  <si>
    <t>AUSH</t>
  </si>
  <si>
    <t>COMU</t>
  </si>
  <si>
    <t>TBMU</t>
  </si>
  <si>
    <t>UNMU</t>
  </si>
  <si>
    <t>Total murres</t>
  </si>
  <si>
    <t>BLKI</t>
  </si>
  <si>
    <t>RLKI</t>
  </si>
  <si>
    <t>Total Kittiwakes</t>
  </si>
  <si>
    <t>CAAU</t>
  </si>
  <si>
    <t>PAAU</t>
  </si>
  <si>
    <t>LEAU</t>
  </si>
  <si>
    <t>WHAU</t>
  </si>
  <si>
    <t>CRAU</t>
  </si>
  <si>
    <t>RHAU</t>
  </si>
  <si>
    <t>Total Auklets</t>
  </si>
  <si>
    <t>TUPU</t>
  </si>
  <si>
    <t>HOPU</t>
  </si>
  <si>
    <t>UNPU</t>
  </si>
  <si>
    <t>Total Puffins</t>
  </si>
  <si>
    <t>NOFU</t>
  </si>
  <si>
    <t>FTSP</t>
  </si>
  <si>
    <t>SWSP</t>
  </si>
  <si>
    <t>LESP</t>
  </si>
  <si>
    <t>UNSP</t>
  </si>
  <si>
    <t>Total Storm Petrels</t>
  </si>
  <si>
    <t>DCCO</t>
  </si>
  <si>
    <t>BRCO</t>
  </si>
  <si>
    <t>GRCO</t>
  </si>
  <si>
    <t>TECO</t>
  </si>
  <si>
    <t>PECO</t>
  </si>
  <si>
    <t>RFCO</t>
  </si>
  <si>
    <t>UNCO</t>
  </si>
  <si>
    <t>Total Cormorants</t>
  </si>
  <si>
    <t>MEGU</t>
  </si>
  <si>
    <t>BTGU</t>
  </si>
  <si>
    <t>HEGU</t>
  </si>
  <si>
    <t>SBGU</t>
  </si>
  <si>
    <t>GWGU</t>
  </si>
  <si>
    <t>GHGU</t>
  </si>
  <si>
    <t>GLGU</t>
  </si>
  <si>
    <t>GGGU</t>
  </si>
  <si>
    <t>BHGU</t>
  </si>
  <si>
    <t>SAGU</t>
  </si>
  <si>
    <t>UNGU</t>
  </si>
  <si>
    <t>Total Gulls</t>
  </si>
  <si>
    <t>AK</t>
  </si>
  <si>
    <t>Attu I.(Cape Wrangell)</t>
  </si>
  <si>
    <t>543</t>
  </si>
  <si>
    <t/>
  </si>
  <si>
    <t>Attu I.(S.W. Coast)</t>
  </si>
  <si>
    <t>Attu I.(Nevidiskov Bay)</t>
  </si>
  <si>
    <t>Attu I.(N. Coast)</t>
  </si>
  <si>
    <t>Attu I.(Temnac Bay)</t>
  </si>
  <si>
    <t>Attu I.(Holtz Bay)</t>
  </si>
  <si>
    <t>Attu I.(Massacre Bay)</t>
  </si>
  <si>
    <t>Attu I.(Chichagof Harbor)</t>
  </si>
  <si>
    <t>Attu I.(Sarana Bay)</t>
  </si>
  <si>
    <t>Attu I.(Chirikof Pt)</t>
  </si>
  <si>
    <t>Agattu I.(Otkriti Bay)</t>
  </si>
  <si>
    <t>Agattu I.(Tower I)</t>
  </si>
  <si>
    <t>Agattu I.(Kohl I)</t>
  </si>
  <si>
    <t>Agattu I.(E. Half N. Coast)</t>
  </si>
  <si>
    <t>Agattu I.(E. Tower Cove)</t>
  </si>
  <si>
    <t>Agattu I.(N. Half E. Coast)</t>
  </si>
  <si>
    <t>Agattu I.(S. Half E. Coast)</t>
  </si>
  <si>
    <t>Alaid Island</t>
  </si>
  <si>
    <t>Nizki Island</t>
  </si>
  <si>
    <t>Hammerhead Islets</t>
  </si>
  <si>
    <t>Shemya Island</t>
  </si>
  <si>
    <t>Buldir Island</t>
  </si>
  <si>
    <t>Kiska I.(S. Lief Cove Pt)</t>
  </si>
  <si>
    <t>542</t>
  </si>
  <si>
    <t>Kiska I.(Vega Pt Islets)</t>
  </si>
  <si>
    <t>Kiska I.(Sobaka Rk)</t>
  </si>
  <si>
    <t>Pillar Rock</t>
  </si>
  <si>
    <t>Kiska I.(Non Specific)</t>
  </si>
  <si>
    <t>Kiska I.(Hatchet Pt)</t>
  </si>
  <si>
    <t>Kiska I.(N. Wolf Pt Cove)</t>
  </si>
  <si>
    <t>Kiska I.(Sirius Pt)</t>
  </si>
  <si>
    <t>Little Kiska I.(W. End)</t>
  </si>
  <si>
    <t>Kiska I.(Sredni Pt)</t>
  </si>
  <si>
    <t>Little Kiska I.(Yug Pt)</t>
  </si>
  <si>
    <t>Kiska I.(Vabm-Gras)</t>
  </si>
  <si>
    <t>Kiska I.(Haycock Rk)</t>
  </si>
  <si>
    <t>Little Kiska I.(Orient Pt)</t>
  </si>
  <si>
    <t>Tanadak Island</t>
  </si>
  <si>
    <t>Segula Island</t>
  </si>
  <si>
    <t>Khvostof Island</t>
  </si>
  <si>
    <t>Rat Island</t>
  </si>
  <si>
    <t>Pyramid Island</t>
  </si>
  <si>
    <t>Davidof Island</t>
  </si>
  <si>
    <t>Tomfredof Island</t>
  </si>
  <si>
    <t>Little Sitkin Island</t>
  </si>
  <si>
    <t>Amchitka Island</t>
  </si>
  <si>
    <t>Ultra Creek</t>
  </si>
  <si>
    <t>Rifle Range</t>
  </si>
  <si>
    <t>Crown Reefer</t>
  </si>
  <si>
    <t>Saint Makarius</t>
  </si>
  <si>
    <t>East Cape</t>
  </si>
  <si>
    <t>Semisopochinoi I.(S.W. Pt.)</t>
  </si>
  <si>
    <t>Semisopochinoi Island</t>
  </si>
  <si>
    <t>Semisopochnoi I.(Sugarloaf Hd)</t>
  </si>
  <si>
    <t>Semisopochnoi I.(Pochnoi Pt)</t>
  </si>
  <si>
    <t>Amatignak Island</t>
  </si>
  <si>
    <t>Dinkum Rocks</t>
  </si>
  <si>
    <t>Unalga Island (West)</t>
  </si>
  <si>
    <t>Tanadak Island (East)</t>
  </si>
  <si>
    <t>Ulak Island (West)</t>
  </si>
  <si>
    <t>Gareloi I.(S.W. Side)</t>
  </si>
  <si>
    <t>Kavalga Island</t>
  </si>
  <si>
    <t>Ladder Knob</t>
  </si>
  <si>
    <t>Gareloi I.(S.E. Side)</t>
  </si>
  <si>
    <t>Ogliuga I.</t>
  </si>
  <si>
    <t>Skagul Island</t>
  </si>
  <si>
    <t>Egg Island</t>
  </si>
  <si>
    <t>Tag Islands</t>
  </si>
  <si>
    <t>Twin Island</t>
  </si>
  <si>
    <t>Ugidak Island</t>
  </si>
  <si>
    <t>Gramp Rock</t>
  </si>
  <si>
    <t>Ilak Island</t>
  </si>
  <si>
    <t>Whip Island</t>
  </si>
  <si>
    <t>Tidgituk Island</t>
  </si>
  <si>
    <t>Tanaga Island</t>
  </si>
  <si>
    <t>Hot Springs Bay (Tanaga Is)</t>
  </si>
  <si>
    <t>Castle Island</t>
  </si>
  <si>
    <t>Bobrof Island</t>
  </si>
  <si>
    <t>Kanaga I.(Deceit Pt)</t>
  </si>
  <si>
    <t>Kanaga I.(Except Deceit Pt.)</t>
  </si>
  <si>
    <t>Adak I.(Yakak Penin)</t>
  </si>
  <si>
    <t>541</t>
  </si>
  <si>
    <t>Adak I.(N. 3-Arm Bay)</t>
  </si>
  <si>
    <t>Adak I.(Bay Of Waterfalls)</t>
  </si>
  <si>
    <t>Adak I.(3-Arm Bay)</t>
  </si>
  <si>
    <t>Adak I.(Chapel Cove)</t>
  </si>
  <si>
    <t>Adak I.(Bay Of Is)</t>
  </si>
  <si>
    <t>Adak I.(False Bay)</t>
  </si>
  <si>
    <t>Adak I.(Beyer Bay)</t>
  </si>
  <si>
    <t>Adak I.(Unnamed I By Crone I)</t>
  </si>
  <si>
    <t>Crone Island</t>
  </si>
  <si>
    <t>Gannet Rocks</t>
  </si>
  <si>
    <t>Adak I.(Camel Cove)</t>
  </si>
  <si>
    <t>Adak I.(N.E. Coast)</t>
  </si>
  <si>
    <t>Adak I.(Clam Lagoon)</t>
  </si>
  <si>
    <t>Head Rocks</t>
  </si>
  <si>
    <t>Adak I.(Boot Bay)</t>
  </si>
  <si>
    <t>Thunder Point</t>
  </si>
  <si>
    <t>Adak I.(E. Boot Bay)</t>
  </si>
  <si>
    <t>Kagalaska Straits (Islets at SW entrance)</t>
  </si>
  <si>
    <t>Kagalaska I.(W. Coast)</t>
  </si>
  <si>
    <t>Kagalaska I.(E. Kaga Pt)</t>
  </si>
  <si>
    <t>Kagalaska I.(N. Coast)</t>
  </si>
  <si>
    <t>Kagalaska I.(E. Coast)</t>
  </si>
  <si>
    <t>Silak Island</t>
  </si>
  <si>
    <t>Little Tanaga I.(W.Coast)</t>
  </si>
  <si>
    <t>Aziak Island</t>
  </si>
  <si>
    <t>Great Sitkin I.(N. Coast)</t>
  </si>
  <si>
    <t>Little Tanaga I.(Chisak Bay)</t>
  </si>
  <si>
    <t>Tanaklak Island</t>
  </si>
  <si>
    <t>Asuksak Island</t>
  </si>
  <si>
    <t>Little Tanaga I.(N. Coast)</t>
  </si>
  <si>
    <t>Little Tanaga I.(Azamis Cove)</t>
  </si>
  <si>
    <t>Umak Island</t>
  </si>
  <si>
    <t>Great Sitkin I.(S. Coast)</t>
  </si>
  <si>
    <t>Kanu Island</t>
  </si>
  <si>
    <t>Tanadak And Box Islands</t>
  </si>
  <si>
    <t>Ulak Island (East)</t>
  </si>
  <si>
    <t>Anagaksik I.</t>
  </si>
  <si>
    <t>Igitkin Island</t>
  </si>
  <si>
    <t>Chugul Island</t>
  </si>
  <si>
    <t>Tagalak Island</t>
  </si>
  <si>
    <t>Fenimore Islets</t>
  </si>
  <si>
    <t>Fenimore Rock</t>
  </si>
  <si>
    <t>Kasatochi Island</t>
  </si>
  <si>
    <t>Ikiginak Island</t>
  </si>
  <si>
    <t>Oglodak Island</t>
  </si>
  <si>
    <t>Koniuji Island</t>
  </si>
  <si>
    <t>Atka I.(Cape Tadluk)</t>
  </si>
  <si>
    <t>Salt Island</t>
  </si>
  <si>
    <t>Sagchudak Island</t>
  </si>
  <si>
    <t>Amtegis Islands</t>
  </si>
  <si>
    <t>Sadatnak Island</t>
  </si>
  <si>
    <t>Atka Island (- E. End)</t>
  </si>
  <si>
    <t>Round Island</t>
  </si>
  <si>
    <t>Amlia Island</t>
  </si>
  <si>
    <t>Hall Island</t>
  </si>
  <si>
    <t>St Mathews</t>
  </si>
  <si>
    <t>N.W. Colony</t>
  </si>
  <si>
    <t>Glory Of Russia Cape</t>
  </si>
  <si>
    <t>Bull Seal</t>
  </si>
  <si>
    <t>West Colony</t>
  </si>
  <si>
    <t>Receipt Bluffs</t>
  </si>
  <si>
    <t>Pinnacle Island</t>
  </si>
  <si>
    <t>Split Rock &amp; Cliffs</t>
  </si>
  <si>
    <t>Middleast Colony</t>
  </si>
  <si>
    <t>1150 Peak Cliffs</t>
  </si>
  <si>
    <t>Sugarloaf Mountain</t>
  </si>
  <si>
    <t>Ghost Seal Island</t>
  </si>
  <si>
    <t>1071 Cliff</t>
  </si>
  <si>
    <t>S. Big Lake Cliffs</t>
  </si>
  <si>
    <t>Seguam Island</t>
  </si>
  <si>
    <t>Cape Upright</t>
  </si>
  <si>
    <t>Owalit Mountain</t>
  </si>
  <si>
    <t>541north</t>
  </si>
  <si>
    <t>Airplane Tailwing</t>
  </si>
  <si>
    <t>Ivekan Mountain</t>
  </si>
  <si>
    <t>3-Nest</t>
  </si>
  <si>
    <t>Sevuokuk Mountain</t>
  </si>
  <si>
    <t>Southwest Cape</t>
  </si>
  <si>
    <t>Putgut Plateau Island</t>
  </si>
  <si>
    <t>Poowooiliak</t>
  </si>
  <si>
    <t>Amukta Island</t>
  </si>
  <si>
    <t>Chagulak Island</t>
  </si>
  <si>
    <t>Koozata Lagoon (1)</t>
  </si>
  <si>
    <t>Koozata Lagoon (2)</t>
  </si>
  <si>
    <t>Kangee Cliffs</t>
  </si>
  <si>
    <t>Koozata Lagoon (6)</t>
  </si>
  <si>
    <t>Kaghkusalik Point</t>
  </si>
  <si>
    <t>Koozata Lagoon (5)</t>
  </si>
  <si>
    <t>Aqeftaapuk</t>
  </si>
  <si>
    <t>Shiekuk Creek</t>
  </si>
  <si>
    <t>Pinaapuk</t>
  </si>
  <si>
    <t>Kiveepuk</t>
  </si>
  <si>
    <t>Yunaska Island</t>
  </si>
  <si>
    <t>Koomlangeelkuk Bay</t>
  </si>
  <si>
    <t>Savoonga</t>
  </si>
  <si>
    <t>Otter Island</t>
  </si>
  <si>
    <t>St Paul</t>
  </si>
  <si>
    <t>Nunangeeghak Rocks</t>
  </si>
  <si>
    <t>St. Paul</t>
  </si>
  <si>
    <t>Koozata Lagoon (3)</t>
  </si>
  <si>
    <t>Koozata Lagoon (4)</t>
  </si>
  <si>
    <t>Tekiyeauk Island</t>
  </si>
  <si>
    <t>Cape Myaughee</t>
  </si>
  <si>
    <t>Myaugh</t>
  </si>
  <si>
    <t>Herbert Island</t>
  </si>
  <si>
    <t>Stolbi Rocks</t>
  </si>
  <si>
    <t>Singikpo Cape</t>
  </si>
  <si>
    <t>Skalik</t>
  </si>
  <si>
    <t>Cape Kitnik</t>
  </si>
  <si>
    <t>Carlisle Island</t>
  </si>
  <si>
    <t>Bluff Triangle</t>
  </si>
  <si>
    <t>Walrus Island</t>
  </si>
  <si>
    <t>Chuginadak Island</t>
  </si>
  <si>
    <t>610</t>
  </si>
  <si>
    <t>Uliaga Island</t>
  </si>
  <si>
    <t>610pen</t>
  </si>
  <si>
    <t>Kagamil Island</t>
  </si>
  <si>
    <t>St. George</t>
  </si>
  <si>
    <t>St George</t>
  </si>
  <si>
    <t>Oolahpuk Mountain</t>
  </si>
  <si>
    <t>610north</t>
  </si>
  <si>
    <t>Pitgnayuk</t>
  </si>
  <si>
    <t>Adugak Island</t>
  </si>
  <si>
    <t>Breadloaf Island</t>
  </si>
  <si>
    <t>Pancake Rocks</t>
  </si>
  <si>
    <t>Little Diomede Island</t>
  </si>
  <si>
    <t>Ananiuliak Island</t>
  </si>
  <si>
    <t>Nikolski Bay</t>
  </si>
  <si>
    <t>South Punuk Island</t>
  </si>
  <si>
    <t>Middle Punuk Island</t>
  </si>
  <si>
    <t>Seevookhan Mountain</t>
  </si>
  <si>
    <t>North Punuk Island</t>
  </si>
  <si>
    <t>East Cliff, Cape Udak</t>
  </si>
  <si>
    <t>Fairway Rock</t>
  </si>
  <si>
    <t>Black Cape</t>
  </si>
  <si>
    <t>Kigul Islet #8</t>
  </si>
  <si>
    <t>Kigul Islet #3</t>
  </si>
  <si>
    <t>Kigul Islet #2</t>
  </si>
  <si>
    <t>Vsevidof Island</t>
  </si>
  <si>
    <t>Kigul Islet #4</t>
  </si>
  <si>
    <t>Kigul Islet #5</t>
  </si>
  <si>
    <t>Kigul Island</t>
  </si>
  <si>
    <t>Kigul Islet #6</t>
  </si>
  <si>
    <t>Kigul Islet #7</t>
  </si>
  <si>
    <t>Ogchul Island</t>
  </si>
  <si>
    <t>The Pillars</t>
  </si>
  <si>
    <t>King Island</t>
  </si>
  <si>
    <t>Fire Island</t>
  </si>
  <si>
    <t>Bogoslof Island</t>
  </si>
  <si>
    <t>Tin City</t>
  </si>
  <si>
    <t>Emerald Island</t>
  </si>
  <si>
    <t>Ship Rock</t>
  </si>
  <si>
    <t>Pustoi Island</t>
  </si>
  <si>
    <t>Lopp Lagoon</t>
  </si>
  <si>
    <t>Paso Point</t>
  </si>
  <si>
    <t>Point Izigan</t>
  </si>
  <si>
    <t>Peacock Point</t>
  </si>
  <si>
    <t>West Point</t>
  </si>
  <si>
    <t>Gargoyle Rocks</t>
  </si>
  <si>
    <t>Chernofs Harbor</t>
  </si>
  <si>
    <t>W. York Mountain Cliffs</t>
  </si>
  <si>
    <t>West Nunivak Island</t>
  </si>
  <si>
    <t>610coast</t>
  </si>
  <si>
    <t>Seacave Point</t>
  </si>
  <si>
    <t>E. York Mountain Cliffs</t>
  </si>
  <si>
    <t>Manning Point</t>
  </si>
  <si>
    <t>Huddle Rocks</t>
  </si>
  <si>
    <t>Island At Sedunka Point</t>
  </si>
  <si>
    <t>Mciver Bight Island</t>
  </si>
  <si>
    <t>Ingri Butte</t>
  </si>
  <si>
    <t>Lion Bight Pt.</t>
  </si>
  <si>
    <t>Pumicestone Bay</t>
  </si>
  <si>
    <t>Point Kadin</t>
  </si>
  <si>
    <t>South Skan Bay Islet</t>
  </si>
  <si>
    <t>Makushin Point Islets</t>
  </si>
  <si>
    <t>Koweelik &amp; Binakslit</t>
  </si>
  <si>
    <t>Kiliuik Bay &amp; Nest Rock</t>
  </si>
  <si>
    <t>Koriga Point</t>
  </si>
  <si>
    <t>East Skan Bay</t>
  </si>
  <si>
    <t>Mist Triangle</t>
  </si>
  <si>
    <t>Cathedral Rocks</t>
  </si>
  <si>
    <t>Ogangen Island</t>
  </si>
  <si>
    <t>Islet West Of Crow Arm</t>
  </si>
  <si>
    <t>Peter Island</t>
  </si>
  <si>
    <t>Greg Island</t>
  </si>
  <si>
    <t>Chakwakamiut</t>
  </si>
  <si>
    <t>Islet N.W. Of Reef Point</t>
  </si>
  <si>
    <t>Irishman'S Hat</t>
  </si>
  <si>
    <t>Nash Harbor Island</t>
  </si>
  <si>
    <t>Middle West Side Usof Bay</t>
  </si>
  <si>
    <t>Outer West Side Usof Bay</t>
  </si>
  <si>
    <t>Point Spencer</t>
  </si>
  <si>
    <t>Outer Island @ Abaramiut Pt.</t>
  </si>
  <si>
    <t>Portage Bay</t>
  </si>
  <si>
    <t>Wilsow Island</t>
  </si>
  <si>
    <t>Inner Island @ Abaramiut Pt.</t>
  </si>
  <si>
    <t>Cape Cheerful</t>
  </si>
  <si>
    <t>Three Island Bay Islands</t>
  </si>
  <si>
    <t>Cape Douglas</t>
  </si>
  <si>
    <t>Triangle Ear</t>
  </si>
  <si>
    <t>Captains Bay Islets</t>
  </si>
  <si>
    <t>Eider Point</t>
  </si>
  <si>
    <t>Cape Yanaliuk</t>
  </si>
  <si>
    <t>Erskine Bay</t>
  </si>
  <si>
    <t>Kisselen Bay</t>
  </si>
  <si>
    <t>Hog Island</t>
  </si>
  <si>
    <t>Islat @ Off S. Amaknak I.</t>
  </si>
  <si>
    <t>South Amaknak Island</t>
  </si>
  <si>
    <t>1 Km West Of Binajoaksmiut R.</t>
  </si>
  <si>
    <t>Pt. Opposite Staraya Bay</t>
  </si>
  <si>
    <t>Dushkot Island</t>
  </si>
  <si>
    <t>Kikartik Rock</t>
  </si>
  <si>
    <t>Tanaskan Bay Islands</t>
  </si>
  <si>
    <t>Cape Riley</t>
  </si>
  <si>
    <t>West Hive Bay</t>
  </si>
  <si>
    <t>East Hive Bay</t>
  </si>
  <si>
    <t>Kowtuk Point</t>
  </si>
  <si>
    <t>Kilikralik Pass</t>
  </si>
  <si>
    <t>S.W. Udagah</t>
  </si>
  <si>
    <t>Iviagik Mountain</t>
  </si>
  <si>
    <t>Cape Dyer</t>
  </si>
  <si>
    <t>Cape Lisburne</t>
  </si>
  <si>
    <t>Kaksaiookalik Is</t>
  </si>
  <si>
    <t>Sledge Island</t>
  </si>
  <si>
    <t>Niak Creek</t>
  </si>
  <si>
    <t>Noyalik Peak</t>
  </si>
  <si>
    <t>Cape Lewis</t>
  </si>
  <si>
    <t>Kegaktuk Island</t>
  </si>
  <si>
    <t>Kimikthak Hills</t>
  </si>
  <si>
    <t>Unalga Island</t>
  </si>
  <si>
    <t>Aniktun Island</t>
  </si>
  <si>
    <t>Islet At N. Sedanka Is.</t>
  </si>
  <si>
    <t>Reef Point</t>
  </si>
  <si>
    <t>Sarichef Island</t>
  </si>
  <si>
    <t>Cape Romanzof</t>
  </si>
  <si>
    <t>Auklet Island</t>
  </si>
  <si>
    <t>Lava Point</t>
  </si>
  <si>
    <t>Old Man Rock</t>
  </si>
  <si>
    <t>North Rock</t>
  </si>
  <si>
    <t>Koschekt Island</t>
  </si>
  <si>
    <t>Tangagm Island</t>
  </si>
  <si>
    <t>Adokt Island</t>
  </si>
  <si>
    <t>Excelsior Island</t>
  </si>
  <si>
    <t>Cape Morgan</t>
  </si>
  <si>
    <t>Point 2 Km East Of Lt.</t>
  </si>
  <si>
    <t>Neragon Island</t>
  </si>
  <si>
    <t>Krekatok Island</t>
  </si>
  <si>
    <t>Light</t>
  </si>
  <si>
    <t>Imnakpak Cliff</t>
  </si>
  <si>
    <t>Cape Thompson</t>
  </si>
  <si>
    <t>Hooper Bay</t>
  </si>
  <si>
    <t>Agate</t>
  </si>
  <si>
    <t>North Head</t>
  </si>
  <si>
    <t>Battery Point</t>
  </si>
  <si>
    <t>Artigotrat</t>
  </si>
  <si>
    <t>Qikertarrlag</t>
  </si>
  <si>
    <t>Crowbill Point</t>
  </si>
  <si>
    <t>Talus Point</t>
  </si>
  <si>
    <t>Akutan Harbor Islets</t>
  </si>
  <si>
    <t>Akutan Point</t>
  </si>
  <si>
    <t>Island @ Nakooytoolekmiut Pt.</t>
  </si>
  <si>
    <t>Mt. Gilbert, Akun Island</t>
  </si>
  <si>
    <t>Nooravloaksmiut Island</t>
  </si>
  <si>
    <t>North Island, Akun Strait</t>
  </si>
  <si>
    <t>South Island, Akun Strait</t>
  </si>
  <si>
    <t>Surf Bay Islets</t>
  </si>
  <si>
    <t>Akun Head</t>
  </si>
  <si>
    <t>Jackass Point</t>
  </si>
  <si>
    <t>Pinnacle By Little Bay</t>
  </si>
  <si>
    <t>15 Ft. Island @ Atahgo Pt.</t>
  </si>
  <si>
    <t>Rootok Island</t>
  </si>
  <si>
    <t>Puffin Island</t>
  </si>
  <si>
    <t>Poa Island</t>
  </si>
  <si>
    <t>Tangik Island</t>
  </si>
  <si>
    <t>Sapumik Ridge</t>
  </si>
  <si>
    <t>Cape Vancouver</t>
  </si>
  <si>
    <t>Tanginak Island</t>
  </si>
  <si>
    <t>Derbin Strait Islets</t>
  </si>
  <si>
    <t>Derbin Island</t>
  </si>
  <si>
    <t>Corwin Creek</t>
  </si>
  <si>
    <t>Tigalda Island</t>
  </si>
  <si>
    <t>Slice Island</t>
  </si>
  <si>
    <t>Kaligagan Islets #2</t>
  </si>
  <si>
    <t>Kaligagan Islets #6</t>
  </si>
  <si>
    <t>Kaligagan Islets #3</t>
  </si>
  <si>
    <t>Kaligagan Islets #4</t>
  </si>
  <si>
    <t>Sealion Point</t>
  </si>
  <si>
    <t>Kaligagan Islets #1</t>
  </si>
  <si>
    <t>Kaligagan Islets #5</t>
  </si>
  <si>
    <t>2.5 Mi. N. Sennet Point</t>
  </si>
  <si>
    <t>Kaligagan Island</t>
  </si>
  <si>
    <t>Aiktak Island</t>
  </si>
  <si>
    <t>Ugamak Island</t>
  </si>
  <si>
    <t>Don Pinnacle - Ugamak</t>
  </si>
  <si>
    <t>Sandbar W Of Lagoon Entrance</t>
  </si>
  <si>
    <t>Cave Point</t>
  </si>
  <si>
    <t>Safety Lagoon</t>
  </si>
  <si>
    <t>Is. In Lake E. Of Safety Sound</t>
  </si>
  <si>
    <t>Cape Mordvinof</t>
  </si>
  <si>
    <t>Cape Lutke</t>
  </si>
  <si>
    <t>Kikegtek Island</t>
  </si>
  <si>
    <t>Pingurbek Island</t>
  </si>
  <si>
    <t>13 Foot Island</t>
  </si>
  <si>
    <t>Nugnugaluktuk River</t>
  </si>
  <si>
    <t>Kwigluk Island</t>
  </si>
  <si>
    <t>Topkok Head</t>
  </si>
  <si>
    <t>Topkok East</t>
  </si>
  <si>
    <t>Unnamed Island</t>
  </si>
  <si>
    <t>Tonok</t>
  </si>
  <si>
    <t>Tasaychek Lagoon</t>
  </si>
  <si>
    <t>Unnamed Lake</t>
  </si>
  <si>
    <t>Bluff</t>
  </si>
  <si>
    <t>Krusenstern Lagoon</t>
  </si>
  <si>
    <t>Kasik Lagoon</t>
  </si>
  <si>
    <t>Rock Island</t>
  </si>
  <si>
    <t>Island S. Cape Espenberg 4 Mi.</t>
  </si>
  <si>
    <t>Square Rock</t>
  </si>
  <si>
    <t>St. Catherine Cove</t>
  </si>
  <si>
    <t>Omalik Spit</t>
  </si>
  <si>
    <t>Little Rocky Point</t>
  </si>
  <si>
    <t>North Isanotski Island</t>
  </si>
  <si>
    <t>Rex Point</t>
  </si>
  <si>
    <t>South Isanotski Island</t>
  </si>
  <si>
    <t>Palisade Cliffs</t>
  </si>
  <si>
    <t>Bird Island</t>
  </si>
  <si>
    <t>Sankin Island</t>
  </si>
  <si>
    <t>Rocky Point</t>
  </si>
  <si>
    <t>S. Kasegaluk Spit</t>
  </si>
  <si>
    <t>Amak Island</t>
  </si>
  <si>
    <t>Sealion Rock</t>
  </si>
  <si>
    <t>Sikok Point Barrier Island</t>
  </si>
  <si>
    <t>Kasegaluk Lagoon Island 12</t>
  </si>
  <si>
    <t>Kasegaluk Lagoon Island 11</t>
  </si>
  <si>
    <t>Cape Pankof</t>
  </si>
  <si>
    <t>Point Lay Barrier Island</t>
  </si>
  <si>
    <t>Kenmore Head</t>
  </si>
  <si>
    <t>Kasegaluk Lagoon Island 1</t>
  </si>
  <si>
    <t>Golovin Spit</t>
  </si>
  <si>
    <t>Kasegaluk Lagoon Island 2</t>
  </si>
  <si>
    <t>Kasegaluk Lagoon Island 3</t>
  </si>
  <si>
    <t>Uhl-Williams Camp</t>
  </si>
  <si>
    <t>Kasegaluk Lagoon Island 4</t>
  </si>
  <si>
    <t>Glen Island</t>
  </si>
  <si>
    <t>Toawlevic Point</t>
  </si>
  <si>
    <t>Kasegaluk Lagoon Island 5</t>
  </si>
  <si>
    <t>Kasegaluk Lagoon Island 6</t>
  </si>
  <si>
    <t>Amagat Island</t>
  </si>
  <si>
    <t>Trinity Islands</t>
  </si>
  <si>
    <t>Kasegaluk Lagoon Island 7</t>
  </si>
  <si>
    <t>Kasegaluk Lagoon Island 8</t>
  </si>
  <si>
    <t>Birdsall Island</t>
  </si>
  <si>
    <t>Cape Darby</t>
  </si>
  <si>
    <t>Clifford Island</t>
  </si>
  <si>
    <t>Qikiqtaichaik Island, Noatak Delta</t>
  </si>
  <si>
    <t>Cape Deceit</t>
  </si>
  <si>
    <t>Umga Island</t>
  </si>
  <si>
    <t>S. Utukok Pass Island</t>
  </si>
  <si>
    <t>Mary Island</t>
  </si>
  <si>
    <t>Peterson Island</t>
  </si>
  <si>
    <t>S. Stuart Island</t>
  </si>
  <si>
    <t>Kotzebue Airport</t>
  </si>
  <si>
    <t>Kasegaluk Lagoon Island 10</t>
  </si>
  <si>
    <t>N. Stuart Island</t>
  </si>
  <si>
    <t>Sozavarika Island</t>
  </si>
  <si>
    <t>Kasegaluk Lagoon Island 9</t>
  </si>
  <si>
    <t>Let Island</t>
  </si>
  <si>
    <t>Near Ninemile Point</t>
  </si>
  <si>
    <t>Fox Island</t>
  </si>
  <si>
    <t>Cherni Group</t>
  </si>
  <si>
    <t>Fawn Island</t>
  </si>
  <si>
    <t>High Island</t>
  </si>
  <si>
    <t>St. Michael Island</t>
  </si>
  <si>
    <t>Solivik Island</t>
  </si>
  <si>
    <t>Hunt Island</t>
  </si>
  <si>
    <t>Bold Cape</t>
  </si>
  <si>
    <t>Goose, Little Goose &amp; Hay Is.</t>
  </si>
  <si>
    <t>Midun Island</t>
  </si>
  <si>
    <t>Cape Newenham</t>
  </si>
  <si>
    <t>Nigrud Group</t>
  </si>
  <si>
    <t>Patton Island</t>
  </si>
  <si>
    <t>Bird Rock</t>
  </si>
  <si>
    <t>Cliff East Of Bird Rock</t>
  </si>
  <si>
    <t>Motherwood Point</t>
  </si>
  <si>
    <t>Buyan Island</t>
  </si>
  <si>
    <t>Jagged Mountain</t>
  </si>
  <si>
    <t>Channel Island</t>
  </si>
  <si>
    <t>Solstice Beach</t>
  </si>
  <si>
    <t>Oracle Mountain</t>
  </si>
  <si>
    <t>Whale &amp; Beulah Island</t>
  </si>
  <si>
    <t>Gap Mountain</t>
  </si>
  <si>
    <t>Inner Iliask Island</t>
  </si>
  <si>
    <t>Castle Rock</t>
  </si>
  <si>
    <t>N.W. Choris Peninsula</t>
  </si>
  <si>
    <t>Arch Point</t>
  </si>
  <si>
    <t>Outer Iliasik Island</t>
  </si>
  <si>
    <t>Sarana Island</t>
  </si>
  <si>
    <t>S.W. Choris Peninsula</t>
  </si>
  <si>
    <t>N.E. Choris Peninsula</t>
  </si>
  <si>
    <t>Icy Cape Spit</t>
  </si>
  <si>
    <t>Tokomarik Mountain</t>
  </si>
  <si>
    <t>Pinnacle Rock</t>
  </si>
  <si>
    <t>E. Choris Peninsula</t>
  </si>
  <si>
    <t>South Rock</t>
  </si>
  <si>
    <t>Mid Rock</t>
  </si>
  <si>
    <t>Rose Island</t>
  </si>
  <si>
    <t>Sushilnoi Island</t>
  </si>
  <si>
    <t>Rona Islands</t>
  </si>
  <si>
    <t>Chamisso Island</t>
  </si>
  <si>
    <t>Goodnews Bay</t>
  </si>
  <si>
    <t>Entrance Island</t>
  </si>
  <si>
    <t>Citadel Point</t>
  </si>
  <si>
    <t>E. Dolgoi Entrance</t>
  </si>
  <si>
    <t>Conehead Hill</t>
  </si>
  <si>
    <t>Olga Island</t>
  </si>
  <si>
    <t>Chagvan Bay Spit</t>
  </si>
  <si>
    <t>Moses Point</t>
  </si>
  <si>
    <t>Hunter Island</t>
  </si>
  <si>
    <t>Cape Peirce</t>
  </si>
  <si>
    <t>Beluga Hill</t>
  </si>
  <si>
    <t>Shaiak Island</t>
  </si>
  <si>
    <t>Ivan Island</t>
  </si>
  <si>
    <t>Slug Mountain Beach Point</t>
  </si>
  <si>
    <t>Lump Island</t>
  </si>
  <si>
    <t>Gull Island</t>
  </si>
  <si>
    <t>Flat Island</t>
  </si>
  <si>
    <t>Ukolnoi Island</t>
  </si>
  <si>
    <t>Poperechnoi Island</t>
  </si>
  <si>
    <t>Pyrite Point</t>
  </si>
  <si>
    <t>Cape Denbigh, South</t>
  </si>
  <si>
    <t>Cape Denbigh, North</t>
  </si>
  <si>
    <t>Eider Duck Island</t>
  </si>
  <si>
    <t>W. Of Elephant Point</t>
  </si>
  <si>
    <t>The Pinnacle</t>
  </si>
  <si>
    <t>Tern Island</t>
  </si>
  <si>
    <t>Wosnesenski Island</t>
  </si>
  <si>
    <t>Dowitcher Island</t>
  </si>
  <si>
    <t>Tolukowuk Bluffs</t>
  </si>
  <si>
    <t>Clay Island</t>
  </si>
  <si>
    <t>Besboro Island</t>
  </si>
  <si>
    <t>Omega Island</t>
  </si>
  <si>
    <t>Unnamed Colony</t>
  </si>
  <si>
    <t>Koyuk River Mouth</t>
  </si>
  <si>
    <t>Cannery Islands</t>
  </si>
  <si>
    <t>Black Cove Island</t>
  </si>
  <si>
    <t>E. Akoliakatat Pass</t>
  </si>
  <si>
    <t>Lagoon Point</t>
  </si>
  <si>
    <t>Unnamed Is. East Of Lagoon Pt.</t>
  </si>
  <si>
    <t>Black Point</t>
  </si>
  <si>
    <t>Jude Island</t>
  </si>
  <si>
    <t>Kennoys Islands</t>
  </si>
  <si>
    <t>S.W. Hagemeister Island</t>
  </si>
  <si>
    <t>Calm Point</t>
  </si>
  <si>
    <t>Tolstoi Point</t>
  </si>
  <si>
    <t>West Hagemeister Island</t>
  </si>
  <si>
    <t>South Hagemeister Island</t>
  </si>
  <si>
    <t>Kudobin Islands</t>
  </si>
  <si>
    <t>Egavik</t>
  </si>
  <si>
    <t>N.W. Hagemeister Island</t>
  </si>
  <si>
    <t>Bay Point</t>
  </si>
  <si>
    <t>East Hagemeister Island</t>
  </si>
  <si>
    <t>North Hagemeister Island</t>
  </si>
  <si>
    <t>Unalakleet River Island</t>
  </si>
  <si>
    <t>Aeolus Mt.</t>
  </si>
  <si>
    <t>N. Aeolus Mt.</t>
  </si>
  <si>
    <t>Hill 365</t>
  </si>
  <si>
    <t>Entrance Point</t>
  </si>
  <si>
    <t>Offshore Island</t>
  </si>
  <si>
    <t>Sealion Rocks</t>
  </si>
  <si>
    <t>Delarof Harbor</t>
  </si>
  <si>
    <t>Left Triangle</t>
  </si>
  <si>
    <t>Guillemot Island</t>
  </si>
  <si>
    <t>Henderson Island</t>
  </si>
  <si>
    <t>Dark Cliffs</t>
  </si>
  <si>
    <t>South Twin</t>
  </si>
  <si>
    <t>North Twin</t>
  </si>
  <si>
    <t>Crooked Island</t>
  </si>
  <si>
    <t>Korovin Bay</t>
  </si>
  <si>
    <t>Mountain Point</t>
  </si>
  <si>
    <t>Black Rock</t>
  </si>
  <si>
    <t>Summit Island</t>
  </si>
  <si>
    <t>Cape Devine</t>
  </si>
  <si>
    <t>Cape Seniavin</t>
  </si>
  <si>
    <t>East Saddler Cove</t>
  </si>
  <si>
    <t>Falmouth Harbor</t>
  </si>
  <si>
    <t>Unnamed Cape</t>
  </si>
  <si>
    <t>1.5-2.5 Mi SW of Nunavachak Lake</t>
  </si>
  <si>
    <t>Andronica Light</t>
  </si>
  <si>
    <t>The Haystacks</t>
  </si>
  <si>
    <t>Karpa Island</t>
  </si>
  <si>
    <t>Near Island</t>
  </si>
  <si>
    <t>Mainland Cliffs</t>
  </si>
  <si>
    <t>Eagle Point</t>
  </si>
  <si>
    <t>Section 9 Cliff</t>
  </si>
  <si>
    <t>Grub Gulch Islands</t>
  </si>
  <si>
    <t>Right Hand Point</t>
  </si>
  <si>
    <t>Twins</t>
  </si>
  <si>
    <t>Cape Wedge</t>
  </si>
  <si>
    <t>Turner Island</t>
  </si>
  <si>
    <t>S.W. Point Of Metervik Bay</t>
  </si>
  <si>
    <t>Bendel Island</t>
  </si>
  <si>
    <t>Offshore Rocks @ Kulukkak Bay</t>
  </si>
  <si>
    <t>Bluff Point</t>
  </si>
  <si>
    <t>Spectacle Island</t>
  </si>
  <si>
    <t>Peninsula Island</t>
  </si>
  <si>
    <t>West-Central Koniuji</t>
  </si>
  <si>
    <t>Kulukak Point</t>
  </si>
  <si>
    <t>Kupreanof Point</t>
  </si>
  <si>
    <t>Promontory Hill 835</t>
  </si>
  <si>
    <t>Fox Cape</t>
  </si>
  <si>
    <t>Yukon Harbor</t>
  </si>
  <si>
    <t>East-Central Koniuji</t>
  </si>
  <si>
    <t>Koniuji Strait</t>
  </si>
  <si>
    <t>Murre Rocks</t>
  </si>
  <si>
    <t>Told Triangle</t>
  </si>
  <si>
    <t>Knoll Triangle</t>
  </si>
  <si>
    <t>Leader Island</t>
  </si>
  <si>
    <t>Alexander Point</t>
  </si>
  <si>
    <t>Herendeen Island</t>
  </si>
  <si>
    <t>Noon Point</t>
  </si>
  <si>
    <t>Seal Islands</t>
  </si>
  <si>
    <t>Murie Islets</t>
  </si>
  <si>
    <t>Atkins Island</t>
  </si>
  <si>
    <t>Paul Island</t>
  </si>
  <si>
    <t>Kikertakik Lake</t>
  </si>
  <si>
    <t>Chaichi Islands</t>
  </si>
  <si>
    <t>Little Togiak Lake Island</t>
  </si>
  <si>
    <t>Lake Nerka Island</t>
  </si>
  <si>
    <t>Pinusuk Island</t>
  </si>
  <si>
    <t>Spitz Island</t>
  </si>
  <si>
    <t>620</t>
  </si>
  <si>
    <t>Cape Constantine</t>
  </si>
  <si>
    <t>620pen</t>
  </si>
  <si>
    <t>Brothers Islands (Western)</t>
  </si>
  <si>
    <t>Brothers Islands (Eastern)</t>
  </si>
  <si>
    <t>Mitrofania Island</t>
  </si>
  <si>
    <t>Cresent Island</t>
  </si>
  <si>
    <t>Chistiakof Island</t>
  </si>
  <si>
    <t>Seahorse Island</t>
  </si>
  <si>
    <t>620north</t>
  </si>
  <si>
    <t>Meshik</t>
  </si>
  <si>
    <t>Sweater Bay</t>
  </si>
  <si>
    <t>Cape Ikti</t>
  </si>
  <si>
    <t>S.E. Spit, Peard Bay</t>
  </si>
  <si>
    <t>Grassy Island</t>
  </si>
  <si>
    <t>Sheep Island</t>
  </si>
  <si>
    <t>Seal Cape</t>
  </si>
  <si>
    <t>Anguvik Island</t>
  </si>
  <si>
    <t>Chankliut Island</t>
  </si>
  <si>
    <t>Nakchamik Island</t>
  </si>
  <si>
    <t>Kak Island</t>
  </si>
  <si>
    <t>Cape Kumlium Islets</t>
  </si>
  <si>
    <t>Atkulik Island</t>
  </si>
  <si>
    <t>Unavikshak Island</t>
  </si>
  <si>
    <t>Low I. &amp; Rocks Off Cape Kumlik</t>
  </si>
  <si>
    <t>Kumlik Island</t>
  </si>
  <si>
    <t>Lighthouse Rocks</t>
  </si>
  <si>
    <t>Lake 65</t>
  </si>
  <si>
    <t>Garden Island</t>
  </si>
  <si>
    <t>Mother Goose Lake (Western Island)</t>
  </si>
  <si>
    <t>Mother Goose Lake (Central Island)</t>
  </si>
  <si>
    <t>Mother Goose Lake (Eastern Island)</t>
  </si>
  <si>
    <t>Volcano Creek Delta</t>
  </si>
  <si>
    <t>Lake 110</t>
  </si>
  <si>
    <t>Volcanic Dike</t>
  </si>
  <si>
    <t>Yantarni Bay</t>
  </si>
  <si>
    <t>South Sutwick Island</t>
  </si>
  <si>
    <t>Naknek River</t>
  </si>
  <si>
    <t>Hydra Island</t>
  </si>
  <si>
    <t>Foggy Cape Islets</t>
  </si>
  <si>
    <t>Long Island</t>
  </si>
  <si>
    <t>Lake 55</t>
  </si>
  <si>
    <t>Central Island</t>
  </si>
  <si>
    <t>Ugaiushak Island</t>
  </si>
  <si>
    <t>Lower Ugashik Lake, Island D</t>
  </si>
  <si>
    <t>Lower Ugashik Lake, Largest Island</t>
  </si>
  <si>
    <t>Lower Ugashik Lake, Island C</t>
  </si>
  <si>
    <t>Lower Ugashik Lake Islands</t>
  </si>
  <si>
    <t>Aghiyuk Island</t>
  </si>
  <si>
    <t>Lower Ugashik Lake, Island B</t>
  </si>
  <si>
    <t>Lower Ugashik Lake, Island A</t>
  </si>
  <si>
    <t>Kittiwake Island</t>
  </si>
  <si>
    <t>Unnamed Island (3)</t>
  </si>
  <si>
    <t>Aghik Island</t>
  </si>
  <si>
    <t>South Island</t>
  </si>
  <si>
    <t>Kateekuk Island</t>
  </si>
  <si>
    <t>Derickson Island</t>
  </si>
  <si>
    <t>Chowiet Island</t>
  </si>
  <si>
    <t>Foul Islands Colony</t>
  </si>
  <si>
    <t>Aliksemit Island</t>
  </si>
  <si>
    <t>Anowik Island</t>
  </si>
  <si>
    <t>Kiliktagik Island</t>
  </si>
  <si>
    <t>Unnamed Island (4)</t>
  </si>
  <si>
    <t>Suklik Island</t>
  </si>
  <si>
    <t>Port Wrangell</t>
  </si>
  <si>
    <t>Cape Providence</t>
  </si>
  <si>
    <t>Aiugnak Columns</t>
  </si>
  <si>
    <t>Egg Island, Becharof Lake</t>
  </si>
  <si>
    <t>David Island</t>
  </si>
  <si>
    <t>Poltava Island</t>
  </si>
  <si>
    <t>Lone Rock</t>
  </si>
  <si>
    <t>Point Barrow Spit</t>
  </si>
  <si>
    <t>Navy Island</t>
  </si>
  <si>
    <t>Agripina Bay</t>
  </si>
  <si>
    <t>Ashiiak Island</t>
  </si>
  <si>
    <t>Imuya Bay</t>
  </si>
  <si>
    <t>Imuya Rocks</t>
  </si>
  <si>
    <t>Cape Kilokak</t>
  </si>
  <si>
    <t>Wide Bay Islands</t>
  </si>
  <si>
    <t>Deadmans Island</t>
  </si>
  <si>
    <t>Coal Point</t>
  </si>
  <si>
    <t>Cape Igvak Islands</t>
  </si>
  <si>
    <t>Kanatak Lagoon</t>
  </si>
  <si>
    <t>Severson Peninsula Islands, Becharof Lake</t>
  </si>
  <si>
    <t>LaGorce Peninsula</t>
  </si>
  <si>
    <t>Jute Island</t>
  </si>
  <si>
    <t>Nagai Rocks</t>
  </si>
  <si>
    <t>Cape Unalishagvak</t>
  </si>
  <si>
    <t>Cooper Island</t>
  </si>
  <si>
    <t>Oil Creek</t>
  </si>
  <si>
    <t>Puale Bay</t>
  </si>
  <si>
    <t>Klek Benchmark</t>
  </si>
  <si>
    <t>South Cape, Chirikof Island</t>
  </si>
  <si>
    <t>Cape Aklek</t>
  </si>
  <si>
    <t>East Chirikof</t>
  </si>
  <si>
    <t>North Chirikof</t>
  </si>
  <si>
    <t>Puale Bay Rocks</t>
  </si>
  <si>
    <t>South Alinchak Bay</t>
  </si>
  <si>
    <t>North Alinchak Bay Islands</t>
  </si>
  <si>
    <t>Igalik Island</t>
  </si>
  <si>
    <t>Kubugakli Island</t>
  </si>
  <si>
    <t>N. Kashvik Bay</t>
  </si>
  <si>
    <t>Katmai Bay</t>
  </si>
  <si>
    <t>Inner Seal Rock</t>
  </si>
  <si>
    <t>West Tugidak</t>
  </si>
  <si>
    <t>Middle Cape</t>
  </si>
  <si>
    <t>500 Contour</t>
  </si>
  <si>
    <t>Little Bear Island</t>
  </si>
  <si>
    <t>Geographic Harbor</t>
  </si>
  <si>
    <t>Ayakulik Island</t>
  </si>
  <si>
    <t>Cape Ilktugitak</t>
  </si>
  <si>
    <t>T42 Colony</t>
  </si>
  <si>
    <t>Middle East Shore</t>
  </si>
  <si>
    <t>Ilktugitat Island</t>
  </si>
  <si>
    <t>Cape Karluk</t>
  </si>
  <si>
    <t>Takli Island</t>
  </si>
  <si>
    <t>Cabin Cove</t>
  </si>
  <si>
    <t>Kinak Bay</t>
  </si>
  <si>
    <t>Amalik Point Islands</t>
  </si>
  <si>
    <t>N.E. Tugidak</t>
  </si>
  <si>
    <t>Cape Uyak</t>
  </si>
  <si>
    <t>Missak Bay Rocks</t>
  </si>
  <si>
    <t>Jane Triangle</t>
  </si>
  <si>
    <t>East Stintz Bluffs</t>
  </si>
  <si>
    <t>SSE Tanner Head</t>
  </si>
  <si>
    <t>Southeast Tanner Head</t>
  </si>
  <si>
    <t>East of Flagol</t>
  </si>
  <si>
    <t>Mid-north Olga Bay</t>
  </si>
  <si>
    <t>"Southwest of cannery"</t>
  </si>
  <si>
    <t>West of Harm</t>
  </si>
  <si>
    <t>Southwest of Cape Kuliak</t>
  </si>
  <si>
    <t>Paint River</t>
  </si>
  <si>
    <t>Cannery Cove</t>
  </si>
  <si>
    <t>Kaflia Bay</t>
  </si>
  <si>
    <t>Mcneil Cove</t>
  </si>
  <si>
    <t>"Southeast of cannery"</t>
  </si>
  <si>
    <t>Cape west of Tiny Island</t>
  </si>
  <si>
    <t>Mushroom Rock</t>
  </si>
  <si>
    <t>McNeil Head</t>
  </si>
  <si>
    <t>Akumwarrik Bay Islands</t>
  </si>
  <si>
    <t>"Little Anchor Cove"</t>
  </si>
  <si>
    <t>West Anchor Cove Entrance</t>
  </si>
  <si>
    <t>Mcneil Islet</t>
  </si>
  <si>
    <t>Amakdedulia Islands</t>
  </si>
  <si>
    <t>Gull Reef</t>
  </si>
  <si>
    <t>Amakdedulia Cove</t>
  </si>
  <si>
    <t>Cape Gull</t>
  </si>
  <si>
    <t>Sunstrom Island</t>
  </si>
  <si>
    <t>Devils Cove Island</t>
  </si>
  <si>
    <t>Akhiok Bay</t>
  </si>
  <si>
    <t>East Anchor Cove Entrance</t>
  </si>
  <si>
    <t>South Anchor Cove</t>
  </si>
  <si>
    <t>North Anchor Cove</t>
  </si>
  <si>
    <t>Stockholm Point</t>
  </si>
  <si>
    <t>Northwest of Spit</t>
  </si>
  <si>
    <t>Aiaktalik Marsh</t>
  </si>
  <si>
    <t>Kulichkof Island</t>
  </si>
  <si>
    <t>Kukak Point Islands</t>
  </si>
  <si>
    <t>Nordyke Islands</t>
  </si>
  <si>
    <t>Frazer Lake Island</t>
  </si>
  <si>
    <t>Akumwarvik Head</t>
  </si>
  <si>
    <t>Little Fox Island</t>
  </si>
  <si>
    <t>North Aiaktalik</t>
  </si>
  <si>
    <t>Yugnat Rock</t>
  </si>
  <si>
    <t>Island By Camp I., Karluk Lake</t>
  </si>
  <si>
    <t>Bear Island</t>
  </si>
  <si>
    <t>Hallo Bay Bluffs</t>
  </si>
  <si>
    <t>Southeast Aiaktalik</t>
  </si>
  <si>
    <t>Ninagiak Island</t>
  </si>
  <si>
    <t>Bruin Bay Islands</t>
  </si>
  <si>
    <t>Nukshak Island</t>
  </si>
  <si>
    <t>630</t>
  </si>
  <si>
    <t>Contact Point</t>
  </si>
  <si>
    <t>Chief Point</t>
  </si>
  <si>
    <t>Kamishak Islands</t>
  </si>
  <si>
    <t>Is. Nw Side Amook Bay</t>
  </si>
  <si>
    <t>Geese Islands</t>
  </si>
  <si>
    <t>Twin Islands</t>
  </si>
  <si>
    <t>Aux Triangle</t>
  </si>
  <si>
    <t>Island Off Cape Ugat</t>
  </si>
  <si>
    <t>Carlsen Point</t>
  </si>
  <si>
    <t>Alf Islands</t>
  </si>
  <si>
    <t>Clover Rock</t>
  </si>
  <si>
    <t>"Small Island", Amook Pass</t>
  </si>
  <si>
    <t>Amook Bay Island</t>
  </si>
  <si>
    <t>Pt. 4 Mi. Sw Of Miners Pt.</t>
  </si>
  <si>
    <t>Thistle Rock</t>
  </si>
  <si>
    <t>Southeast of Alf Island</t>
  </si>
  <si>
    <t>Fortification Bluff</t>
  </si>
  <si>
    <t>Douglas River Islands</t>
  </si>
  <si>
    <t>1.25 Mi Sw Of Miner'S Pt.</t>
  </si>
  <si>
    <t>Unnamed Island Spiridon Bay</t>
  </si>
  <si>
    <t>Shakun Islets</t>
  </si>
  <si>
    <t>Miners Point</t>
  </si>
  <si>
    <t>Anguk Islands</t>
  </si>
  <si>
    <t>Rocky Cove</t>
  </si>
  <si>
    <t>Shakun Rock</t>
  </si>
  <si>
    <t>Island S. Ditto Islands</t>
  </si>
  <si>
    <t>Pt. 1 Mi Se Of Cliff Triangle</t>
  </si>
  <si>
    <t>Ditto Islands</t>
  </si>
  <si>
    <t>Jap Bay</t>
  </si>
  <si>
    <t>S. Shore Spiridon Bay Islands</t>
  </si>
  <si>
    <t>West of Broken Point</t>
  </si>
  <si>
    <t>Kaiugnak Bay</t>
  </si>
  <si>
    <t>Mid Kiaugnak Bay</t>
  </si>
  <si>
    <t>Avnulu Creek</t>
  </si>
  <si>
    <t>White Gull Island</t>
  </si>
  <si>
    <t>Kiukpalik Island Area</t>
  </si>
  <si>
    <t>North Noisy Island</t>
  </si>
  <si>
    <t>South Head</t>
  </si>
  <si>
    <t>South Noisy Island</t>
  </si>
  <si>
    <t>Uganik Bay - 2 Islets</t>
  </si>
  <si>
    <t>Kiavak Triangle</t>
  </si>
  <si>
    <t>Cape Kiavak</t>
  </si>
  <si>
    <t>Village Islands</t>
  </si>
  <si>
    <t>Knoll Head</t>
  </si>
  <si>
    <t>Toadstools</t>
  </si>
  <si>
    <t>Cape Uganik</t>
  </si>
  <si>
    <t>S.E. Of Rock Point</t>
  </si>
  <si>
    <t>John Island</t>
  </si>
  <si>
    <t>Entrance Rock</t>
  </si>
  <si>
    <t>Gull Light</t>
  </si>
  <si>
    <t>Vert Island</t>
  </si>
  <si>
    <t>Mushroom Islets</t>
  </si>
  <si>
    <t>Scott Island</t>
  </si>
  <si>
    <t>Burr Point</t>
  </si>
  <si>
    <t>Iniskin Island</t>
  </si>
  <si>
    <t>Twin Rocks</t>
  </si>
  <si>
    <t>North Douglas Point</t>
  </si>
  <si>
    <t>Natalia Point Rock</t>
  </si>
  <si>
    <t>Shaw Island</t>
  </si>
  <si>
    <t>Pomeroy Island</t>
  </si>
  <si>
    <t>Middle Triangle</t>
  </si>
  <si>
    <t>Uganik Island</t>
  </si>
  <si>
    <t>Rolling Bay Lagoon</t>
  </si>
  <si>
    <t>Oil Reef</t>
  </si>
  <si>
    <t>Douglas Reef</t>
  </si>
  <si>
    <t>Unganik Pass Islets</t>
  </si>
  <si>
    <t>Naugolka Point Island</t>
  </si>
  <si>
    <t>Cape Nuniliak</t>
  </si>
  <si>
    <t>North Cape Nuniliak</t>
  </si>
  <si>
    <t>Cub Island</t>
  </si>
  <si>
    <t>"Near Steep Cape"</t>
  </si>
  <si>
    <t>Amee Island</t>
  </si>
  <si>
    <t>"Point NE of Steep Cape"</t>
  </si>
  <si>
    <t>Granite Islands</t>
  </si>
  <si>
    <t>Nut Island</t>
  </si>
  <si>
    <t>Dolphin Point</t>
  </si>
  <si>
    <t>Dry Bay</t>
  </si>
  <si>
    <t>Cathedral Island</t>
  </si>
  <si>
    <t>"Section 1", Malina Bay</t>
  </si>
  <si>
    <t>Cormorant Head</t>
  </si>
  <si>
    <t>Tanaak Cape</t>
  </si>
  <si>
    <t>Island W. Of Bare Island</t>
  </si>
  <si>
    <t>"Section 20", Malina Bay</t>
  </si>
  <si>
    <t>"NW Section 29", Malina Bay</t>
  </si>
  <si>
    <t>"Section 29", Malina Bay</t>
  </si>
  <si>
    <t>Bare Island</t>
  </si>
  <si>
    <t>"Section 33", Malina Bay</t>
  </si>
  <si>
    <t>Ghost Rocks</t>
  </si>
  <si>
    <t>"West of Malka Bay--Cabin"</t>
  </si>
  <si>
    <t>Coxcombe Pt. Colony</t>
  </si>
  <si>
    <t>"Section 10", Malina Bay</t>
  </si>
  <si>
    <t>Southwest of Pivot Point</t>
  </si>
  <si>
    <t>"Island D", Malina Bay</t>
  </si>
  <si>
    <t>"Island C", Malina Bay</t>
  </si>
  <si>
    <t>"NW Section 2", Malina Bay</t>
  </si>
  <si>
    <t>"Section 2", Malina Bay</t>
  </si>
  <si>
    <t>SW Left Cape</t>
  </si>
  <si>
    <t>"Section 11", Malina Bay</t>
  </si>
  <si>
    <t>Gull Island (2)</t>
  </si>
  <si>
    <t>"Island B", Malina Bay</t>
  </si>
  <si>
    <t>"Island A", Malina Bay</t>
  </si>
  <si>
    <t>Left Cape Colony</t>
  </si>
  <si>
    <t>"Section 7", Paramonof Bay</t>
  </si>
  <si>
    <t>Chernof Point</t>
  </si>
  <si>
    <t>Paramanof Bay (4)</t>
  </si>
  <si>
    <t>"West side of Thorsheim"</t>
  </si>
  <si>
    <t>Table Island</t>
  </si>
  <si>
    <t>Ladder Island</t>
  </si>
  <si>
    <t>"Section 17", Paramonof Bay</t>
  </si>
  <si>
    <t>Barabara Cove</t>
  </si>
  <si>
    <t>Afognak Lake Island</t>
  </si>
  <si>
    <t>Dusk Island</t>
  </si>
  <si>
    <t>N. Barabara Cove Point</t>
  </si>
  <si>
    <t>Nest Island</t>
  </si>
  <si>
    <t>Trount Triangle</t>
  </si>
  <si>
    <t>"Section 21", Paramonof Bay</t>
  </si>
  <si>
    <t>Rusty Mountain</t>
  </si>
  <si>
    <t>Cook Inlet</t>
  </si>
  <si>
    <t>Ermine Point Islands</t>
  </si>
  <si>
    <t>Black Cape Islets</t>
  </si>
  <si>
    <t>Paramanof Bay (3)</t>
  </si>
  <si>
    <t>Cat Triangle</t>
  </si>
  <si>
    <t>Foul Bay (1)</t>
  </si>
  <si>
    <t>Reef 2</t>
  </si>
  <si>
    <t>Paramanof Bay (2)</t>
  </si>
  <si>
    <t>Foul Bay Islets</t>
  </si>
  <si>
    <t>Foul Bay (7)</t>
  </si>
  <si>
    <t>Foul Bay Lslets (1)</t>
  </si>
  <si>
    <t>Pete Triangle &amp; Islets</t>
  </si>
  <si>
    <t>Inner Right Cape Islets</t>
  </si>
  <si>
    <t>Foul Bay Islets (2)</t>
  </si>
  <si>
    <t>Foul Bay (2)</t>
  </si>
  <si>
    <t>"Section 11", Paramonof Bay</t>
  </si>
  <si>
    <t>Outer Right Cape Islets</t>
  </si>
  <si>
    <t>Foul Bay (3)</t>
  </si>
  <si>
    <t>"Goose Lake"</t>
  </si>
  <si>
    <t>630north</t>
  </si>
  <si>
    <t>Foul Bay (9)</t>
  </si>
  <si>
    <t>Foul Bay (8)</t>
  </si>
  <si>
    <t>Foul Bay (6)</t>
  </si>
  <si>
    <t>Ban Islets</t>
  </si>
  <si>
    <t>Alligator Island</t>
  </si>
  <si>
    <t>Kekur Point Rock</t>
  </si>
  <si>
    <t>"Bunny Ears", Paramonof Bay</t>
  </si>
  <si>
    <t>"West Long Lake"</t>
  </si>
  <si>
    <t>"Section 18", Paramonof Bay</t>
  </si>
  <si>
    <t>Foul Bay (4)</t>
  </si>
  <si>
    <t>Foul Bay (10)</t>
  </si>
  <si>
    <t>West Boulder Bay</t>
  </si>
  <si>
    <t>Paramanof Bay (1)</t>
  </si>
  <si>
    <t>Foul Bay (5)</t>
  </si>
  <si>
    <t>Whale Island</t>
  </si>
  <si>
    <t>"Island G"</t>
  </si>
  <si>
    <t>Cormorant Colony</t>
  </si>
  <si>
    <t>Teck Island</t>
  </si>
  <si>
    <t>Island Near Sharatin Bay</t>
  </si>
  <si>
    <t>Treeless Island</t>
  </si>
  <si>
    <t>"East Long Lake"</t>
  </si>
  <si>
    <t>"Mid Bluefox Bay Island"</t>
  </si>
  <si>
    <t>Hogg Island</t>
  </si>
  <si>
    <t>"Southern Island", Bluefox Bay</t>
  </si>
  <si>
    <t>Lamb Island</t>
  </si>
  <si>
    <t>Bluefox Bay Islets</t>
  </si>
  <si>
    <t>I. 1.6 Mi. N. Alexander I.</t>
  </si>
  <si>
    <t>Alexander Island</t>
  </si>
  <si>
    <t>Prom Triangle</t>
  </si>
  <si>
    <t>Neketa Bay</t>
  </si>
  <si>
    <t>Pt. S. Of Marka Bay</t>
  </si>
  <si>
    <t>Islands N. Cape Newland</t>
  </si>
  <si>
    <t>Tuxedni River</t>
  </si>
  <si>
    <t>Cape Newland</t>
  </si>
  <si>
    <t>Big Bay</t>
  </si>
  <si>
    <t>Anton Larsen Bay Islands</t>
  </si>
  <si>
    <t>Shuyak Harbor</t>
  </si>
  <si>
    <t>Gull Island Group</t>
  </si>
  <si>
    <t>Western Inlet Island</t>
  </si>
  <si>
    <t>Mesa Island</t>
  </si>
  <si>
    <t>Islet Off Cape Kazakof</t>
  </si>
  <si>
    <t>"NW Redfox Bay"</t>
  </si>
  <si>
    <t>Gull Point</t>
  </si>
  <si>
    <t>"South Point of Redfox Bay"</t>
  </si>
  <si>
    <t>Port Lawrence Island</t>
  </si>
  <si>
    <t>Shag Island Complex</t>
  </si>
  <si>
    <t>Island W. Side Kazakof Bay</t>
  </si>
  <si>
    <t>Double Islet W.Kazakof Bay</t>
  </si>
  <si>
    <t>Redfox Bay Islands</t>
  </si>
  <si>
    <t>Shark Point</t>
  </si>
  <si>
    <t>Iliamna Point</t>
  </si>
  <si>
    <t>Parrot Island</t>
  </si>
  <si>
    <t>Party Cape</t>
  </si>
  <si>
    <t>Daylight Harbor</t>
  </si>
  <si>
    <t>Chisik &amp; Duck Is.</t>
  </si>
  <si>
    <t>Island E. Kazakof Bay</t>
  </si>
  <si>
    <t>Low Island</t>
  </si>
  <si>
    <t>S. Shore Woman's Bay</t>
  </si>
  <si>
    <t>Ben Triangle &amp; West Island</t>
  </si>
  <si>
    <t>Dark Island</t>
  </si>
  <si>
    <t>2 Mi. Ne C. Kostrromitinof</t>
  </si>
  <si>
    <t>Small Triangle</t>
  </si>
  <si>
    <t>Latax Rocks (South Rock)</t>
  </si>
  <si>
    <t>Otmeloi Point</t>
  </si>
  <si>
    <t>Head Of Middle Bay</t>
  </si>
  <si>
    <t>Island 10</t>
  </si>
  <si>
    <t>Pasagshak Bay</t>
  </si>
  <si>
    <t>Big Waterfall Bay</t>
  </si>
  <si>
    <t>Too Triangle</t>
  </si>
  <si>
    <t>Latax Rocks (Middle Rock)</t>
  </si>
  <si>
    <t>Bet Triangle Cliff</t>
  </si>
  <si>
    <t>Blodgett Island</t>
  </si>
  <si>
    <t>Pal Triangle, Delphin Bay</t>
  </si>
  <si>
    <t>Latax Rocks (North Rock)</t>
  </si>
  <si>
    <t>Delphin Island</t>
  </si>
  <si>
    <t>Can Triangle, Delphin Bay</t>
  </si>
  <si>
    <t>The Triplets</t>
  </si>
  <si>
    <t>Perenosa Bay Islets</t>
  </si>
  <si>
    <t>Cur Point</t>
  </si>
  <si>
    <t>Olds River</t>
  </si>
  <si>
    <t>Zaimka Island</t>
  </si>
  <si>
    <t>Marathon Island</t>
  </si>
  <si>
    <t>Head Of Kalsin Bay</t>
  </si>
  <si>
    <t>Mary Anderson Bay</t>
  </si>
  <si>
    <t>Gibson Cove</t>
  </si>
  <si>
    <t>Pasagshak Point</t>
  </si>
  <si>
    <t>Cliff Island</t>
  </si>
  <si>
    <t>Shuyak - S. Big Foot</t>
  </si>
  <si>
    <t>Blow Triangle</t>
  </si>
  <si>
    <t>Viesoki Island</t>
  </si>
  <si>
    <t>"SE of Delphin Point"</t>
  </si>
  <si>
    <t>Sealand Dock Cliffs</t>
  </si>
  <si>
    <t>Monashka Bay</t>
  </si>
  <si>
    <t>Jug Island</t>
  </si>
  <si>
    <t>Selezen Island</t>
  </si>
  <si>
    <t>Eider &amp; Nelson Islands</t>
  </si>
  <si>
    <t>Knee Bay Stack</t>
  </si>
  <si>
    <t>"NW of Discoverer Island"</t>
  </si>
  <si>
    <t>Island Bay Islets</t>
  </si>
  <si>
    <t>Kalsin Island</t>
  </si>
  <si>
    <t>Popof Island</t>
  </si>
  <si>
    <t>1/3 Mile W. Selezen Pt.</t>
  </si>
  <si>
    <t>Monashka Seastack</t>
  </si>
  <si>
    <t>Kulichikof Island</t>
  </si>
  <si>
    <t>"Bean Island", Discoverer Bay</t>
  </si>
  <si>
    <t>Holiday Island</t>
  </si>
  <si>
    <t>Little Fort I. &amp; Islets</t>
  </si>
  <si>
    <t>Queer Island</t>
  </si>
  <si>
    <t>W. Perevalnie</t>
  </si>
  <si>
    <t>Utesistoi Island</t>
  </si>
  <si>
    <t>Yak Triangle South</t>
  </si>
  <si>
    <t>Ren Triangle</t>
  </si>
  <si>
    <t>Island Group</t>
  </si>
  <si>
    <t>Island, Paul's Bay</t>
  </si>
  <si>
    <t>Svitlak Island</t>
  </si>
  <si>
    <t>Middle Island</t>
  </si>
  <si>
    <t>Is. Off Triangle Shu</t>
  </si>
  <si>
    <t>Largest Island, S. Icon Bay</t>
  </si>
  <si>
    <t>Cliffs 1/3 Mi. N. C. Izhuit</t>
  </si>
  <si>
    <t>Keyhole Rock</t>
  </si>
  <si>
    <t>Skat-Yak Triangle</t>
  </si>
  <si>
    <t>Kodiak Ranch</t>
  </si>
  <si>
    <t>Skat Triangle</t>
  </si>
  <si>
    <t>N.E. Shuyak (1)</t>
  </si>
  <si>
    <t>N.E. Shuyak (2)</t>
  </si>
  <si>
    <t>Kekur Island</t>
  </si>
  <si>
    <t>Midarm Island</t>
  </si>
  <si>
    <t>"West Posliedni Point"</t>
  </si>
  <si>
    <t>Stack + I. In Vicinity Chan</t>
  </si>
  <si>
    <t>"Section 30", Phoenix Bay</t>
  </si>
  <si>
    <t>Carl Island</t>
  </si>
  <si>
    <t>"SE Phoenix Bay"</t>
  </si>
  <si>
    <t>Cliffs W. Of Midarm Island</t>
  </si>
  <si>
    <t>"Island SE of Posliedni Point"</t>
  </si>
  <si>
    <t>Fog Vicinity - Izhuit Bay</t>
  </si>
  <si>
    <t>Cliff 1 Mi. Wnw Peril Cape</t>
  </si>
  <si>
    <t>Islands In Izhuit Bay</t>
  </si>
  <si>
    <t>.6 Mi. Se Jut, Izhuit Bay</t>
  </si>
  <si>
    <t>"NW of High Heel Bay Point"</t>
  </si>
  <si>
    <t>Cliffs In Izhuit Bay</t>
  </si>
  <si>
    <t>"High Heel Bay Point"</t>
  </si>
  <si>
    <t>Bald Triangle Island</t>
  </si>
  <si>
    <t>Peril Cape Stack</t>
  </si>
  <si>
    <t>"South Knob Peninsula"</t>
  </si>
  <si>
    <t>Izhuit Bay Complex</t>
  </si>
  <si>
    <t>Ushagat Island</t>
  </si>
  <si>
    <t>Skull Triangle Island</t>
  </si>
  <si>
    <t>Inner Long Island</t>
  </si>
  <si>
    <t>"Sea Arch Island"</t>
  </si>
  <si>
    <t>"Large Island, N of Duck Cape"</t>
  </si>
  <si>
    <t>"Island #2", Seal Bay</t>
  </si>
  <si>
    <t>"Island #1", Seal Bay</t>
  </si>
  <si>
    <t>Teed Triangle, Seal Bay</t>
  </si>
  <si>
    <t>"Small Island, NW of Duck Cape"</t>
  </si>
  <si>
    <t>3 Islets E. Izhuit Bay</t>
  </si>
  <si>
    <t>"Island NW of Duck Cape"</t>
  </si>
  <si>
    <t>"Islands #3", Seal Bay</t>
  </si>
  <si>
    <t>Duck Cape</t>
  </si>
  <si>
    <t>"Islands SE of Duck Cape"</t>
  </si>
  <si>
    <t>Sea Otter Island</t>
  </si>
  <si>
    <t>S. Seal Bay Islands</t>
  </si>
  <si>
    <t>Outer Long Island</t>
  </si>
  <si>
    <t>Sud Island</t>
  </si>
  <si>
    <t>Vantage Rock</t>
  </si>
  <si>
    <t>Nord Island</t>
  </si>
  <si>
    <t>I. W. Side Seal Bay</t>
  </si>
  <si>
    <t>Chiniak Island &amp; Rocks</t>
  </si>
  <si>
    <t>S.E. Of Tolstoi Pt, Afognak</t>
  </si>
  <si>
    <t>1.3 Mi. ENE Pillar Cape</t>
  </si>
  <si>
    <t>Triangle Is. N.W. Tonki Bay</t>
  </si>
  <si>
    <t>Split Triangle</t>
  </si>
  <si>
    <t>West Amatuli Island</t>
  </si>
  <si>
    <t>Cliff S. Side King Cove</t>
  </si>
  <si>
    <t>Sugarloaf Island</t>
  </si>
  <si>
    <t>East Amatuli Island</t>
  </si>
  <si>
    <t>Triangle Strait</t>
  </si>
  <si>
    <t>Redoubt Bay</t>
  </si>
  <si>
    <t>S.E. Side Marmot Island</t>
  </si>
  <si>
    <t>Marmot Cape</t>
  </si>
  <si>
    <t>Elizabeth Island</t>
  </si>
  <si>
    <t>Stack, Marmot I. (1)</t>
  </si>
  <si>
    <t>Stack, Marmot I.</t>
  </si>
  <si>
    <t>Perl Island</t>
  </si>
  <si>
    <t>Trading Bay</t>
  </si>
  <si>
    <t>Grass Island</t>
  </si>
  <si>
    <t>Homer Airport</t>
  </si>
  <si>
    <t>60 Foot Rock</t>
  </si>
  <si>
    <t>Windy Bay</t>
  </si>
  <si>
    <t>East Chugach Island</t>
  </si>
  <si>
    <t>Homer Deepwater Dock</t>
  </si>
  <si>
    <t>Rocky Bay Island</t>
  </si>
  <si>
    <t>Cohoe River</t>
  </si>
  <si>
    <t>Kalifonsky</t>
  </si>
  <si>
    <t>Unnamed Bay</t>
  </si>
  <si>
    <t>Kenai Bridge</t>
  </si>
  <si>
    <t>Dick 2</t>
  </si>
  <si>
    <t>Grewingk Glacier</t>
  </si>
  <si>
    <t>Taylor Bay</t>
  </si>
  <si>
    <t>Headquarter Lake</t>
  </si>
  <si>
    <t>Shadura Lake Island</t>
  </si>
  <si>
    <t>Fox River Flats</t>
  </si>
  <si>
    <t>Gore Point</t>
  </si>
  <si>
    <t>10 Section</t>
  </si>
  <si>
    <t>Nechelik Channel</t>
  </si>
  <si>
    <t>Brown Mountain</t>
  </si>
  <si>
    <t>Tamayayak Channel</t>
  </si>
  <si>
    <t>Sakoonang Channel</t>
  </si>
  <si>
    <t>Westdahl Cove Island</t>
  </si>
  <si>
    <t>Big Island To Buluga River</t>
  </si>
  <si>
    <t>Elaktoveach Channel</t>
  </si>
  <si>
    <t>S.E. Nuka Island</t>
  </si>
  <si>
    <t>Middle Nuka</t>
  </si>
  <si>
    <t>35 Point</t>
  </si>
  <si>
    <t>Unnamed I. E. Of Big I.</t>
  </si>
  <si>
    <t>Beautiful Island</t>
  </si>
  <si>
    <t>Delta Island</t>
  </si>
  <si>
    <t>Unnamed I. S. Of Bell I.</t>
  </si>
  <si>
    <t>Harrington Point</t>
  </si>
  <si>
    <t>Outer Island</t>
  </si>
  <si>
    <t>East Arm</t>
  </si>
  <si>
    <t>Susitna Flats</t>
  </si>
  <si>
    <t>Wildcat Pass</t>
  </si>
  <si>
    <t>Rabbit Island</t>
  </si>
  <si>
    <t>South Skilak</t>
  </si>
  <si>
    <t>East Arm North</t>
  </si>
  <si>
    <t>Campground Rock</t>
  </si>
  <si>
    <t>Hoof Point</t>
  </si>
  <si>
    <t>28 Section</t>
  </si>
  <si>
    <t>Steep Point</t>
  </si>
  <si>
    <t>Upper Skilak Rocks</t>
  </si>
  <si>
    <t>Black Bay</t>
  </si>
  <si>
    <t>Thetis Island</t>
  </si>
  <si>
    <t>Little Susitna To Mackenzie</t>
  </si>
  <si>
    <t>Unnamed I. 8Km S. Kas. R.</t>
  </si>
  <si>
    <t>Unnamed I. 4Km S. Kas. R.</t>
  </si>
  <si>
    <t>Neck Triangle</t>
  </si>
  <si>
    <t>Taroka Arm</t>
  </si>
  <si>
    <t>I. 6 Km S. Montana Cr.</t>
  </si>
  <si>
    <t>I. 4.5 Km S. Talkeetna</t>
  </si>
  <si>
    <t>Unnamed I. @ Kas.-Susitna</t>
  </si>
  <si>
    <t>Harris Bay Island</t>
  </si>
  <si>
    <t>Nw Glacier Island</t>
  </si>
  <si>
    <t>Surok Point</t>
  </si>
  <si>
    <t>Connors Lake</t>
  </si>
  <si>
    <t>Goose Bay Marsh</t>
  </si>
  <si>
    <t>Northwestern Lagoon</t>
  </si>
  <si>
    <t>Port Of Anchorage</t>
  </si>
  <si>
    <t>Heather Meadows</t>
  </si>
  <si>
    <t>Spy Island</t>
  </si>
  <si>
    <t>Goose Lake</t>
  </si>
  <si>
    <t>Potter Marsh</t>
  </si>
  <si>
    <t>Granite Island</t>
  </si>
  <si>
    <t>Gull Rock</t>
  </si>
  <si>
    <t>Try Triangle</t>
  </si>
  <si>
    <t>Otter Lake</t>
  </si>
  <si>
    <t>Slate Island</t>
  </si>
  <si>
    <t>Squab Island</t>
  </si>
  <si>
    <t>Leavitt Island</t>
  </si>
  <si>
    <t>17 Cove</t>
  </si>
  <si>
    <t>Harbor Island</t>
  </si>
  <si>
    <t>Matushka Island</t>
  </si>
  <si>
    <t>16-21 Island</t>
  </si>
  <si>
    <t>Seal Rocks</t>
  </si>
  <si>
    <t>Beehive Island</t>
  </si>
  <si>
    <t>Natoa Island</t>
  </si>
  <si>
    <t>Hope</t>
  </si>
  <si>
    <t>Unnamed Chiswell B.</t>
  </si>
  <si>
    <t>Unnamed Chiswell A.</t>
  </si>
  <si>
    <t>Chiswell Island</t>
  </si>
  <si>
    <t>Chat Island</t>
  </si>
  <si>
    <t>Pingok Island</t>
  </si>
  <si>
    <t>Bear Glacier Point</t>
  </si>
  <si>
    <t>Tern Lake</t>
  </si>
  <si>
    <t>East Aialik Peninsula</t>
  </si>
  <si>
    <t>Cheval Island</t>
  </si>
  <si>
    <t>300 Island</t>
  </si>
  <si>
    <t>Duck Flats &amp; Coffee Point</t>
  </si>
  <si>
    <t>Pilot Rock</t>
  </si>
  <si>
    <t>Callisto Head</t>
  </si>
  <si>
    <t>Seward</t>
  </si>
  <si>
    <t>Caines Head</t>
  </si>
  <si>
    <t>Rugged Island</t>
  </si>
  <si>
    <t>Hive Island</t>
  </si>
  <si>
    <t>South Renard Island</t>
  </si>
  <si>
    <t>Bertoncini Island</t>
  </si>
  <si>
    <t>Barwell Island</t>
  </si>
  <si>
    <t>Cape Resurrection</t>
  </si>
  <si>
    <t>Bodfish Island</t>
  </si>
  <si>
    <t>Cottle Island</t>
  </si>
  <si>
    <t>Placer Creek</t>
  </si>
  <si>
    <t>Cape Fairfield</t>
  </si>
  <si>
    <t>S.E. Of Long Island</t>
  </si>
  <si>
    <t>Seal Island</t>
  </si>
  <si>
    <t>Blackstone Glacier</t>
  </si>
  <si>
    <t>Passage Canal</t>
  </si>
  <si>
    <t>Northland Glacier, Blackstone Bay</t>
  </si>
  <si>
    <t>Beloit Glacier, Blackstone Bay</t>
  </si>
  <si>
    <t>"Twin Falls", Passage Canal</t>
  </si>
  <si>
    <t>Willard Island, Blackstone Bay</t>
  </si>
  <si>
    <t>Cape Junken</t>
  </si>
  <si>
    <t>Stump Island</t>
  </si>
  <si>
    <t>Section 22, Blackstone Bay</t>
  </si>
  <si>
    <t>Prince William</t>
  </si>
  <si>
    <t>"S of" Zircon, Blackstone Bay</t>
  </si>
  <si>
    <t>"W of" Xeno, Blackstone Bay</t>
  </si>
  <si>
    <t>North Blackstone Bay</t>
  </si>
  <si>
    <t>Cape Puget</t>
  </si>
  <si>
    <t>Leedy/Harriman</t>
  </si>
  <si>
    <t>Tiger Glacier</t>
  </si>
  <si>
    <t>"S of" Jello, Cochrane Bay</t>
  </si>
  <si>
    <t>North Terminous of Surprise Glacier</t>
  </si>
  <si>
    <t>North Point, Auk Bay</t>
  </si>
  <si>
    <t>S Gray Bowl, Port Bainbridge</t>
  </si>
  <si>
    <t>S Section 27, Port Bainbridge</t>
  </si>
  <si>
    <t>Jello, Cochrane Bay</t>
  </si>
  <si>
    <t>"Gray Bowl", Port Bainbridge</t>
  </si>
  <si>
    <t>Chenega Glacier</t>
  </si>
  <si>
    <t>Section 27, Port Bainbridge</t>
  </si>
  <si>
    <t>Icy Bay</t>
  </si>
  <si>
    <t>"South of North Auk Bay"</t>
  </si>
  <si>
    <t>"S Pt of" Auk Bay</t>
  </si>
  <si>
    <t>North Surprise Inlet</t>
  </si>
  <si>
    <t>Nellie Juan Glacier</t>
  </si>
  <si>
    <t>South Surprise Inlet</t>
  </si>
  <si>
    <t>"West of" Hogg Bay</t>
  </si>
  <si>
    <t>Bainbridge Glacier</t>
  </si>
  <si>
    <t>Port Bainbridge</t>
  </si>
  <si>
    <t>Brid, Port Bainbridge</t>
  </si>
  <si>
    <t>Will, Nassau Fiord</t>
  </si>
  <si>
    <t>"Near" Zeus, Icy Bay</t>
  </si>
  <si>
    <t>North Icy Bay</t>
  </si>
  <si>
    <t>Point Pyke, Bainbridge Island</t>
  </si>
  <si>
    <t>Point Pyke</t>
  </si>
  <si>
    <t>"S of" Pt Waters, Port Bainbridge</t>
  </si>
  <si>
    <t>Serpentine Glacier Cove</t>
  </si>
  <si>
    <t>Section 30, Icy Bay</t>
  </si>
  <si>
    <t>"N of" Hogg Point</t>
  </si>
  <si>
    <t>Midway Island</t>
  </si>
  <si>
    <t>Procession Rocks</t>
  </si>
  <si>
    <t>"Near" Hydro, Bainbridge Passage</t>
  </si>
  <si>
    <t>Toboggan Glacier</t>
  </si>
  <si>
    <t>"West Arm of" Whale Bay</t>
  </si>
  <si>
    <t>Argo Island</t>
  </si>
  <si>
    <t>Niakuk Island</t>
  </si>
  <si>
    <t>Point Elrington</t>
  </si>
  <si>
    <t>Section 9, "W of" Point Doran</t>
  </si>
  <si>
    <t>North Twin Bay</t>
  </si>
  <si>
    <t>Jackpot Island</t>
  </si>
  <si>
    <t>"SW of" Point Doran</t>
  </si>
  <si>
    <t>Verdant Island</t>
  </si>
  <si>
    <t>North Barry Arm</t>
  </si>
  <si>
    <t>Esther Rock</t>
  </si>
  <si>
    <t>Cascade Glacier</t>
  </si>
  <si>
    <t>"SW Pt of" Squirrel Bay, Evans I.</t>
  </si>
  <si>
    <t>N Squirrel Bay, Evans Island</t>
  </si>
  <si>
    <t>"SW of" Aluklik Bay, Evans I.</t>
  </si>
  <si>
    <t>"E of" Point Doran</t>
  </si>
  <si>
    <t>"Mid" Squirrel Bay, Evans I.</t>
  </si>
  <si>
    <t>Coxe Glacier</t>
  </si>
  <si>
    <t>"N of" Aluklik Bay, Evans I.</t>
  </si>
  <si>
    <t>"N of" Isle, Evans Island</t>
  </si>
  <si>
    <t>"NW of" Point Countess</t>
  </si>
  <si>
    <t>Chenega Island Cove</t>
  </si>
  <si>
    <t>Section 33, Elrington Island</t>
  </si>
  <si>
    <t>"Mid Section 33", Elrington I.</t>
  </si>
  <si>
    <t>Danger Island</t>
  </si>
  <si>
    <t>Iktua Rocks 1</t>
  </si>
  <si>
    <t>Flemming Is.</t>
  </si>
  <si>
    <t>Flemming Island</t>
  </si>
  <si>
    <t>Pleiades Islands</t>
  </si>
  <si>
    <t>Gage Island</t>
  </si>
  <si>
    <t>Resolution</t>
  </si>
  <si>
    <t>"N of" Lint, Chenega Island</t>
  </si>
  <si>
    <t>Flemming Island East Offshore Rocks</t>
  </si>
  <si>
    <t>Iktua Rocks</t>
  </si>
  <si>
    <t>Junction Island Islets</t>
  </si>
  <si>
    <t>Cross Island</t>
  </si>
  <si>
    <t>Endeavor</t>
  </si>
  <si>
    <t>No Name Island</t>
  </si>
  <si>
    <t>Mears Point, Perry Island</t>
  </si>
  <si>
    <t>Endicott Causeway</t>
  </si>
  <si>
    <t>"NW point of" Fool Island</t>
  </si>
  <si>
    <t>"SW point of" Fool Island</t>
  </si>
  <si>
    <t>NW Fool Island</t>
  </si>
  <si>
    <t>South Fool Island</t>
  </si>
  <si>
    <t>Fool Island</t>
  </si>
  <si>
    <t>North, Fool Island</t>
  </si>
  <si>
    <t>Knight Islands</t>
  </si>
  <si>
    <t>Fool, Fool Island</t>
  </si>
  <si>
    <t>Duck Island</t>
  </si>
  <si>
    <t>"N of Daycare Cove", Perry Island</t>
  </si>
  <si>
    <t>"E side of" Latouche Island</t>
  </si>
  <si>
    <t>Bald Head Chris</t>
  </si>
  <si>
    <t>Duck #1 &amp; #2</t>
  </si>
  <si>
    <t>Billings Point, Perry Island</t>
  </si>
  <si>
    <t>BF-37</t>
  </si>
  <si>
    <t>Lone Tree Island</t>
  </si>
  <si>
    <t>S Macleod Harbor, Montague I.</t>
  </si>
  <si>
    <t>South Dutch Group (W side)</t>
  </si>
  <si>
    <t>South Dutch Group (N side)</t>
  </si>
  <si>
    <t>Point Brower Spit</t>
  </si>
  <si>
    <t>Islet S.E. Of Dutch Group</t>
  </si>
  <si>
    <t>Dutch Group</t>
  </si>
  <si>
    <t>N Macleod Harbor, Montague I.</t>
  </si>
  <si>
    <t>Duck #3</t>
  </si>
  <si>
    <t>Islet N. Of Dutch Group</t>
  </si>
  <si>
    <t>Spit E. Of Point Brower</t>
  </si>
  <si>
    <t>Barnes Cove, Knight Island</t>
  </si>
  <si>
    <t>Rocks East Of Dutch Group</t>
  </si>
  <si>
    <t>Section 30, Lone Island</t>
  </si>
  <si>
    <t>"Midwest Section 19", Lone Island</t>
  </si>
  <si>
    <t>"NW Section 19", Lone Island</t>
  </si>
  <si>
    <t>"N of" Raven, Lone Island</t>
  </si>
  <si>
    <t>S. Eaglek Bay</t>
  </si>
  <si>
    <t>SW Axel Lind Island</t>
  </si>
  <si>
    <t>Snug Harbor Rocks</t>
  </si>
  <si>
    <t>N. Eaglek Bay</t>
  </si>
  <si>
    <t>Eaglek Bay Entrance</t>
  </si>
  <si>
    <t>"Yale Glacier Island-SW"</t>
  </si>
  <si>
    <t>E Axel Lind Island</t>
  </si>
  <si>
    <t>"Yale Glacier Island-SE"</t>
  </si>
  <si>
    <t>Yale Glacier</t>
  </si>
  <si>
    <t>S of Discovery Pt, Knight Island</t>
  </si>
  <si>
    <t>Neck Point</t>
  </si>
  <si>
    <t>Outer Marsha Bay, Knight I.</t>
  </si>
  <si>
    <t>Bay Of Isles</t>
  </si>
  <si>
    <t>Foul Pass, Ingot Island</t>
  </si>
  <si>
    <t>Siwash Bay</t>
  </si>
  <si>
    <t>The Needle</t>
  </si>
  <si>
    <t>Sphinx Island</t>
  </si>
  <si>
    <t>Islet SE of Olsen Island</t>
  </si>
  <si>
    <t>Clove Triangle</t>
  </si>
  <si>
    <t>Jeanie Point</t>
  </si>
  <si>
    <t>Cowpens Colony</t>
  </si>
  <si>
    <t>South Green Island</t>
  </si>
  <si>
    <t>"West Point of" Naked Island</t>
  </si>
  <si>
    <t>SW Point Green I. (section 14)</t>
  </si>
  <si>
    <t>Nellie Martin River</t>
  </si>
  <si>
    <t>Section 34, Naked Island</t>
  </si>
  <si>
    <t>Section 3, Naked Island</t>
  </si>
  <si>
    <t>Narwhal Island</t>
  </si>
  <si>
    <t>Row, Naked Island</t>
  </si>
  <si>
    <t>Row Annex, Naked Island</t>
  </si>
  <si>
    <t>"N of" Tuft, Naked Island</t>
  </si>
  <si>
    <t>Wells Bay</t>
  </si>
  <si>
    <t>West Storey Island</t>
  </si>
  <si>
    <t>"NW of" Major, Storey Island</t>
  </si>
  <si>
    <t>North Outside Bay, Naked Island</t>
  </si>
  <si>
    <t>Nomad, Naked Island</t>
  </si>
  <si>
    <t>Major, Storey Island</t>
  </si>
  <si>
    <t>N Cabin Bay, Naked Island</t>
  </si>
  <si>
    <t>Mid Green Island</t>
  </si>
  <si>
    <t>Outpost Island</t>
  </si>
  <si>
    <t>South Cabin Bay, Naked Island</t>
  </si>
  <si>
    <t>Folly, Storey Island</t>
  </si>
  <si>
    <t>"E of" Major, Storey Island</t>
  </si>
  <si>
    <t>Bass Harbor - W. Naked I.</t>
  </si>
  <si>
    <t>Dixie, Storey Island</t>
  </si>
  <si>
    <t>West Little Smith Island</t>
  </si>
  <si>
    <t>Little Smith Island</t>
  </si>
  <si>
    <t>North Little Smith Island</t>
  </si>
  <si>
    <t>Cocos, Storey Island</t>
  </si>
  <si>
    <t>Jeanette Island</t>
  </si>
  <si>
    <t>"N of" Jason, Peak Island</t>
  </si>
  <si>
    <t>West Seal Island</t>
  </si>
  <si>
    <t>Light, Seal Island</t>
  </si>
  <si>
    <t>SW Point of Seal Island</t>
  </si>
  <si>
    <t>W Bass Harbor, Naked Island</t>
  </si>
  <si>
    <t>North Green Island</t>
  </si>
  <si>
    <t>"W tip of" Smith Island</t>
  </si>
  <si>
    <t>"Weather Station", Seal Island</t>
  </si>
  <si>
    <t>Igloo, Naked Island</t>
  </si>
  <si>
    <t>Wooded Islands</t>
  </si>
  <si>
    <t>NW Bass Harbor, Naked Island</t>
  </si>
  <si>
    <t>NE Gibbon Anchorage</t>
  </si>
  <si>
    <t>"Rocks E of" Seal Island</t>
  </si>
  <si>
    <t>Quest, Storey Island</t>
  </si>
  <si>
    <t>Agnes, Bass Island</t>
  </si>
  <si>
    <t>"E of" Storey, Storey Island</t>
  </si>
  <si>
    <t>Glory Annex, Naked Island</t>
  </si>
  <si>
    <t>Ball, Bass Island</t>
  </si>
  <si>
    <t>Agnes Triangle</t>
  </si>
  <si>
    <t>"N of" Quest, Storey Island</t>
  </si>
  <si>
    <t>East Storey Island</t>
  </si>
  <si>
    <t>"S of" Lily, Storey Island</t>
  </si>
  <si>
    <t>Channel Isle</t>
  </si>
  <si>
    <t>Granite Point</t>
  </si>
  <si>
    <t>Smith Island</t>
  </si>
  <si>
    <t>"S Section 16", Peak Island</t>
  </si>
  <si>
    <t>Peak Island</t>
  </si>
  <si>
    <t>Elk Head Point</t>
  </si>
  <si>
    <t>"S of" Elk Head Pt, Peak I</t>
  </si>
  <si>
    <t>Edgar, Naked Island</t>
  </si>
  <si>
    <t>"S of" Balmy, Peak Island</t>
  </si>
  <si>
    <t>W. Montague Islets</t>
  </si>
  <si>
    <t>Abner, Naked Island</t>
  </si>
  <si>
    <t>Karluk Island</t>
  </si>
  <si>
    <t>E.Point Naked Island</t>
  </si>
  <si>
    <t>Southeast Smith Island</t>
  </si>
  <si>
    <t>"East Tip of" Smith Island</t>
  </si>
  <si>
    <t>Lion Point</t>
  </si>
  <si>
    <t>N of Gilmour Pt, Montague I.</t>
  </si>
  <si>
    <t>Cave Point, Glacier Island</t>
  </si>
  <si>
    <t>S. Glacier Island</t>
  </si>
  <si>
    <t>"NE of" Bull Head, Glacier Island</t>
  </si>
  <si>
    <t>Pole Island</t>
  </si>
  <si>
    <t>Cold Island</t>
  </si>
  <si>
    <t>640north</t>
  </si>
  <si>
    <t>Belvedere Island</t>
  </si>
  <si>
    <t>W. Side Valdez Arm</t>
  </si>
  <si>
    <t>Hatch, Valdez Arm</t>
  </si>
  <si>
    <t>Reef Island</t>
  </si>
  <si>
    <t>640</t>
  </si>
  <si>
    <t>"NW Section 22", Bligh Island</t>
  </si>
  <si>
    <t>"N of" Out, Bligh Island</t>
  </si>
  <si>
    <t>Out, Bligh Island</t>
  </si>
  <si>
    <t>"S of" Deer Cove</t>
  </si>
  <si>
    <t>"N of" Bear Cape</t>
  </si>
  <si>
    <t>Galena Bay</t>
  </si>
  <si>
    <t>Old Ellamar Dock</t>
  </si>
  <si>
    <t>Porpoise Rocks</t>
  </si>
  <si>
    <t>Constantine Harbor</t>
  </si>
  <si>
    <t>Cape Hinchinbrook</t>
  </si>
  <si>
    <t>Challenge Island</t>
  </si>
  <si>
    <t>West Port Valdez</t>
  </si>
  <si>
    <t>"Pt SW of" Johnstone Point</t>
  </si>
  <si>
    <t>Shoup Glacier</t>
  </si>
  <si>
    <t>Jack Bay</t>
  </si>
  <si>
    <t>Phipps Point Rocks</t>
  </si>
  <si>
    <t>Shoup Bay</t>
  </si>
  <si>
    <t>L. Louise Gravel Bar</t>
  </si>
  <si>
    <t>Alaska Island</t>
  </si>
  <si>
    <t>S.E. Hinchinbrrok</t>
  </si>
  <si>
    <t>Red Head</t>
  </si>
  <si>
    <t>Gold Creek</t>
  </si>
  <si>
    <t>Duchess Island</t>
  </si>
  <si>
    <t>Hells Hole</t>
  </si>
  <si>
    <t>North Star Island</t>
  </si>
  <si>
    <t>Middleton Island</t>
  </si>
  <si>
    <t>Mineral Creek Island</t>
  </si>
  <si>
    <t>E. Valdez Port</t>
  </si>
  <si>
    <t>Gravina Rocks</t>
  </si>
  <si>
    <t>Hook Point</t>
  </si>
  <si>
    <t>Point Steele</t>
  </si>
  <si>
    <t>Unnamed Islet near Olsen Bay-2</t>
  </si>
  <si>
    <t>Unnamed Islet near Olsen Bay</t>
  </si>
  <si>
    <t>Parshas Bay</t>
  </si>
  <si>
    <t>Canoe Passage</t>
  </si>
  <si>
    <t>Boswell Rocks</t>
  </si>
  <si>
    <t>Point Bentinck</t>
  </si>
  <si>
    <t>Flaxman Island</t>
  </si>
  <si>
    <t>Pinnacle Rocks</t>
  </si>
  <si>
    <t>Little Egg Island</t>
  </si>
  <si>
    <t>Little Mummy Island</t>
  </si>
  <si>
    <t>Sheep Point</t>
  </si>
  <si>
    <t>West Mummy Islet</t>
  </si>
  <si>
    <t>East Mummy Islet</t>
  </si>
  <si>
    <t>Hanks Island</t>
  </si>
  <si>
    <t>Southwest of Gravel Point</t>
  </si>
  <si>
    <t>Ruth Island</t>
  </si>
  <si>
    <t>Simpson Bay</t>
  </si>
  <si>
    <t>Brownlow Point</t>
  </si>
  <si>
    <t>West Branch</t>
  </si>
  <si>
    <t>Barrier Island</t>
  </si>
  <si>
    <t>Copper Sands</t>
  </si>
  <si>
    <t>West Copper River Delta</t>
  </si>
  <si>
    <t>Grass Island Bar</t>
  </si>
  <si>
    <t>S. Of Konganevik Island</t>
  </si>
  <si>
    <t>Kokinhenik Bar</t>
  </si>
  <si>
    <t>Unnamed Sandbar</t>
  </si>
  <si>
    <t>Strawberry Reef</t>
  </si>
  <si>
    <t>East Copper River Delta</t>
  </si>
  <si>
    <t>Softuk Bar</t>
  </si>
  <si>
    <t>Martin Islands</t>
  </si>
  <si>
    <t>Anderson Point</t>
  </si>
  <si>
    <t>West Kayak Island</t>
  </si>
  <si>
    <t>Sadlerochit River</t>
  </si>
  <si>
    <t>Wingham Island</t>
  </si>
  <si>
    <t>S. W. Wingham Island</t>
  </si>
  <si>
    <t>Bering River</t>
  </si>
  <si>
    <t>Okalee Spit</t>
  </si>
  <si>
    <t>Jago Spit</t>
  </si>
  <si>
    <t>Tapkavrak Spit</t>
  </si>
  <si>
    <t>Riou Spit</t>
  </si>
  <si>
    <t>Guyot Glacier Island</t>
  </si>
  <si>
    <t>Taan Fiord</t>
  </si>
  <si>
    <t>Malaspina Lake</t>
  </si>
  <si>
    <t>Ahduck Bay Islands</t>
  </si>
  <si>
    <t>650</t>
  </si>
  <si>
    <t>Logan Bluffs</t>
  </si>
  <si>
    <t>Haenke Island</t>
  </si>
  <si>
    <t>Situk River</t>
  </si>
  <si>
    <t>Osier Island</t>
  </si>
  <si>
    <t>Orange Glacier</t>
  </si>
  <si>
    <t>Marble Point</t>
  </si>
  <si>
    <t>Hendrickson Glacier</t>
  </si>
  <si>
    <t>Mt Tebenkof</t>
  </si>
  <si>
    <t>Cape Enchantment</t>
  </si>
  <si>
    <t>Italio-Old Italio Spit</t>
  </si>
  <si>
    <t>West Nunatak</t>
  </si>
  <si>
    <t>Butler Glacier</t>
  </si>
  <si>
    <t>The Nunatak</t>
  </si>
  <si>
    <t>Harlequin Lake</t>
  </si>
  <si>
    <t>Alsek River</t>
  </si>
  <si>
    <t>Lituya Bay</t>
  </si>
  <si>
    <t>Cenotaph Island</t>
  </si>
  <si>
    <t>Margerie Glacier</t>
  </si>
  <si>
    <t>Boussole Head</t>
  </si>
  <si>
    <t>Astrolabe Peninsula</t>
  </si>
  <si>
    <t>Sugarloaf</t>
  </si>
  <si>
    <t>Russell Island</t>
  </si>
  <si>
    <t>Reid Inlet</t>
  </si>
  <si>
    <t>N. Russell Islets</t>
  </si>
  <si>
    <t>Graves Rock</t>
  </si>
  <si>
    <t>S. Russell Islets</t>
  </si>
  <si>
    <t>Rendu Inlet</t>
  </si>
  <si>
    <t>Cape Spencer Rock</t>
  </si>
  <si>
    <t>Yakobi Island</t>
  </si>
  <si>
    <t>Composite Island</t>
  </si>
  <si>
    <t>Charpentier Inlet Island</t>
  </si>
  <si>
    <t>Taylor Islet</t>
  </si>
  <si>
    <t>N. Of Tidal Inlet</t>
  </si>
  <si>
    <t>East Fern Harbor Rock</t>
  </si>
  <si>
    <t>Urey Rocks</t>
  </si>
  <si>
    <t>Althrope Rock</t>
  </si>
  <si>
    <t>George Island</t>
  </si>
  <si>
    <t>Three Hill Island</t>
  </si>
  <si>
    <t>Indian Islet</t>
  </si>
  <si>
    <t>Geikie Inlet Island</t>
  </si>
  <si>
    <t>Wachusett Inlet</t>
  </si>
  <si>
    <t>Lone Island</t>
  </si>
  <si>
    <t>White Sisters</t>
  </si>
  <si>
    <t>Drake Island</t>
  </si>
  <si>
    <t>Black Island</t>
  </si>
  <si>
    <t>Herbert Graves Island</t>
  </si>
  <si>
    <t>Tlingit Point</t>
  </si>
  <si>
    <t>White Thunder Ridge</t>
  </si>
  <si>
    <t>Outer Rocks</t>
  </si>
  <si>
    <t>Sealers Island</t>
  </si>
  <si>
    <t>N. Marble Island</t>
  </si>
  <si>
    <t>Sturgess Island</t>
  </si>
  <si>
    <t>Adams Inlet</t>
  </si>
  <si>
    <t>S. Marble Island</t>
  </si>
  <si>
    <t>N. Strawberry Islet</t>
  </si>
  <si>
    <t>Khaz Point</t>
  </si>
  <si>
    <t>Leland Island</t>
  </si>
  <si>
    <t>Flapjack Island</t>
  </si>
  <si>
    <t>Beardsly Islet #1</t>
  </si>
  <si>
    <t>Eider Island</t>
  </si>
  <si>
    <t>Sealion Islands</t>
  </si>
  <si>
    <t>Point Amelia</t>
  </si>
  <si>
    <t>North Engano Point</t>
  </si>
  <si>
    <t>Trubitsin Cove</t>
  </si>
  <si>
    <t>St. Lazaria Island</t>
  </si>
  <si>
    <t>Kaiuchali Rock</t>
  </si>
  <si>
    <t>Terbilon Island</t>
  </si>
  <si>
    <t>Jacob Island</t>
  </si>
  <si>
    <t>Hoonah Island</t>
  </si>
  <si>
    <t>Scraggy Island</t>
  </si>
  <si>
    <t>Urilof Island</t>
  </si>
  <si>
    <t>Rogers Island</t>
  </si>
  <si>
    <t>John Rock</t>
  </si>
  <si>
    <t>Hoonah Road</t>
  </si>
  <si>
    <t>Nameless Islands And Rocks</t>
  </si>
  <si>
    <t>Viesokoi Island</t>
  </si>
  <si>
    <t>Islets E. Of Rachek</t>
  </si>
  <si>
    <t>Biali Rocks</t>
  </si>
  <si>
    <t>Spasski Island</t>
  </si>
  <si>
    <t>The Sisters</t>
  </si>
  <si>
    <t>Slate Rocks</t>
  </si>
  <si>
    <t>Guibert Islands</t>
  </si>
  <si>
    <t>Courverden Rock</t>
  </si>
  <si>
    <t>Wooden Island</t>
  </si>
  <si>
    <t>Hazy Islands</t>
  </si>
  <si>
    <t>Mendenhall Glacier</t>
  </si>
  <si>
    <t>Juneau Airport</t>
  </si>
  <si>
    <t>Dredge Island</t>
  </si>
  <si>
    <t>Coronation Islands</t>
  </si>
  <si>
    <t>Cornwallis Point</t>
  </si>
  <si>
    <t>Twin Glacier Lake</t>
  </si>
  <si>
    <t>Cape Addington</t>
  </si>
  <si>
    <t>Timbered Island</t>
  </si>
  <si>
    <t>Cape Ulitka</t>
  </si>
  <si>
    <t>Last Rocks</t>
  </si>
  <si>
    <t>Whale Head</t>
  </si>
  <si>
    <t>Bluff Island</t>
  </si>
  <si>
    <t>St. Nicholas Point</t>
  </si>
  <si>
    <t>Dead Tree Point</t>
  </si>
  <si>
    <t>Protection Head</t>
  </si>
  <si>
    <t>Veta Bay</t>
  </si>
  <si>
    <t>Nw.Derruba Ridge</t>
  </si>
  <si>
    <t>Cape Horn Rock</t>
  </si>
  <si>
    <t>Lowrie Island</t>
  </si>
  <si>
    <t>Sea Lion Rock</t>
  </si>
  <si>
    <t>Forrester Island</t>
  </si>
  <si>
    <t>Petrel Island</t>
  </si>
  <si>
    <t>Cape Felix</t>
  </si>
  <si>
    <t>Millar Rocks</t>
  </si>
  <si>
    <t>Diver Islet</t>
  </si>
  <si>
    <t>Rookery Island</t>
  </si>
  <si>
    <t>Lacy Island</t>
  </si>
  <si>
    <t>Cox I.</t>
  </si>
  <si>
    <t>Langara I.</t>
  </si>
  <si>
    <t>Mcdonald Island</t>
  </si>
  <si>
    <t>Baird Glacier</t>
  </si>
  <si>
    <t>Coney Island</t>
  </si>
  <si>
    <t>Stikine R. Flats</t>
  </si>
  <si>
    <t>Easterly Island</t>
  </si>
  <si>
    <t>code</t>
  </si>
  <si>
    <t>common name</t>
  </si>
  <si>
    <t>species</t>
  </si>
  <si>
    <t>mean weight (g)</t>
  </si>
  <si>
    <t>Daily energy (kj)</t>
  </si>
  <si>
    <t>Name</t>
  </si>
  <si>
    <t xml:space="preserve"> </t>
  </si>
  <si>
    <t>Grebe</t>
  </si>
  <si>
    <t>Aechmophorus occidentalis</t>
  </si>
  <si>
    <t>Crested Auklet</t>
  </si>
  <si>
    <t>Aethia cristatella</t>
  </si>
  <si>
    <t>Auklet</t>
  </si>
  <si>
    <t>Parakeet Auklet</t>
  </si>
  <si>
    <t>Aethia psittacula</t>
  </si>
  <si>
    <t>Least Auklet</t>
  </si>
  <si>
    <t>Aethia pusilla</t>
  </si>
  <si>
    <t>Whiskered Auklet</t>
  </si>
  <si>
    <t>Aethia pygmaea</t>
  </si>
  <si>
    <t>UNAL</t>
  </si>
  <si>
    <t>Unidentified Alcid</t>
  </si>
  <si>
    <t>Alcidae spp.</t>
  </si>
  <si>
    <t>Duck</t>
  </si>
  <si>
    <t>Aix galericulata</t>
  </si>
  <si>
    <t>TOCO</t>
  </si>
  <si>
    <t>Total Cormorant</t>
  </si>
  <si>
    <t>all cormorant</t>
  </si>
  <si>
    <t>Aix sponsa</t>
  </si>
  <si>
    <t>TOMU</t>
  </si>
  <si>
    <t>Total Murre</t>
  </si>
  <si>
    <t>all murre</t>
  </si>
  <si>
    <t>Alle alle</t>
  </si>
  <si>
    <t>BIRD</t>
  </si>
  <si>
    <t>Total of</t>
  </si>
  <si>
    <t>all species</t>
  </si>
  <si>
    <t>Pintail</t>
  </si>
  <si>
    <t>Anas acuta</t>
  </si>
  <si>
    <t>DOVE</t>
  </si>
  <si>
    <t>Dovekie (Alle</t>
  </si>
  <si>
    <t>Wigeon</t>
  </si>
  <si>
    <t>Anas americana</t>
  </si>
  <si>
    <t>MAMU</t>
  </si>
  <si>
    <t>Marbled Murrelet</t>
  </si>
  <si>
    <t>Branchyrampus brevirostris</t>
  </si>
  <si>
    <t>Shoveler</t>
  </si>
  <si>
    <t>Anas clypeata</t>
  </si>
  <si>
    <t>SPGU</t>
  </si>
  <si>
    <t>Spectacled Guillemot</t>
  </si>
  <si>
    <t>Cepphus carbo</t>
  </si>
  <si>
    <t>Teal</t>
  </si>
  <si>
    <t>Anas crecca</t>
  </si>
  <si>
    <t>PIGU</t>
  </si>
  <si>
    <t>Pigeon Guillemot</t>
  </si>
  <si>
    <t>Cepphus columba</t>
  </si>
  <si>
    <t>Anas cyanoptera</t>
  </si>
  <si>
    <t>BLGU</t>
  </si>
  <si>
    <t>Black Guillemot</t>
  </si>
  <si>
    <t>Cepphus grylle</t>
  </si>
  <si>
    <t>Anas discors</t>
  </si>
  <si>
    <t>UNIG</t>
  </si>
  <si>
    <t>Unidentified Guillemot</t>
  </si>
  <si>
    <t>Cepphus spp.</t>
  </si>
  <si>
    <t>Anas falcata</t>
  </si>
  <si>
    <t>Rhinoceros Auklet</t>
  </si>
  <si>
    <t>Cerorhinca monocerata</t>
  </si>
  <si>
    <t>Anas formosa</t>
  </si>
  <si>
    <t>Tufted Puffin</t>
  </si>
  <si>
    <t>Fratercula cirrhata</t>
  </si>
  <si>
    <t>Anas penelope</t>
  </si>
  <si>
    <t>Horned Puffin</t>
  </si>
  <si>
    <t>Fratercula corniculata</t>
  </si>
  <si>
    <t>Anas platyrhynchos</t>
  </si>
  <si>
    <t>Unidentified Puffin</t>
  </si>
  <si>
    <t>Fratercula spp.</t>
  </si>
  <si>
    <t>Anas poecilorhyncha</t>
  </si>
  <si>
    <t>Northern Fulmar</t>
  </si>
  <si>
    <t>Fulmarus glacialis</t>
  </si>
  <si>
    <t>Anas querquedula</t>
  </si>
  <si>
    <t>BLOY</t>
  </si>
  <si>
    <t>Black Oystercatcher</t>
  </si>
  <si>
    <t>Haematopus bachmani</t>
  </si>
  <si>
    <t>Anas rubripes</t>
  </si>
  <si>
    <t>Herring Gull</t>
  </si>
  <si>
    <t>Larus argentatus</t>
  </si>
  <si>
    <t>Anas strepera</t>
  </si>
  <si>
    <t>Mew Gull</t>
  </si>
  <si>
    <t>Larus canus</t>
  </si>
  <si>
    <t>Noddy</t>
  </si>
  <si>
    <t>Anous minutus</t>
  </si>
  <si>
    <t>Black-tailed Gull</t>
  </si>
  <si>
    <t>Larus crassirostris</t>
  </si>
  <si>
    <t>Anous stolidus</t>
  </si>
  <si>
    <t>Glaucous-winged Gull</t>
  </si>
  <si>
    <t>Larus glaucescens</t>
  </si>
  <si>
    <t>Goose</t>
  </si>
  <si>
    <t>Anser albifrons</t>
  </si>
  <si>
    <t>Glaucous Gull</t>
  </si>
  <si>
    <t>Larus hyperboreus</t>
  </si>
  <si>
    <t>Anser fabalis</t>
  </si>
  <si>
    <t>Black-headed Gull</t>
  </si>
  <si>
    <t>Larus ridibundus</t>
  </si>
  <si>
    <t>Scaup</t>
  </si>
  <si>
    <t>Aythya affinis</t>
  </si>
  <si>
    <t>Slaty-backed Gull</t>
  </si>
  <si>
    <t>Larus schistisagus</t>
  </si>
  <si>
    <t>Aythya americana</t>
  </si>
  <si>
    <t>Glaucous-winged/Herring Gull hybrid</t>
  </si>
  <si>
    <t>Larus spp.</t>
  </si>
  <si>
    <t>Aythya collaris</t>
  </si>
  <si>
    <t>Glaucous-winged/Glaucous Gull hybrid</t>
  </si>
  <si>
    <t>Pochard</t>
  </si>
  <si>
    <t>Aythya ferina</t>
  </si>
  <si>
    <t>Unidentified Gull</t>
  </si>
  <si>
    <t>Aythya fuligula</t>
  </si>
  <si>
    <t>Fork-tailed Storm-Petrel</t>
  </si>
  <si>
    <t>Oceanodrama furcata</t>
  </si>
  <si>
    <t>Aythya marila</t>
  </si>
  <si>
    <t>Leach’s Storm-Petrel</t>
  </si>
  <si>
    <t>Oceanodrama leucorhoa</t>
  </si>
  <si>
    <t>Aythya valisineria</t>
  </si>
  <si>
    <t>Swinhoe’s Storm-Petrel</t>
  </si>
  <si>
    <t>Oceanodrama monorhis</t>
  </si>
  <si>
    <t>Murrelet</t>
  </si>
  <si>
    <t>Brachyramphus brevirostris</t>
  </si>
  <si>
    <t>Unidentified Storm-Petrel</t>
  </si>
  <si>
    <t>Oceanodrama spp.</t>
  </si>
  <si>
    <t>Brachyramphus marmoratus</t>
  </si>
  <si>
    <t>Double-crested Cormorant</t>
  </si>
  <si>
    <t>Phalacrocorax auritus</t>
  </si>
  <si>
    <t>Brachyramphus perdix</t>
  </si>
  <si>
    <t>?</t>
  </si>
  <si>
    <t>Temminck’s Cormorant</t>
  </si>
  <si>
    <t>Phalacrocorax capillatus</t>
  </si>
  <si>
    <t>Branta bernicla</t>
  </si>
  <si>
    <t>Great Cormorant</t>
  </si>
  <si>
    <t>Phalacrocorax carbo</t>
  </si>
  <si>
    <t>Branta canadensis</t>
  </si>
  <si>
    <t>Pelagic Cormorant</t>
  </si>
  <si>
    <t>Phalacrocorax pelagicus</t>
  </si>
  <si>
    <t>Bucephala albeola</t>
  </si>
  <si>
    <t>Brandt’s Cormorant</t>
  </si>
  <si>
    <t>Phalacrocorax penicillatus</t>
  </si>
  <si>
    <t>Goldeneye</t>
  </si>
  <si>
    <t>Bucephala clangula</t>
  </si>
  <si>
    <t>Unidentified Cormorant</t>
  </si>
  <si>
    <t>Phalacrocorax spp.</t>
  </si>
  <si>
    <t>Bucephala islandica</t>
  </si>
  <si>
    <t>Red-faced Cormorant</t>
  </si>
  <si>
    <t>Phalacrocorax urile</t>
  </si>
  <si>
    <t>Petrel</t>
  </si>
  <si>
    <t>Bulweria bulwerii</t>
  </si>
  <si>
    <t>Cassin’s Auklet</t>
  </si>
  <si>
    <t>Ptychoramphus aleuticus</t>
  </si>
  <si>
    <t>Shearwater</t>
  </si>
  <si>
    <t>Calonectris leucomelas</t>
  </si>
  <si>
    <t>Audubon’s Shearwater</t>
  </si>
  <si>
    <t>Puffinus Iherminieri</t>
  </si>
  <si>
    <t>Skua</t>
  </si>
  <si>
    <t>Catharacta maccormicki</t>
  </si>
  <si>
    <t>Red-legged Kittiwake</t>
  </si>
  <si>
    <t>Rissa brevirostris</t>
  </si>
  <si>
    <t>Guillemot</t>
  </si>
  <si>
    <t>Black-legged Kittiwake</t>
  </si>
  <si>
    <t>Rissa tridactyla</t>
  </si>
  <si>
    <t>COEI</t>
  </si>
  <si>
    <t>Common Eider</t>
  </si>
  <si>
    <t>Somateria mollisima</t>
  </si>
  <si>
    <t>ALTE</t>
  </si>
  <si>
    <t>Aleutian Tern</t>
  </si>
  <si>
    <t>Sterna aleutica</t>
  </si>
  <si>
    <t>Chen caerulescens</t>
  </si>
  <si>
    <t>CATE</t>
  </si>
  <si>
    <t>Caspian Tern</t>
  </si>
  <si>
    <t>Sterna caspia</t>
  </si>
  <si>
    <t>Chen canagica</t>
  </si>
  <si>
    <t>COTE</t>
  </si>
  <si>
    <t>Common Tern</t>
  </si>
  <si>
    <t>Sterna hirundo</t>
  </si>
  <si>
    <t>Chen rossii</t>
  </si>
  <si>
    <t>ARTE</t>
  </si>
  <si>
    <t>Arctic Tern</t>
  </si>
  <si>
    <t>Sterna paradisaea</t>
  </si>
  <si>
    <t>Tern</t>
  </si>
  <si>
    <t>Chlidonias hybridus</t>
  </si>
  <si>
    <t>UNTE</t>
  </si>
  <si>
    <t>Unidentified Tern</t>
  </si>
  <si>
    <t>Sterna spp.</t>
  </si>
  <si>
    <t>Chlidonias leucopterus</t>
  </si>
  <si>
    <t>ANMU</t>
  </si>
  <si>
    <t>Ancient Murrelet</t>
  </si>
  <si>
    <t>Synthilboramphus antiquus</t>
  </si>
  <si>
    <t>Clangula hyemalis</t>
  </si>
  <si>
    <t>UNAU</t>
  </si>
  <si>
    <t>Unidentified Auklet</t>
  </si>
  <si>
    <t>undetermined auklet</t>
  </si>
  <si>
    <t>Swan</t>
  </si>
  <si>
    <t>Cygnus buccinator</t>
  </si>
  <si>
    <t>Common Murre</t>
  </si>
  <si>
    <t>Uria aalge</t>
  </si>
  <si>
    <t>Cygnus columbianus</t>
  </si>
  <si>
    <t>Thick-billed Murre</t>
  </si>
  <si>
    <t>Uria lomvia</t>
  </si>
  <si>
    <t>Cygnus cygnus</t>
  </si>
  <si>
    <t>Unidentified Murre</t>
  </si>
  <si>
    <t>Uria spp.</t>
  </si>
  <si>
    <t>Puffin</t>
  </si>
  <si>
    <t>Sabine’s Gull</t>
  </si>
  <si>
    <t>Xema sabini</t>
  </si>
  <si>
    <t>Frigatebird</t>
  </si>
  <si>
    <t>Fregata ariel</t>
  </si>
  <si>
    <t>Fregata magnificens</t>
  </si>
  <si>
    <t>Fregata minor</t>
  </si>
  <si>
    <t>Fulmar</t>
  </si>
  <si>
    <t>Loon</t>
  </si>
  <si>
    <t>Gavia adamsii</t>
  </si>
  <si>
    <t>Gavia arctica</t>
  </si>
  <si>
    <t>Gavia immer</t>
  </si>
  <si>
    <t>Gavia pacifica</t>
  </si>
  <si>
    <t>Gavia stellata</t>
  </si>
  <si>
    <t>Gygis alba</t>
  </si>
  <si>
    <t>Histrionicus histrionicus</t>
  </si>
  <si>
    <t>Gull</t>
  </si>
  <si>
    <t>Larus brunnicephalus</t>
  </si>
  <si>
    <t>Larus californicus</t>
  </si>
  <si>
    <t>Larus delawarensis</t>
  </si>
  <si>
    <t>Larus heermanni</t>
  </si>
  <si>
    <t>Larus livens</t>
  </si>
  <si>
    <t>Larus minutus</t>
  </si>
  <si>
    <t>Larus occidentalis</t>
  </si>
  <si>
    <t>Larus philadelphia</t>
  </si>
  <si>
    <t>Larus pipixcan</t>
  </si>
  <si>
    <t>Larus saundersi</t>
  </si>
  <si>
    <t>Larus thayeri</t>
  </si>
  <si>
    <t>Merganser</t>
  </si>
  <si>
    <t>Lophodytes cucullatus</t>
  </si>
  <si>
    <t>Scoter</t>
  </si>
  <si>
    <t>Melanitta fusca</t>
  </si>
  <si>
    <t>Melanitta nigra</t>
  </si>
  <si>
    <t>Melanitta perspicillata</t>
  </si>
  <si>
    <t>Mergellus albellus</t>
  </si>
  <si>
    <t>Mergus merganser</t>
  </si>
  <si>
    <t>Mergus serrator</t>
  </si>
  <si>
    <t>Mergus squamatus</t>
  </si>
  <si>
    <t>Storm-Petrel</t>
  </si>
  <si>
    <t>Oceanites oceanicus</t>
  </si>
  <si>
    <t>Oceanodroma castro</t>
  </si>
  <si>
    <t>Oceanodroma furcata</t>
  </si>
  <si>
    <t>Oceanodroma homochroa</t>
  </si>
  <si>
    <t>Oceanodroma leucorhoa</t>
  </si>
  <si>
    <t>Oceanodroma matsudairae</t>
  </si>
  <si>
    <t>Oceanodroma melania</t>
  </si>
  <si>
    <t>Oceanodroma microsoma</t>
  </si>
  <si>
    <t>Oceanodroma monorhis</t>
  </si>
  <si>
    <t>Oceanodroma tristrami</t>
  </si>
  <si>
    <t>Oxyura jamaicensis</t>
  </si>
  <si>
    <t>Pagophila eburnea</t>
  </si>
  <si>
    <t>Pelican</t>
  </si>
  <si>
    <t>Pelecanus erythrorhynchos</t>
  </si>
  <si>
    <t>Pelecanus occidentalis</t>
  </si>
  <si>
    <t>Tropicbird</t>
  </si>
  <si>
    <t>Phaethon aethereus</t>
  </si>
  <si>
    <t>Phaethon lepturus</t>
  </si>
  <si>
    <t>Phaethon rubricauda</t>
  </si>
  <si>
    <t>Cormorant</t>
  </si>
  <si>
    <t>Phalacrocorax niger</t>
  </si>
  <si>
    <t>Phalarope</t>
  </si>
  <si>
    <t>Phalaropus fulicaria</t>
  </si>
  <si>
    <t>Phalaropus lobatus</t>
  </si>
  <si>
    <t>Phalaropus tricolor</t>
  </si>
  <si>
    <t>Albatross</t>
  </si>
  <si>
    <t>Phoebastria albatrus</t>
  </si>
  <si>
    <t>Phoebastria immutabilis</t>
  </si>
  <si>
    <t>Phoebastria nigripes</t>
  </si>
  <si>
    <t>Podiceps auritus</t>
  </si>
  <si>
    <t>Podiceps cristatus</t>
  </si>
  <si>
    <t>Podiceps grisegena</t>
  </si>
  <si>
    <t>Podiceps nigricollis</t>
  </si>
  <si>
    <t>Eider</t>
  </si>
  <si>
    <t>Polysticta stelleri</t>
  </si>
  <si>
    <t>Procelsterna cerulea</t>
  </si>
  <si>
    <t>Pterodroma alba</t>
  </si>
  <si>
    <t>Pterodroma arminjoniana</t>
  </si>
  <si>
    <t>Pterodroma cookii</t>
  </si>
  <si>
    <t>Pterodroma externa</t>
  </si>
  <si>
    <t>Pterodroma hypoleuca</t>
  </si>
  <si>
    <t>Pterodroma inexpectata</t>
  </si>
  <si>
    <t>Pterodroma longirostris</t>
  </si>
  <si>
    <t>Pterodroma longirostris pycrofti</t>
  </si>
  <si>
    <t>Pterodroma neglecta</t>
  </si>
  <si>
    <t>Pterodroma nigripennis</t>
  </si>
  <si>
    <t>Pterodroma phaeopygia</t>
  </si>
  <si>
    <t>Pterodroma rostrata</t>
  </si>
  <si>
    <t>Pterodroma solandri</t>
  </si>
  <si>
    <t>Pterodroma ultima</t>
  </si>
  <si>
    <t>Puffinus auricularis</t>
  </si>
  <si>
    <t>Puffinus bulleri</t>
  </si>
  <si>
    <t>Puffinus carneipes</t>
  </si>
  <si>
    <t>Puffinus creatopus</t>
  </si>
  <si>
    <t>Puffinus griseus</t>
  </si>
  <si>
    <t>Puffinus lherminieri</t>
  </si>
  <si>
    <t>Puffinus opisthomelas</t>
  </si>
  <si>
    <t>Puffinus pacificus</t>
  </si>
  <si>
    <t>Puffinus puffinus</t>
  </si>
  <si>
    <t>Puffinus tenuirostris</t>
  </si>
  <si>
    <t>Rhodostethia rosea</t>
  </si>
  <si>
    <t>Kittiwake</t>
  </si>
  <si>
    <t>Somateria fischeri</t>
  </si>
  <si>
    <t>Somateria mollissima</t>
  </si>
  <si>
    <t>Somateria spectabilis</t>
  </si>
  <si>
    <t>Jaeger</t>
  </si>
  <si>
    <t>Stercorarius longicaudus</t>
  </si>
  <si>
    <t>Stercorarius parasiticus</t>
  </si>
  <si>
    <t>Stercorarius pomarinus</t>
  </si>
  <si>
    <t>Sterna albifrons</t>
  </si>
  <si>
    <t>Sterna anaethetus</t>
  </si>
  <si>
    <t>Sterna antillarum</t>
  </si>
  <si>
    <t>Sterna bengalensis</t>
  </si>
  <si>
    <t>Sterna bergii</t>
  </si>
  <si>
    <t>Sterna bernsteini</t>
  </si>
  <si>
    <t>Sterna dougallii</t>
  </si>
  <si>
    <t>Sterna elegans</t>
  </si>
  <si>
    <t>Sterna forsteri</t>
  </si>
  <si>
    <t>Sterna fuscata</t>
  </si>
  <si>
    <t>Sterna lunata</t>
  </si>
  <si>
    <t>Sterna maxima</t>
  </si>
  <si>
    <t>Sterna nilotica</t>
  </si>
  <si>
    <t>Sterna sumatrana</t>
  </si>
  <si>
    <t>Booby</t>
  </si>
  <si>
    <t>Sula dactylatra</t>
  </si>
  <si>
    <t>Sula leucogaster</t>
  </si>
  <si>
    <t>Sula sula</t>
  </si>
  <si>
    <t>Synthliboramphus antiquus</t>
  </si>
  <si>
    <t>Synthliboramphus craveri</t>
  </si>
  <si>
    <t>Synthliboramphus hypoleucus</t>
  </si>
  <si>
    <t>Synthliboramphus wumizusume</t>
  </si>
  <si>
    <t>Tachybaptus ruficollis</t>
  </si>
  <si>
    <t>Murre</t>
  </si>
  <si>
    <t>Note the original catalog is from 1978 and while some colonies have been updated periodically, others have remained the same</t>
  </si>
  <si>
    <t>I am currently trying to track down abundance trends and/or date of colony count</t>
  </si>
  <si>
    <t>The database has been reduced to only those groups that are used in any of the ecopath models fron the EBS, GOA and AI</t>
  </si>
  <si>
    <t>Colony counts have been converted to biomass estimates using mean weights for each species (see lookup_weights) from</t>
  </si>
  <si>
    <r>
      <t xml:space="preserve">the Hunt et al 2000, Report 14 for PICES, </t>
    </r>
    <r>
      <rPr>
        <i/>
        <sz val="10"/>
        <rFont val="Arial"/>
        <family val="2"/>
      </rPr>
      <t>Predation by Marine Birds and Mammals in the Subarctic North Pacific Ocean</t>
    </r>
  </si>
  <si>
    <r>
      <t xml:space="preserve">The mean weights in Hunts report come from Dunning 1993, </t>
    </r>
    <r>
      <rPr>
        <i/>
        <sz val="10"/>
        <rFont val="Arial"/>
        <family val="2"/>
      </rPr>
      <t>Handbook of avian body masses,</t>
    </r>
    <r>
      <rPr>
        <sz val="10"/>
        <rFont val="Arial"/>
        <family val="2"/>
      </rPr>
      <t xml:space="preserve"> CRC Press, Florida, 371 p</t>
    </r>
  </si>
  <si>
    <t>Data on energy needs is of unspecified source, it assumed Hunt generated it himself or from several other sources not necessarily cited in the appendix</t>
  </si>
  <si>
    <t>The spreadsheet guide is a copy of the AK_GUIDE.DOC, containing all details pertaining to the database</t>
  </si>
  <si>
    <t>The database has been modified to include a column "Area for Ecopath" which assigns colonies to specific areas within the Aleutian Islands</t>
  </si>
  <si>
    <t>Gulf of Alaska and Bering Sea. Area code and criteria are detailed below (negative longitude = west; positive longitude = east)</t>
  </si>
  <si>
    <t>Areas are listed west to east, south to north</t>
  </si>
  <si>
    <t>Aleutian Islands</t>
  </si>
  <si>
    <t>Area code</t>
  </si>
  <si>
    <t>criteria</t>
  </si>
  <si>
    <t>western boundary</t>
  </si>
  <si>
    <t>eastern boundary</t>
  </si>
  <si>
    <t>northern boundary</t>
  </si>
  <si>
    <t>southern boundary</t>
  </si>
  <si>
    <t>westernmost Aleutians, management area 543</t>
  </si>
  <si>
    <t>central Aleutians, management area 542</t>
  </si>
  <si>
    <t>eastern Aleutians, management area 541</t>
  </si>
  <si>
    <t>Gulf of Alaska</t>
  </si>
  <si>
    <t>westernmost GOA, management area 610</t>
  </si>
  <si>
    <t>south side of the peninsula</t>
  </si>
  <si>
    <t>western-central GOA, management area 620</t>
  </si>
  <si>
    <t>central GOA, management area 630</t>
  </si>
  <si>
    <t>eastern GOA, management area 640</t>
  </si>
  <si>
    <t>within Cook Inlet</t>
  </si>
  <si>
    <t>Prince William South</t>
  </si>
  <si>
    <t>within Prince William South</t>
  </si>
  <si>
    <t xml:space="preserve">note: Some colonies assigned to PWS are located on the </t>
  </si>
  <si>
    <r>
      <t xml:space="preserve">SW side of the islands, facing the GOA. They </t>
    </r>
    <r>
      <rPr>
        <i/>
        <sz val="10"/>
        <color indexed="10"/>
        <rFont val="Arial"/>
        <family val="2"/>
      </rPr>
      <t>could</t>
    </r>
    <r>
      <rPr>
        <sz val="10"/>
        <color indexed="10"/>
        <rFont val="Arial"/>
        <family val="2"/>
      </rPr>
      <t xml:space="preserve"> be</t>
    </r>
  </si>
  <si>
    <t>assigned to the GOA as opposed to PWS</t>
  </si>
  <si>
    <t>Bering Sea</t>
  </si>
  <si>
    <t>north portion of Alaskan peninsula defined by 610</t>
  </si>
  <si>
    <t>58 N</t>
  </si>
  <si>
    <r>
      <t xml:space="preserve">note: colonies along the passes in area 610 </t>
    </r>
    <r>
      <rPr>
        <i/>
        <sz val="10"/>
        <color indexed="10"/>
        <rFont val="Arial"/>
        <family val="2"/>
      </rPr>
      <t>could</t>
    </r>
    <r>
      <rPr>
        <sz val="10"/>
        <color indexed="10"/>
        <rFont val="Arial"/>
        <family val="2"/>
      </rPr>
      <t xml:space="preserve"> forage on both the north and south portions of the peninsula. Allocation was based exclusively on geographical location of colony; no foraging habits/grounds were taken into account</t>
    </r>
  </si>
  <si>
    <t>north portion of Alaskan peninsula defined by 620</t>
  </si>
  <si>
    <t>coastal portion of Alaskan mainland defined by 610</t>
  </si>
  <si>
    <t>61 N</t>
  </si>
  <si>
    <t>colonies in St George, Pribilof Is.</t>
  </si>
  <si>
    <t>colonies in St Paul, Otter and Walrus, Pribilof Is.</t>
  </si>
  <si>
    <t>colonies in St Mathews Is.</t>
  </si>
  <si>
    <t>northermost portion of Alaska mainland as defined by 541</t>
  </si>
  <si>
    <t>73 N</t>
  </si>
  <si>
    <t>northermost portion of Alaska mainland as defined by 610</t>
  </si>
  <si>
    <t>northermost portion of Alaska mainland as defined by 620</t>
  </si>
  <si>
    <t>northermost portion of Alaska mainland as defined by 630</t>
  </si>
  <si>
    <t>northermost portion of Alaska mainland as defined by 640</t>
  </si>
  <si>
    <t>Code "out"</t>
  </si>
  <si>
    <t>all colonies EAST of longitude -140</t>
  </si>
  <si>
    <t>Row Labels</t>
  </si>
  <si>
    <t>Grand Total</t>
  </si>
  <si>
    <t>Sum of AUSH</t>
  </si>
  <si>
    <t>Sum of Total murres</t>
  </si>
  <si>
    <t>Sum of Total Kittiwakes</t>
  </si>
  <si>
    <t>Sum of Total Auklets</t>
  </si>
  <si>
    <t>Sum of Total Gulls</t>
  </si>
  <si>
    <t>Sum of Total Cormorants</t>
  </si>
  <si>
    <t>Sum of Total Storm Petrels</t>
  </si>
  <si>
    <t>Sum of NOFU</t>
  </si>
  <si>
    <t>Sum of Total Puffins</t>
  </si>
  <si>
    <t>Summary of total tons of seabird category per subarea (see spreadsheet "documentation" for subarea details).</t>
  </si>
  <si>
    <t xml:space="preserve"> Refer to spreadsheet AK_sites_ecogroups_biomass for species within seabird category</t>
  </si>
  <si>
    <t>WGOA</t>
  </si>
  <si>
    <t>EGOA</t>
  </si>
  <si>
    <t>Biomass in metric tonnes</t>
  </si>
  <si>
    <t>Area in m^2</t>
  </si>
  <si>
    <t>Area in km^2</t>
  </si>
  <si>
    <t>WGOA total area</t>
  </si>
  <si>
    <t>EGOA total area</t>
  </si>
  <si>
    <t>Biomass in metric tonnes/km^2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</si>
</sst>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pivotButton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 Dias" refreshedDate="45681.719002199075" createdVersion="8" refreshedVersion="8" minRefreshableVersion="3" recordCount="1683" xr:uid="{72C68350-AA73-4F1E-81E2-5B7DA95AD345}">
  <cacheSource type="worksheet">
    <worksheetSource ref="A1:BB1684" sheet="AK_SITES_ecogroups_biomass"/>
  </cacheSource>
  <cacheFields count="54">
    <cacheField name="MAPNUMBER" numFmtId="0">
      <sharedItems containsSemiMixedTypes="0" containsString="0" containsNumber="1" containsInteger="1" minValue="1" maxValue="153"/>
    </cacheField>
    <cacheField name="SITENUMBER" numFmtId="0">
      <sharedItems containsSemiMixedTypes="0" containsString="0" containsNumber="1" containsInteger="1" minValue="1" maxValue="184"/>
    </cacheField>
    <cacheField name="STATE" numFmtId="0">
      <sharedItems/>
    </cacheField>
    <cacheField name="SITENAME" numFmtId="0">
      <sharedItems/>
    </cacheField>
    <cacheField name="LON" numFmtId="0">
      <sharedItems containsSemiMixedTypes="0" containsString="0" containsNumber="1" minValue="-187.55109999999999" maxValue="-132.08090000000001"/>
    </cacheField>
    <cacheField name="LAT" numFmtId="0">
      <sharedItems containsSemiMixedTypes="0" containsString="0" containsNumber="1" minValue="51.261899999999997" maxValue="71.387500000000003"/>
    </cacheField>
    <cacheField name="LONGITUDE" numFmtId="0">
      <sharedItems containsSemiMixedTypes="0" containsString="0" containsNumber="1" minValue="-179.10400000000001" maxValue="179.77699999999999"/>
    </cacheField>
    <cacheField name="LATITUDE" numFmtId="0">
      <sharedItems containsSemiMixedTypes="0" containsString="0" containsNumber="1" minValue="51.261899999999997" maxValue="71.387500000000003"/>
    </cacheField>
    <cacheField name="Area for Ecopath" numFmtId="0">
      <sharedItems count="21">
        <s v="543"/>
        <s v="542"/>
        <s v="541"/>
        <s v="St Mathews"/>
        <s v="541north"/>
        <s v="St Paul"/>
        <s v="610"/>
        <s v="610pen"/>
        <s v="St George"/>
        <s v="610north"/>
        <s v="610coast"/>
        <s v="620"/>
        <s v="620pen"/>
        <s v="620north"/>
        <s v="630"/>
        <s v="Cook Inlet"/>
        <s v="630north"/>
        <s v="Prince William"/>
        <s v="640north"/>
        <s v="640"/>
        <s v="650"/>
      </sharedItems>
    </cacheField>
    <cacheField name="AUSH" numFmtId="0">
      <sharedItems count="1">
        <s v=""/>
      </sharedItems>
    </cacheField>
    <cacheField name="COMU" numFmtId="0">
      <sharedItems containsMixedTypes="1" containsNumber="1" minValue="9.9250000000000005E-8" maxValue="200.3986525"/>
    </cacheField>
    <cacheField name="TBMU" numFmtId="0">
      <sharedItems containsMixedTypes="1" containsNumber="1" minValue="9.639999999999999E-8" maxValue="1059.0503999999999"/>
    </cacheField>
    <cacheField name="UNMU" numFmtId="0">
      <sharedItems containsMixedTypes="1" containsNumber="1" minValue="9.7825000000000004E-8" maxValue="431.40824999999995"/>
    </cacheField>
    <cacheField name="Total murres" numFmtId="0">
      <sharedItems containsMixedTypes="1" containsNumber="1" minValue="9.7825000000000004E-8" maxValue="1259.4490524999999" count="187">
        <n v="7.3192664999999995"/>
        <s v=""/>
        <n v="0.18978049999999999"/>
        <n v="0.78259999999999996"/>
        <n v="0.41086499999999998"/>
        <n v="7.5941547499999995"/>
        <n v="3.16953"/>
        <n v="3.2957242499999997"/>
        <n v="12.948949999999998"/>
        <n v="1.5688049999999998"/>
        <n v="0.81859499999999996"/>
        <n v="0.24347099999999999"/>
        <n v="0.140935"/>
        <n v="3.273752"/>
        <n v="0.23334649999999998"/>
        <n v="0.18057800000000002"/>
        <n v="0.35083049999999993"/>
        <n v="1.9564999999999999E-2"/>
        <n v="0.17641199999999999"/>
        <n v="9.527999999999999E-2"/>
        <n v="5.1267999999999994E-2"/>
        <n v="1.6698729456499999"/>
        <n v="2.9347499999999999E-3"/>
        <n v="4.7934249999999998E-2"/>
        <n v="1.0760749999999999E-2"/>
        <n v="1.6630249999999999E-2"/>
        <n v="1.9949314999999999"/>
        <n v="5.1847249999999998E-2"/>
        <n v="0.10858574999999999"/>
        <n v="1.6978684999999998"/>
        <n v="330.76389999999998"/>
        <n v="58.370100097824995"/>
        <n v="34.049225097825001"/>
        <n v="12.160437597824998"/>
        <n v="1.9456700978249999"/>
        <n v="88.042500195649993"/>
        <n v="4.9614585978249988"/>
        <n v="0.36237999999999998"/>
        <n v="1.4592525978249999"/>
        <n v="2.5293710978249999"/>
        <n v="0.48641759782499994"/>
        <n v="8.5609480978249994"/>
        <n v="2.3024499999999999"/>
        <n v="77.826800097824986"/>
        <n v="34.966627000000003"/>
        <n v="87.529969999999992"/>
        <n v="34.655259000000001"/>
        <n v="1.7657412499999998"/>
        <n v="23.830749999999998"/>
        <n v="7.8645919999999991"/>
        <n v="6.7136119999999995"/>
        <n v="33.301029499999999"/>
        <n v="0.156168"/>
        <n v="7.4836454999999997"/>
        <n v="1.1946589999999999"/>
        <n v="0.87335200000000002"/>
        <n v="12.521600195649999"/>
        <n v="87.462837499999992"/>
        <n v="17.786110499999999"/>
        <n v="10.845181999999999"/>
        <n v="0.30942049999999999"/>
        <n v="11.454896"/>
        <n v="5.5800415000000001"/>
        <n v="1.0615425000000001"/>
        <n v="25.434500195649999"/>
        <n v="1259.4490524999999"/>
        <n v="28.843701445649998"/>
        <n v="9.9250000000000005E-8"/>
        <n v="4.37277769565"/>
        <n v="3.8559999999999999"/>
        <n v="88.04249999999999"/>
        <n v="7.7800224456500002"/>
        <n v="25.83166969565"/>
        <n v="6.3586250992500002"/>
        <n v="122.28125019565"/>
        <n v="146.73750019564997"/>
        <n v="194.79500009782498"/>
        <n v="2.8679899999999998"/>
        <n v="24.313750097825"/>
        <n v="4.8912499999999998E-3"/>
        <n v="203.47600019564999"/>
        <n v="11.739000195649998"/>
        <n v="43.043000195650002"/>
        <n v="2.1835E-2"/>
        <n v="120.32475019565"/>
        <n v="6.1629751956499996"/>
        <n v="9.7825000000000004E-8"/>
        <n v="0.66521019564999995"/>
        <n v="2.2827500000000001E-2"/>
        <n v="4.8804894456500003"/>
        <n v="56.119839999999996"/>
        <n v="3.1759999999999997"/>
        <n v="2.9375999999999998"/>
        <n v="14.887499999999999"/>
        <n v="6.3938421956499996"/>
        <n v="2.2499751956500003"/>
        <n v="6.358625"/>
        <n v="1.66302519565"/>
        <n v="0.99249999999999994"/>
        <n v="1.2528589999999999"/>
        <n v="29.640974999999997"/>
        <n v="0.83393499999999987"/>
        <n v="101.86225999999999"/>
        <n v="42.326155"/>
        <n v="13.9873025"/>
        <n v="12.5283275"/>
        <n v="0.60939500000000002"/>
        <n v="7.8260195650000003E-2"/>
        <n v="0.29347519564999996"/>
        <n v="10.173800195649999"/>
        <n v="0.29262009782499998"/>
        <n v="1.9838599999999997"/>
        <n v="13.503954999999999"/>
        <n v="101.60024"/>
        <n v="7.9399999999999991E-3"/>
        <n v="4.26661"/>
        <n v="5.8540399999999995"/>
        <n v="2.1973949999999998"/>
        <n v="0.2193425"/>
        <n v="3.07675E-2"/>
        <n v="0.22629850000000001"/>
        <n v="4.8632499999999995E-2"/>
        <n v="20.421679999999999"/>
        <n v="18.506155"/>
        <n v="97.494267499999992"/>
        <n v="23.036917499999998"/>
        <n v="0.88940249999999998"/>
        <n v="4.8912695649999997E-2"/>
        <n v="4.1836039999999999"/>
        <n v="78.260000195649994"/>
        <n v="4.9624999999999999E-3"/>
        <n v="144.63107009639998"/>
        <n v="0.39699999999999996"/>
        <n v="6.8477501956499998"/>
        <n v="7.9172000000000002"/>
        <n v="3.91300019565"/>
        <n v="3.9699999999999999E-2"/>
        <n v="13.8551"/>
        <n v="9.9249999999999989"/>
        <n v="5.0017924456499996"/>
        <n v="431.40825019564994"/>
        <n v="0.78716009782499996"/>
        <n v="36.880025195649999"/>
        <n v="97.825000195649991"/>
        <n v="215.21500019564999"/>
        <n v="136.95500019564997"/>
        <n v="39.130000195649998"/>
        <n v="8.804250195649999"/>
        <n v="64.173200195649997"/>
        <n v="14.061365695649998"/>
        <n v="19.830105945649997"/>
        <n v="2.3732346956499999"/>
        <n v="0.49624999999999997"/>
        <n v="9.9249999999999991E-2"/>
        <n v="1.8857499999999999E-2"/>
        <n v="22.331250000000001"/>
        <n v="0.83308649999999995"/>
        <n v="1.09175E-2"/>
        <n v="0.38845000000000002"/>
        <n v="16.299827499999999"/>
        <n v="35.508672499999996"/>
        <n v="0.13894999999999999"/>
        <n v="0.18857499999999999"/>
        <n v="5.0369374999999996"/>
        <n v="1.985E-2"/>
        <n v="1.9849999999999998E-3"/>
        <n v="1.02129319565"/>
        <n v="9.9249999999999998E-3"/>
        <n v="9.1955695650000002E-2"/>
        <n v="0.52825519565000001"/>
        <n v="0.50774449999999993"/>
        <n v="0.31304019564999996"/>
        <n v="0.38738719564999996"/>
        <n v="1.3894999999999999E-2"/>
        <n v="17.468"/>
        <n v="4.2677499999999995"/>
        <n v="7.9399999999999998E-2"/>
        <n v="1.48875"/>
        <n v="10.021399999999998"/>
        <n v="2.4415499999999999"/>
        <n v="4.2081999999999997"/>
        <n v="4.5853500964"/>
        <n v="2.9774999999999999E-2"/>
        <n v="7.8407499999999991E-2"/>
        <n v="4.9055"/>
        <n v="8.6774275000000003"/>
        <n v="1.66343"/>
      </sharedItems>
    </cacheField>
    <cacheField name="BLKI" numFmtId="0">
      <sharedItems containsMixedTypes="1" containsNumber="1" minValue="4.07E-8" maxValue="50.43544"/>
    </cacheField>
    <cacheField name="RLKI" numFmtId="0">
      <sharedItems containsMixedTypes="1" containsNumber="1" minValue="1.0947999999999999E-2" maxValue="75.826629999999994"/>
    </cacheField>
    <cacheField name="Total Kittiwakes" numFmtId="0">
      <sharedItems containsMixedTypes="1" containsNumber="1" minValue="4.07E-8" maxValue="101.29180599999999" count="260">
        <n v="0.18314999999999998"/>
        <n v="0.1628"/>
        <s v=""/>
        <n v="0.40699999999999997"/>
        <n v="0.28489999999999999"/>
        <n v="0.28978399999999999"/>
        <n v="0.13838"/>
        <n v="0.41106999999999999"/>
        <n v="2.4452560000000001"/>
        <n v="1.4065919999999998"/>
        <n v="0.179894"/>
        <n v="17.00508"/>
        <n v="0.45828199999999997"/>
        <n v="0.26617799999999997"/>
        <n v="0.46601499999999996"/>
        <n v="0.92506999999999995"/>
        <n v="16.463149999999999"/>
        <n v="2.8489999999999998"/>
        <n v="0.81399999999999995"/>
        <n v="0.62678"/>
        <n v="0.14244999999999999"/>
        <n v="0.3256"/>
        <n v="9.3609999999999989"/>
        <n v="8.1399999999999997E-3"/>
        <n v="0.10989"/>
        <n v="0.61049999999999993"/>
        <n v="2.8489999999999998E-2"/>
        <n v="2.4419999999999997"/>
        <n v="2.19373"/>
        <n v="5.6638120000000001"/>
        <n v="2.2930379999999997"/>
        <n v="8.1399999999999994E-4"/>
        <n v="1.1396E-2"/>
        <n v="1.3968239999999998"/>
        <n v="0.90272599999999992"/>
        <n v="0.75295000000000001"/>
        <n v="1.2958879999999999"/>
        <n v="0.188441"/>
        <n v="0.15750899999999998"/>
        <n v="0.98522999999999994"/>
        <n v="7.8424049999999994"/>
        <n v="1.322343"/>
        <n v="6.8375999999999992E-2"/>
        <n v="5.0060999999999994E-2"/>
        <n v="1.7627169999999999"/>
        <n v="1.032559"/>
        <n v="4.07E-2"/>
        <n v="101.29180599999999"/>
        <n v="26.273477999999997"/>
        <n v="2.1163999999999999E-2"/>
        <n v="1.06227"/>
        <n v="1.6279999999999999"/>
        <n v="0.61525300000000005"/>
        <n v="1.940496"/>
        <n v="4.07E-8"/>
        <n v="8.1399999999999988"/>
        <n v="6.1049999999999995"/>
        <n v="7.326E-3"/>
        <n v="0.52910000000000001"/>
        <n v="1.2209999999999999"/>
        <n v="1.3837999999999999"/>
        <n v="2.5640999999999998"/>
        <n v="3.8664999999999998"/>
        <n v="4.2328000000000001"/>
        <n v="0.23850199999999999"/>
        <n v="0.17093999999999998"/>
        <n v="0.22384999999999999"/>
        <n v="1.45299"/>
        <n v="3.0117999999999999E-2"/>
        <n v="0.28571399999999997"/>
        <n v="0.75864799999999999"/>
        <n v="0.64346700000000001"/>
        <n v="7.0817999999999994"/>
        <n v="3.0724429999999998"/>
        <n v="14.341458999999999"/>
        <n v="3.9434229999999997"/>
        <n v="5.6939299999999999"/>
        <n v="0.72934399999999999"/>
        <n v="4.3142E-2"/>
        <n v="3.4187999999999996E-2"/>
        <n v="1.3463559999999999"/>
        <n v="4.6007280000000002"/>
        <n v="4.6731739999999995"/>
        <n v="6.5119999999999996E-3"/>
        <n v="0.4884"/>
        <n v="8.14E-2"/>
        <n v="4.3732150000000001"/>
        <n v="7.8143999999999991E-2"/>
        <n v="3.2559999999999998E-3"/>
        <n v="4.4770000000000001E-3"/>
        <n v="0.73097199999999996"/>
        <n v="2.4419999999999997E-3"/>
        <n v="9.157499999999999E-2"/>
        <n v="0.71224999999999994"/>
        <n v="0.111925"/>
        <n v="1.6279999999999999E-2"/>
        <n v="22.384999999999998"/>
        <n v="6.1754109999999995"/>
        <n v="9.1167999999999999E-2"/>
        <n v="0.43060599999999999"/>
        <n v="2.366298"/>
        <n v="0.33251900000000001"/>
        <n v="2.4419999999999997E-2"/>
        <n v="5.5351999999999997"/>
        <n v="0.1221"/>
        <n v="1.6279999999999999E-3"/>
        <n v="4.4769999999999994"/>
        <n v="23.96416"/>
        <n v="3.6629999999999998"/>
        <n v="6.5119999999999997E-2"/>
        <n v="2.8840019999999997"/>
        <n v="4.7252700000000001"/>
        <n v="0.335368"/>
        <n v="4.8839999999999995E-2"/>
        <n v="12.209999999999999"/>
        <n v="7.3259999999999992E-2"/>
        <n v="1.2209999999999999E-2"/>
        <n v="6.105E-2"/>
        <n v="11.395999999999999"/>
        <n v="5.71835"/>
        <n v="1.3431"/>
        <n v="2.6454999999999997"/>
        <n v="6.1456999999999997"/>
        <n v="3.1338999999999997"/>
        <n v="1.3024"/>
        <n v="0.77329999999999999"/>
        <n v="0.115588"/>
        <n v="0.539682"/>
        <n v="1.4244999999999999E-2"/>
        <n v="3.2559999999999999E-2"/>
        <n v="0.12698399999999999"/>
        <n v="8.8725999999999999E-2"/>
        <n v="4.1513999999999995E-2"/>
        <n v="3.663E-3"/>
        <n v="0.125356"/>
        <n v="4.3548999999999997E-2"/>
        <n v="0.16442799999999999"/>
        <n v="0.17663799999999999"/>
        <n v="3.9071999999999996E-2"/>
        <n v="5.0467999999999999E-2"/>
        <n v="0.17216099999999998"/>
        <n v="2.7675999999999999E-2"/>
        <n v="0.239316"/>
        <n v="1.2617E-2"/>
        <n v="4.6397999999999995E-2"/>
        <n v="0.49613299999999999"/>
        <n v="0.212454"/>
        <n v="0.31745999999999996"/>
        <n v="5.6979999999999996E-2"/>
        <n v="0.22791999999999998"/>
        <n v="0.36629999999999996"/>
        <n v="0.15465999999999999"/>
        <n v="0.19291799999999998"/>
        <n v="0.25234000000000001"/>
        <n v="1.6687E-2"/>
        <n v="6.9190000000000002E-2"/>
        <n v="2.1977999999999998E-2"/>
        <n v="6.6748000000000002E-2"/>
        <n v="0.53561199999999998"/>
        <n v="1.4244999999999999"/>
        <n v="1.7093999999999998E-2"/>
        <n v="3.1338999999999999E-2"/>
        <n v="0.23605999999999999"/>
        <n v="2.6454999999999999E-2"/>
        <n v="6.2677999999999998E-2"/>
        <n v="9.1981999999999994E-2"/>
        <n v="0.27838799999999997"/>
        <n v="1.8078939999999999"/>
        <n v="0.117216"/>
        <n v="0.345136"/>
        <n v="0.37932399999999999"/>
        <n v="2.5640999999999997E-2"/>
        <n v="7.1632000000000001E-2"/>
        <n v="0.15710199999999999"/>
        <n v="0.28897"/>
        <n v="0.20838399999999999"/>
        <n v="8.3027999999999991E-2"/>
        <n v="9.0760999999999994E-2"/>
        <n v="0.11151799999999999"/>
        <n v="0.10174999999999999"/>
        <n v="0.93609999999999993"/>
        <n v="0.124542"/>
        <n v="0.11395999999999999"/>
        <n v="24.419999999999998"/>
        <n v="9.279599999999999E-2"/>
        <n v="0.70329599999999992"/>
        <n v="7.4074000000000001E-2"/>
        <n v="7.7329999999999994E-3"/>
        <n v="7.5701999999999992E-2"/>
        <n v="0.21326799999999999"/>
        <n v="1.0175E-2"/>
        <n v="0.62352399999999997"/>
        <n v="0.18803399999999998"/>
        <n v="8.4655999999999995E-2"/>
        <n v="0.79527799999999993"/>
        <n v="0.55921799999999999"/>
        <n v="0.72527399999999997"/>
        <n v="0.18030099999999999"/>
        <n v="5.6979999999999999E-3"/>
        <n v="0.16931199999999999"/>
        <n v="0.16849799999999998"/>
        <n v="0.60561599999999993"/>
        <n v="0.29710999999999999"/>
        <n v="0.18884799999999999"/>
        <n v="0.14000799999999999"/>
        <n v="0.37850999999999996"/>
        <n v="1.3838E-2"/>
        <n v="0.44281599999999999"/>
        <n v="0.94912399999999997"/>
        <n v="7.4480999999999993"/>
        <n v="6.4306000000000002E-2"/>
        <n v="0.54537999999999998"/>
        <n v="0.24501399999999998"/>
        <n v="1.5465999999999999E-2"/>
        <n v="4.6267759999999996"/>
        <n v="0.43141999999999997"/>
        <n v="0.106227"/>
        <n v="0.135938"/>
        <n v="0.37444"/>
        <n v="3.4595000000000001E-2"/>
        <n v="1.875456"/>
        <n v="0.12617"/>
        <n v="0.34676399999999996"/>
        <n v="0.225885"/>
        <n v="1.636954"/>
        <n v="2.7268999999999998E-2"/>
        <n v="1.1395999999999999"/>
        <n v="2.3768799999999999"/>
        <n v="1.818476"/>
        <n v="3.3406560000000001"/>
        <n v="1.8721999999999999E-2"/>
        <n v="0.42246600000000001"/>
        <n v="0.61212800000000001"/>
        <n v="9.3609999999999999E-2"/>
        <n v="1.5278779999999998"/>
        <n v="0.20512799999999998"/>
        <n v="8.9540000000000002E-3"/>
        <n v="0.10907599999999999"/>
        <n v="0.29466799999999999"/>
        <n v="9.7679999999999989E-3"/>
        <n v="0.12779799999999999"/>
        <n v="0.21815199999999998"/>
        <n v="1.7908E-2"/>
        <n v="0.318274"/>
        <n v="0.95644999999999991"/>
        <n v="2.035E-2"/>
        <n v="1.3023999999999999E-2"/>
        <n v="1.7232379999999998"/>
        <n v="5.3211179999999993"/>
        <n v="50.43544"/>
        <n v="4.2327999999999998E-2"/>
        <n v="0.73259999999999992"/>
        <n v="0.33862399999999998"/>
        <n v="5.4619399999999994"/>
        <n v="5.8021919999999998"/>
        <n v="0.31501799999999996"/>
        <n v="7.1224999999999997E-2"/>
        <n v="0.11884399999999999"/>
        <n v="0.10012199999999999"/>
        <n v="0.111111"/>
      </sharedItems>
    </cacheField>
    <cacheField name="CAAU" numFmtId="0">
      <sharedItems containsMixedTypes="1" containsNumber="1" minValue="1.88E-8" maxValue="18.8"/>
    </cacheField>
    <cacheField name="PAAU" numFmtId="0">
      <sharedItems containsMixedTypes="1" containsNumber="1" minValue="2.5799999999999999E-8" maxValue="38.699999999999996"/>
    </cacheField>
    <cacheField name="LEAU" numFmtId="0">
      <sharedItems containsMixedTypes="1" containsNumber="1" minValue="8.4000000000000008E-9" maxValue="97.44"/>
    </cacheField>
    <cacheField name="WHAU" numFmtId="0">
      <sharedItems containsMixedTypes="1" containsNumber="1" minValue="1.2100000000000001E-8" maxValue="0.36299999999999999"/>
    </cacheField>
    <cacheField name="CRAU" numFmtId="0">
      <sharedItems containsMixedTypes="1" containsNumber="1" minValue="2.6399999999999998E-8" maxValue="214.998696"/>
    </cacheField>
    <cacheField name="RHAU" numFmtId="0">
      <sharedItems containsMixedTypes="1" containsNumber="1" minValue="5.2000000000000002E-8" maxValue="56.16"/>
    </cacheField>
    <cacheField name="Total Auklets" numFmtId="0">
      <sharedItems containsMixedTypes="1" containsNumber="1" minValue="1.2100000000000001E-8" maxValue="239.85825" count="181">
        <s v=""/>
        <n v="9.8840000000000004E-3"/>
        <n v="89.229800000000012"/>
        <n v="186.12"/>
        <n v="52.647959999999998"/>
        <n v="7.7399999999999995E-3"/>
        <n v="0.65851599999999988"/>
        <n v="7.2239999999999995E-3"/>
        <n v="1.2100000000000001E-8"/>
        <n v="1.3857999999999999E-2"/>
        <n v="0.43859999999999999"/>
        <n v="8.4599999999999991"/>
        <n v="8.2559999999999995E-3"/>
        <n v="2.0639999999999999E-3"/>
        <n v="2.5799999999999999E-8"/>
        <n v="7.7400034800000003E-2"/>
        <n v="94.017600012100004"/>
        <n v="1.0319999999999999E-2"/>
        <n v="3.9449999999999999E-2"/>
        <n v="1.5479999999999999E-3"/>
        <n v="4.4375999999999999E-2"/>
        <n v="3.2250030900000004E-2"/>
        <n v="1.21E-4"/>
        <n v="6.45E-3"/>
        <n v="6.688350012099999"/>
        <n v="5.1599999999999997E-4"/>
        <n v="2.8121999999999998E-2"/>
        <n v="0.34879999999999994"/>
        <n v="3.0899999999999999E-8"/>
        <n v="5.1599999999999997E-3"/>
        <n v="9.8099999999999993E-2"/>
        <n v="0.15040000000000001"/>
        <n v="54.18"/>
        <n v="35.700000000000003"/>
        <n v="9.6579999999999999E-2"/>
        <n v="8.1690000000000005"/>
        <n v="1.29E-2"/>
        <n v="2.58E-2"/>
        <n v="6.3479999999999999"/>
        <n v="1.29000348E-2"/>
        <n v="2.1299999999999999E-2"/>
        <n v="6.5165999999999995"/>
        <n v="1.4196"/>
        <n v="2.3219999999999998E-2"/>
        <n v="17.352"/>
        <n v="38.194578"/>
        <n v="239.85825"/>
        <n v="65.798400025799992"/>
        <n v="6.3983999999999999E-2"/>
        <n v="2.1672E-2"/>
        <n v="5.6700000000000005E-8"/>
        <n v="19.626200012100004"/>
        <n v="4.1796E-2"/>
        <n v="2.3219999999999998E-3"/>
        <n v="0.30249999999999999"/>
        <n v="2.0124E-2"/>
        <n v="35.382245999999995"/>
        <n v="6.06E-8"/>
        <n v="12.288"/>
        <n v="102.394854"/>
        <n v="5.2913999999999994"/>
        <n v="2.4199999999999999E-2"/>
        <n v="50.812511999999998"/>
        <n v="0.33471599999999996"/>
        <n v="3.5862000000000005E-2"/>
        <n v="1.29000121E-2"/>
        <n v="11.901678"/>
        <n v="3.0360026399999997E-2"/>
        <n v="1.03200121E-2"/>
        <n v="67.091999999999999"/>
        <n v="4.84E-4"/>
        <n v="80.36399999999999"/>
        <n v="2.42E-4"/>
        <n v="4.3344000000000001E-2"/>
        <n v="4.0289999999999999"/>
        <n v="3.9680187999999996E-3"/>
        <n v="1.9526000000000002E-2"/>
        <n v="2.8199999999999999E-2"/>
        <n v="7.2599999999999997E-4"/>
        <n v="2.5800120999999996E-3"/>
        <n v="23.364000000000001"/>
        <n v="0.56472599999999995"/>
        <n v="0.15350999999999998"/>
        <n v="7.5200000000000003E-2"/>
        <n v="0.51600002639999998"/>
        <n v="0.18920999999999999"/>
        <n v="3.8500000000000001E-8"/>
        <n v="0.25800000000000001"/>
        <n v="2.4199999999999998E-3"/>
        <n v="2.1929999999999998E-2"/>
        <n v="0.65799999999999992"/>
        <n v="7.5200121E-3"/>
        <n v="0.37648399999999999"/>
        <n v="0.38691799999999998"/>
        <n v="4.8404459999999998E-4"/>
        <n v="1.2099999999999999E-3"/>
        <n v="3.0249999999999999E-3"/>
        <n v="5.7610000000000001E-2"/>
        <n v="1.9768000000000001E-2"/>
        <n v="1.1578E-2"/>
        <n v="2.4201879999999999E-4"/>
        <n v="1.677E-2"/>
        <n v="1.5479999999999999E-2"/>
        <n v="18.800000025799999"/>
        <n v="1.88E-8"/>
        <n v="4.4600000000000002E-8"/>
        <n v="18.877400000000002"/>
        <n v="1.5300000257999999"/>
        <n v="3.7600000257999997"/>
        <n v="5.934E-3"/>
        <n v="8.2559999999999995E-2"/>
        <n v="0.13932"/>
        <n v="3.8699999999999997E-3"/>
        <n v="3.6119999999999998E-3"/>
        <n v="1.2899999999999999E-3"/>
        <n v="7.0000018799999994E-2"/>
        <n v="0.41340006039999988"/>
        <n v="1.8180018799999999E-2"/>
        <n v="3.354E-2"/>
        <n v="5.16E-2"/>
        <n v="7.9612800000000004"/>
        <n v="1.5720000000000001"/>
        <n v="1.3303199999999999"/>
        <n v="13.1840000084"/>
        <n v="0.92400001879999993"/>
        <n v="0.4128"/>
        <n v="5.2000000000000002E-8"/>
        <n v="1.29"/>
        <n v="2.0639999999999999E-2"/>
        <n v="1.8539999999999997E-3"/>
        <n v="6.1920051999999996E-2"/>
        <n v="0.11609999999999999"/>
        <n v="4.1399999999999999E-2"/>
        <n v="0.2064"/>
        <n v="0.38700001879999996"/>
        <n v="0.86799999999999988"/>
        <n v="4.2970799999999993"/>
        <n v="0.2064000188"/>
        <n v="1.0508000084"/>
        <n v="0.96199999999999997"/>
        <n v="2.2669999999999999"/>
        <n v="1.1351999999999999E-2"/>
        <n v="9.8040000000000002E-3"/>
        <n v="3.8699999999999998E-2"/>
        <n v="3.7668E-2"/>
        <n v="8.7720000000000003E-3"/>
        <n v="1.4964E-2"/>
        <n v="7.7399999999999995E-4"/>
        <n v="1.0319999999999999E-3"/>
        <n v="6.7079999999999996E-3"/>
        <n v="8.3199999999999996E-2"/>
        <n v="1.8059999999999999E-3"/>
        <n v="2.5799999999999998E-3"/>
        <n v="3.3539999999999998E-3"/>
        <n v="1.2641999999999999E-2"/>
        <n v="5.2373999999999997E-2"/>
        <n v="3.0443999999999999E-2"/>
        <n v="2.7605999999999999E-2"/>
        <n v="2.6315999999999999E-2"/>
        <n v="1.6253999999999998E-2"/>
        <n v="9.0299999999999998E-3"/>
        <n v="1.6511999999999999E-2"/>
        <n v="0.78515999999999997"/>
        <n v="0.129"/>
        <n v="3.0959999999999998E-2"/>
        <n v="3.64E-3"/>
        <n v="0.65108999999999995"/>
        <n v="3.0959999999999998E-3"/>
        <n v="7.327199999999999E-2"/>
        <n v="1.0062E-2"/>
        <n v="6.966E-3"/>
        <n v="1.806E-2"/>
        <n v="2.6"/>
        <n v="2.6515999999999998E-2"/>
        <n v="1.0400000188"/>
        <n v="0.188000052"/>
        <n v="1.128E-2"/>
        <n v="7.5355999999999996"/>
        <n v="56.987199999999994"/>
        <n v="4.3879199999999994"/>
        <n v="7.0799999999999999E-8"/>
      </sharedItems>
    </cacheField>
    <cacheField name="TUPU" numFmtId="0">
      <sharedItems containsMixedTypes="1" containsNumber="1" minValue="7.7899999999999989E-8" maxValue="127.223164"/>
    </cacheField>
    <cacheField name="HOPU" numFmtId="0">
      <sharedItems containsMixedTypes="1" containsNumber="1" minValue="6.1900000000000005E-8" maxValue="154.75"/>
    </cacheField>
    <cacheField name="UNPU" numFmtId="0">
      <sharedItems containsMixedTypes="1" containsNumber="1" minValue="6.9899999999999997E-8" maxValue="6.9899999999999997E-8"/>
    </cacheField>
    <cacheField name="Total Puffins" numFmtId="0">
      <sharedItems containsMixedTypes="1" containsNumber="1" minValue="6.1900000000000005E-8" maxValue="185.91" count="587">
        <n v="1.8653999999999999"/>
        <n v="3.4276000000000001E-2"/>
        <s v=""/>
        <n v="0.226437"/>
        <n v="4.5140000000000002"/>
        <n v="0.38949999999999996"/>
        <n v="1.2208109999999999"/>
        <n v="5.7519999999999998"/>
        <n v="0.24506499999999998"/>
        <n v="4.7329999999999997"/>
        <n v="0.23988999999999999"/>
        <n v="3.634814"/>
        <n v="5.9640239999999993"/>
        <n v="0.71966999999999992"/>
        <n v="3.6931129999999999"/>
        <n v="2.1433619999999998"/>
        <n v="3.5160230000000001"/>
        <n v="0.51527800000000001"/>
        <n v="0.52016200000000001"/>
        <n v="0.42845"/>
        <n v="7.0109999999999992E-2"/>
        <n v="27.96"/>
        <n v="0.54530000000000001"/>
        <n v="0.11685"/>
        <n v="10.532349999999999"/>
        <n v="5.2652000000000001"/>
        <n v="1.7331999999999999"/>
        <n v="5.4319999999999993E-2"/>
        <n v="0.76889999999999992"/>
        <n v="3.7904099999999996"/>
        <n v="0.19825399999999999"/>
        <n v="1.1343999999999999"/>
        <n v="12.68014"/>
        <n v="0.72014"/>
        <n v="1.1525000000000001"/>
        <n v="4.4214000000000002"/>
        <n v="1.21715"/>
        <n v="0.15475"/>
        <n v="0.63376999999999994"/>
        <n v="3.6507999999999998"/>
        <n v="6.1900000000000005E-8"/>
        <n v="1.25668"/>
        <n v="0.23370006189999998"/>
        <n v="6.9823999999999993"/>
        <n v="0.50319999999999998"/>
        <n v="6.8089999999999998E-2"/>
        <n v="2.7959999999999999E-2"/>
        <n v="0.80889999999999995"/>
        <n v="1.558E-2"/>
        <n v="5.9119999999999992E-2"/>
        <n v="0.98554999999999993"/>
        <n v="0.15579999999999999"/>
        <n v="1.3122639999999999"/>
        <n v="0.13222"/>
        <n v="1.2721"/>
        <n v="1.9031199999999999"/>
        <n v="14.464779999999998"/>
        <n v="0.16281099999999998"/>
        <n v="1.8696000000000001E-2"/>
        <n v="5.0634999999999999E-2"/>
        <n v="0.89524899999999996"/>
        <n v="7.9458000000000001E-2"/>
        <n v="0.15346299999999999"/>
        <n v="9.3480000000000004E-3"/>
        <n v="8.9584999999999998E-2"/>
        <n v="0.12168099999999998"/>
        <n v="0.67495400000000005"/>
        <n v="6.0662000000000001E-2"/>
        <n v="0.286304"/>
        <n v="0.32133"/>
        <n v="6.3584000000000002E-2"/>
        <n v="0.214584"/>
        <n v="0.36976900000000001"/>
        <n v="0.28306500000000001"/>
        <n v="0.134798"/>
        <n v="0.175015"/>
        <n v="1.4439E-2"/>
        <n v="1.1250849999999999"/>
        <n v="4.2845000000000001E-2"/>
        <n v="6.9357000000000002E-2"/>
        <n v="0.36591999999999997"/>
        <n v="0.76754999999999995"/>
        <n v="15.703799999999999"/>
        <n v="3.0797999999999996"/>
        <n v="0.2177"/>
        <n v="0.93479999999999996"/>
        <n v="4.43668"/>
        <n v="4.6739999999999995"/>
        <n v="6.0880000000000001"/>
        <n v="2.4915799999999999"/>
        <n v="0.48129999999999995"/>
        <n v="0.80994999999999995"/>
        <n v="1.1823999999999999"/>
        <n v="0.14717"/>
        <n v="0.28654999999999997"/>
        <n v="0.1857"/>
        <n v="0.10085"/>
        <n v="6.1900077899999996E-2"/>
        <n v="0.1238000779"/>
        <n v="6.1899999999999997E-2"/>
        <n v="0.13158999999999998"/>
        <n v="0.77899999999999991"/>
        <n v="0.91879999999999995"/>
        <n v="0.20907000000000001"/>
        <n v="1.0274399999999999"/>
        <n v="1.7332000778999999"/>
        <n v="1.1470319999999998"/>
        <n v="0.54704999999999993"/>
        <n v="0.7092989999999999"/>
        <n v="1.1826749999999999"/>
        <n v="0.116367"/>
        <n v="1.3979999999999999E-7"/>
        <n v="40.806999999999995"/>
        <n v="7.9142999999999991E-2"/>
        <n v="2.5559999999999999E-2"/>
        <n v="7.4865000000000001E-2"/>
        <n v="6.5719E-2"/>
        <n v="4.9986999999999997E-2"/>
        <n v="2.7896999999999998E-2"/>
        <n v="7.1499999999999994E-2"/>
        <n v="4.1939999999999998E-3"/>
        <n v="0.17696099999999998"/>
        <n v="3.5025999999999997"/>
        <n v="0.49577299999999996"/>
        <n v="0.12139499999999999"/>
        <n v="7.1861999999999995E-2"/>
        <n v="1.5196999999999999E-2"/>
        <n v="6.5558999999999992E-2"/>
        <n v="0.747"/>
        <n v="0.309674"/>
        <n v="1.238E-3"/>
        <n v="1.0949"/>
        <n v="2.6360000000000001E-2"/>
        <n v="22.006"/>
        <n v="0.33883599999999997"/>
        <n v="1.8185739999999999"/>
        <n v="16.714118999999997"/>
        <n v="3.4665500618999996"/>
        <n v="0.73381799999999997"/>
        <n v="4.0882999999999996E-2"/>
        <n v="1.5963779999999999"/>
        <n v="0.98466900000000002"/>
        <n v="10.154235999999999"/>
        <n v="4.9519999999999998E-3"/>
        <n v="7.4279999999999997E-3"/>
        <n v="2.8043999999999998"/>
        <n v="51.528987000000001"/>
        <n v="7.7899999999999997E-2"/>
        <n v="0.62319999999999998"/>
        <n v="12.868119999999999"/>
        <n v="4.4325099999999997"/>
        <n v="45.211863999999998"/>
        <n v="4.7009999999999996"/>
        <n v="7.7900000618999998"/>
        <n v="24.821276999999998"/>
        <n v="5.1413999999999994E-2"/>
        <n v="11.01506"/>
        <n v="14.7151"/>
        <n v="3.0949999999999997E-3"/>
        <n v="3.1728999999999998"/>
        <n v="0.187057"/>
        <n v="9.3479999999999994E-2"/>
        <n v="6.517669999999999"/>
        <n v="0.38108299999999995"/>
        <n v="3.116E-2"/>
        <n v="1.8570000779"/>
        <n v="0.10905999999999999"/>
        <n v="4.0235E-2"/>
        <n v="1.60940779E-2"/>
        <n v="26.914543999999999"/>
        <n v="2.2514069999999999"/>
        <n v="2.7236E-2"/>
        <n v="6.232E-2"/>
        <n v="0.23369999999999999"/>
        <n v="7.7899999999999989E-8"/>
        <n v="7.79"/>
        <n v="5.6947999999999999E-2"/>
        <n v="0.100184"/>
        <n v="8.7247999999999992E-2"/>
        <n v="3.3425999999999997E-2"/>
        <n v="1.2379999999999999E-2"/>
        <n v="2.8394550000000001"/>
        <n v="2.4195739999999999"/>
        <n v="8.9616159999999994"/>
        <n v="0.10127"/>
        <n v="3.7139999999999999E-2"/>
        <n v="0.21032999999999999"/>
        <n v="1.7971999999999998E-2"/>
        <n v="0.91313"/>
        <n v="6.989999999999999E-2"/>
        <n v="0.10916699999999999"/>
        <n v="3.1012999999999999E-2"/>
        <n v="0.18881600000000001"/>
        <n v="0.144256"/>
        <n v="3.7139999999999999E-3"/>
        <n v="7.9315999999999998E-2"/>
        <n v="32.481184061900002"/>
        <n v="1.9807999999999999E-2"/>
        <n v="8.5674420618999996"/>
        <n v="21.297657999999998"/>
        <n v="19.883027999999999"/>
        <n v="31.316578999999997"/>
        <n v="127.226259"/>
        <n v="0.78147599999999995"/>
        <n v="0.33426"/>
        <n v="0.11018199999999999"/>
        <n v="0.12379999999999999"/>
        <n v="8.047E-2"/>
        <n v="0.29092999999999997"/>
        <n v="0.26341599999999998"/>
        <n v="4.6016000000000001E-2"/>
        <n v="1.988354"/>
        <n v="41.581740000000003"/>
        <n v="0.238374"/>
        <n v="0.26485999999999998"/>
        <n v="0.15268399999999999"/>
        <n v="4.5805999999999999E-2"/>
        <n v="27.556345999999998"/>
        <n v="26.084035999999998"/>
        <n v="15.757612"/>
        <n v="2.3413329999999997"/>
        <n v="7.3925289999999997"/>
        <n v="2.3370000000000001E-3"/>
        <n v="0.18817607789999999"/>
        <n v="0.20254006189999998"/>
        <n v="11.839241999999999"/>
        <n v="0.52160999999999991"/>
        <n v="2.3369999999999998E-2"/>
        <n v="4.2907320000000002"/>
        <n v="0.20254"/>
        <n v="86.534115999999997"/>
        <n v="79.863834999999995"/>
        <n v="0.26716200000000001"/>
        <n v="0.204098"/>
        <n v="1.9188999999999998E-2"/>
        <n v="0.49909499999999996"/>
        <n v="3.8949999999999999E-2"/>
        <n v="7.8154000000000001E-2"/>
        <n v="6.1899999999999993E-3"/>
        <n v="1.2464"/>
        <n v="4.333E-2"/>
        <n v="4.6530000000000002E-2"/>
        <n v="6.0719999999999992"/>
        <n v="4.5207999999999998E-2"/>
        <n v="9.5187000000000008E-2"/>
        <n v="0.24759999999999999"/>
        <n v="1.6135999999999999"/>
        <n v="164.56"/>
        <n v="1.3382000000000001"/>
        <n v="0.39643299999999998"/>
        <n v="2.081"/>
        <n v="0.12619999999999998"/>
        <n v="2.4802"/>
        <n v="0.71499999999999997"/>
        <n v="2.4759999999999997E-2"/>
        <n v="3.4419200000000001"/>
        <n v="0.11504"/>
        <n v="23.605999999999998"/>
        <n v="0.18570007790000001"/>
        <n v="21.115559999999999"/>
        <n v="0.13741799999999998"/>
        <n v="5.0570999999999993"/>
        <n v="0.43901999999999997"/>
        <n v="3.8950000618999998"/>
        <n v="1.0266000000000001E-2"/>
        <n v="1.857E-2"/>
        <n v="9.4450000000000006E-2"/>
        <n v="4.6446000000000001E-2"/>
        <n v="3.0949999999999998E-2"/>
        <n v="4.7072999999999997E-2"/>
        <n v="0.29741000000000001"/>
        <n v="6.1977899999999995"/>
        <n v="11.153599999999999"/>
        <n v="11.808799999999998"/>
        <n v="1.7409899999999998"/>
        <n v="0.14946499999999999"/>
        <n v="0.6349999999999999"/>
        <n v="62.320000061900004"/>
        <n v="0.19474999999999998"/>
        <n v="0.31159999999999999"/>
        <n v="2.1665E-2"/>
        <n v="2.7096999999999996E-2"/>
        <n v="4.2065999999999999"/>
        <n v="0.17033000000000001"/>
        <n v="6.3458000000000001E-2"/>
        <n v="2.3265000000000001E-2"/>
        <n v="9.9102999999999997E-2"/>
        <n v="8.6660000000000001E-3"/>
        <n v="1.3618E-2"/>
        <n v="0.32655000000000001"/>
        <n v="6.8509999999999991"/>
        <n v="5.2929999999999993"/>
        <n v="0.52442"/>
        <n v="0.35749999999999998"/>
        <n v="4.9834999999999994"/>
        <n v="5.5919999999999997E-3"/>
        <n v="1.1746899999999998"/>
        <n v="0.104341"/>
        <n v="6.2319999999999993"/>
        <n v="1.2742E-2"/>
        <n v="4.0277E-2"/>
        <n v="7.3879000000000001"/>
        <n v="9.3269999999999982"/>
        <n v="15.495999999999999"/>
        <n v="1.3948499999999999"/>
        <n v="8.9403999999999986"/>
        <n v="0.12401000000000001"/>
        <n v="2.3369999999999997"/>
        <n v="0.32272000000000001"/>
        <n v="3.9825999999999997"/>
        <n v="1.2922999999999998"/>
        <n v="3.1159999999999997"/>
        <n v="8.7079999999999991E-2"/>
        <n v="3.415"/>
        <n v="38.997"/>
        <n v="99.460000000000008"/>
        <n v="6.0509999999999994E-2"/>
        <n v="3.5110000000000001"/>
        <n v="2.9559999999999995"/>
        <n v="0.84089999999999987"/>
        <n v="6.5414999999999992"/>
        <n v="4.514E-2"/>
        <n v="1.6817999999999997"/>
        <n v="0.49215999999999999"/>
        <n v="4.0339999999999998"/>
        <n v="0.17437"/>
        <n v="0.18675"/>
        <n v="2.4759999999999999E-3"/>
        <n v="5.2720000000000003E-2"/>
        <n v="0.3095"/>
        <n v="2.4760077899999997E-2"/>
        <n v="7.79E-3"/>
        <n v="0.29559999999999997"/>
        <n v="0.1366"/>
        <n v="0.34150000000000003"/>
        <n v="0.17693999999999999"/>
        <n v="3.0519999999999996"/>
        <n v="4.7977999999999996"/>
        <n v="6.99"/>
        <n v="22.171799999999998"/>
        <n v="3.8739999999999997"/>
        <n v="0.13979999999999998"/>
        <n v="46.488"/>
        <n v="0.59119999999999995"/>
        <n v="25.664999999999999"/>
        <n v="25.56"/>
        <n v="4.5780000000000001E-2"/>
        <n v="10.266"/>
        <n v="3.5749999999999997"/>
        <n v="4.8129999999999997"/>
        <n v="0.16818"/>
        <n v="185.91"/>
        <n v="1.0843E-2"/>
        <n v="0.32869999999999999"/>
        <n v="9.3060000000000004E-2"/>
        <n v="7.9138E-2"/>
        <n v="7.7900618999999999E-3"/>
        <n v="0.24607999999999999"/>
        <n v="3.7140077899999999E-2"/>
        <n v="6.83E-2"/>
        <n v="3.0254999999999997E-2"/>
        <n v="1.9369999999999998E-2"/>
        <n v="0.20532"/>
        <n v="0.151036"/>
        <n v="4.1404999999999997E-2"/>
        <n v="7.7900061899999998E-2"/>
        <n v="3.0950077899999998E-2"/>
        <n v="1.4022E-2"/>
        <n v="2.2729999999999997E-2"/>
        <n v="0.43540000000000001"/>
        <n v="2.0532000000000002E-2"/>
        <n v="6.3709999999999989E-2"/>
        <n v="0.120724"/>
        <n v="0.62320006189999999"/>
        <n v="1.5579999999999999E-3"/>
        <n v="0.22558999999999998"/>
        <n v="2.1033E-2"/>
        <n v="1.9934E-2"/>
        <n v="0.16344299999999998"/>
        <n v="1.9255459999999998"/>
        <n v="6.59E-2"/>
        <n v="0.36903999999999998"/>
        <n v="1.2102E-2"/>
        <n v="0.18366299999999999"/>
        <n v="3.0839999999999999E-2"/>
        <n v="2.4106999999999996E-2"/>
        <n v="8.1433000000000005E-2"/>
        <n v="0.23741399999999999"/>
        <n v="1.7416000000000001E-2"/>
        <n v="1.1684999999999999E-2"/>
        <n v="6.690999999999999E-3"/>
        <n v="5.1077999999999991E-2"/>
        <n v="4.6740000000000002E-3"/>
        <n v="2.4760779E-3"/>
        <n v="23.369999999999997"/>
        <n v="0.40242999999999995"/>
        <n v="5.5405999999999997E-2"/>
        <n v="3.5623999999999996E-2"/>
        <n v="2.0253999999999998E-2"/>
        <n v="2.8162E-2"/>
        <n v="3.1938999999999995E-2"/>
        <n v="0.24112799999999998"/>
        <n v="9.4508000000000009E-2"/>
        <n v="9.2849999999999999E-3"/>
        <n v="1.0151759999999999"/>
        <n v="0.18270299999999998"/>
        <n v="4.2065999999999999E-2"/>
        <n v="5.7144999999999994E-2"/>
        <n v="3.6444999999999998E-2"/>
        <n v="1.0863999999999999E-2"/>
        <n v="3.8587999999999997E-2"/>
        <n v="9.7374999999999989E-2"/>
        <n v="5.9204E-2"/>
        <n v="4.5118999999999999E-2"/>
        <n v="0.55519999999999992"/>
        <n v="0.73876999999999993"/>
        <n v="1.7332E-2"/>
        <n v="0.199405"/>
        <n v="0.39568999999999993"/>
        <n v="0.16508499999999998"/>
        <n v="8.0995000000000008"/>
        <n v="1.5398999999999999E-2"/>
        <n v="2.3627000000000002E-2"/>
        <n v="2.8322E-2"/>
        <n v="0.14455299999999999"/>
        <n v="5.3540999999999998E-2"/>
        <n v="0.25083800000000001"/>
        <n v="5.7465000000000002E-2"/>
        <n v="0.70110006189999996"/>
        <n v="0.32718006189999999"/>
        <n v="0.90279999999999994"/>
        <n v="1.2999E-2"/>
        <n v="3.1159999999999998E-3"/>
        <n v="1.0905999999999999E-2"/>
        <n v="1.9474999999999999E-2"/>
        <n v="0.75061999999999995"/>
        <n v="4.333E-3"/>
        <n v="1.5617139999999998"/>
        <n v="1.1684999999999999"/>
        <n v="0.131268"/>
        <n v="2.3370619E-3"/>
        <n v="1.1162999999999999E-2"/>
        <n v="6.2319999999999997E-3"/>
        <n v="3.8950618999999999E-3"/>
        <n v="4.7872999999999999E-2"/>
        <n v="8.6660778999999993E-3"/>
        <n v="1.107418"/>
        <n v="0.158276"/>
        <n v="3.6111999999999998E-2"/>
        <n v="0.79756999999999989"/>
        <n v="0.31437999999999999"/>
        <n v="4.6739999999999997E-2"/>
        <n v="8.3879999999999996E-3"/>
        <n v="2.3884000000000002E-2"/>
        <n v="5.4529999999999995E-2"/>
        <n v="1.7916999999999999E-2"/>
        <n v="0.14021999999999998"/>
        <n v="0.31247599999999998"/>
        <n v="2.4607999999999998E-2"/>
        <n v="2.1588000000000003"/>
        <n v="0.22802399999999998"/>
        <n v="3.9005710000000002"/>
        <n v="2.5686E-2"/>
        <n v="3.4149999999999996E-3"/>
        <n v="0.18695999999999999"/>
        <n v="1.7162759999999999"/>
        <n v="4.9729999999999996E-2"/>
        <n v="4.3956249999999999"/>
        <n v="1.4021999999999999"/>
        <n v="5.5710778999999997E-3"/>
        <n v="4.1939999999999998E-2"/>
        <n v="0.12180199999999999"/>
        <n v="4.7177999999999998E-2"/>
        <n v="52.603975999999996"/>
        <n v="2.1684159999999997"/>
        <n v="6.3558000000000003E-2"/>
        <n v="0.234319"/>
        <n v="0.383824"/>
        <n v="7.9096E-2"/>
        <n v="0.238652"/>
        <n v="8.6870000000000003E-3"/>
        <n v="1.8570778999999998E-3"/>
        <n v="0.86061399999999999"/>
        <n v="2.7783440000000001"/>
        <n v="8.1613999999999992E-2"/>
        <n v="2.9614379999999998"/>
        <n v="0.25226999999999999"/>
        <n v="3.3893E-2"/>
        <n v="0.13614399999999999"/>
        <n v="4.3539999999999995E-2"/>
        <n v="0.22591"/>
        <n v="3.0199999999999998E-2"/>
        <n v="0.26857399999999998"/>
        <n v="0.22591006189999999"/>
        <n v="0.48421799999999998"/>
        <n v="0.24148999999999998"/>
        <n v="0.27388800000000002"/>
        <n v="4.9215999999999996E-2"/>
        <n v="0.17138"/>
        <n v="0.316552"/>
        <n v="0.40647"/>
        <n v="0.16436899999999999"/>
        <n v="0.80375999999999992"/>
        <n v="9.9040778999999989E-3"/>
        <n v="2.4927999999999999E-2"/>
        <n v="9.647E-2"/>
        <n v="4.7978E-2"/>
        <n v="0.22430999999999998"/>
        <n v="1.400568"/>
        <n v="6.8089999999999999E-3"/>
        <n v="0.62109999999999999"/>
        <n v="5.2192999999999996E-2"/>
        <n v="6.6110000000000002E-2"/>
        <n v="7.4489999999999999E-3"/>
        <n v="7.9289999999999985E-3"/>
        <n v="1.8003659999999999"/>
        <n v="0.13861999999999999"/>
        <n v="2.1172"/>
        <n v="6.7271999999999998E-2"/>
        <n v="1.8055999999999999"/>
        <n v="4.1425999999999998E-2"/>
        <n v="1.3632499999999999"/>
        <n v="0.16482799999999997"/>
        <n v="39.940399999999997"/>
        <n v="5.1691999999999991"/>
        <n v="2.925284"/>
        <n v="58.710680000000004"/>
        <n v="4.9519999999999995E-2"/>
        <n v="2.1812061899999999E-2"/>
        <n v="4.20282"/>
        <n v="1.5863499999999999"/>
        <n v="0.1462"/>
        <n v="8.8469999999999993E-2"/>
        <n v="6.8473000000000006E-2"/>
        <n v="7.5518000000000002E-2"/>
        <n v="0.52631899999999998"/>
        <n v="1.071024"/>
        <n v="0.14619699999999999"/>
        <n v="0.139399"/>
        <n v="8.5727139999999995"/>
        <n v="0.25548999999999999"/>
        <n v="1.0201830000000001"/>
        <n v="0.486985"/>
        <n v="0.65990999999999989"/>
        <n v="0.101574"/>
        <n v="9.2850000000000002E-2"/>
        <n v="0.23904999999999998"/>
        <n v="0.42663999999999996"/>
        <n v="0.16872999999999999"/>
        <n v="0.27222999999999997"/>
        <n v="0.51691999999999994"/>
        <n v="0.13019999999999998"/>
        <n v="3.8170999999999997E-2"/>
        <n v="1.6818E-2"/>
        <n v="3.895E-3"/>
        <n v="8.4089999999999998E-2"/>
        <n v="2.1769999999999998E-2"/>
        <n v="0.20441000000000001"/>
        <n v="3.4929000000000002E-2"/>
        <n v="7.4969700000000001"/>
        <n v="2.2270999999999999E-2"/>
        <n v="0.15765699999999999"/>
        <n v="0.10056699999999999"/>
        <n v="2.9879999999999997E-2"/>
        <n v="6.7709999999999992E-2"/>
        <n v="4.0382000000000001E-2"/>
        <n v="5.9120000000000006E-3"/>
        <n v="5.1330000000000001E-2"/>
        <n v="5.4319999999999993E-3"/>
        <n v="2.3444279999999997"/>
        <n v="1.6236139999999999"/>
        <n v="3.895"/>
        <n v="1.1824000000000001E-2"/>
        <n v="1.7138"/>
        <n v="8.2851999999999995E-2"/>
        <n v="2.017E-2"/>
        <n v="2.3370061899999999E-2"/>
        <n v="3.4874000000000002E-2"/>
        <n v="0.134544"/>
        <n v="8.5689999999999991"/>
        <n v="0.44083"/>
        <n v="0.33635999999999999"/>
        <n v="9.8431999999999992E-2"/>
        <n v="0.26465"/>
        <n v="2.9911210000000001"/>
        <n v="0.85385999999999995"/>
        <n v="6.9899999999999997E-8"/>
      </sharedItems>
    </cacheField>
    <cacheField name="NOFU" numFmtId="0">
      <sharedItems containsMixedTypes="1" containsNumber="1" minValue="1.088E-3" maxValue="272" count="35">
        <s v=""/>
        <n v="0.67455999999999994"/>
        <n v="6.5279999999999991E-2"/>
        <n v="3.2204799999999998"/>
        <n v="9.7919999999999993E-2"/>
        <n v="121.85599999999999"/>
        <n v="24.207999999999998"/>
        <n v="12.511999999999999"/>
        <n v="2.7199999999999998E-2"/>
        <n v="2.1759999999999997"/>
        <n v="36.991999999999997"/>
        <n v="1.0879999999999999"/>
        <n v="7.6159999999999997"/>
        <n v="1.6319999999999999"/>
        <n v="0.21759999999999999"/>
        <n v="19.04"/>
        <n v="272"/>
        <n v="4.5151999999999998E-2"/>
        <n v="0.81599999999999995"/>
        <n v="29.365119999999997"/>
        <n v="2.176E-3"/>
        <n v="3.264E-3"/>
        <n v="1.0879999999999999E-2"/>
        <n v="1.3599999999999999E-2"/>
        <n v="21.759999999999998"/>
        <n v="16.32"/>
        <n v="35.36"/>
        <n v="48.96"/>
        <n v="17.407999999999998"/>
        <n v="24.48"/>
        <n v="29.919999999999998"/>
        <n v="43.519999999999996"/>
        <n v="1.088E-3"/>
        <n v="7.6159999999999995E-3"/>
        <n v="1.6319999999999998E-2"/>
      </sharedItems>
    </cacheField>
    <cacheField name="FTSP" numFmtId="0">
      <sharedItems containsMixedTypes="1" containsNumber="1" minValue="5.5299999999999997E-9" maxValue="71.89"/>
    </cacheField>
    <cacheField name="SWSP" numFmtId="0">
      <sharedItems/>
    </cacheField>
    <cacheField name="LESP" numFmtId="0">
      <sharedItems containsMixedTypes="1" containsNumber="1" minValue="3.9799999999999999E-9" maxValue="67.66"/>
    </cacheField>
    <cacheField name="UNSP" numFmtId="0">
      <sharedItems containsMixedTypes="1" containsNumber="1" minValue="4.3633333333333325E-9" maxValue="4.3633333333333325E-9"/>
    </cacheField>
    <cacheField name="Total Storm Petrels" numFmtId="0">
      <sharedItems containsMixedTypes="1" containsNumber="1" minValue="3.9799999999999999E-9" maxValue="139.55000000000001" count="69">
        <s v=""/>
        <n v="3.0079999999999996E-2"/>
        <n v="1.9019999999999995E-2"/>
        <n v="9.5100000000000005E-9"/>
        <n v="7.5199999999999989E-2"/>
        <n v="3.9799999999999999E-9"/>
        <n v="139.55000000000001"/>
        <n v="7.960000552999999E-2"/>
        <n v="5.5299999999999997E-9"/>
        <n v="5.9700005529999989E-2"/>
        <n v="6.3259999999999997E-2"/>
        <n v="4.3633333333333325E-9"/>
        <n v="13.049999999999999"/>
        <n v="1.5039999999999998E-2"/>
        <n v="2.2119999999999997E-2"/>
        <n v="2.6979999999999997E-2"/>
        <n v="47.55"/>
        <n v="5.530003979999999E-3"/>
        <n v="9.509999999999999E-2"/>
        <n v="2.5722999999999998"/>
        <n v="0.29409999999999997"/>
        <n v="0.21449999999999997"/>
        <n v="6.4349999999999991E-2"/>
        <n v="4.7760005529999996E-2"/>
        <n v="2.7650003979999997E-2"/>
        <n v="5.6251185999999995"/>
        <n v="0.17784"/>
        <n v="0.59929999999999994"/>
        <n v="0.98870000000000002"/>
        <n v="0.43674999999999997"/>
        <n v="0.11060000397999999"/>
        <n v="1.0171999999999999E-2"/>
        <n v="2.3E-2"/>
        <n v="0.23774999999999996"/>
        <n v="0.14265"/>
        <n v="0.21009999999999998"/>
        <n v="13.845999999999998"/>
        <n v="1.1060003979999998E-2"/>
        <n v="4.8219999999999992E-2"/>
        <n v="0.30435999999999996"/>
        <n v="0.26078999999999997"/>
        <n v="6.5019999999999994E-2"/>
        <n v="4.512E-2"/>
        <n v="3.5827999999999997E-3"/>
        <n v="0.63364999999999994"/>
        <n v="1.1677999999999999"/>
        <n v="11.060000003979999"/>
        <n v="0.79600000552999994"/>
        <n v="3.9800000055299996"/>
        <n v="0.8093999999999999"/>
        <n v="7.6289999999999997E-2"/>
        <n v="5.5299999999999993E-3"/>
        <n v="0.16988"/>
        <n v="1.9019999999999997"/>
        <n v="0.5706"/>
        <n v="0.59279999999999988"/>
        <n v="0.38039999999999996"/>
        <n v="0.2853"/>
        <n v="7.6079999999999988"/>
        <n v="2.1372200000000001"/>
        <n v="0.55299999999999994"/>
        <n v="7.1890000039800004"/>
        <n v="0.12983799999999998"/>
        <n v="0.60117999999999994"/>
        <n v="18.0993146"/>
        <n v="1.5920005529999996E-2"/>
        <n v="3.5819999999999998E-2"/>
        <n v="29.062405999999996"/>
        <n v="0.74529999999999996"/>
      </sharedItems>
    </cacheField>
    <cacheField name="DCCO" numFmtId="0">
      <sharedItems containsMixedTypes="1" containsNumber="1" minValue="1.674E-7" maxValue="1.28898"/>
    </cacheField>
    <cacheField name="BRCO" numFmtId="0">
      <sharedItems containsMixedTypes="1" containsNumber="1" minValue="8.412E-2" maxValue="9.6737999999999991E-2"/>
    </cacheField>
    <cacheField name="GRCO" numFmtId="0">
      <sharedItems/>
    </cacheField>
    <cacheField name="TECO" numFmtId="0">
      <sharedItems/>
    </cacheField>
    <cacheField name="PECO" numFmtId="0">
      <sharedItems containsMixedTypes="1" containsNumber="1" minValue="1.8680000000000001E-7" maxValue="14.15944"/>
    </cacheField>
    <cacheField name="RFCO" numFmtId="0">
      <sharedItems containsMixedTypes="1" containsNumber="1" minValue="2.1570000000000001E-7" maxValue="10.785"/>
    </cacheField>
    <cacheField name="UNCO" numFmtId="0">
      <sharedItems containsMixedTypes="1" containsNumber="1" minValue="1.9386250000000001E-7" maxValue="5.8158750000000001"/>
    </cacheField>
    <cacheField name="Total Cormorants" numFmtId="0">
      <sharedItems containsMixedTypes="1" containsNumber="1" minValue="1.674E-7" maxValue="14.15944" count="407">
        <n v="1.271738"/>
        <n v="1.0662437499999999"/>
        <n v="1.1631749999999998"/>
        <n v="0.29854824999999996"/>
        <n v="5.8158750000000001"/>
        <n v="1.7350693749999999"/>
        <n v="1.2058247499999999"/>
        <n v="0.36446149999999999"/>
        <n v="0.24426674999999998"/>
        <n v="8.9176749999999999E-2"/>
        <n v="4.3345559999999992"/>
        <s v=""/>
        <n v="1.6319900000000001"/>
        <n v="2.787874"/>
        <n v="5.7657319999999999"/>
        <n v="6.0346399999999996"/>
        <n v="2.0866099999999999"/>
        <n v="7.0358879999999999"/>
        <n v="0.13570374999999998"/>
        <n v="0.50404249999999995"/>
        <n v="0.97755999999999998"/>
        <n v="3.1017999999999997E-2"/>
        <n v="1.9386250000000001E-2"/>
        <n v="3.2199999999999999E-2"/>
        <n v="0.25961800000000002"/>
        <n v="0.15996074999999998"/>
        <n v="5.4718249999999996E-2"/>
        <n v="8.8382749999999996E-2"/>
        <n v="3.4512000000000001E-2"/>
        <n v="3.4895249999999996E-2"/>
        <n v="0.27140749999999997"/>
        <n v="4.6526999999999999E-2"/>
        <n v="0.33067112499999995"/>
        <n v="9.6931250000000004E-3"/>
        <n v="0.50988749999999994"/>
        <n v="7.6200500000000004E-2"/>
        <n v="8.0500000000000007"/>
        <n v="0.12510599999999999"/>
        <n v="0.29332199999999997"/>
        <n v="0.25153274999999997"/>
        <n v="1.8679999999999999E-2"/>
        <n v="2.2415999999999998E-2"/>
        <n v="4.1096000000000001E-2"/>
        <n v="0.13075999999999999"/>
        <n v="2.5202124999999999E-2"/>
        <n v="3.8772500000000001E-2"/>
        <n v="5.3024936799999992E-2"/>
        <n v="3.7359999999999997E-2"/>
        <n v="6.6093499999999999E-2"/>
        <n v="5.604E-2"/>
        <n v="0.23833425"/>
        <n v="0.30932599999999999"/>
        <n v="0.2229795"/>
        <n v="4.5296999999999997E-2"/>
        <n v="0.226908"/>
        <n v="1.7256000000000001E-2"/>
        <n v="0.29869599999999996"/>
        <n v="1.163175E-2"/>
        <n v="6.7954249999999994E-2"/>
        <n v="1.4943999999999999E-2"/>
        <n v="3.8772499999999996E-3"/>
        <n v="0.13524424999999998"/>
        <n v="4.7017249999999997E-2"/>
        <n v="3.4471500000000002E-2"/>
        <n v="0.26168799999999998"/>
        <n v="4.8568E-2"/>
        <n v="1.8680000000000001E-7"/>
        <n v="0.11437887499999999"/>
        <n v="0.28490799999999999"/>
        <n v="5.8158749999999995E-2"/>
        <n v="0.20161699999999999"/>
        <n v="0.96931249999999991"/>
        <n v="0.176874"/>
        <n v="3.7359999999999997E-3"/>
        <n v="0.18546000000000001"/>
        <n v="1.1207999999999999E-2"/>
        <n v="0.15063799999999999"/>
        <n v="1.8679999999999999"/>
        <n v="1.3262799999999999"/>
        <n v="0.2802"/>
        <n v="0.56040000000000001"/>
        <n v="0.18679999999999999"/>
        <n v="0.33623999999999998"/>
        <n v="0.37359999999999999"/>
        <n v="0.156912"/>
        <n v="0.11208"/>
        <n v="0.33356000000000002"/>
        <n v="1.3225439999999999"/>
        <n v="0.73972799999999994"/>
        <n v="2.4545520000000001"/>
        <n v="0.81071199999999999"/>
        <n v="0.18257000000000001"/>
        <n v="0.219578"/>
        <n v="8.2192000000000001E-2"/>
        <n v="2.9887999999999998E-2"/>
        <n v="0.20552199999999998"/>
        <n v="7.4719999999999995E-3"/>
        <n v="8.6279999999999996E-2"/>
        <n v="7.8455999999999998E-2"/>
        <n v="5.3925000000000001"/>
        <n v="3.3624000000000001E-2"/>
        <n v="2.6151999999999998E-2"/>
        <n v="4.4831999999999997E-2"/>
        <n v="8.9127999999999985E-2"/>
        <n v="0.11581599999999999"/>
        <n v="9.0593999999999994E-2"/>
        <n v="1.1932199999999999"/>
        <n v="0.30116599999999999"/>
        <n v="10.785"/>
        <n v="7.4719999999999995E-2"/>
        <n v="4.3139999999999998E-2"/>
        <n v="5.1767999999999995E-2"/>
        <n v="0.23536799999999999"/>
        <n v="0.221688"/>
        <n v="0.94147199999999998"/>
        <n v="5.4281499999999996E-2"/>
        <n v="7.5875999999999999E-2"/>
        <n v="0.17887599999999998"/>
        <n v="0.123364"/>
        <n v="5.6990000000000004E-7"/>
        <n v="0.22416"/>
        <n v="0.189774"/>
        <n v="0.110484"/>
        <n v="0.153058"/>
        <n v="0.15509000000000001"/>
        <n v="3.8066250000000004E-7"/>
        <n v="0.38772540249999998"/>
        <n v="0.310608"/>
        <n v="0.3392595618"/>
        <n v="0.19386249999999999"/>
        <n v="7.2181999999999996E-2"/>
        <n v="0.10785"/>
        <n v="0.10044"/>
        <n v="0.74719999999999998"/>
        <n v="6.4710000000000004E-2"/>
        <n v="3.0131999999999999E-2"/>
        <n v="0.69385599999999992"/>
        <n v="1.3779999999999999E-2"/>
        <n v="8.1255999999999995E-2"/>
        <n v="2.7885999999999998E-2"/>
        <n v="3.8826186800000002E-2"/>
        <n v="0.145704"/>
        <n v="0.108344"/>
        <n v="0.68595249999999997"/>
        <n v="0.13173621569999999"/>
        <n v="2.2480440000000002"/>
        <n v="3.0370559999999998"/>
        <n v="4.3140000000000001E-3"/>
        <n v="3.3867999999999995E-2"/>
        <n v="1.768092"/>
        <n v="1.9386250000000001E-7"/>
        <n v="0.19413"/>
        <n v="0.46436399999999994"/>
        <n v="6.7248000000000002E-2"/>
        <n v="0.232956"/>
        <n v="1.3860199999999998"/>
        <n v="0.333594"/>
        <n v="8.6280000000000003E-3"/>
        <n v="0.49314599999999997"/>
        <n v="0.56962199999999996"/>
        <n v="2.5883999999999997E-2"/>
        <n v="0.18015599999999998"/>
        <n v="8.1965999999999997E-2"/>
        <n v="0.18079199999999998"/>
        <n v="6.1643999999999997E-2"/>
        <n v="0.35374800000000001"/>
        <n v="4.0175999999999996E-2"/>
        <n v="1.3013201673999999"/>
        <n v="9.0684000000000001E-2"/>
        <n v="1.9386249999999998"/>
        <n v="4.0956249999999999E-7"/>
        <n v="0.12942000000000001"/>
        <n v="0.54919200000000001"/>
        <n v="0.212952"/>
        <n v="0.65083599999999997"/>
        <n v="0.64710000000000001"/>
        <n v="0.17255999999999999"/>
        <n v="1.2942"/>
        <n v="0.777088"/>
        <n v="6.3749359999999999"/>
        <n v="7.7651999999999999E-2"/>
        <n v="2.157"/>
        <n v="6.0374999999999996"/>
        <n v="0.83686399999999994"/>
        <n v="4.8445099999999996"/>
        <n v="0.35358000000000001"/>
        <n v="1.16168"/>
        <n v="2.2416215699999999E-2"/>
        <n v="0.21324874999999999"/>
        <n v="8.0499999999999999E-3"/>
        <n v="0.10087199999999999"/>
        <n v="0.29366000000000003"/>
        <n v="9.1532000000000002E-2"/>
        <n v="7.6588000000000003E-2"/>
        <n v="0.19800799999999999"/>
        <n v="0.53611599999999993"/>
        <n v="0.194272"/>
        <n v="1.2941999999999999E-2"/>
        <n v="0.151308"/>
        <n v="1.1912"/>
        <n v="9.3743999999999994E-2"/>
        <n v="1.6812000000000001E-2"/>
        <n v="0.11631749999999999"/>
        <n v="4.0250000000000001E-7"/>
        <n v="8.9663999999999994E-2"/>
        <n v="8.592799999999999E-2"/>
        <n v="2.5884001938624999"/>
        <n v="0.339976"/>
        <n v="3.3479999999999996E-2"/>
        <n v="0.39645999999999998"/>
        <n v="0.532246"/>
        <n v="0.12142"/>
        <n v="0.50809599999999999"/>
        <n v="1.247824"/>
        <n v="5.9776215699999996E-2"/>
        <n v="0.159358"/>
        <n v="0.127024"/>
        <n v="0.96949199999999991"/>
        <n v="0.39227999999999996"/>
        <n v="3.8772504024999996"/>
        <n v="4.0741081673999995"/>
        <n v="0.25109999999999999"/>
        <n v="2.3263504024999997"/>
        <n v="0.23349999999999999"/>
        <n v="0.59775999999999996"/>
        <n v="0.28953999999999996"/>
        <n v="0.61784799999999995"/>
        <n v="0.36668999999999996"/>
        <n v="0.9793599999999999"/>
        <n v="0.13653999999999999"/>
        <n v="5.7907999999999994E-2"/>
        <n v="0.48743999999999998"/>
        <n v="9.6931249999999997E-2"/>
        <n v="1.3075999999999999E-2"/>
        <n v="1.169368"/>
        <n v="1.683068"/>
        <n v="5.0435999999999995E-2"/>
        <n v="2.4284E-2"/>
        <n v="3.2956624999999997"/>
        <n v="2.3263499999999999E-2"/>
        <n v="0.39286399999999999"/>
        <n v="0.66500799999999993"/>
        <n v="0.23811599999999999"/>
        <n v="8.5383999999999988E-2"/>
        <n v="7.4721938624999996E-3"/>
        <n v="0.150614"/>
        <n v="4.095625E-2"/>
        <n v="1.0847519999999999"/>
        <n v="6.5745999999999999E-2"/>
        <n v="2.0087999999999998E-2"/>
        <n v="9.6931417399999997E-2"/>
        <n v="0.12075"/>
        <n v="0.27751999999999999"/>
        <n v="2.1569999999999999E-2"/>
        <n v="9.7099999999999992E-2"/>
        <n v="0.14943999999999999"/>
        <n v="8.3699999999999997E-2"/>
        <n v="9.039599999999999E-2"/>
        <n v="1.6684680000000001"/>
        <n v="0.77363000000000004"/>
        <n v="1.0731059999999999"/>
        <n v="0.11717999999999999"/>
        <n v="2.0549429025000001"/>
        <n v="3.2355000000000002E-2"/>
        <n v="0.63199215249999996"/>
        <n v="2.8691654024999997"/>
        <n v="0.1550904025"/>
        <n v="0.56220165249999998"/>
        <n v="0.11631790249999999"/>
        <n v="3.8776524999999998E-3"/>
        <n v="0.51768000000000003"/>
        <n v="6.6959999999999992E-2"/>
        <n v="7.9033999999999993E-2"/>
        <n v="0.32044999999999996"/>
        <n v="0.69161399999999995"/>
        <n v="6.0395999999999998E-2"/>
        <n v="7.3655999999999999E-2"/>
        <n v="0.23747199999999999"/>
        <n v="0.58158749999999992"/>
        <n v="1.180302"/>
        <n v="0.13278000000000001"/>
        <n v="7.7544999999999992E-3"/>
        <n v="0.82197699999999996"/>
        <n v="0.29079374999999996"/>
        <n v="0.31018040250000001"/>
        <n v="6.9790902499999988E-2"/>
        <n v="3.8772902500000005E-2"/>
        <n v="4.9741875000000005E-2"/>
        <n v="0.49549987500000003"/>
        <n v="0.70055819386250007"/>
        <n v="0.20921599999999999"/>
        <n v="2.6783999999999999E-2"/>
        <n v="0.1628445"/>
        <n v="5.0220000000000001E-2"/>
        <n v="0.42519599999999996"/>
        <n v="7.0003999999999997E-2"/>
        <n v="1.0043999999999999E-2"/>
        <n v="0.12794924999999999"/>
        <n v="4.4588375E-2"/>
        <n v="0.92152000000000001"/>
        <n v="9.3399999999999993E-3"/>
        <n v="0.50946125000000009"/>
        <n v="0.258378"/>
        <n v="0.86277899999999996"/>
        <n v="8.7795999999999999E-2"/>
        <n v="6.053E-2"/>
        <n v="0.183064"/>
        <n v="0.20790800000000001"/>
        <n v="0.16778799999999999"/>
        <n v="5.7447999999999999E-2"/>
        <n v="8.6281867999999998E-3"/>
        <n v="0.42562"/>
        <n v="3.7360215699999998E-2"/>
        <n v="0.18998524999999999"/>
        <n v="0.77544999999999997"/>
        <n v="3.9228215699999999E-2"/>
        <n v="0.1401"/>
        <n v="3.6833874999999995E-2"/>
        <n v="0.12470049999999999"/>
        <n v="0.17926449999999999"/>
        <n v="0.38772499999999999"/>
        <n v="0.20535299999999998"/>
        <n v="0.87355624999999992"/>
        <n v="3.0452999999999997E-2"/>
        <n v="1.0784999999999999E-2"/>
        <n v="0.88369999999999993"/>
        <n v="2.1570000000000001E-7"/>
        <n v="2.0478125E-2"/>
        <n v="0.5362039999999999"/>
        <n v="0.21126016739999998"/>
        <n v="0.33611800000000003"/>
        <n v="0.16825849999999998"/>
        <n v="8.9396000000000003E-2"/>
        <n v="0.16904999999999998"/>
        <n v="4.8877999999999998E-2"/>
        <n v="3.3624215700000001E-2"/>
        <n v="0.29945799999999995"/>
        <n v="8.1415999999999988E-2"/>
        <n v="4.1673999999999996E-2"/>
        <n v="6.3511999999999999E-2"/>
        <n v="5.1189999999999999E-2"/>
        <n v="2.1441999999999996E-2"/>
        <n v="6.8136000000000002E-2"/>
        <n v="0.17674799999999999"/>
        <n v="0.12999025"/>
        <n v="1.1490499999999999E-2"/>
        <n v="0.152392"/>
        <n v="4.2393249999999993E-2"/>
        <n v="1.674E-7"/>
        <n v="0.38772556990000001"/>
        <n v="1.9835999999999999E-2"/>
        <n v="0.24207799999999999"/>
        <n v="2.8887003612625"/>
        <n v="7.8316250000000004E-2"/>
        <n v="9.6931819899999994E-2"/>
        <n v="0.36514000000000002"/>
        <n v="8.0499999999999988E-2"/>
        <n v="0.14236199999999999"/>
        <n v="0.112164"/>
        <n v="2.6729999999999997E-2"/>
        <n v="0.47940599999999994"/>
        <n v="0.77545056989999994"/>
        <n v="1.6739999999999998E-2"/>
        <n v="0.33201000000000003"/>
        <n v="0.53699600000000003"/>
        <n v="2.3435999999999998E-2"/>
        <n v="0.12364"/>
        <n v="0.26151999999999997"/>
        <n v="3.8185999999999998E-2"/>
        <n v="8.1846000000000002E-2"/>
        <n v="0.10749787499999999"/>
        <n v="1.27765E-2"/>
        <n v="1.2688E-2"/>
        <n v="2.2925999999999998E-2"/>
        <n v="7.7016000000000001E-2"/>
        <n v="3.2194E-2"/>
        <n v="0.31332399999999999"/>
        <n v="0.14038"/>
        <n v="0.29042000000000001"/>
        <n v="1.5508999999999998E-2"/>
        <n v="5.1457999999999997E-2"/>
        <n v="0.104212"/>
        <n v="0.10460799999999999"/>
        <n v="0.13391999999999998"/>
        <n v="0.24914799999999998"/>
        <n v="14.15944"/>
        <n v="6.6959999999999997E-3"/>
        <n v="0.19165599999999999"/>
        <n v="0.46126999999999996"/>
        <n v="0.137936"/>
        <n v="0.59268399999999999"/>
        <n v="5.6039999999999996E-3"/>
        <n v="9.3399999999999997E-2"/>
        <n v="0.16811999999999999"/>
        <n v="5.9775999999999996E-2"/>
        <n v="0.37497599999999998"/>
        <n v="2.7528474999999997"/>
        <n v="8.412E-2"/>
        <n v="1.08344"/>
        <n v="0.27194199999999996"/>
        <n v="0.44832"/>
        <n v="0.17185599999999998"/>
        <n v="0.297012"/>
        <n v="6.9115999999999997E-2"/>
        <n v="1.0049839999999999"/>
        <n v="5.2303999999999996E-2"/>
        <n v="6.5379999999999994E-2"/>
      </sharedItems>
    </cacheField>
    <cacheField name="MEGU" numFmtId="0">
      <sharedItems containsMixedTypes="1" containsNumber="1" minValue="4.0350000000000001E-8" maxValue="1.5332999999999999"/>
    </cacheField>
    <cacheField name="BTGU" numFmtId="0">
      <sharedItems/>
    </cacheField>
    <cacheField name="HEGU" numFmtId="0">
      <sharedItems containsMixedTypes="1" containsNumber="1" minValue="1.135E-7" maxValue="0.32461000000000001"/>
    </cacheField>
    <cacheField name="SBGU" numFmtId="0">
      <sharedItems containsMixedTypes="1" containsNumber="1" minValue="2.6539999999999997E-3" maxValue="2.6539999999999997E-3"/>
    </cacheField>
    <cacheField name="GWGU" numFmtId="0">
      <sharedItems containsMixedTypes="1" containsNumber="1" minValue="1.01E-7" maxValue="12.725999999999999"/>
    </cacheField>
    <cacheField name="GHGU" numFmtId="0">
      <sharedItems containsMixedTypes="1" containsNumber="1" minValue="0.10510499999999999" maxValue="0.10510499999999999"/>
    </cacheField>
    <cacheField name="GLGU" numFmtId="0">
      <sharedItems containsMixedTypes="1" containsNumber="1" minValue="1.4125E-7" maxValue="1.7472624999999999"/>
    </cacheField>
    <cacheField name="GGGU" numFmtId="0">
      <sharedItems containsMixedTypes="1" containsNumber="1" minValue="2.4224999999999997E-3" maxValue="2.4224999999999997E-3"/>
    </cacheField>
    <cacheField name="BHGU" numFmtId="0">
      <sharedItems/>
    </cacheField>
    <cacheField name="SAGU" numFmtId="0">
      <sharedItems containsMixedTypes="1" containsNumber="1" minValue="1.9100000000000002E-8" maxValue="1.1459999999999999E-3"/>
    </cacheField>
    <cacheField name="UNGU" numFmtId="0">
      <sharedItems containsMixedTypes="1" containsNumber="1" minValue="1.7444285714285713E-3" maxValue="4.361071428571428E-2"/>
    </cacheField>
    <cacheField name="Total Gulls" numFmtId="0">
      <sharedItems containsMixedTypes="1" containsNumber="1" minValue="1.9100000000000002E-8" maxValue="12.725999999999999" count="393">
        <n v="0.79284999999999994"/>
        <n v="0.72719999999999996"/>
        <s v=""/>
        <n v="1.57257"/>
        <n v="0.40399999999999997"/>
        <n v="0.25047999999999998"/>
        <n v="0.89990999999999999"/>
        <n v="0.59792000000000001"/>
        <n v="0.2727"/>
        <n v="0.35854999999999998"/>
        <n v="1.0281799999999999"/>
        <n v="6.1609999999999998E-2"/>
        <n v="0.13836999999999999"/>
        <n v="0.5151"/>
        <n v="0.61609999999999998"/>
        <n v="0.42015999999999998"/>
        <n v="0.41409999999999997"/>
        <n v="0.91505999999999998"/>
        <n v="1.4958099999999999"/>
        <n v="0.57569999999999999"/>
        <n v="0.60599999999999998"/>
        <n v="5.05"/>
        <n v="0.90899999999999992"/>
        <n v="6.0599999999999994E-2"/>
        <n v="0.21209999999999998"/>
        <n v="0.23229999999999998"/>
        <n v="0.38783999999999996"/>
        <n v="7.5749999999999998E-2"/>
        <n v="0.35349999999999998"/>
        <n v="0.28683999999999998"/>
        <n v="2.02"/>
        <n v="1.01"/>
        <n v="0.20199999999999999"/>
        <n v="1.2119999999999999E-2"/>
        <n v="5.0499999999999996E-2"/>
        <n v="0.12119999999999999"/>
        <n v="9.0899999999999995E-2"/>
        <n v="2.0200000000000001E-3"/>
        <n v="0.1414"/>
        <n v="0.10099999999999999"/>
        <n v="1.6160000000000001E-2"/>
        <n v="3.4339999999999996E-2"/>
        <n v="6.0599999999999994E-3"/>
        <n v="3.0299999999999997E-2"/>
        <n v="0.58983999999999992"/>
        <n v="4.0399999999999998E-2"/>
        <n v="0.505"/>
        <n v="0.32218999999999998"/>
        <n v="0.21614"/>
        <n v="0.13735999999999998"/>
        <n v="2.6259999999999999E-2"/>
        <n v="0.45854"/>
        <n v="2.0199999999999999E-2"/>
        <n v="6.8679999999999991E-2"/>
        <n v="8.9889999999999998E-2"/>
        <n v="8.0799999999999997E-2"/>
        <n v="6.4640000000000003E-2"/>
        <n v="0.12523999999999999"/>
        <n v="4.7469999999999998E-2"/>
        <n v="0.12018999999999999"/>
        <n v="1.01E-2"/>
        <n v="0.22320999999999999"/>
        <n v="1.111E-2"/>
        <n v="0.30299999999999999"/>
        <n v="0.19189999999999999"/>
        <n v="0.2828"/>
        <n v="0.70624999999999993"/>
        <n v="2.5425E-2"/>
        <n v="2.8249999999999997E-2"/>
        <n v="0.25424999999999998"/>
        <n v="4.2374999999999996E-2"/>
        <n v="5.6499999999999995E-2"/>
        <n v="7.0624999999999993E-2"/>
        <n v="8.4749999999999992E-2"/>
        <n v="1.1299999999999999E-2"/>
        <n v="2.1187499999999998E-2"/>
        <n v="1.4124999999999999"/>
        <n v="2.8249999999999998E-3"/>
        <n v="9.4637499999999999E-2"/>
        <n v="1.1349999999999999E-2"/>
        <n v="9.8874999999999991E-2"/>
        <n v="6.8100000000000001E-3"/>
        <n v="0.40962499999999996"/>
        <n v="3.4049999999999997E-2"/>
        <n v="4.0400000000000002E-3"/>
        <n v="3.03"/>
        <n v="1.135E-7"/>
        <n v="0.11209"/>
        <n v="8.2274999999999987E-2"/>
        <n v="2.2699999999999999E-3"/>
        <n v="1.2459999999999999E-2"/>
        <n v="7.92E-3"/>
        <n v="2.4969999999999999E-2"/>
        <n v="1.01E-7"/>
        <n v="0.54213500000000003"/>
        <n v="2.724E-2"/>
        <n v="4.5399999999999998E-3"/>
        <n v="0.35047"/>
        <n v="0.70699999999999996"/>
        <n v="0.18684999999999999"/>
        <n v="0.26413749999999997"/>
        <n v="1.5149999999999999"/>
        <n v="0.31098999999999999"/>
        <n v="0.1531275"/>
        <n v="1.7472624999999999"/>
        <n v="0.37773999999999996"/>
        <n v="0.24239999999999998"/>
        <n v="0.12712499999999999"/>
        <n v="0.88071999999999995"/>
        <n v="0.31713999999999998"/>
        <n v="0.40803999999999996"/>
        <n v="1.4125E-7"/>
        <n v="0.10100014124999999"/>
        <n v="0.25755"/>
        <n v="2.4224999999999999E-7"/>
        <n v="3.2320000000000002E-2"/>
        <n v="0.91303999999999996"/>
        <n v="9.2920000000000003E-2"/>
        <n v="6.6659999999999997E-2"/>
        <n v="5.5549999999999995E-2"/>
        <n v="0.30703999999999998"/>
        <n v="0.22599999999999998"/>
        <n v="0.1515"/>
        <n v="9.8979999999999999E-2"/>
        <n v="0.15856999999999999"/>
        <n v="0.18179999999999999"/>
        <n v="6.7799999999999999E-2"/>
        <n v="0.14124999999999999"/>
        <n v="1.695E-2"/>
        <n v="6.2619999999999995E-2"/>
        <n v="0.39795649999999999"/>
        <n v="4.5449999999999997E-2"/>
        <n v="9.0899999999999991E-3"/>
        <n v="3.9390000000000001E-2"/>
        <n v="5.0499999999999998E-3"/>
        <n v="1.3594599999999999"/>
        <n v="0.2034"/>
        <n v="1.8179999999999998E-2"/>
        <n v="4.5199999999999997E-2"/>
        <n v="5.6499999999999996E-3"/>
        <n v="0.16949999999999998"/>
        <n v="4.444E-2"/>
        <n v="1.5149999999999999E-2"/>
        <n v="0.16463"/>
        <n v="2.7269999999999999E-2"/>
        <n v="1.0706"/>
        <n v="0.1313"/>
        <n v="1.33118"/>
        <n v="0.27775"/>
        <n v="3.2511899999999998"/>
        <n v="0.12725999999999998"/>
        <n v="1.4125000403499999"/>
        <n v="0.35312499999999997"/>
        <n v="5.0444999999999997E-2"/>
        <n v="1.1299999999999999"/>
        <n v="0.19291"/>
        <n v="0.35248999999999997"/>
        <n v="7.0699999999999994"/>
        <n v="1.4124999999999999E-2"/>
        <n v="8.4749999999999999E-3"/>
        <n v="5.0849999999999999E-2"/>
        <n v="1.9774999999999997E-2"/>
        <n v="8.08"/>
        <n v="0.80799999999999994"/>
        <n v="1.6159999999999999"/>
        <n v="2.35127"/>
        <n v="0.11109999999999999"/>
        <n v="1.3331999999999999"/>
        <n v="0.21714999999999998"/>
        <n v="0.22219999999999998"/>
        <n v="1.6200399999999999"/>
        <n v="7.6274999999999996E-2"/>
        <n v="0.64639999999999997"/>
        <n v="1.3129999999999999E-2"/>
        <n v="0.10302"/>
        <n v="9.8874999999999987E-3"/>
        <n v="7.0699999999999999E-2"/>
        <n v="3.39E-2"/>
        <n v="0.2525"/>
        <n v="2.3028"/>
        <n v="8.0699999999999994E-2"/>
        <n v="6.6387500000000002E-2"/>
        <n v="12.725999999999999"/>
        <n v="1.212"/>
        <n v="0.31107999999999997"/>
        <n v="1.7169999999999998E-2"/>
        <n v="7.7687499999999993E-2"/>
        <n v="7.0624999999999993E-3"/>
        <n v="3.737E-2"/>
        <n v="3.5349999999999997"/>
        <n v="2.4239999999999999"/>
        <n v="0.59488999999999992"/>
        <n v="1.0483799999999999"/>
        <n v="8.786999999999999E-2"/>
        <n v="1.4139999999999999"/>
        <n v="7.6759999999999995E-2"/>
        <n v="0.36359999999999998"/>
        <n v="3.0299999999999997E-3"/>
        <n v="7.4740000000000001E-2"/>
        <n v="0.28249999999999997"/>
        <n v="4.2419999999999999E-2"/>
        <n v="2.828E-2"/>
        <n v="1.5654999999999999"/>
        <n v="5.5549999999999997"/>
        <n v="0.19508992857142857"/>
        <n v="5.0442071428571426E-2"/>
        <n v="0.31309999999999999"/>
        <n v="0.22119"/>
        <n v="0.32319999999999999"/>
        <n v="8.4834999999999994E-2"/>
        <n v="1.111"/>
        <n v="0.65649999999999997"/>
        <n v="0.47469999999999996"/>
        <n v="0.34339999999999998"/>
        <n v="1.0302"/>
        <n v="9.7970000000000002E-2"/>
        <n v="0.17674999999999999"/>
        <n v="0.71002999999999994"/>
        <n v="2.121E-2"/>
        <n v="0.82817499999999988"/>
        <n v="8.3830000000000002E-2"/>
        <n v="0.15958"/>
        <n v="0.42215749999999996"/>
        <n v="0.14341999999999999"/>
        <n v="1.4947625"/>
        <n v="3.6359999999999996E-2"/>
        <n v="2.4239999999999998E-2"/>
        <n v="6.7669999999999994E-2"/>
        <n v="0.16563999999999998"/>
        <n v="0.42417499999999997"/>
        <n v="0.16159999999999999"/>
        <n v="0.89485999999999999"/>
        <n v="3.0262499999999998E-2"/>
        <n v="8.2819999999999991E-2"/>
        <n v="4.6460000000000001E-2"/>
        <n v="5.2454999999999995E-2"/>
        <n v="0.46864"/>
        <n v="0.67467999999999995"/>
        <n v="0.36258999999999997"/>
        <n v="1.3857199999999998"/>
        <n v="9.4939999999999997E-2"/>
        <n v="6.565E-2"/>
        <n v="0.16866999999999999"/>
        <n v="0.12625"/>
        <n v="2.5249999999999998E-2"/>
        <n v="0.12402449999999998"/>
        <n v="9.393E-2"/>
        <n v="0.89283999999999997"/>
        <n v="5.151E-2"/>
        <n v="0.74032999999999993"/>
        <n v="8.6859999999999993E-2"/>
        <n v="8.0800000000000004E-3"/>
        <n v="0.39591999999999999"/>
        <n v="4.8479999999999995E-2"/>
        <n v="0.44238"/>
        <n v="0.10503999999999999"/>
        <n v="3.6359999999999997"/>
        <n v="0.11716"/>
        <n v="0.13533999999999999"/>
        <n v="0.11917999999999999"/>
        <n v="2.8280040350000001E-2"/>
        <n v="0.26057999999999998"/>
        <n v="3.0300040349999998E-2"/>
        <n v="0.76356000000000002"/>
        <n v="0.16968"/>
        <n v="0.67064000000000001"/>
        <n v="1.1297999999999999E-2"/>
        <n v="7.2719999999999993E-2"/>
        <n v="0.11312"/>
        <n v="8.0700100999999996E-2"/>
        <n v="3.8379999999999997E-2"/>
        <n v="5.6542499999999996E-2"/>
        <n v="0.34238999999999997"/>
        <n v="2.0156999999999998E-2"/>
        <n v="3.3929000000000001E-2"/>
        <n v="0.21411999999999998"/>
        <n v="7.6399999999999992E-4"/>
        <n v="5.6489999999999995E-3"/>
        <n v="1.414E-2"/>
        <n v="4.0350000000000001E-8"/>
        <n v="3.3329999999999999E-2"/>
        <n v="0.366427"/>
        <n v="2.8269999999999997E-2"/>
        <n v="0.42404999999999998"/>
        <n v="0.48075999999999997"/>
        <n v="1.4135000000000001E-7"/>
        <n v="4.9489999999999999E-2"/>
        <n v="0.24442"/>
        <n v="0.58680999999999994"/>
        <n v="0.21007999999999999"/>
        <n v="0.17169999999999999"/>
        <n v="1.6160040350000002E-2"/>
        <n v="0.20805999999999999"/>
        <n v="7.1709999999999996E-2"/>
        <n v="0.10584199999999999"/>
        <n v="2.222E-2"/>
        <n v="0.15553999999999998"/>
        <n v="5.5550040349999996E-2"/>
        <n v="3.6316009999999999E-3"/>
        <n v="8.069999999999999E-3"/>
        <n v="8.1809999999999994E-2"/>
        <n v="5.2519999999999997E-2"/>
        <n v="5.6559999999999999E-2"/>
        <n v="0.12524004035"/>
        <n v="3.4339999999999997"/>
        <n v="0.16139999999999999"/>
        <n v="0.40349999999999997"/>
        <n v="0.72012999999999994"/>
        <n v="6.0524999999999997E-3"/>
        <n v="6.4559999999999999E-3"/>
        <n v="0.11713999999999999"/>
        <n v="3.2305E-2"/>
        <n v="0.22699999999999998"/>
        <n v="1.9100000000000002E-8"/>
        <n v="3.5312499999999997E-2"/>
        <n v="0.85542999999999991"/>
        <n v="2.0705"/>
        <n v="0.94939999999999991"/>
        <n v="1.5333002144999999"/>
        <n v="0.10510499999999999"/>
        <n v="0.48823999999999995"/>
        <n v="6.8099999999999994E-2"/>
        <n v="4.5399999999999996E-2"/>
        <n v="6.4610000000000001E-2"/>
        <n v="1.0491E-2"/>
        <n v="1.2912E-2"/>
        <n v="0.20801500000000001"/>
        <n v="6.3450999999999994E-2"/>
        <n v="3.4700999999999996E-2"/>
        <n v="8.8769999999999995E-3"/>
        <n v="0.10717999999999998"/>
        <n v="1.4695499999999999"/>
        <n v="9.6839999999999999E-3"/>
        <n v="1.1744269999999999"/>
        <n v="0.64337"/>
        <n v="0.86152999999999991"/>
        <n v="8.4839999999999999E-2"/>
        <n v="0.11614999999999999"/>
        <n v="1.4665199999999998"/>
        <n v="0.15654999999999999"/>
        <n v="0.24947"/>
        <n v="0.28886000000000001"/>
        <n v="1.614E-3"/>
        <n v="0.55230000000000001"/>
        <n v="3.1074999999999998E-2"/>
        <n v="0.41005999999999998"/>
        <n v="1.0087499999999999E-2"/>
        <n v="0.15756000000000001"/>
        <n v="0.42657499999999998"/>
        <n v="0.17573999999999998"/>
        <n v="5.858E-2"/>
        <n v="6.2149999999999997E-2"/>
        <n v="0.200575"/>
        <n v="3.6725000000000001E-2"/>
        <n v="0.25552999999999998"/>
        <n v="4.3429999999999996E-2"/>
        <n v="0.10705999999999999"/>
        <n v="0.13331999999999999"/>
        <n v="0.37874999999999998"/>
        <n v="8.0699999999999999E-4"/>
        <n v="0.63024000000000002"/>
        <n v="2.5249999999999999"/>
        <n v="9.1909999999999992E-2"/>
        <n v="7.0699999999999999E-3"/>
        <n v="0.24845999999999999"/>
        <n v="1.1459999999999999E-3"/>
        <n v="11.118069999999999"/>
        <n v="7.909999999999999E-2"/>
        <n v="4.04"/>
        <n v="0.32279999999999998"/>
        <n v="0.29289999999999999"/>
        <n v="0.1272025"/>
        <n v="1.3315499999999999E-2"/>
        <n v="4.3610855635714284E-2"/>
        <n v="1.2274866135"/>
        <n v="1.2716499999999999E-2"/>
        <n v="1.6139999999999998E-2"/>
        <n v="0.123195"/>
        <n v="0.24340999999999999"/>
        <n v="1.3724113499999999E-2"/>
        <n v="1.0120199999999999"/>
        <n v="0.55549999999999999"/>
        <n v="4.2899999999999994E-2"/>
        <n v="0.17371999999999999"/>
        <n v="9.6959999999999991E-2"/>
        <n v="0.14240999999999998"/>
        <n v="0.30804999999999999"/>
        <n v="0.37067"/>
        <n v="1.2625"/>
        <n v="0.10100011349999999"/>
        <n v="0.65245999999999993"/>
        <n v="1.94526"/>
        <n v="0.5403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3">
  <r>
    <n v="13"/>
    <n v="21"/>
    <s v="AK"/>
    <s v="Attu I.(Cape Wrangell)"/>
    <n v="-187.55109999999999"/>
    <n v="52.922400000000003"/>
    <n v="172.44890000000001"/>
    <n v="52.922400000000003"/>
    <x v="0"/>
    <x v="0"/>
    <s v=""/>
    <s v=""/>
    <n v="7.3192664999999995"/>
    <x v="0"/>
    <n v="0.18314999999999998"/>
    <s v=""/>
    <x v="0"/>
    <s v=""/>
    <s v=""/>
    <s v=""/>
    <s v=""/>
    <s v=""/>
    <s v=""/>
    <x v="0"/>
    <n v="1.2464"/>
    <n v="0.61899999999999999"/>
    <s v=""/>
    <x v="0"/>
    <x v="0"/>
    <s v=""/>
    <s v=""/>
    <s v=""/>
    <s v=""/>
    <x v="0"/>
    <s v=""/>
    <s v=""/>
    <s v=""/>
    <s v=""/>
    <s v=""/>
    <s v=""/>
    <n v="1.271738"/>
    <x v="0"/>
    <s v=""/>
    <s v=""/>
    <s v=""/>
    <s v=""/>
    <n v="0.79284999999999994"/>
    <s v=""/>
    <s v=""/>
    <s v=""/>
    <s v=""/>
    <s v=""/>
    <s v=""/>
    <x v="0"/>
  </r>
  <r>
    <n v="13"/>
    <n v="19"/>
    <s v="AK"/>
    <s v="Attu I.(S.W. Coast)"/>
    <n v="-187.2808"/>
    <n v="52.887999999999998"/>
    <n v="172.7192"/>
    <n v="52.887999999999998"/>
    <x v="0"/>
    <x v="0"/>
    <s v=""/>
    <s v=""/>
    <s v=""/>
    <x v="1"/>
    <n v="0.1628"/>
    <s v=""/>
    <x v="1"/>
    <s v=""/>
    <s v=""/>
    <s v=""/>
    <s v=""/>
    <s v=""/>
    <s v=""/>
    <x v="0"/>
    <n v="3.4276000000000001E-2"/>
    <s v=""/>
    <s v=""/>
    <x v="1"/>
    <x v="0"/>
    <s v=""/>
    <s v=""/>
    <s v=""/>
    <s v=""/>
    <x v="0"/>
    <s v=""/>
    <s v=""/>
    <s v=""/>
    <s v=""/>
    <s v=""/>
    <s v=""/>
    <n v="1.0662437499999999"/>
    <x v="1"/>
    <s v=""/>
    <s v=""/>
    <s v=""/>
    <s v=""/>
    <n v="0.72719999999999996"/>
    <s v=""/>
    <s v=""/>
    <s v=""/>
    <s v=""/>
    <s v=""/>
    <s v=""/>
    <x v="1"/>
  </r>
  <r>
    <n v="13"/>
    <n v="17"/>
    <s v="AK"/>
    <s v="Attu I.(Nevidiskov Bay)"/>
    <n v="-187.1825"/>
    <n v="52.805"/>
    <n v="172.8175"/>
    <n v="52.805"/>
    <x v="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1631749999999998"/>
    <x v="2"/>
    <s v=""/>
    <s v=""/>
    <s v=""/>
    <s v=""/>
    <s v=""/>
    <s v=""/>
    <s v=""/>
    <s v=""/>
    <s v=""/>
    <s v=""/>
    <s v=""/>
    <x v="2"/>
  </r>
  <r>
    <n v="13"/>
    <n v="23"/>
    <s v="AK"/>
    <s v="Attu I.(N. Coast)"/>
    <n v="-187.1097"/>
    <n v="52.9878"/>
    <n v="172.8903"/>
    <n v="52.9878"/>
    <x v="0"/>
    <x v="0"/>
    <s v=""/>
    <s v=""/>
    <n v="0.18978049999999999"/>
    <x v="2"/>
    <n v="0.40699999999999997"/>
    <s v=""/>
    <x v="3"/>
    <s v=""/>
    <s v=""/>
    <s v=""/>
    <s v=""/>
    <s v=""/>
    <s v=""/>
    <x v="0"/>
    <n v="0.18929699999999999"/>
    <n v="3.7139999999999999E-2"/>
    <s v=""/>
    <x v="3"/>
    <x v="0"/>
    <s v=""/>
    <s v=""/>
    <s v=""/>
    <s v=""/>
    <x v="0"/>
    <s v=""/>
    <s v=""/>
    <s v=""/>
    <s v=""/>
    <s v=""/>
    <s v=""/>
    <n v="0.29854824999999996"/>
    <x v="3"/>
    <s v=""/>
    <s v=""/>
    <s v=""/>
    <s v=""/>
    <n v="1.57257"/>
    <s v=""/>
    <s v=""/>
    <s v=""/>
    <s v=""/>
    <s v=""/>
    <s v=""/>
    <x v="3"/>
  </r>
  <r>
    <n v="13"/>
    <n v="15"/>
    <s v="AK"/>
    <s v="Attu I.(Temnac Bay)"/>
    <n v="-186.9308"/>
    <n v="52.802900000000001"/>
    <n v="173.0692"/>
    <n v="52.802900000000001"/>
    <x v="0"/>
    <x v="0"/>
    <s v=""/>
    <s v=""/>
    <n v="0.78259999999999996"/>
    <x v="3"/>
    <s v=""/>
    <s v=""/>
    <x v="2"/>
    <s v=""/>
    <s v=""/>
    <s v=""/>
    <s v=""/>
    <s v=""/>
    <s v=""/>
    <x v="0"/>
    <n v="3.895"/>
    <n v="0.61899999999999999"/>
    <s v=""/>
    <x v="4"/>
    <x v="0"/>
    <s v=""/>
    <s v=""/>
    <s v=""/>
    <s v=""/>
    <x v="0"/>
    <s v=""/>
    <s v=""/>
    <s v=""/>
    <s v=""/>
    <s v=""/>
    <s v=""/>
    <n v="5.8158750000000001"/>
    <x v="4"/>
    <s v=""/>
    <s v=""/>
    <s v=""/>
    <s v=""/>
    <n v="0.40399999999999997"/>
    <s v=""/>
    <s v=""/>
    <s v=""/>
    <s v=""/>
    <s v=""/>
    <s v=""/>
    <x v="4"/>
  </r>
  <r>
    <n v="13"/>
    <n v="24"/>
    <s v="AK"/>
    <s v="Attu I.(Holtz Bay)"/>
    <n v="-186.85159999999999"/>
    <n v="52.920400000000001"/>
    <n v="173.14840000000001"/>
    <n v="52.920400000000001"/>
    <x v="0"/>
    <x v="0"/>
    <s v=""/>
    <s v=""/>
    <s v=""/>
    <x v="1"/>
    <n v="0.28489999999999999"/>
    <s v=""/>
    <x v="4"/>
    <s v=""/>
    <s v=""/>
    <s v=""/>
    <s v=""/>
    <s v=""/>
    <s v=""/>
    <x v="0"/>
    <n v="0.38949999999999996"/>
    <s v=""/>
    <s v=""/>
    <x v="5"/>
    <x v="0"/>
    <s v=""/>
    <s v=""/>
    <s v=""/>
    <s v=""/>
    <x v="0"/>
    <s v=""/>
    <s v=""/>
    <s v=""/>
    <s v=""/>
    <s v=""/>
    <s v=""/>
    <n v="1.7350693749999999"/>
    <x v="5"/>
    <s v=""/>
    <s v=""/>
    <s v=""/>
    <s v=""/>
    <n v="0.25047999999999998"/>
    <s v=""/>
    <s v=""/>
    <s v=""/>
    <s v=""/>
    <s v=""/>
    <s v=""/>
    <x v="5"/>
  </r>
  <r>
    <n v="13"/>
    <n v="29"/>
    <s v="AK"/>
    <s v="Attu I.(Massacre Bay)"/>
    <n v="-186.8167"/>
    <n v="52.833300000000001"/>
    <n v="173.1833"/>
    <n v="52.833300000000001"/>
    <x v="0"/>
    <x v="0"/>
    <s v=""/>
    <s v=""/>
    <n v="0.41086499999999998"/>
    <x v="4"/>
    <s v=""/>
    <s v=""/>
    <x v="2"/>
    <s v=""/>
    <s v=""/>
    <s v=""/>
    <s v=""/>
    <s v=""/>
    <s v=""/>
    <x v="0"/>
    <n v="1.2152399999999999"/>
    <n v="5.5709999999999996E-3"/>
    <s v=""/>
    <x v="6"/>
    <x v="0"/>
    <s v=""/>
    <s v=""/>
    <s v=""/>
    <s v=""/>
    <x v="0"/>
    <s v=""/>
    <s v=""/>
    <s v=""/>
    <s v=""/>
    <s v=""/>
    <s v=""/>
    <n v="1.2058247499999999"/>
    <x v="6"/>
    <s v=""/>
    <s v=""/>
    <s v=""/>
    <s v=""/>
    <n v="0.89990999999999999"/>
    <s v=""/>
    <s v=""/>
    <s v=""/>
    <s v=""/>
    <s v=""/>
    <s v=""/>
    <x v="6"/>
  </r>
  <r>
    <n v="13"/>
    <n v="27"/>
    <s v="AK"/>
    <s v="Attu I.(Chichagof Harbor)"/>
    <n v="-186.738"/>
    <n v="52.944299999999998"/>
    <n v="173.262"/>
    <n v="52.944299999999998"/>
    <x v="0"/>
    <x v="0"/>
    <s v=""/>
    <s v=""/>
    <s v=""/>
    <x v="1"/>
    <s v=""/>
    <s v=""/>
    <x v="2"/>
    <s v=""/>
    <s v=""/>
    <s v=""/>
    <s v=""/>
    <s v=""/>
    <s v=""/>
    <x v="0"/>
    <n v="3.895"/>
    <n v="1.857"/>
    <s v=""/>
    <x v="7"/>
    <x v="0"/>
    <s v=""/>
    <s v=""/>
    <s v=""/>
    <s v=""/>
    <x v="0"/>
    <s v=""/>
    <s v=""/>
    <s v=""/>
    <s v=""/>
    <s v=""/>
    <s v=""/>
    <n v="0.36446149999999999"/>
    <x v="7"/>
    <s v=""/>
    <s v=""/>
    <s v=""/>
    <s v=""/>
    <n v="0.59792000000000001"/>
    <s v=""/>
    <s v=""/>
    <s v=""/>
    <s v=""/>
    <s v=""/>
    <s v=""/>
    <x v="7"/>
  </r>
  <r>
    <n v="13"/>
    <n v="28"/>
    <s v="AK"/>
    <s v="Attu I.(Sarana Bay)"/>
    <n v="-186.63329999999999"/>
    <n v="52.883299999999998"/>
    <n v="173.36670000000001"/>
    <n v="52.883299999999998"/>
    <x v="0"/>
    <x v="0"/>
    <s v=""/>
    <s v=""/>
    <s v=""/>
    <x v="1"/>
    <n v="0.28978399999999999"/>
    <s v=""/>
    <x v="5"/>
    <s v=""/>
    <s v=""/>
    <s v=""/>
    <s v=""/>
    <s v=""/>
    <s v=""/>
    <x v="0"/>
    <n v="0.24382699999999999"/>
    <n v="1.238E-3"/>
    <s v=""/>
    <x v="8"/>
    <x v="0"/>
    <s v=""/>
    <s v=""/>
    <s v=""/>
    <s v=""/>
    <x v="0"/>
    <s v=""/>
    <s v=""/>
    <s v=""/>
    <s v=""/>
    <s v=""/>
    <s v=""/>
    <n v="0.24426674999999998"/>
    <x v="8"/>
    <s v=""/>
    <s v=""/>
    <s v=""/>
    <s v=""/>
    <n v="0.2727"/>
    <s v=""/>
    <s v=""/>
    <s v=""/>
    <s v=""/>
    <s v=""/>
    <s v=""/>
    <x v="8"/>
  </r>
  <r>
    <n v="13"/>
    <n v="14"/>
    <s v="AK"/>
    <s v="Attu I.(Chirikof Pt)"/>
    <n v="-186.5838"/>
    <n v="52.843800000000002"/>
    <n v="173.4162"/>
    <n v="52.843800000000002"/>
    <x v="0"/>
    <x v="0"/>
    <s v=""/>
    <s v=""/>
    <s v=""/>
    <x v="1"/>
    <n v="0.13838"/>
    <s v=""/>
    <x v="6"/>
    <s v=""/>
    <s v=""/>
    <s v=""/>
    <s v=""/>
    <s v=""/>
    <s v=""/>
    <x v="0"/>
    <n v="1.9475"/>
    <n v="2.7854999999999999"/>
    <s v=""/>
    <x v="9"/>
    <x v="0"/>
    <s v=""/>
    <s v=""/>
    <s v=""/>
    <s v=""/>
    <x v="0"/>
    <s v=""/>
    <s v=""/>
    <s v=""/>
    <s v=""/>
    <s v=""/>
    <s v=""/>
    <n v="8.9176749999999999E-2"/>
    <x v="9"/>
    <s v=""/>
    <s v=""/>
    <s v=""/>
    <s v=""/>
    <n v="0.35854999999999998"/>
    <s v=""/>
    <s v=""/>
    <s v=""/>
    <s v=""/>
    <s v=""/>
    <s v=""/>
    <x v="9"/>
  </r>
  <r>
    <n v="13"/>
    <n v="32"/>
    <s v="AK"/>
    <s v="Agattu I.(Otkriti Bay)"/>
    <n v="-186.4"/>
    <n v="52.4"/>
    <n v="173.6"/>
    <n v="52.4"/>
    <x v="0"/>
    <x v="0"/>
    <s v=""/>
    <s v=""/>
    <n v="7.5941547499999995"/>
    <x v="5"/>
    <n v="0.41106999999999999"/>
    <s v=""/>
    <x v="7"/>
    <s v=""/>
    <s v=""/>
    <s v=""/>
    <s v=""/>
    <s v=""/>
    <s v=""/>
    <x v="0"/>
    <n v="0.23369999999999999"/>
    <n v="6.1899999999999993E-3"/>
    <s v=""/>
    <x v="10"/>
    <x v="0"/>
    <s v=""/>
    <s v=""/>
    <s v=""/>
    <s v=""/>
    <x v="0"/>
    <s v=""/>
    <s v=""/>
    <s v=""/>
    <s v=""/>
    <n v="0.20174399999999998"/>
    <n v="4.1328119999999995"/>
    <s v=""/>
    <x v="10"/>
    <s v=""/>
    <s v=""/>
    <s v=""/>
    <s v=""/>
    <n v="1.0281799999999999"/>
    <s v=""/>
    <s v=""/>
    <s v=""/>
    <s v=""/>
    <s v=""/>
    <s v=""/>
    <x v="10"/>
  </r>
  <r>
    <n v="13"/>
    <n v="4"/>
    <s v="AK"/>
    <s v="Agattu I.(Tower I)"/>
    <n v="-186.35939999999999"/>
    <n v="52.362200000000001"/>
    <n v="173.64060000000001"/>
    <n v="52.362200000000001"/>
    <x v="0"/>
    <x v="0"/>
    <s v=""/>
    <s v=""/>
    <s v=""/>
    <x v="1"/>
    <s v=""/>
    <s v=""/>
    <x v="2"/>
    <n v="9.4000000000000004E-3"/>
    <s v=""/>
    <s v=""/>
    <n v="4.84E-4"/>
    <s v=""/>
    <s v=""/>
    <x v="1"/>
    <n v="3.634814"/>
    <s v=""/>
    <s v=""/>
    <x v="11"/>
    <x v="0"/>
    <n v="2.2119999999999997E-2"/>
    <s v=""/>
    <n v="7.9599999999999983E-3"/>
    <s v=""/>
    <x v="1"/>
    <s v=""/>
    <s v=""/>
    <s v=""/>
    <s v=""/>
    <s v=""/>
    <s v=""/>
    <s v=""/>
    <x v="11"/>
    <s v=""/>
    <s v=""/>
    <s v=""/>
    <s v=""/>
    <n v="6.1609999999999998E-2"/>
    <s v=""/>
    <s v=""/>
    <s v=""/>
    <s v=""/>
    <s v=""/>
    <s v=""/>
    <x v="11"/>
  </r>
  <r>
    <n v="13"/>
    <n v="5"/>
    <s v="AK"/>
    <s v="Agattu I.(Kohl I)"/>
    <n v="-186.35"/>
    <n v="52.351700000000001"/>
    <n v="173.65"/>
    <n v="52.351700000000001"/>
    <x v="0"/>
    <x v="0"/>
    <s v=""/>
    <s v=""/>
    <s v=""/>
    <x v="1"/>
    <s v=""/>
    <s v=""/>
    <x v="2"/>
    <s v=""/>
    <s v=""/>
    <s v=""/>
    <s v=""/>
    <s v=""/>
    <s v=""/>
    <x v="0"/>
    <n v="5.9640239999999993"/>
    <s v=""/>
    <s v=""/>
    <x v="12"/>
    <x v="0"/>
    <n v="1.1059999999999999E-2"/>
    <s v=""/>
    <n v="7.9599999999999983E-3"/>
    <s v=""/>
    <x v="2"/>
    <s v=""/>
    <s v=""/>
    <s v=""/>
    <s v=""/>
    <s v=""/>
    <s v=""/>
    <s v=""/>
    <x v="11"/>
    <s v=""/>
    <s v=""/>
    <s v=""/>
    <s v=""/>
    <n v="0.13836999999999999"/>
    <s v=""/>
    <s v=""/>
    <s v=""/>
    <s v=""/>
    <s v=""/>
    <s v=""/>
    <x v="12"/>
  </r>
  <r>
    <n v="13"/>
    <n v="36"/>
    <s v="AK"/>
    <s v="Agattu I.(E. Half N. Coast)"/>
    <n v="-186.3313"/>
    <n v="52.505200000000002"/>
    <n v="173.6687"/>
    <n v="52.505200000000002"/>
    <x v="0"/>
    <x v="0"/>
    <s v=""/>
    <s v=""/>
    <s v=""/>
    <x v="1"/>
    <s v=""/>
    <s v=""/>
    <x v="2"/>
    <s v=""/>
    <s v=""/>
    <s v=""/>
    <s v=""/>
    <s v=""/>
    <s v=""/>
    <x v="0"/>
    <n v="0.70109999999999995"/>
    <n v="1.857E-2"/>
    <s v=""/>
    <x v="13"/>
    <x v="0"/>
    <s v=""/>
    <s v=""/>
    <s v=""/>
    <s v=""/>
    <x v="0"/>
    <s v=""/>
    <s v=""/>
    <s v=""/>
    <s v=""/>
    <n v="0.18679999999999999"/>
    <n v="1.44519"/>
    <s v=""/>
    <x v="12"/>
    <s v=""/>
    <s v=""/>
    <s v=""/>
    <s v=""/>
    <n v="0.5151"/>
    <s v=""/>
    <s v=""/>
    <s v=""/>
    <s v=""/>
    <s v=""/>
    <s v=""/>
    <x v="13"/>
  </r>
  <r>
    <n v="13"/>
    <n v="6"/>
    <s v="AK"/>
    <s v="Agattu I.(E. Tower Cove)"/>
    <n v="-186.3167"/>
    <n v="52.366700000000002"/>
    <n v="173.6833"/>
    <n v="52.366700000000002"/>
    <x v="0"/>
    <x v="0"/>
    <s v=""/>
    <s v=""/>
    <n v="3.16953"/>
    <x v="6"/>
    <n v="2.4452560000000001"/>
    <s v=""/>
    <x v="8"/>
    <s v=""/>
    <s v=""/>
    <s v=""/>
    <s v=""/>
    <s v=""/>
    <s v=""/>
    <x v="0"/>
    <n v="3.6745429999999999"/>
    <n v="1.857E-2"/>
    <s v=""/>
    <x v="14"/>
    <x v="0"/>
    <n v="5.5299999999999997E-9"/>
    <s v=""/>
    <n v="3.9799999999999999E-9"/>
    <s v=""/>
    <x v="3"/>
    <s v=""/>
    <s v=""/>
    <s v=""/>
    <s v=""/>
    <n v="0.16064799999999999"/>
    <n v="2.6272259999999998"/>
    <s v=""/>
    <x v="13"/>
    <s v=""/>
    <s v=""/>
    <s v=""/>
    <s v=""/>
    <n v="0.61609999999999998"/>
    <s v=""/>
    <s v=""/>
    <s v=""/>
    <s v=""/>
    <s v=""/>
    <s v=""/>
    <x v="14"/>
  </r>
  <r>
    <n v="13"/>
    <n v="37"/>
    <s v="AK"/>
    <s v="Agattu I.(N. Half E. Coast)"/>
    <n v="-186.2953"/>
    <n v="52.480400000000003"/>
    <n v="173.7047"/>
    <n v="52.480400000000003"/>
    <x v="0"/>
    <x v="0"/>
    <s v=""/>
    <s v=""/>
    <n v="3.2957242499999997"/>
    <x v="7"/>
    <n v="1.4065919999999998"/>
    <s v=""/>
    <x v="9"/>
    <s v=""/>
    <s v=""/>
    <s v=""/>
    <s v=""/>
    <s v=""/>
    <s v=""/>
    <x v="0"/>
    <n v="2.1235539999999999"/>
    <n v="1.9807999999999999E-2"/>
    <s v=""/>
    <x v="15"/>
    <x v="0"/>
    <n v="5.5299999999999997E-9"/>
    <s v=""/>
    <n v="3.9799999999999999E-9"/>
    <s v=""/>
    <x v="3"/>
    <s v=""/>
    <s v=""/>
    <s v=""/>
    <s v=""/>
    <n v="9.7136E-2"/>
    <n v="5.668596"/>
    <s v=""/>
    <x v="14"/>
    <s v=""/>
    <s v=""/>
    <s v=""/>
    <s v=""/>
    <n v="0.42015999999999998"/>
    <s v=""/>
    <s v=""/>
    <s v=""/>
    <s v=""/>
    <s v=""/>
    <s v=""/>
    <x v="15"/>
  </r>
  <r>
    <n v="13"/>
    <n v="7"/>
    <s v="AK"/>
    <s v="Agattu I.(S. Half E. Coast)"/>
    <n v="-186.2833"/>
    <n v="52.383299999999998"/>
    <n v="173.7167"/>
    <n v="52.383299999999998"/>
    <x v="0"/>
    <x v="0"/>
    <s v=""/>
    <s v=""/>
    <s v=""/>
    <x v="1"/>
    <s v=""/>
    <s v=""/>
    <x v="2"/>
    <s v=""/>
    <s v=""/>
    <s v=""/>
    <s v=""/>
    <s v=""/>
    <s v=""/>
    <x v="0"/>
    <n v="3.5055000000000001"/>
    <n v="1.0522999999999999E-2"/>
    <s v=""/>
    <x v="16"/>
    <x v="0"/>
    <n v="5.5299999999999995E-2"/>
    <s v=""/>
    <n v="1.9899999999999998E-2"/>
    <s v=""/>
    <x v="4"/>
    <s v=""/>
    <s v=""/>
    <s v=""/>
    <s v=""/>
    <n v="0.47820799999999997"/>
    <n v="5.556432"/>
    <s v=""/>
    <x v="15"/>
    <s v=""/>
    <s v=""/>
    <s v=""/>
    <s v=""/>
    <n v="0.41409999999999997"/>
    <s v=""/>
    <s v=""/>
    <s v=""/>
    <s v=""/>
    <s v=""/>
    <s v=""/>
    <x v="16"/>
  </r>
  <r>
    <n v="13"/>
    <n v="13"/>
    <s v="AK"/>
    <s v="Alaid Island"/>
    <n v="-186.1"/>
    <n v="52.763800000000003"/>
    <n v="173.9"/>
    <n v="52.763800000000003"/>
    <x v="0"/>
    <x v="0"/>
    <s v=""/>
    <s v=""/>
    <s v=""/>
    <x v="1"/>
    <n v="0.179894"/>
    <s v=""/>
    <x v="10"/>
    <s v=""/>
    <s v=""/>
    <s v=""/>
    <s v=""/>
    <s v=""/>
    <s v=""/>
    <x v="0"/>
    <n v="0.453378"/>
    <n v="6.1899999999999997E-2"/>
    <s v=""/>
    <x v="17"/>
    <x v="0"/>
    <s v=""/>
    <s v=""/>
    <n v="3.9799999999999999E-9"/>
    <s v=""/>
    <x v="5"/>
    <s v=""/>
    <s v=""/>
    <s v=""/>
    <s v=""/>
    <n v="0.28767199999999998"/>
    <n v="1.7989379999999999"/>
    <s v=""/>
    <x v="16"/>
    <s v=""/>
    <s v=""/>
    <s v=""/>
    <s v=""/>
    <n v="0.91505999999999998"/>
    <s v=""/>
    <s v=""/>
    <s v=""/>
    <s v=""/>
    <s v=""/>
    <s v=""/>
    <x v="17"/>
  </r>
  <r>
    <n v="13"/>
    <n v="31"/>
    <s v="AK"/>
    <s v="Nizki Island"/>
    <n v="-186.01439999999999"/>
    <n v="52.739100000000001"/>
    <n v="173.98560000000001"/>
    <n v="52.739100000000001"/>
    <x v="0"/>
    <x v="0"/>
    <s v=""/>
    <s v=""/>
    <s v=""/>
    <x v="1"/>
    <s v=""/>
    <s v=""/>
    <x v="2"/>
    <s v=""/>
    <s v=""/>
    <s v=""/>
    <s v=""/>
    <s v=""/>
    <s v=""/>
    <x v="0"/>
    <n v="0.48921199999999998"/>
    <n v="3.0949999999999998E-2"/>
    <s v=""/>
    <x v="18"/>
    <x v="0"/>
    <s v=""/>
    <s v=""/>
    <n v="3.9799999999999999E-9"/>
    <s v=""/>
    <x v="5"/>
    <s v=""/>
    <s v=""/>
    <s v=""/>
    <s v=""/>
    <n v="1.4794559999999999"/>
    <n v="5.556432"/>
    <s v=""/>
    <x v="17"/>
    <s v=""/>
    <s v=""/>
    <s v=""/>
    <s v=""/>
    <n v="1.4958099999999999"/>
    <s v=""/>
    <s v=""/>
    <s v=""/>
    <s v=""/>
    <s v=""/>
    <s v=""/>
    <x v="18"/>
  </r>
  <r>
    <n v="13"/>
    <n v="12"/>
    <s v="AK"/>
    <s v="Hammerhead Islets"/>
    <n v="-185.95"/>
    <n v="52.7333"/>
    <n v="174.05"/>
    <n v="52.7333"/>
    <x v="0"/>
    <x v="0"/>
    <s v=""/>
    <s v=""/>
    <s v=""/>
    <x v="1"/>
    <s v=""/>
    <s v=""/>
    <x v="2"/>
    <s v=""/>
    <s v=""/>
    <s v=""/>
    <s v=""/>
    <s v=""/>
    <s v=""/>
    <x v="0"/>
    <n v="0.42845"/>
    <s v=""/>
    <s v=""/>
    <x v="19"/>
    <x v="0"/>
    <s v=""/>
    <s v=""/>
    <s v=""/>
    <s v=""/>
    <x v="0"/>
    <s v=""/>
    <s v=""/>
    <s v=""/>
    <s v=""/>
    <s v=""/>
    <s v=""/>
    <n v="0.13570374999999998"/>
    <x v="18"/>
    <s v=""/>
    <s v=""/>
    <s v=""/>
    <s v=""/>
    <n v="0.57569999999999999"/>
    <s v=""/>
    <s v=""/>
    <s v=""/>
    <s v=""/>
    <s v=""/>
    <s v=""/>
    <x v="19"/>
  </r>
  <r>
    <n v="13"/>
    <n v="11"/>
    <s v="AK"/>
    <s v="Shemya Island"/>
    <n v="-185.88560000000001"/>
    <n v="52.724600000000002"/>
    <n v="174.11439999999999"/>
    <n v="52.724600000000002"/>
    <x v="0"/>
    <x v="0"/>
    <s v=""/>
    <s v=""/>
    <s v=""/>
    <x v="1"/>
    <s v=""/>
    <s v=""/>
    <x v="2"/>
    <s v=""/>
    <s v=""/>
    <s v=""/>
    <s v=""/>
    <s v=""/>
    <s v=""/>
    <x v="0"/>
    <n v="7.0109999999999992E-2"/>
    <s v=""/>
    <s v=""/>
    <x v="20"/>
    <x v="0"/>
    <s v=""/>
    <s v=""/>
    <s v=""/>
    <s v=""/>
    <x v="0"/>
    <s v=""/>
    <s v=""/>
    <s v=""/>
    <s v=""/>
    <s v=""/>
    <s v=""/>
    <n v="0.50404249999999995"/>
    <x v="19"/>
    <s v=""/>
    <s v=""/>
    <s v=""/>
    <s v=""/>
    <n v="0.60599999999999998"/>
    <s v=""/>
    <s v=""/>
    <s v=""/>
    <s v=""/>
    <s v=""/>
    <s v=""/>
    <x v="20"/>
  </r>
  <r>
    <n v="14"/>
    <n v="1"/>
    <s v="AK"/>
    <s v="Buldir Island"/>
    <n v="-184.08439999999999"/>
    <n v="52.333300000000001"/>
    <n v="175.91560000000001"/>
    <n v="52.333300000000001"/>
    <x v="0"/>
    <x v="0"/>
    <n v="1.09175"/>
    <n v="11.857199999999999"/>
    <s v=""/>
    <x v="8"/>
    <n v="12.0472"/>
    <n v="4.9578799999999994"/>
    <x v="11"/>
    <n v="7.5200000000000003E-2"/>
    <n v="3.0959999999999996"/>
    <n v="11.76"/>
    <n v="0.36299999999999999"/>
    <n v="73.92"/>
    <n v="1.5599999999999999E-2"/>
    <x v="2"/>
    <n v="15.58"/>
    <n v="12.379999999999999"/>
    <s v=""/>
    <x v="21"/>
    <x v="1"/>
    <n v="71.89"/>
    <s v=""/>
    <n v="67.66"/>
    <s v=""/>
    <x v="6"/>
    <s v=""/>
    <s v=""/>
    <s v=""/>
    <s v=""/>
    <n v="0.37359999999999999"/>
    <n v="0.60395999999999994"/>
    <s v=""/>
    <x v="20"/>
    <s v=""/>
    <s v=""/>
    <s v=""/>
    <s v=""/>
    <n v="5.05"/>
    <s v=""/>
    <s v=""/>
    <s v=""/>
    <s v=""/>
    <s v=""/>
    <s v=""/>
    <x v="21"/>
  </r>
  <r>
    <n v="14"/>
    <n v="11"/>
    <s v="AK"/>
    <s v="Kiska I.(S. Lief Cove Pt)"/>
    <n v="-182.7063"/>
    <n v="51.926299999999998"/>
    <n v="177.2937"/>
    <n v="51.926299999999998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3.1017999999999997E-2"/>
    <x v="21"/>
    <s v=""/>
    <s v=""/>
    <s v=""/>
    <s v=""/>
    <s v=""/>
    <s v=""/>
    <s v=""/>
    <s v=""/>
    <s v=""/>
    <s v=""/>
    <s v=""/>
    <x v="2"/>
  </r>
  <r>
    <n v="14"/>
    <n v="10"/>
    <s v="AK"/>
    <s v="Kiska I.(Vega Pt Islets)"/>
    <n v="-182.67619999999999"/>
    <n v="51.825000000000003"/>
    <n v="177.32380000000001"/>
    <n v="51.825000000000003"/>
    <x v="1"/>
    <x v="0"/>
    <s v=""/>
    <s v=""/>
    <s v=""/>
    <x v="1"/>
    <s v=""/>
    <s v=""/>
    <x v="2"/>
    <s v=""/>
    <s v=""/>
    <s v=""/>
    <s v=""/>
    <s v=""/>
    <s v=""/>
    <x v="0"/>
    <n v="0.54530000000000001"/>
    <s v=""/>
    <s v=""/>
    <x v="2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"/>
    <n v="9"/>
    <s v="AK"/>
    <s v="Kiska I.(Sobaka Rk)"/>
    <n v="-182.66669999999999"/>
    <n v="51.806899999999999"/>
    <n v="177.33330000000001"/>
    <n v="51.806899999999999"/>
    <x v="1"/>
    <x v="0"/>
    <s v=""/>
    <s v=""/>
    <s v=""/>
    <x v="1"/>
    <s v=""/>
    <s v=""/>
    <x v="2"/>
    <s v=""/>
    <s v=""/>
    <s v=""/>
    <s v=""/>
    <s v=""/>
    <s v=""/>
    <x v="0"/>
    <n v="0.11685"/>
    <s v=""/>
    <s v=""/>
    <x v="2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"/>
    <n v="17"/>
    <s v="AK"/>
    <s v="Pillar Rock"/>
    <n v="-182.63329999999999"/>
    <n v="52.116700000000002"/>
    <n v="177.36670000000001"/>
    <n v="52.116700000000002"/>
    <x v="1"/>
    <x v="0"/>
    <n v="0.24812499999999998"/>
    <n v="1.3206799999999999"/>
    <s v=""/>
    <x v="9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"/>
    <n v="20"/>
    <s v="AK"/>
    <s v="Kiska I.(Non Specific)"/>
    <n v="-182.5"/>
    <n v="51.975000000000001"/>
    <n v="177.5"/>
    <n v="51.975000000000001"/>
    <x v="1"/>
    <x v="0"/>
    <s v=""/>
    <s v=""/>
    <s v=""/>
    <x v="1"/>
    <s v=""/>
    <s v=""/>
    <x v="2"/>
    <s v=""/>
    <s v=""/>
    <s v=""/>
    <s v=""/>
    <s v=""/>
    <s v=""/>
    <x v="0"/>
    <n v="7.1278499999999996"/>
    <n v="3.4044999999999996"/>
    <s v=""/>
    <x v="24"/>
    <x v="0"/>
    <s v=""/>
    <s v=""/>
    <s v=""/>
    <s v=""/>
    <x v="0"/>
    <s v=""/>
    <s v=""/>
    <s v=""/>
    <s v=""/>
    <s v=""/>
    <s v=""/>
    <s v=""/>
    <x v="11"/>
    <s v=""/>
    <s v=""/>
    <s v=""/>
    <s v=""/>
    <n v="0.90899999999999992"/>
    <s v=""/>
    <s v=""/>
    <s v=""/>
    <s v=""/>
    <s v=""/>
    <s v=""/>
    <x v="22"/>
  </r>
  <r>
    <n v="14"/>
    <n v="8"/>
    <s v="AK"/>
    <s v="Kiska I.(Hatchet Pt)"/>
    <n v="-182.45609999999999"/>
    <n v="51.922699999999999"/>
    <n v="177.54390000000001"/>
    <n v="51.922699999999999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2"/>
    <x v="22"/>
    <s v=""/>
    <s v=""/>
    <s v=""/>
    <s v=""/>
    <s v=""/>
    <s v=""/>
    <s v=""/>
    <s v=""/>
    <s v=""/>
    <s v=""/>
    <s v=""/>
    <x v="2"/>
  </r>
  <r>
    <n v="14"/>
    <n v="12"/>
    <s v="AK"/>
    <s v="Kiska I.(N. Wolf Pt Cove)"/>
    <n v="-182.4195"/>
    <n v="52.1248"/>
    <n v="177.5805"/>
    <n v="52.1248"/>
    <x v="1"/>
    <x v="0"/>
    <s v=""/>
    <s v=""/>
    <s v=""/>
    <x v="1"/>
    <n v="0.45828199999999997"/>
    <s v=""/>
    <x v="1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n v="1.7256000000000001E-2"/>
    <s v=""/>
    <x v="23"/>
    <s v=""/>
    <s v=""/>
    <s v=""/>
    <s v=""/>
    <s v=""/>
    <s v=""/>
    <s v=""/>
    <s v=""/>
    <s v=""/>
    <s v=""/>
    <s v=""/>
    <x v="2"/>
  </r>
  <r>
    <n v="14"/>
    <n v="2"/>
    <s v="AK"/>
    <s v="Kiska I.(Sirius Pt)"/>
    <n v="-182.39169999999999"/>
    <n v="52.136600000000001"/>
    <n v="177.60830000000001"/>
    <n v="52.136600000000001"/>
    <x v="1"/>
    <x v="0"/>
    <s v=""/>
    <s v=""/>
    <s v=""/>
    <x v="1"/>
    <s v=""/>
    <s v=""/>
    <x v="2"/>
    <s v=""/>
    <n v="1.032"/>
    <n v="97.44"/>
    <s v=""/>
    <n v="87.647999999999996"/>
    <s v=""/>
    <x v="3"/>
    <s v=""/>
    <s v=""/>
    <s v=""/>
    <x v="2"/>
    <x v="0"/>
    <s v=""/>
    <s v=""/>
    <s v=""/>
    <s v=""/>
    <x v="0"/>
    <s v=""/>
    <s v=""/>
    <s v=""/>
    <s v=""/>
    <n v="5.604E-2"/>
    <n v="0.17255999999999999"/>
    <n v="3.1017999999999997E-2"/>
    <x v="24"/>
    <s v=""/>
    <s v=""/>
    <s v=""/>
    <s v=""/>
    <s v=""/>
    <s v=""/>
    <s v=""/>
    <s v=""/>
    <s v=""/>
    <s v=""/>
    <s v=""/>
    <x v="2"/>
  </r>
  <r>
    <n v="14"/>
    <n v="3"/>
    <s v="AK"/>
    <s v="Little Kiska I.(W. End)"/>
    <n v="-182.3699"/>
    <n v="51.961300000000001"/>
    <n v="177.6301"/>
    <n v="51.961300000000001"/>
    <x v="1"/>
    <x v="0"/>
    <s v=""/>
    <s v=""/>
    <s v=""/>
    <x v="1"/>
    <s v=""/>
    <s v=""/>
    <x v="2"/>
    <s v=""/>
    <s v=""/>
    <s v=""/>
    <s v=""/>
    <s v=""/>
    <s v=""/>
    <x v="0"/>
    <n v="5.1414"/>
    <n v="0.12379999999999999"/>
    <s v=""/>
    <x v="25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14"/>
    <n v="15"/>
    <s v="AK"/>
    <s v="Kiska I.(Sredni Pt)"/>
    <n v="-182.35470000000001"/>
    <n v="52.044499999999999"/>
    <n v="177.64529999999999"/>
    <n v="52.044499999999999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1207999999999999E-2"/>
    <n v="9.0593999999999994E-2"/>
    <n v="5.8158749999999995E-2"/>
    <x v="25"/>
    <s v=""/>
    <s v=""/>
    <s v=""/>
    <s v=""/>
    <s v=""/>
    <s v=""/>
    <s v=""/>
    <s v=""/>
    <s v=""/>
    <s v=""/>
    <s v=""/>
    <x v="2"/>
  </r>
  <r>
    <n v="14"/>
    <n v="6"/>
    <s v="AK"/>
    <s v="Little Kiska I.(Yug Pt)"/>
    <n v="-182.34800000000001"/>
    <n v="51.945099999999996"/>
    <n v="177.65199999999999"/>
    <n v="51.945099999999996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4.3140000000000001E-3"/>
    <n v="5.0404249999999998E-2"/>
    <x v="26"/>
    <s v=""/>
    <s v=""/>
    <s v=""/>
    <s v=""/>
    <s v=""/>
    <s v=""/>
    <s v=""/>
    <s v=""/>
    <s v=""/>
    <s v=""/>
    <s v=""/>
    <x v="2"/>
  </r>
  <r>
    <n v="14"/>
    <n v="13"/>
    <s v="AK"/>
    <s v="Kiska I.(Vabm-Gras)"/>
    <n v="-182.3339"/>
    <n v="52.113"/>
    <n v="177.6661"/>
    <n v="52.113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2415999999999998E-2"/>
    <n v="3.8825999999999999E-2"/>
    <n v="2.7140749999999998E-2"/>
    <x v="27"/>
    <s v=""/>
    <s v=""/>
    <s v=""/>
    <s v=""/>
    <s v=""/>
    <s v=""/>
    <s v=""/>
    <s v=""/>
    <s v=""/>
    <s v=""/>
    <s v=""/>
    <x v="2"/>
  </r>
  <r>
    <n v="14"/>
    <n v="14"/>
    <s v="AK"/>
    <s v="Kiska I.(Haycock Rk)"/>
    <n v="-182.32759999999999"/>
    <n v="52.077800000000003"/>
    <n v="177.67240000000001"/>
    <n v="52.077800000000003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3.4512000000000001E-2"/>
    <s v=""/>
    <x v="28"/>
    <s v=""/>
    <s v=""/>
    <s v=""/>
    <s v=""/>
    <s v=""/>
    <s v=""/>
    <s v=""/>
    <s v=""/>
    <s v=""/>
    <s v=""/>
    <s v=""/>
    <x v="2"/>
  </r>
  <r>
    <n v="14"/>
    <n v="5"/>
    <s v="AK"/>
    <s v="Little Kiska I.(Orient Pt)"/>
    <n v="-182.3108"/>
    <n v="51.955199999999998"/>
    <n v="177.6892"/>
    <n v="51.955199999999998"/>
    <x v="1"/>
    <x v="0"/>
    <s v=""/>
    <s v=""/>
    <s v=""/>
    <x v="1"/>
    <s v=""/>
    <s v=""/>
    <x v="2"/>
    <s v=""/>
    <s v=""/>
    <s v=""/>
    <s v=""/>
    <s v=""/>
    <s v=""/>
    <x v="0"/>
    <s v=""/>
    <n v="1.7331999999999999"/>
    <s v=""/>
    <x v="2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"/>
    <n v="7"/>
    <s v="AK"/>
    <s v="Tanadak Island"/>
    <n v="-182.2167"/>
    <n v="51.948"/>
    <n v="177.7833"/>
    <n v="51.948"/>
    <x v="1"/>
    <x v="0"/>
    <s v=""/>
    <s v=""/>
    <s v=""/>
    <x v="1"/>
    <s v=""/>
    <s v=""/>
    <x v="2"/>
    <s v=""/>
    <s v=""/>
    <s v=""/>
    <s v=""/>
    <s v=""/>
    <s v=""/>
    <x v="0"/>
    <n v="2.3369999999999998E-2"/>
    <n v="3.0949999999999998E-2"/>
    <s v=""/>
    <x v="27"/>
    <x v="0"/>
    <s v=""/>
    <s v=""/>
    <s v=""/>
    <s v=""/>
    <x v="0"/>
    <s v=""/>
    <s v=""/>
    <s v=""/>
    <s v=""/>
    <s v=""/>
    <s v=""/>
    <n v="3.4895249999999996E-2"/>
    <x v="29"/>
    <s v=""/>
    <s v=""/>
    <s v=""/>
    <s v=""/>
    <n v="6.0599999999999994E-2"/>
    <s v=""/>
    <s v=""/>
    <s v=""/>
    <s v=""/>
    <s v=""/>
    <s v=""/>
    <x v="23"/>
  </r>
  <r>
    <n v="15"/>
    <n v="3"/>
    <s v="AK"/>
    <s v="Segula Island"/>
    <n v="-181.8613"/>
    <n v="52.019399999999997"/>
    <n v="178.1387"/>
    <n v="52.019399999999997"/>
    <x v="1"/>
    <x v="0"/>
    <s v=""/>
    <s v=""/>
    <s v=""/>
    <x v="1"/>
    <s v=""/>
    <s v=""/>
    <x v="2"/>
    <s v=""/>
    <n v="0.41796"/>
    <n v="39.828600000000002"/>
    <s v=""/>
    <n v="12.401399999999999"/>
    <s v=""/>
    <x v="4"/>
    <n v="0.42845"/>
    <n v="0.34044999999999997"/>
    <s v=""/>
    <x v="28"/>
    <x v="0"/>
    <s v=""/>
    <s v=""/>
    <s v=""/>
    <s v=""/>
    <x v="0"/>
    <s v=""/>
    <s v=""/>
    <s v=""/>
    <s v=""/>
    <s v=""/>
    <s v=""/>
    <n v="0.27140749999999997"/>
    <x v="30"/>
    <s v=""/>
    <s v=""/>
    <s v=""/>
    <s v=""/>
    <n v="0.21209999999999998"/>
    <s v=""/>
    <s v=""/>
    <s v=""/>
    <s v=""/>
    <s v=""/>
    <s v=""/>
    <x v="24"/>
  </r>
  <r>
    <n v="15"/>
    <n v="4"/>
    <s v="AK"/>
    <s v="Khvostof Island"/>
    <n v="-181.7149"/>
    <n v="51.9788"/>
    <n v="178.2851"/>
    <n v="51.9788"/>
    <x v="1"/>
    <x v="0"/>
    <s v=""/>
    <s v=""/>
    <s v=""/>
    <x v="1"/>
    <s v=""/>
    <s v=""/>
    <x v="2"/>
    <s v=""/>
    <n v="7.7399999999999995E-3"/>
    <s v=""/>
    <s v=""/>
    <s v=""/>
    <s v=""/>
    <x v="5"/>
    <n v="1.00491"/>
    <n v="2.7854999999999999"/>
    <s v=""/>
    <x v="29"/>
    <x v="0"/>
    <s v=""/>
    <s v=""/>
    <s v=""/>
    <s v=""/>
    <x v="0"/>
    <s v=""/>
    <s v=""/>
    <s v=""/>
    <s v=""/>
    <s v=""/>
    <s v=""/>
    <n v="4.6526999999999999E-2"/>
    <x v="31"/>
    <s v=""/>
    <s v=""/>
    <s v=""/>
    <s v=""/>
    <n v="0.23229999999999998"/>
    <s v=""/>
    <s v=""/>
    <s v=""/>
    <s v=""/>
    <s v=""/>
    <s v=""/>
    <x v="25"/>
  </r>
  <r>
    <n v="15"/>
    <n v="2"/>
    <s v="AK"/>
    <s v="Rat Island"/>
    <n v="-181.68979999999999"/>
    <n v="51.799500000000002"/>
    <n v="178.31020000000001"/>
    <n v="51.799500000000002"/>
    <x v="1"/>
    <x v="0"/>
    <s v=""/>
    <s v=""/>
    <s v=""/>
    <x v="1"/>
    <s v=""/>
    <s v=""/>
    <x v="2"/>
    <n v="0.65799999999999992"/>
    <n v="5.1599999999999997E-4"/>
    <s v=""/>
    <s v=""/>
    <s v=""/>
    <s v=""/>
    <x v="6"/>
    <n v="0.16358999999999999"/>
    <n v="3.4664E-2"/>
    <s v=""/>
    <x v="30"/>
    <x v="0"/>
    <n v="5.5299999999999997E-9"/>
    <s v=""/>
    <n v="7.959999999999999E-2"/>
    <s v=""/>
    <x v="7"/>
    <s v=""/>
    <s v=""/>
    <s v=""/>
    <s v=""/>
    <n v="1.1207999999999999E-2"/>
    <n v="1.5099E-2"/>
    <n v="0.30436412499999999"/>
    <x v="32"/>
    <s v=""/>
    <s v=""/>
    <s v=""/>
    <s v=""/>
    <n v="0.38783999999999996"/>
    <s v=""/>
    <s v=""/>
    <s v=""/>
    <s v=""/>
    <s v=""/>
    <s v=""/>
    <x v="26"/>
  </r>
  <r>
    <n v="15"/>
    <n v="5"/>
    <s v="AK"/>
    <s v="Pyramid Island"/>
    <n v="-181.685"/>
    <n v="51.965600000000002"/>
    <n v="178.315"/>
    <n v="51.965600000000002"/>
    <x v="1"/>
    <x v="0"/>
    <s v=""/>
    <s v=""/>
    <s v=""/>
    <x v="1"/>
    <s v=""/>
    <s v=""/>
    <x v="2"/>
    <s v=""/>
    <s v=""/>
    <s v=""/>
    <s v=""/>
    <s v=""/>
    <s v=""/>
    <x v="0"/>
    <n v="0.70109999999999995"/>
    <n v="0.43329999999999996"/>
    <s v=""/>
    <x v="31"/>
    <x v="0"/>
    <s v=""/>
    <s v=""/>
    <s v=""/>
    <s v=""/>
    <x v="0"/>
    <s v=""/>
    <s v=""/>
    <s v=""/>
    <s v=""/>
    <s v=""/>
    <s v=""/>
    <n v="9.6931250000000004E-3"/>
    <x v="33"/>
    <s v=""/>
    <s v=""/>
    <s v=""/>
    <s v=""/>
    <n v="7.5749999999999998E-2"/>
    <s v=""/>
    <s v=""/>
    <s v=""/>
    <s v=""/>
    <s v=""/>
    <s v=""/>
    <x v="27"/>
  </r>
  <r>
    <n v="15"/>
    <n v="7"/>
    <s v="AK"/>
    <s v="Davidof Island"/>
    <n v="-181.6591"/>
    <n v="51.961100000000002"/>
    <n v="178.3409"/>
    <n v="51.961100000000002"/>
    <x v="1"/>
    <x v="0"/>
    <n v="0.21834999999999999"/>
    <n v="0.42415999999999998"/>
    <n v="0.17608499999999999"/>
    <x v="10"/>
    <s v=""/>
    <s v=""/>
    <x v="2"/>
    <s v=""/>
    <n v="7.2239999999999995E-3"/>
    <s v=""/>
    <s v=""/>
    <s v=""/>
    <s v=""/>
    <x v="7"/>
    <n v="5.4997400000000001"/>
    <n v="7.1803999999999997"/>
    <s v=""/>
    <x v="32"/>
    <x v="2"/>
    <s v=""/>
    <s v=""/>
    <s v=""/>
    <s v=""/>
    <x v="0"/>
    <s v=""/>
    <s v=""/>
    <s v=""/>
    <s v=""/>
    <n v="1.8679999999999999E-2"/>
    <n v="6.4710000000000004E-2"/>
    <n v="0.42649749999999997"/>
    <x v="34"/>
    <s v=""/>
    <s v=""/>
    <s v=""/>
    <s v=""/>
    <n v="0.35349999999999998"/>
    <s v=""/>
    <s v=""/>
    <s v=""/>
    <s v=""/>
    <s v=""/>
    <s v=""/>
    <x v="28"/>
  </r>
  <r>
    <n v="15"/>
    <n v="6"/>
    <s v="AK"/>
    <s v="Tomfredof Island"/>
    <n v="-181.65729999999999"/>
    <n v="51.9833"/>
    <n v="178.34270000000001"/>
    <n v="51.9833"/>
    <x v="1"/>
    <x v="0"/>
    <s v=""/>
    <s v=""/>
    <s v=""/>
    <x v="1"/>
    <s v=""/>
    <s v=""/>
    <x v="2"/>
    <s v=""/>
    <s v=""/>
    <s v=""/>
    <n v="1.2100000000000001E-8"/>
    <s v=""/>
    <s v=""/>
    <x v="8"/>
    <s v=""/>
    <s v=""/>
    <s v=""/>
    <x v="2"/>
    <x v="0"/>
    <n v="5.5299999999999995E-2"/>
    <s v=""/>
    <n v="1.9899999999999998E-2"/>
    <s v=""/>
    <x v="4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8"/>
    <s v="AK"/>
    <s v="Little Sitkin Island"/>
    <n v="-181.49010000000001"/>
    <n v="51.948399999999999"/>
    <n v="178.50989999999999"/>
    <n v="51.948399999999999"/>
    <x v="1"/>
    <x v="0"/>
    <n v="0.220335"/>
    <n v="2.3136E-2"/>
    <s v=""/>
    <x v="11"/>
    <s v=""/>
    <s v=""/>
    <x v="2"/>
    <s v=""/>
    <n v="1.0319999999999999E-3"/>
    <s v=""/>
    <n v="1.2825999999999999E-2"/>
    <s v=""/>
    <s v=""/>
    <x v="9"/>
    <n v="0.31159999999999999"/>
    <n v="0.40853999999999996"/>
    <s v=""/>
    <x v="33"/>
    <x v="0"/>
    <s v=""/>
    <s v=""/>
    <s v=""/>
    <s v=""/>
    <x v="0"/>
    <s v=""/>
    <s v=""/>
    <s v=""/>
    <s v=""/>
    <n v="3.7359999999999997E-3"/>
    <n v="6.4710000000000004E-2"/>
    <n v="7.7544999999999992E-3"/>
    <x v="35"/>
    <s v=""/>
    <s v=""/>
    <s v=""/>
    <s v=""/>
    <n v="0.28683999999999998"/>
    <s v=""/>
    <s v=""/>
    <s v=""/>
    <s v=""/>
    <s v=""/>
    <s v=""/>
    <x v="29"/>
  </r>
  <r>
    <n v="15"/>
    <n v="1"/>
    <s v="AK"/>
    <s v="Amchitka Island"/>
    <n v="-180.96969999999999"/>
    <n v="51.512500000000003"/>
    <n v="179.03030000000001"/>
    <n v="51.512500000000003"/>
    <x v="1"/>
    <x v="0"/>
    <s v=""/>
    <s v=""/>
    <s v=""/>
    <x v="1"/>
    <s v=""/>
    <s v=""/>
    <x v="2"/>
    <s v=""/>
    <s v=""/>
    <s v=""/>
    <s v=""/>
    <s v=""/>
    <s v=""/>
    <x v="0"/>
    <n v="1.0906"/>
    <n v="6.1899999999999997E-2"/>
    <s v=""/>
    <x v="34"/>
    <x v="0"/>
    <n v="5.5299999999999997E-9"/>
    <s v=""/>
    <n v="3.9799999999999999E-9"/>
    <s v=""/>
    <x v="3"/>
    <s v=""/>
    <s v=""/>
    <s v=""/>
    <s v=""/>
    <n v="3.7359999999999998"/>
    <n v="4.3140000000000001"/>
    <s v=""/>
    <x v="36"/>
    <s v=""/>
    <s v=""/>
    <s v=""/>
    <s v=""/>
    <n v="2.02"/>
    <s v=""/>
    <s v=""/>
    <s v=""/>
    <s v=""/>
    <s v=""/>
    <s v=""/>
    <x v="30"/>
  </r>
  <r>
    <n v="15"/>
    <n v="16"/>
    <s v="AK"/>
    <s v="Ultra Creek"/>
    <n v="-180.8869"/>
    <n v="51.434699999999999"/>
    <n v="179.1131"/>
    <n v="51.434699999999999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15"/>
    <s v="AK"/>
    <s v="Rifle Range"/>
    <n v="-180.82749999999999"/>
    <n v="51.407699999999998"/>
    <n v="179.17250000000001"/>
    <n v="51.407699999999998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17"/>
    <s v="AK"/>
    <s v="Crown Reefer"/>
    <n v="-180.80850000000001"/>
    <n v="51.457700000000003"/>
    <n v="179.19149999999999"/>
    <n v="51.457700000000003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14"/>
    <s v="AK"/>
    <s v="Saint Makarius"/>
    <n v="-180.76990000000001"/>
    <n v="51.363399999999999"/>
    <n v="179.23009999999999"/>
    <n v="51.363399999999999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13"/>
    <s v="AK"/>
    <s v="East Cape"/>
    <n v="-180.57069999999999"/>
    <n v="51.376100000000001"/>
    <n v="179.42930000000001"/>
    <n v="51.376100000000001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12"/>
    <s v="AK"/>
    <s v="Semisopochinoi I.(S.W. Pt.)"/>
    <n v="-180.44659999999999"/>
    <n v="51.900399999999998"/>
    <n v="179.55340000000001"/>
    <n v="51.900399999999998"/>
    <x v="1"/>
    <x v="0"/>
    <n v="0.140935"/>
    <s v=""/>
    <s v=""/>
    <x v="12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0.12510599999999999"/>
    <s v=""/>
    <x v="37"/>
    <s v=""/>
    <s v=""/>
    <s v=""/>
    <s v=""/>
    <s v=""/>
    <s v=""/>
    <s v=""/>
    <s v=""/>
    <s v=""/>
    <s v=""/>
    <s v=""/>
    <x v="2"/>
  </r>
  <r>
    <n v="15"/>
    <n v="9"/>
    <s v="AK"/>
    <s v="Semisopochinoi Island"/>
    <n v="-180.38329999999999"/>
    <n v="51.95"/>
    <n v="179.61670000000001"/>
    <n v="51.95"/>
    <x v="1"/>
    <x v="0"/>
    <s v=""/>
    <s v=""/>
    <s v=""/>
    <x v="1"/>
    <s v=""/>
    <s v=""/>
    <x v="2"/>
    <s v=""/>
    <n v="0.43859999999999999"/>
    <s v=""/>
    <s v=""/>
    <s v=""/>
    <s v=""/>
    <x v="10"/>
    <n v="1.6358999999999999"/>
    <n v="2.7854999999999999"/>
    <s v=""/>
    <x v="35"/>
    <x v="0"/>
    <s v=""/>
    <s v=""/>
    <s v=""/>
    <s v=""/>
    <x v="0"/>
    <s v=""/>
    <s v=""/>
    <s v=""/>
    <s v=""/>
    <n v="0.13823199999999999"/>
    <s v=""/>
    <n v="0.15509000000000001"/>
    <x v="38"/>
    <s v=""/>
    <s v=""/>
    <s v=""/>
    <s v=""/>
    <n v="1.01"/>
    <s v=""/>
    <s v=""/>
    <s v=""/>
    <s v=""/>
    <s v=""/>
    <s v=""/>
    <x v="31"/>
  </r>
  <r>
    <n v="15"/>
    <n v="11"/>
    <s v="AK"/>
    <s v="Semisopochnoi I.(Sugarloaf Hd)"/>
    <n v="-180.36619999999999"/>
    <n v="51.8752"/>
    <n v="179.63380000000001"/>
    <n v="51.8752"/>
    <x v="1"/>
    <x v="0"/>
    <s v=""/>
    <s v=""/>
    <s v=""/>
    <x v="1"/>
    <s v=""/>
    <s v=""/>
    <x v="2"/>
    <s v=""/>
    <s v=""/>
    <n v="7.14"/>
    <s v=""/>
    <n v="1.3199999999999998"/>
    <s v=""/>
    <x v="11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"/>
    <n v="10"/>
    <s v="AK"/>
    <s v="Semisopochnoi I.(Pochnoi Pt)"/>
    <n v="-180.22300000000001"/>
    <n v="51.964199999999998"/>
    <n v="179.77699999999999"/>
    <n v="51.964199999999998"/>
    <x v="1"/>
    <x v="0"/>
    <n v="1.8162749999999999"/>
    <n v="0.40487999999999996"/>
    <n v="1.052597"/>
    <x v="13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6"/>
    <n v="1"/>
    <s v="AK"/>
    <s v="Amatignak Island"/>
    <n v="-179.10400000000001"/>
    <n v="51.261899999999997"/>
    <n v="-179.10400000000001"/>
    <n v="51.261899999999997"/>
    <x v="1"/>
    <x v="0"/>
    <n v="0.17269499999999999"/>
    <s v=""/>
    <n v="6.0651499999999997E-2"/>
    <x v="14"/>
    <s v=""/>
    <s v=""/>
    <x v="2"/>
    <s v=""/>
    <n v="8.2559999999999995E-3"/>
    <s v=""/>
    <s v=""/>
    <s v=""/>
    <s v=""/>
    <x v="12"/>
    <n v="0.35054999999999997"/>
    <n v="0.86659999999999993"/>
    <s v=""/>
    <x v="36"/>
    <x v="0"/>
    <s v=""/>
    <s v=""/>
    <s v=""/>
    <s v=""/>
    <x v="0"/>
    <s v=""/>
    <s v=""/>
    <s v=""/>
    <s v=""/>
    <n v="0.127024"/>
    <n v="4.3140000000000001E-3"/>
    <n v="0.12019474999999999"/>
    <x v="39"/>
    <s v=""/>
    <s v=""/>
    <s v=""/>
    <s v=""/>
    <n v="0.20199999999999999"/>
    <s v=""/>
    <s v=""/>
    <s v=""/>
    <s v=""/>
    <s v=""/>
    <s v=""/>
    <x v="32"/>
  </r>
  <r>
    <n v="16"/>
    <n v="4"/>
    <s v="AK"/>
    <s v="Dinkum Rocks"/>
    <n v="-179.06450000000001"/>
    <n v="51.566400000000002"/>
    <n v="-179.06450000000001"/>
    <n v="51.566400000000002"/>
    <x v="1"/>
    <x v="0"/>
    <s v=""/>
    <s v=""/>
    <s v=""/>
    <x v="1"/>
    <s v=""/>
    <s v=""/>
    <x v="2"/>
    <s v=""/>
    <s v=""/>
    <s v=""/>
    <s v=""/>
    <s v=""/>
    <s v=""/>
    <x v="0"/>
    <s v=""/>
    <n v="0.15475"/>
    <s v=""/>
    <x v="37"/>
    <x v="0"/>
    <s v=""/>
    <s v=""/>
    <s v=""/>
    <s v=""/>
    <x v="0"/>
    <s v=""/>
    <s v=""/>
    <s v=""/>
    <s v=""/>
    <s v=""/>
    <s v=""/>
    <s v=""/>
    <x v="11"/>
    <s v=""/>
    <s v=""/>
    <s v=""/>
    <s v=""/>
    <n v="1.2119999999999999E-2"/>
    <s v=""/>
    <s v=""/>
    <s v=""/>
    <s v=""/>
    <s v=""/>
    <s v=""/>
    <x v="33"/>
  </r>
  <r>
    <n v="16"/>
    <n v="5"/>
    <s v="AK"/>
    <s v="Unalga Island (West)"/>
    <n v="-179.05029999999999"/>
    <n v="51.586100000000002"/>
    <n v="-179.05029999999999"/>
    <n v="51.586100000000002"/>
    <x v="1"/>
    <x v="0"/>
    <s v=""/>
    <s v=""/>
    <s v=""/>
    <x v="1"/>
    <n v="0.26617799999999997"/>
    <s v=""/>
    <x v="13"/>
    <s v=""/>
    <s v=""/>
    <s v=""/>
    <s v=""/>
    <s v=""/>
    <s v=""/>
    <x v="0"/>
    <n v="0.58424999999999994"/>
    <n v="4.9519999999999995E-2"/>
    <s v=""/>
    <x v="38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n v="5.0499999999999996E-2"/>
    <s v=""/>
    <s v=""/>
    <s v=""/>
    <s v=""/>
    <s v=""/>
    <s v=""/>
    <x v="34"/>
  </r>
  <r>
    <n v="16"/>
    <n v="2"/>
    <s v="AK"/>
    <s v="Tanadak Island (East)"/>
    <n v="-179.01669999999999"/>
    <n v="51.35"/>
    <n v="-179.01669999999999"/>
    <n v="51.35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2119999999999999"/>
    <s v=""/>
    <s v=""/>
    <s v=""/>
    <s v=""/>
    <s v=""/>
    <s v=""/>
    <x v="35"/>
  </r>
  <r>
    <n v="16"/>
    <n v="3"/>
    <s v="AK"/>
    <s v="Ulak Island (West)"/>
    <n v="-178.94560000000001"/>
    <n v="51.363199999999999"/>
    <n v="-178.94560000000001"/>
    <n v="51.363199999999999"/>
    <x v="1"/>
    <x v="0"/>
    <n v="0.17865"/>
    <n v="1.9279999999999998E-3"/>
    <s v=""/>
    <x v="15"/>
    <s v=""/>
    <s v=""/>
    <x v="2"/>
    <s v=""/>
    <n v="2.0639999999999999E-3"/>
    <s v=""/>
    <s v=""/>
    <s v=""/>
    <s v=""/>
    <x v="13"/>
    <n v="2.1032999999999999"/>
    <n v="1.5474999999999999"/>
    <s v=""/>
    <x v="39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n v="0.20199999999999999"/>
    <s v=""/>
    <s v=""/>
    <s v=""/>
    <s v=""/>
    <s v=""/>
    <s v=""/>
    <x v="32"/>
  </r>
  <r>
    <n v="16"/>
    <n v="16"/>
    <s v="AK"/>
    <s v="Gareloi I.(S.W. Side)"/>
    <n v="-178.82679999999999"/>
    <n v="51.763599999999997"/>
    <n v="-178.82679999999999"/>
    <n v="51.763599999999997"/>
    <x v="1"/>
    <x v="0"/>
    <n v="9.9249999999999991E-2"/>
    <n v="0.18701599999999999"/>
    <n v="6.4564499999999997E-2"/>
    <x v="16"/>
    <n v="0.46601499999999996"/>
    <s v=""/>
    <x v="14"/>
    <s v=""/>
    <n v="2.5799999999999999E-8"/>
    <s v=""/>
    <s v=""/>
    <s v=""/>
    <s v=""/>
    <x v="14"/>
    <s v=""/>
    <n v="6.1900000000000005E-8"/>
    <s v=""/>
    <x v="40"/>
    <x v="3"/>
    <n v="5.5299999999999997E-9"/>
    <s v=""/>
    <s v=""/>
    <s v=""/>
    <x v="8"/>
    <s v=""/>
    <s v=""/>
    <s v=""/>
    <s v=""/>
    <n v="4.1096000000000001E-2"/>
    <s v=""/>
    <s v=""/>
    <x v="42"/>
    <s v=""/>
    <s v=""/>
    <s v=""/>
    <s v=""/>
    <s v=""/>
    <s v=""/>
    <s v=""/>
    <s v=""/>
    <s v=""/>
    <s v=""/>
    <s v=""/>
    <x v="2"/>
  </r>
  <r>
    <n v="16"/>
    <n v="6"/>
    <s v="AK"/>
    <s v="Kavalga Island"/>
    <n v="-178.8115"/>
    <n v="51.552900000000001"/>
    <n v="-178.8115"/>
    <n v="51.552900000000001"/>
    <x v="1"/>
    <x v="0"/>
    <s v=""/>
    <s v=""/>
    <s v=""/>
    <x v="1"/>
    <s v=""/>
    <s v=""/>
    <x v="2"/>
    <s v=""/>
    <s v=""/>
    <s v=""/>
    <s v=""/>
    <s v=""/>
    <s v=""/>
    <x v="0"/>
    <n v="0.93479999999999996"/>
    <n v="0.32188"/>
    <s v=""/>
    <x v="41"/>
    <x v="0"/>
    <s v=""/>
    <s v=""/>
    <s v=""/>
    <s v=""/>
    <x v="0"/>
    <s v=""/>
    <s v=""/>
    <s v=""/>
    <s v=""/>
    <s v=""/>
    <s v=""/>
    <s v=""/>
    <x v="11"/>
    <s v=""/>
    <s v=""/>
    <s v=""/>
    <s v=""/>
    <n v="9.0899999999999995E-2"/>
    <s v=""/>
    <s v=""/>
    <s v=""/>
    <s v=""/>
    <s v=""/>
    <s v=""/>
    <x v="36"/>
  </r>
  <r>
    <n v="16"/>
    <n v="19"/>
    <s v="AK"/>
    <s v="Ladder Knob"/>
    <n v="-178.76519999999999"/>
    <n v="51.825499999999998"/>
    <n v="-178.76519999999999"/>
    <n v="51.825499999999998"/>
    <x v="1"/>
    <x v="0"/>
    <s v=""/>
    <s v=""/>
    <s v=""/>
    <x v="1"/>
    <s v=""/>
    <s v=""/>
    <x v="2"/>
    <s v=""/>
    <n v="7.7399999999999997E-2"/>
    <n v="8.4000000000000008E-9"/>
    <s v=""/>
    <n v="2.6399999999999998E-8"/>
    <s v=""/>
    <x v="15"/>
    <n v="0.23369999999999999"/>
    <n v="6.1900000000000005E-8"/>
    <s v=""/>
    <x v="42"/>
    <x v="0"/>
    <s v=""/>
    <s v=""/>
    <s v=""/>
    <s v=""/>
    <x v="0"/>
    <s v=""/>
    <s v=""/>
    <s v=""/>
    <s v=""/>
    <n v="0.13075999999999999"/>
    <s v=""/>
    <s v=""/>
    <x v="43"/>
    <s v=""/>
    <s v=""/>
    <s v=""/>
    <s v=""/>
    <n v="2.0200000000000001E-3"/>
    <s v=""/>
    <s v=""/>
    <s v=""/>
    <s v=""/>
    <s v=""/>
    <s v=""/>
    <x v="37"/>
  </r>
  <r>
    <n v="16"/>
    <n v="15"/>
    <s v="AK"/>
    <s v="Gareloi I.(S.E. Side)"/>
    <n v="-178.75"/>
    <n v="51.7607"/>
    <n v="-178.75"/>
    <n v="51.7607"/>
    <x v="1"/>
    <x v="0"/>
    <s v=""/>
    <s v=""/>
    <s v=""/>
    <x v="1"/>
    <s v=""/>
    <s v=""/>
    <x v="2"/>
    <s v=""/>
    <n v="11.1456"/>
    <n v="33.768000000000001"/>
    <n v="1.2100000000000001E-8"/>
    <n v="49.103999999999999"/>
    <s v=""/>
    <x v="16"/>
    <n v="5.0634999999999994"/>
    <n v="1.9188999999999998"/>
    <s v=""/>
    <x v="43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6"/>
    <n v="7"/>
    <s v="AK"/>
    <s v="Ogliuga I."/>
    <n v="-178.64439999999999"/>
    <n v="51.603200000000001"/>
    <n v="-178.64439999999999"/>
    <n v="51.603200000000001"/>
    <x v="1"/>
    <x v="0"/>
    <s v=""/>
    <s v=""/>
    <s v=""/>
    <x v="1"/>
    <s v=""/>
    <s v=""/>
    <x v="2"/>
    <s v=""/>
    <s v=""/>
    <s v=""/>
    <s v=""/>
    <s v=""/>
    <s v=""/>
    <x v="0"/>
    <n v="3.8949999999999999E-2"/>
    <n v="0.46425"/>
    <s v=""/>
    <x v="44"/>
    <x v="0"/>
    <s v=""/>
    <s v=""/>
    <s v=""/>
    <s v=""/>
    <x v="0"/>
    <s v=""/>
    <s v=""/>
    <s v=""/>
    <s v=""/>
    <s v=""/>
    <s v=""/>
    <n v="2.5202124999999999E-2"/>
    <x v="44"/>
    <s v=""/>
    <s v=""/>
    <s v=""/>
    <s v=""/>
    <n v="0.1414"/>
    <s v=""/>
    <s v=""/>
    <s v=""/>
    <s v=""/>
    <s v=""/>
    <s v=""/>
    <x v="38"/>
  </r>
  <r>
    <n v="16"/>
    <n v="12"/>
    <s v="AK"/>
    <s v="Skagul Island"/>
    <n v="-178.58330000000001"/>
    <n v="51.6"/>
    <n v="-178.58330000000001"/>
    <n v="51.6"/>
    <x v="1"/>
    <x v="0"/>
    <s v=""/>
    <s v=""/>
    <s v=""/>
    <x v="1"/>
    <s v=""/>
    <s v=""/>
    <x v="2"/>
    <s v=""/>
    <s v=""/>
    <s v=""/>
    <s v=""/>
    <s v=""/>
    <s v=""/>
    <x v="0"/>
    <s v=""/>
    <n v="6.8089999999999998E-2"/>
    <s v=""/>
    <x v="45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16"/>
    <n v="8"/>
    <s v="AK"/>
    <s v="Egg Island"/>
    <n v="-178.57380000000001"/>
    <n v="51.565600000000003"/>
    <n v="-178.57380000000001"/>
    <n v="51.565600000000003"/>
    <x v="1"/>
    <x v="0"/>
    <s v=""/>
    <s v=""/>
    <s v=""/>
    <x v="1"/>
    <s v=""/>
    <s v=""/>
    <x v="2"/>
    <s v=""/>
    <s v=""/>
    <s v=""/>
    <s v=""/>
    <s v=""/>
    <s v=""/>
    <x v="0"/>
    <n v="1.558E-2"/>
    <n v="1.2379999999999999E-2"/>
    <s v=""/>
    <x v="46"/>
    <x v="0"/>
    <s v=""/>
    <s v=""/>
    <s v=""/>
    <s v=""/>
    <x v="0"/>
    <s v=""/>
    <s v=""/>
    <s v=""/>
    <s v=""/>
    <s v=""/>
    <s v=""/>
    <s v=""/>
    <x v="11"/>
    <s v=""/>
    <s v=""/>
    <s v=""/>
    <s v=""/>
    <n v="1.2119999999999999E-2"/>
    <s v=""/>
    <s v=""/>
    <s v=""/>
    <s v=""/>
    <s v=""/>
    <s v=""/>
    <x v="33"/>
  </r>
  <r>
    <n v="16"/>
    <n v="9"/>
    <s v="AK"/>
    <s v="Tag Islands"/>
    <n v="-178.5685"/>
    <n v="51.55"/>
    <n v="-178.5685"/>
    <n v="51.55"/>
    <x v="1"/>
    <x v="0"/>
    <s v=""/>
    <s v=""/>
    <s v=""/>
    <x v="1"/>
    <s v=""/>
    <s v=""/>
    <x v="2"/>
    <s v=""/>
    <n v="1.0319999999999999E-2"/>
    <s v=""/>
    <s v=""/>
    <s v=""/>
    <s v=""/>
    <x v="17"/>
    <n v="0.62319999999999998"/>
    <n v="0.1857"/>
    <s v=""/>
    <x v="47"/>
    <x v="0"/>
    <s v=""/>
    <s v=""/>
    <s v=""/>
    <s v=""/>
    <x v="0"/>
    <s v=""/>
    <s v=""/>
    <s v=""/>
    <s v=""/>
    <s v=""/>
    <s v=""/>
    <s v=""/>
    <x v="11"/>
    <s v=""/>
    <s v=""/>
    <s v=""/>
    <s v=""/>
    <n v="1.6160000000000001E-2"/>
    <s v=""/>
    <s v=""/>
    <s v=""/>
    <s v=""/>
    <s v=""/>
    <s v=""/>
    <x v="40"/>
  </r>
  <r>
    <n v="16"/>
    <n v="10"/>
    <s v="AK"/>
    <s v="Twin Island"/>
    <n v="-178.5667"/>
    <n v="51.583300000000001"/>
    <n v="-178.5667"/>
    <n v="51.583300000000001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4339999999999996E-2"/>
    <s v=""/>
    <s v=""/>
    <s v=""/>
    <s v=""/>
    <s v=""/>
    <s v=""/>
    <x v="41"/>
  </r>
  <r>
    <n v="16"/>
    <n v="11"/>
    <s v="AK"/>
    <s v="Ugidak Island"/>
    <n v="-178.51669999999999"/>
    <n v="51.583300000000001"/>
    <n v="-178.51669999999999"/>
    <n v="51.583300000000001"/>
    <x v="1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16"/>
    <n v="13"/>
    <s v="AK"/>
    <s v="Gramp Rock"/>
    <n v="-178.32230000000001"/>
    <n v="51.485100000000003"/>
    <n v="-178.32230000000001"/>
    <n v="51.485100000000003"/>
    <x v="1"/>
    <x v="0"/>
    <s v=""/>
    <s v=""/>
    <s v=""/>
    <x v="1"/>
    <s v=""/>
    <s v=""/>
    <x v="2"/>
    <s v=""/>
    <s v=""/>
    <s v=""/>
    <s v=""/>
    <s v=""/>
    <s v=""/>
    <x v="0"/>
    <n v="4.6739999999999997E-2"/>
    <n v="1.2379999999999999E-2"/>
    <s v=""/>
    <x v="49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16"/>
    <n v="14"/>
    <s v="AK"/>
    <s v="Ilak Island"/>
    <n v="-178.2861"/>
    <n v="51.480200000000004"/>
    <n v="-178.2861"/>
    <n v="51.480200000000004"/>
    <x v="1"/>
    <x v="0"/>
    <s v=""/>
    <s v=""/>
    <s v=""/>
    <x v="1"/>
    <s v=""/>
    <s v=""/>
    <x v="2"/>
    <s v=""/>
    <s v=""/>
    <s v=""/>
    <s v=""/>
    <s v=""/>
    <s v=""/>
    <x v="0"/>
    <n v="0.42845"/>
    <n v="0.55709999999999993"/>
    <s v=""/>
    <x v="50"/>
    <x v="0"/>
    <s v=""/>
    <s v=""/>
    <s v=""/>
    <s v=""/>
    <x v="0"/>
    <s v=""/>
    <s v=""/>
    <s v=""/>
    <s v=""/>
    <s v=""/>
    <s v=""/>
    <n v="3.8772500000000001E-2"/>
    <x v="45"/>
    <s v=""/>
    <s v=""/>
    <s v=""/>
    <s v=""/>
    <n v="3.0299999999999997E-2"/>
    <s v=""/>
    <s v=""/>
    <s v=""/>
    <s v=""/>
    <s v=""/>
    <s v=""/>
    <x v="43"/>
  </r>
  <r>
    <n v="16"/>
    <n v="18"/>
    <s v="AK"/>
    <s v="Whip Island"/>
    <n v="-178.0514"/>
    <n v="51.661799999999999"/>
    <n v="-178.0514"/>
    <n v="51.661799999999999"/>
    <x v="1"/>
    <x v="0"/>
    <s v=""/>
    <s v=""/>
    <s v=""/>
    <x v="1"/>
    <s v=""/>
    <s v=""/>
    <x v="2"/>
    <s v=""/>
    <s v=""/>
    <s v=""/>
    <s v=""/>
    <s v=""/>
    <s v=""/>
    <x v="0"/>
    <n v="0.15579999999999999"/>
    <s v=""/>
    <s v=""/>
    <x v="51"/>
    <x v="0"/>
    <n v="5.5299999999999997E-9"/>
    <s v=""/>
    <n v="5.9699999999999989E-2"/>
    <s v=""/>
    <x v="9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16"/>
    <n v="17"/>
    <s v="AK"/>
    <s v="Tidgituk Island"/>
    <n v="-178.0061"/>
    <n v="51.645099999999999"/>
    <n v="-178.0061"/>
    <n v="51.645099999999999"/>
    <x v="1"/>
    <x v="0"/>
    <s v=""/>
    <s v=""/>
    <s v=""/>
    <x v="1"/>
    <s v=""/>
    <s v=""/>
    <x v="2"/>
    <s v=""/>
    <s v=""/>
    <s v=""/>
    <s v=""/>
    <s v=""/>
    <s v=""/>
    <x v="0"/>
    <n v="0.15579999999999999"/>
    <s v=""/>
    <s v=""/>
    <x v="51"/>
    <x v="0"/>
    <n v="5.5299999999999997E-9"/>
    <s v=""/>
    <n v="7.959999999999999E-2"/>
    <s v=""/>
    <x v="7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4"/>
    <s v="AK"/>
    <s v="Tanaga Island"/>
    <n v="-177.91669999999999"/>
    <n v="51.75"/>
    <n v="-177.91669999999999"/>
    <n v="51.75"/>
    <x v="1"/>
    <x v="0"/>
    <s v=""/>
    <s v=""/>
    <n v="1.9564999999999999E-2"/>
    <x v="17"/>
    <s v=""/>
    <s v=""/>
    <x v="2"/>
    <s v=""/>
    <n v="6.45E-3"/>
    <s v=""/>
    <s v=""/>
    <n v="3.3000000000000002E-2"/>
    <s v=""/>
    <x v="18"/>
    <n v="0.91610399999999992"/>
    <n v="0.39615999999999996"/>
    <s v=""/>
    <x v="52"/>
    <x v="0"/>
    <s v=""/>
    <s v=""/>
    <s v=""/>
    <s v=""/>
    <x v="0"/>
    <s v=""/>
    <s v=""/>
    <s v=""/>
    <s v=""/>
    <n v="1.8680000000000001E-7"/>
    <n v="2.5883999999999997E-2"/>
    <n v="2.7140749999999998E-2"/>
    <x v="46"/>
    <s v=""/>
    <s v=""/>
    <s v=""/>
    <s v=""/>
    <n v="0.58983999999999992"/>
    <s v=""/>
    <s v=""/>
    <s v=""/>
    <s v=""/>
    <s v=""/>
    <s v=""/>
    <x v="44"/>
  </r>
  <r>
    <n v="17"/>
    <n v="46"/>
    <s v="AK"/>
    <s v="Hot Springs Bay (Tanaga Is)"/>
    <n v="-177.81610000000001"/>
    <n v="51.786299999999997"/>
    <n v="-177.81610000000001"/>
    <n v="51.786299999999997"/>
    <x v="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1"/>
    <s v="AK"/>
    <s v="Castle Island"/>
    <n v="-177.66970000000001"/>
    <n v="51.660200000000003"/>
    <n v="-177.66970000000001"/>
    <n v="51.660200000000003"/>
    <x v="1"/>
    <x v="0"/>
    <s v=""/>
    <s v=""/>
    <s v=""/>
    <x v="1"/>
    <s v=""/>
    <s v=""/>
    <x v="2"/>
    <s v=""/>
    <s v=""/>
    <s v=""/>
    <s v=""/>
    <s v=""/>
    <s v=""/>
    <x v="0"/>
    <n v="0.10127"/>
    <n v="3.0949999999999998E-2"/>
    <s v=""/>
    <x v="53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n v="4.0399999999999998E-2"/>
    <s v=""/>
    <s v=""/>
    <s v=""/>
    <s v=""/>
    <s v=""/>
    <s v=""/>
    <x v="45"/>
  </r>
  <r>
    <n v="17"/>
    <n v="5"/>
    <s v="AK"/>
    <s v="Bobrof Island"/>
    <n v="-177.44409999999999"/>
    <n v="51.906500000000001"/>
    <n v="-177.44409999999999"/>
    <n v="51.906500000000001"/>
    <x v="1"/>
    <x v="0"/>
    <s v=""/>
    <n v="0.17641199999999999"/>
    <s v=""/>
    <x v="18"/>
    <s v=""/>
    <s v=""/>
    <x v="2"/>
    <s v=""/>
    <n v="1.5479999999999999E-3"/>
    <s v=""/>
    <s v=""/>
    <s v=""/>
    <s v=""/>
    <x v="19"/>
    <n v="0.46739999999999998"/>
    <n v="0.80469999999999997"/>
    <s v=""/>
    <x v="54"/>
    <x v="4"/>
    <n v="5.5299999999999995E-2"/>
    <s v=""/>
    <n v="7.9599999999999983E-3"/>
    <s v=""/>
    <x v="10"/>
    <s v=""/>
    <s v=""/>
    <s v=""/>
    <s v=""/>
    <n v="2.9887999999999998E-2"/>
    <n v="1.2941999999999999E-2"/>
    <n v="2.3263499999999999E-2"/>
    <x v="48"/>
    <s v=""/>
    <s v=""/>
    <s v=""/>
    <s v=""/>
    <n v="5.0499999999999996E-2"/>
    <s v=""/>
    <s v=""/>
    <s v=""/>
    <s v=""/>
    <s v=""/>
    <s v=""/>
    <x v="34"/>
  </r>
  <r>
    <n v="17"/>
    <n v="3"/>
    <s v="AK"/>
    <s v="Kanaga I.(Deceit Pt)"/>
    <n v="-177.32230000000001"/>
    <n v="51.693100000000001"/>
    <n v="-177.32230000000001"/>
    <n v="51.693100000000001"/>
    <x v="1"/>
    <x v="0"/>
    <n v="9.527999999999999E-2"/>
    <s v=""/>
    <s v=""/>
    <x v="19"/>
    <s v=""/>
    <s v=""/>
    <x v="2"/>
    <s v=""/>
    <s v=""/>
    <s v=""/>
    <s v=""/>
    <s v=""/>
    <s v=""/>
    <x v="0"/>
    <n v="1.7916999999999998"/>
    <n v="0.11141999999999999"/>
    <s v=""/>
    <x v="55"/>
    <x v="0"/>
    <s v=""/>
    <s v=""/>
    <s v=""/>
    <s v=""/>
    <x v="0"/>
    <s v=""/>
    <s v=""/>
    <s v=""/>
    <s v=""/>
    <n v="5.604E-2"/>
    <s v=""/>
    <s v=""/>
    <x v="49"/>
    <s v=""/>
    <s v=""/>
    <s v=""/>
    <s v=""/>
    <n v="4.0399999999999998E-2"/>
    <s v=""/>
    <s v=""/>
    <s v=""/>
    <s v=""/>
    <s v=""/>
    <s v=""/>
    <x v="45"/>
  </r>
  <r>
    <n v="17"/>
    <n v="6"/>
    <s v="AK"/>
    <s v="Kanaga I.(Except Deceit Pt.)"/>
    <n v="-177.25"/>
    <n v="51.75"/>
    <n v="-177.25"/>
    <n v="51.75"/>
    <x v="1"/>
    <x v="0"/>
    <s v=""/>
    <s v=""/>
    <s v=""/>
    <x v="1"/>
    <s v=""/>
    <s v=""/>
    <x v="2"/>
    <s v=""/>
    <s v=""/>
    <s v=""/>
    <s v=""/>
    <s v=""/>
    <s v=""/>
    <x v="0"/>
    <n v="11.295499999999999"/>
    <n v="3.1692799999999997"/>
    <s v=""/>
    <x v="56"/>
    <x v="0"/>
    <s v=""/>
    <s v=""/>
    <s v=""/>
    <s v=""/>
    <x v="0"/>
    <s v=""/>
    <s v=""/>
    <s v=""/>
    <s v=""/>
    <n v="0.156912"/>
    <s v=""/>
    <n v="8.1422250000000002E-2"/>
    <x v="50"/>
    <s v=""/>
    <s v=""/>
    <s v=""/>
    <s v=""/>
    <n v="0.505"/>
    <s v=""/>
    <s v=""/>
    <s v=""/>
    <s v=""/>
    <s v=""/>
    <s v=""/>
    <x v="46"/>
  </r>
  <r>
    <n v="17"/>
    <n v="23"/>
    <s v="AK"/>
    <s v="Adak I.(Yakak Penin)"/>
    <n v="-176.95"/>
    <n v="51.666699999999999"/>
    <n v="-176.95"/>
    <n v="51.6666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25"/>
    <s v="AK"/>
    <s v="Adak I.(N. 3-Arm Bay)"/>
    <n v="-176.8776"/>
    <n v="51.767800000000001"/>
    <n v="-176.8776"/>
    <n v="51.767800000000001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7"/>
    <s v="AK"/>
    <s v="Adak I.(Bay Of Waterfalls)"/>
    <n v="-176.87520000000001"/>
    <n v="51.677199999999999"/>
    <n v="-176.87520000000001"/>
    <n v="51.6771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24"/>
    <s v="AK"/>
    <s v="Adak I.(3-Arm Bay)"/>
    <n v="-176.8502"/>
    <n v="51.758000000000003"/>
    <n v="-176.8502"/>
    <n v="51.758000000000003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8"/>
    <s v="AK"/>
    <s v="Adak I.(Chapel Cove)"/>
    <n v="-176.80600000000001"/>
    <n v="51.6282"/>
    <n v="-176.80600000000001"/>
    <n v="51.6282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75592"/>
    <n v="0.13373399999999999"/>
    <s v=""/>
    <x v="51"/>
    <s v=""/>
    <s v=""/>
    <s v=""/>
    <s v=""/>
    <s v=""/>
    <s v=""/>
    <s v=""/>
    <s v=""/>
    <s v=""/>
    <s v=""/>
    <s v=""/>
    <x v="2"/>
  </r>
  <r>
    <n v="17"/>
    <n v="18"/>
    <s v="AK"/>
    <s v="Adak I.(Bay Of Is)"/>
    <n v="-176.80500000000001"/>
    <n v="51.818199999999997"/>
    <n v="-176.80500000000001"/>
    <n v="51.818199999999997"/>
    <x v="2"/>
    <x v="0"/>
    <s v=""/>
    <s v=""/>
    <s v=""/>
    <x v="1"/>
    <s v=""/>
    <s v=""/>
    <x v="2"/>
    <s v=""/>
    <s v=""/>
    <s v=""/>
    <s v=""/>
    <s v=""/>
    <s v=""/>
    <x v="0"/>
    <n v="0.16281099999999998"/>
    <s v=""/>
    <s v=""/>
    <x v="57"/>
    <x v="0"/>
    <s v=""/>
    <s v=""/>
    <s v=""/>
    <s v=""/>
    <x v="0"/>
    <s v=""/>
    <s v=""/>
    <s v=""/>
    <s v=""/>
    <n v="0.164384"/>
    <n v="4.3140000000000001E-3"/>
    <n v="5.4281499999999996E-2"/>
    <x v="52"/>
    <s v=""/>
    <s v=""/>
    <s v=""/>
    <s v=""/>
    <n v="0.32218999999999998"/>
    <s v=""/>
    <s v=""/>
    <s v=""/>
    <s v=""/>
    <s v=""/>
    <s v=""/>
    <x v="47"/>
  </r>
  <r>
    <n v="17"/>
    <n v="22"/>
    <s v="AK"/>
    <s v="Adak I.(False Bay)"/>
    <n v="-176.77189999999999"/>
    <n v="51.641500000000001"/>
    <n v="-176.77189999999999"/>
    <n v="51.641500000000001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21"/>
    <s v="AK"/>
    <s v="Adak I.(Beyer Bay)"/>
    <n v="-176.7285"/>
    <n v="51.677300000000002"/>
    <n v="-176.7285"/>
    <n v="51.677300000000002"/>
    <x v="2"/>
    <x v="0"/>
    <s v=""/>
    <s v=""/>
    <s v=""/>
    <x v="1"/>
    <s v=""/>
    <s v=""/>
    <x v="2"/>
    <s v=""/>
    <s v=""/>
    <s v=""/>
    <s v=""/>
    <s v=""/>
    <s v=""/>
    <x v="0"/>
    <n v="1.8696000000000001E-2"/>
    <s v=""/>
    <s v=""/>
    <x v="5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9"/>
    <s v="AK"/>
    <s v="Adak I.(Unnamed I By Crone I)"/>
    <n v="-176.65"/>
    <n v="51.65"/>
    <n v="-176.65"/>
    <n v="51.65"/>
    <x v="2"/>
    <x v="0"/>
    <s v=""/>
    <s v=""/>
    <s v=""/>
    <x v="1"/>
    <s v=""/>
    <s v=""/>
    <x v="2"/>
    <s v=""/>
    <s v=""/>
    <s v=""/>
    <s v=""/>
    <s v=""/>
    <s v=""/>
    <x v="0"/>
    <n v="5.0634999999999999E-2"/>
    <s v=""/>
    <s v=""/>
    <x v="5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10"/>
    <s v="AK"/>
    <s v="Crone Island"/>
    <n v="-176.6335"/>
    <n v="51.673099999999998"/>
    <n v="-176.6335"/>
    <n v="51.673099999999998"/>
    <x v="2"/>
    <x v="0"/>
    <s v=""/>
    <s v=""/>
    <s v=""/>
    <x v="1"/>
    <s v=""/>
    <s v=""/>
    <x v="2"/>
    <s v=""/>
    <s v=""/>
    <s v=""/>
    <s v=""/>
    <s v=""/>
    <s v=""/>
    <x v="0"/>
    <n v="0.82963500000000001"/>
    <n v="6.5613999999999992E-2"/>
    <s v=""/>
    <x v="6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16"/>
    <s v="AK"/>
    <s v="Gannet Rocks"/>
    <n v="-176.61859999999999"/>
    <n v="51.873199999999997"/>
    <n v="-176.61859999999999"/>
    <n v="51.873199999999997"/>
    <x v="2"/>
    <x v="0"/>
    <s v=""/>
    <s v=""/>
    <s v=""/>
    <x v="1"/>
    <s v=""/>
    <s v=""/>
    <x v="2"/>
    <s v=""/>
    <s v=""/>
    <s v=""/>
    <s v=""/>
    <s v=""/>
    <s v=""/>
    <x v="0"/>
    <n v="7.9458000000000001E-2"/>
    <s v=""/>
    <s v=""/>
    <x v="6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20"/>
    <s v="AK"/>
    <s v="Adak I.(Camel Cove)"/>
    <n v="-176.6"/>
    <n v="51.7"/>
    <n v="-176.6"/>
    <n v="51.7"/>
    <x v="2"/>
    <x v="0"/>
    <s v=""/>
    <s v=""/>
    <s v=""/>
    <x v="1"/>
    <s v=""/>
    <s v=""/>
    <x v="2"/>
    <s v=""/>
    <s v=""/>
    <s v=""/>
    <s v=""/>
    <s v=""/>
    <s v=""/>
    <x v="0"/>
    <n v="0.15346299999999999"/>
    <s v=""/>
    <s v=""/>
    <x v="62"/>
    <x v="0"/>
    <s v=""/>
    <s v=""/>
    <s v=""/>
    <s v=""/>
    <x v="0"/>
    <s v=""/>
    <s v=""/>
    <s v=""/>
    <s v=""/>
    <s v=""/>
    <n v="4.5296999999999997E-2"/>
    <s v=""/>
    <x v="53"/>
    <s v=""/>
    <s v=""/>
    <s v=""/>
    <s v=""/>
    <s v=""/>
    <s v=""/>
    <s v=""/>
    <s v=""/>
    <s v=""/>
    <s v=""/>
    <s v=""/>
    <x v="2"/>
  </r>
  <r>
    <n v="17"/>
    <n v="27"/>
    <s v="AK"/>
    <s v="Adak I.(N.E. Coast)"/>
    <n v="-176.5992"/>
    <n v="51.920999999999999"/>
    <n v="-176.5992"/>
    <n v="51.9209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1614"/>
    <s v=""/>
    <s v=""/>
    <s v=""/>
    <s v=""/>
    <s v=""/>
    <s v=""/>
    <x v="48"/>
  </r>
  <r>
    <n v="17"/>
    <n v="19"/>
    <s v="AK"/>
    <s v="Adak I.(Clam Lagoon)"/>
    <n v="-176.5667"/>
    <n v="51.95"/>
    <n v="-176.5667"/>
    <n v="51.95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17"/>
    <n v="14"/>
    <s v="AK"/>
    <s v="Head Rocks"/>
    <n v="-176.53729999999999"/>
    <n v="51.929600000000001"/>
    <n v="-176.53729999999999"/>
    <n v="51.929600000000001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1207999999999999E-2"/>
    <n v="0.2157"/>
    <s v=""/>
    <x v="54"/>
    <s v=""/>
    <s v=""/>
    <s v=""/>
    <s v=""/>
    <s v=""/>
    <s v=""/>
    <s v=""/>
    <s v=""/>
    <s v=""/>
    <s v=""/>
    <s v=""/>
    <x v="2"/>
  </r>
  <r>
    <n v="17"/>
    <n v="11"/>
    <s v="AK"/>
    <s v="Adak I.(Boot Bay)"/>
    <n v="-176.5"/>
    <n v="51.716700000000003"/>
    <n v="-176.5"/>
    <n v="51.716700000000003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48"/>
    <s v="AK"/>
    <s v="Thunder Point"/>
    <n v="-176.46180000000001"/>
    <n v="51.8551"/>
    <n v="-176.46180000000001"/>
    <n v="51.8551"/>
    <x v="2"/>
    <x v="0"/>
    <s v=""/>
    <s v=""/>
    <s v=""/>
    <x v="1"/>
    <s v=""/>
    <s v=""/>
    <x v="2"/>
    <s v=""/>
    <s v=""/>
    <s v=""/>
    <s v=""/>
    <s v=""/>
    <s v=""/>
    <x v="0"/>
    <n v="9.3480000000000004E-3"/>
    <s v=""/>
    <s v=""/>
    <x v="6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12"/>
    <s v="AK"/>
    <s v="Adak I.(E. Boot Bay)"/>
    <n v="-176.45009999999999"/>
    <n v="51.740600000000001"/>
    <n v="-176.45009999999999"/>
    <n v="51.740600000000001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47"/>
    <s v="AK"/>
    <s v="Kagalaska Straits (Islets at SW entrance)"/>
    <n v="-176.423"/>
    <n v="51.745699999999999"/>
    <n v="-176.423"/>
    <n v="51.745699999999999"/>
    <x v="2"/>
    <x v="0"/>
    <s v=""/>
    <s v=""/>
    <s v=""/>
    <x v="1"/>
    <s v=""/>
    <s v=""/>
    <x v="2"/>
    <s v=""/>
    <s v=""/>
    <s v=""/>
    <s v=""/>
    <s v=""/>
    <s v=""/>
    <x v="0"/>
    <n v="8.9584999999999998E-2"/>
    <s v=""/>
    <s v=""/>
    <x v="6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29"/>
    <s v="AK"/>
    <s v="Kagalaska I.(W. Coast)"/>
    <n v="-176.40360000000001"/>
    <n v="51.801099999999998"/>
    <n v="-176.40360000000001"/>
    <n v="51.801099999999998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30"/>
    <s v="AK"/>
    <s v="Kagalaska I.(E. Kaga Pt)"/>
    <n v="-176.38499999999999"/>
    <n v="51.738700000000001"/>
    <n v="-176.38499999999999"/>
    <n v="51.738700000000001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1.7256000000000001E-2"/>
    <s v=""/>
    <x v="55"/>
    <s v=""/>
    <s v=""/>
    <s v=""/>
    <s v=""/>
    <s v=""/>
    <s v=""/>
    <s v=""/>
    <s v=""/>
    <s v=""/>
    <s v=""/>
    <s v=""/>
    <x v="2"/>
  </r>
  <r>
    <n v="17"/>
    <n v="28"/>
    <s v="AK"/>
    <s v="Kagalaska I.(N. Coast)"/>
    <n v="-176.36670000000001"/>
    <n v="51.866700000000002"/>
    <n v="-176.36670000000001"/>
    <n v="51.866700000000002"/>
    <x v="2"/>
    <x v="0"/>
    <s v=""/>
    <s v=""/>
    <s v=""/>
    <x v="1"/>
    <s v=""/>
    <s v=""/>
    <x v="2"/>
    <s v=""/>
    <s v=""/>
    <s v=""/>
    <s v=""/>
    <s v=""/>
    <s v=""/>
    <x v="0"/>
    <n v="5.2971999999999998E-2"/>
    <n v="6.8708999999999992E-2"/>
    <s v=""/>
    <x v="65"/>
    <x v="0"/>
    <s v=""/>
    <s v=""/>
    <s v=""/>
    <s v=""/>
    <x v="0"/>
    <s v=""/>
    <s v=""/>
    <s v=""/>
    <s v=""/>
    <n v="0.16064799999999999"/>
    <n v="0.138048"/>
    <s v=""/>
    <x v="56"/>
    <s v=""/>
    <s v=""/>
    <s v=""/>
    <s v=""/>
    <s v=""/>
    <s v=""/>
    <s v=""/>
    <s v=""/>
    <s v=""/>
    <s v=""/>
    <s v=""/>
    <x v="2"/>
  </r>
  <r>
    <n v="17"/>
    <n v="31"/>
    <s v="AK"/>
    <s v="Kagalaska I.(E. Coast)"/>
    <n v="-176.26669999999999"/>
    <n v="51.783299999999997"/>
    <n v="-176.26669999999999"/>
    <n v="51.783299999999997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7"/>
    <n v="36"/>
    <s v="AK"/>
    <s v="Silak Island"/>
    <n v="-176.2422"/>
    <n v="51.817399999999999"/>
    <n v="-176.2422"/>
    <n v="51.8173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163175E-2"/>
    <x v="57"/>
    <s v=""/>
    <s v=""/>
    <s v=""/>
    <s v=""/>
    <s v=""/>
    <s v=""/>
    <s v=""/>
    <s v=""/>
    <s v=""/>
    <s v=""/>
    <s v=""/>
    <x v="2"/>
  </r>
  <r>
    <n v="17"/>
    <n v="32"/>
    <s v="AK"/>
    <s v="Little Tanaga I.(W.Coast)"/>
    <n v="-176.22499999999999"/>
    <n v="51.828099999999999"/>
    <n v="-176.22499999999999"/>
    <n v="51.8280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4.8568E-2"/>
    <s v=""/>
    <n v="1.9386250000000001E-2"/>
    <x v="58"/>
    <s v=""/>
    <s v=""/>
    <s v=""/>
    <s v=""/>
    <n v="0.13735999999999998"/>
    <s v=""/>
    <s v=""/>
    <s v=""/>
    <s v=""/>
    <s v=""/>
    <s v=""/>
    <x v="49"/>
  </r>
  <r>
    <n v="17"/>
    <n v="42"/>
    <s v="AK"/>
    <s v="Aziak Island"/>
    <n v="-176.15530000000001"/>
    <n v="51.953000000000003"/>
    <n v="-176.15530000000001"/>
    <n v="51.953000000000003"/>
    <x v="2"/>
    <x v="0"/>
    <s v=""/>
    <s v=""/>
    <s v=""/>
    <x v="1"/>
    <s v=""/>
    <s v=""/>
    <x v="2"/>
    <s v=""/>
    <n v="4.4375999999999999E-2"/>
    <s v=""/>
    <s v=""/>
    <s v=""/>
    <s v=""/>
    <x v="20"/>
    <n v="0.495444"/>
    <n v="0.17951"/>
    <s v=""/>
    <x v="66"/>
    <x v="0"/>
    <s v=""/>
    <s v=""/>
    <s v=""/>
    <s v=""/>
    <x v="0"/>
    <s v=""/>
    <s v=""/>
    <s v=""/>
    <s v=""/>
    <s v=""/>
    <s v=""/>
    <s v=""/>
    <x v="11"/>
    <s v=""/>
    <s v=""/>
    <s v=""/>
    <s v=""/>
    <n v="2.6259999999999999E-2"/>
    <s v=""/>
    <s v=""/>
    <s v=""/>
    <s v=""/>
    <s v=""/>
    <s v=""/>
    <x v="50"/>
  </r>
  <r>
    <n v="17"/>
    <n v="38"/>
    <s v="AK"/>
    <s v="Great Sitkin I.(N. Coast)"/>
    <n v="-176.13640000000001"/>
    <n v="52.097099999999998"/>
    <n v="-176.13640000000001"/>
    <n v="52.097099999999998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n v="0.45854"/>
    <s v=""/>
    <s v=""/>
    <s v=""/>
    <s v=""/>
    <s v=""/>
    <s v=""/>
    <x v="51"/>
  </r>
  <r>
    <n v="17"/>
    <n v="33"/>
    <s v="AK"/>
    <s v="Little Tanaga I.(Chisak Bay)"/>
    <n v="-176.12880000000001"/>
    <n v="51.792499999999997"/>
    <n v="-176.12880000000001"/>
    <n v="51.792499999999997"/>
    <x v="2"/>
    <x v="0"/>
    <s v=""/>
    <s v=""/>
    <s v=""/>
    <x v="1"/>
    <s v=""/>
    <s v=""/>
    <x v="2"/>
    <s v=""/>
    <s v=""/>
    <s v=""/>
    <s v=""/>
    <s v=""/>
    <s v=""/>
    <x v="0"/>
    <s v=""/>
    <n v="6.0662000000000001E-2"/>
    <s v=""/>
    <x v="67"/>
    <x v="0"/>
    <s v=""/>
    <s v=""/>
    <s v=""/>
    <s v=""/>
    <x v="0"/>
    <s v=""/>
    <s v=""/>
    <s v=""/>
    <s v=""/>
    <s v=""/>
    <s v=""/>
    <n v="3.8772499999999996E-3"/>
    <x v="60"/>
    <s v=""/>
    <s v=""/>
    <s v=""/>
    <s v=""/>
    <s v=""/>
    <s v=""/>
    <s v=""/>
    <s v=""/>
    <s v=""/>
    <s v=""/>
    <s v=""/>
    <x v="2"/>
  </r>
  <r>
    <n v="17"/>
    <n v="43"/>
    <s v="AK"/>
    <s v="Tanaklak Island"/>
    <n v="-176.1095"/>
    <n v="51.9572"/>
    <n v="-176.1095"/>
    <n v="51.9572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17"/>
    <n v="41"/>
    <s v="AK"/>
    <s v="Asuksak Island"/>
    <n v="-176.1"/>
    <n v="51.9358"/>
    <n v="-176.1"/>
    <n v="51.9358"/>
    <x v="2"/>
    <x v="0"/>
    <s v=""/>
    <s v=""/>
    <s v=""/>
    <x v="1"/>
    <s v=""/>
    <s v=""/>
    <x v="2"/>
    <s v=""/>
    <n v="1.0319999999999999E-2"/>
    <s v=""/>
    <s v=""/>
    <s v=""/>
    <s v=""/>
    <x v="17"/>
    <n v="0.14021999999999998"/>
    <n v="0.14608399999999999"/>
    <s v=""/>
    <x v="68"/>
    <x v="0"/>
    <s v=""/>
    <s v=""/>
    <s v=""/>
    <s v=""/>
    <x v="0"/>
    <s v=""/>
    <s v=""/>
    <s v=""/>
    <s v=""/>
    <s v=""/>
    <s v=""/>
    <s v=""/>
    <x v="11"/>
    <s v=""/>
    <s v=""/>
    <s v=""/>
    <s v=""/>
    <n v="6.8679999999999991E-2"/>
    <s v=""/>
    <s v=""/>
    <s v=""/>
    <s v=""/>
    <s v=""/>
    <s v=""/>
    <x v="53"/>
  </r>
  <r>
    <n v="17"/>
    <n v="35"/>
    <s v="AK"/>
    <s v="Little Tanaga I.(N. Coast)"/>
    <n v="-176.0881"/>
    <n v="51.852699999999999"/>
    <n v="-176.0881"/>
    <n v="51.8526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9775999999999996E-2"/>
    <n v="5.6082E-2"/>
    <n v="1.9386250000000001E-2"/>
    <x v="61"/>
    <s v=""/>
    <s v=""/>
    <s v=""/>
    <s v=""/>
    <s v=""/>
    <s v=""/>
    <s v=""/>
    <s v=""/>
    <s v=""/>
    <s v=""/>
    <s v=""/>
    <x v="2"/>
  </r>
  <r>
    <n v="17"/>
    <n v="34"/>
    <s v="AK"/>
    <s v="Little Tanaga I.(Azamis Cove)"/>
    <n v="-176.07749999999999"/>
    <n v="51.825099999999999"/>
    <n v="-176.07749999999999"/>
    <n v="51.825099999999999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s v=""/>
    <s v=""/>
    <s v=""/>
    <s v=""/>
    <s v=""/>
    <s v=""/>
    <s v=""/>
    <x v="2"/>
  </r>
  <r>
    <n v="17"/>
    <n v="40"/>
    <s v="AK"/>
    <s v="Umak Island"/>
    <n v="-176.05"/>
    <n v="51.883299999999998"/>
    <n v="-176.05"/>
    <n v="51.883299999999998"/>
    <x v="2"/>
    <x v="0"/>
    <n v="2.7789999999999999E-2"/>
    <s v=""/>
    <n v="2.3477999999999999E-2"/>
    <x v="20"/>
    <s v=""/>
    <s v=""/>
    <x v="2"/>
    <s v=""/>
    <s v=""/>
    <s v=""/>
    <s v=""/>
    <s v=""/>
    <s v=""/>
    <x v="0"/>
    <n v="0.14801"/>
    <n v="0.17332"/>
    <s v=""/>
    <x v="69"/>
    <x v="0"/>
    <s v=""/>
    <s v=""/>
    <s v=""/>
    <s v=""/>
    <x v="0"/>
    <s v=""/>
    <s v=""/>
    <s v=""/>
    <s v=""/>
    <s v=""/>
    <n v="4.3139999999999998E-2"/>
    <n v="3.8772499999999996E-3"/>
    <x v="62"/>
    <s v=""/>
    <s v=""/>
    <s v=""/>
    <s v=""/>
    <n v="0.21614"/>
    <s v=""/>
    <s v=""/>
    <s v=""/>
    <s v=""/>
    <s v=""/>
    <s v=""/>
    <x v="48"/>
  </r>
  <r>
    <n v="17"/>
    <n v="37"/>
    <s v="AK"/>
    <s v="Great Sitkin I.(S. Coast)"/>
    <n v="-176.04249999999999"/>
    <n v="51.982100000000003"/>
    <n v="-176.04249999999999"/>
    <n v="51.982100000000003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8.9889999999999998E-2"/>
    <s v=""/>
    <s v=""/>
    <s v=""/>
    <s v=""/>
    <s v=""/>
    <s v=""/>
    <x v="54"/>
  </r>
  <r>
    <n v="17"/>
    <n v="44"/>
    <s v="AK"/>
    <s v="Kanu Island"/>
    <n v="-176.04179999999999"/>
    <n v="51.943300000000001"/>
    <n v="-176.04179999999999"/>
    <n v="51.943300000000001"/>
    <x v="2"/>
    <x v="0"/>
    <s v=""/>
    <s v=""/>
    <s v=""/>
    <x v="1"/>
    <s v=""/>
    <s v=""/>
    <x v="2"/>
    <s v=""/>
    <s v=""/>
    <s v=""/>
    <s v=""/>
    <s v=""/>
    <s v=""/>
    <x v="0"/>
    <n v="2.0253999999999998E-2"/>
    <n v="4.333E-2"/>
    <s v=""/>
    <x v="70"/>
    <x v="0"/>
    <s v=""/>
    <s v=""/>
    <s v=""/>
    <s v=""/>
    <x v="0"/>
    <s v=""/>
    <s v=""/>
    <s v=""/>
    <s v=""/>
    <s v=""/>
    <s v=""/>
    <s v=""/>
    <x v="11"/>
    <s v=""/>
    <s v=""/>
    <s v=""/>
    <s v=""/>
    <n v="1.6160000000000001E-2"/>
    <s v=""/>
    <s v=""/>
    <s v=""/>
    <s v=""/>
    <s v=""/>
    <s v=""/>
    <x v="40"/>
  </r>
  <r>
    <n v="17"/>
    <n v="45"/>
    <s v="AK"/>
    <s v="Tanadak And Box Islands"/>
    <n v="-176.00810000000001"/>
    <n v="51.962499999999999"/>
    <n v="-176.00810000000001"/>
    <n v="51.962499999999999"/>
    <x v="2"/>
    <x v="0"/>
    <s v=""/>
    <s v=""/>
    <s v=""/>
    <x v="1"/>
    <s v=""/>
    <s v=""/>
    <x v="2"/>
    <s v=""/>
    <s v=""/>
    <s v=""/>
    <s v=""/>
    <s v=""/>
    <s v=""/>
    <x v="0"/>
    <n v="0.15268399999999999"/>
    <n v="6.1899999999999997E-2"/>
    <s v=""/>
    <x v="71"/>
    <x v="0"/>
    <s v=""/>
    <s v=""/>
    <s v=""/>
    <s v=""/>
    <x v="0"/>
    <s v=""/>
    <s v=""/>
    <s v=""/>
    <s v=""/>
    <n v="1.1207999999999999E-2"/>
    <s v=""/>
    <n v="2.3263499999999999E-2"/>
    <x v="63"/>
    <s v=""/>
    <s v=""/>
    <s v=""/>
    <s v=""/>
    <n v="8.0799999999999997E-2"/>
    <s v=""/>
    <s v=""/>
    <s v=""/>
    <s v=""/>
    <s v=""/>
    <s v=""/>
    <x v="55"/>
  </r>
  <r>
    <n v="18"/>
    <n v="2"/>
    <s v="AK"/>
    <s v="Ulak Island (East)"/>
    <n v="-175.8998"/>
    <n v="52.044199999999996"/>
    <n v="-175.8998"/>
    <n v="52.044199999999996"/>
    <x v="2"/>
    <x v="0"/>
    <n v="9.9250000000000005E-8"/>
    <n v="9.639999999999999E-8"/>
    <n v="1.6698727499999999"/>
    <x v="21"/>
    <s v=""/>
    <s v=""/>
    <x v="2"/>
    <n v="1.88E-8"/>
    <n v="3.2250000000000001E-2"/>
    <s v=""/>
    <n v="1.2100000000000001E-8"/>
    <s v=""/>
    <s v=""/>
    <x v="21"/>
    <n v="7.9458000000000001E-2"/>
    <n v="0.29031099999999999"/>
    <s v=""/>
    <x v="72"/>
    <x v="0"/>
    <n v="5.5299999999999997E-9"/>
    <s v=""/>
    <n v="3.9799999999999999E-9"/>
    <s v=""/>
    <x v="3"/>
    <s v=""/>
    <s v=""/>
    <s v=""/>
    <s v=""/>
    <n v="3.7359999999999997E-2"/>
    <n v="0.224328"/>
    <s v=""/>
    <x v="64"/>
    <s v=""/>
    <s v=""/>
    <s v=""/>
    <s v=""/>
    <n v="6.4640000000000003E-2"/>
    <s v=""/>
    <s v=""/>
    <s v=""/>
    <s v=""/>
    <s v=""/>
    <s v=""/>
    <x v="56"/>
  </r>
  <r>
    <n v="18"/>
    <n v="1"/>
    <s v="AK"/>
    <s v="Anagaksik I."/>
    <n v="-175.89019999999999"/>
    <n v="51.853000000000002"/>
    <n v="-175.89019999999999"/>
    <n v="51.853000000000002"/>
    <x v="2"/>
    <x v="0"/>
    <s v=""/>
    <s v=""/>
    <s v=""/>
    <x v="1"/>
    <s v=""/>
    <s v=""/>
    <x v="2"/>
    <s v=""/>
    <s v=""/>
    <s v=""/>
    <s v=""/>
    <s v=""/>
    <s v=""/>
    <x v="0"/>
    <n v="0.18773899999999999"/>
    <n v="9.5325999999999994E-2"/>
    <s v=""/>
    <x v="73"/>
    <x v="0"/>
    <s v=""/>
    <s v=""/>
    <s v=""/>
    <s v=""/>
    <x v="0"/>
    <s v=""/>
    <s v=""/>
    <s v=""/>
    <s v=""/>
    <s v=""/>
    <s v=""/>
    <s v=""/>
    <x v="11"/>
    <s v=""/>
    <s v=""/>
    <s v=""/>
    <s v=""/>
    <n v="0.12523999999999999"/>
    <s v=""/>
    <s v=""/>
    <s v=""/>
    <s v=""/>
    <s v=""/>
    <s v=""/>
    <x v="57"/>
  </r>
  <r>
    <n v="18"/>
    <n v="10"/>
    <s v="AK"/>
    <s v="Igitkin Island"/>
    <n v="-175.88800000000001"/>
    <n v="51.980499999999999"/>
    <n v="-175.88800000000001"/>
    <n v="51.980499999999999"/>
    <x v="2"/>
    <x v="0"/>
    <s v=""/>
    <s v=""/>
    <n v="2.9347499999999999E-3"/>
    <x v="22"/>
    <s v=""/>
    <s v=""/>
    <x v="2"/>
    <s v=""/>
    <s v=""/>
    <s v=""/>
    <s v=""/>
    <s v=""/>
    <s v=""/>
    <x v="0"/>
    <n v="4.7518999999999999E-2"/>
    <n v="8.7278999999999995E-2"/>
    <s v=""/>
    <x v="74"/>
    <x v="0"/>
    <n v="5.5299999999999997E-9"/>
    <s v=""/>
    <s v=""/>
    <s v=""/>
    <x v="8"/>
    <s v=""/>
    <s v=""/>
    <s v=""/>
    <s v=""/>
    <s v=""/>
    <s v=""/>
    <s v=""/>
    <x v="11"/>
    <s v=""/>
    <s v=""/>
    <s v=""/>
    <s v=""/>
    <n v="4.7469999999999998E-2"/>
    <s v=""/>
    <s v=""/>
    <s v=""/>
    <s v=""/>
    <s v=""/>
    <s v=""/>
    <x v="58"/>
  </r>
  <r>
    <n v="18"/>
    <n v="11"/>
    <s v="AK"/>
    <s v="Chugul Island"/>
    <n v="-175.8124"/>
    <n v="51.941000000000003"/>
    <n v="-175.8124"/>
    <n v="51.941000000000003"/>
    <x v="2"/>
    <x v="0"/>
    <s v=""/>
    <s v=""/>
    <n v="4.7934249999999998E-2"/>
    <x v="23"/>
    <s v=""/>
    <s v=""/>
    <x v="2"/>
    <s v=""/>
    <s v=""/>
    <s v=""/>
    <n v="1.21E-4"/>
    <s v=""/>
    <s v=""/>
    <x v="22"/>
    <n v="0.113734"/>
    <n v="6.1280999999999995E-2"/>
    <s v=""/>
    <x v="75"/>
    <x v="0"/>
    <s v=""/>
    <s v=""/>
    <s v=""/>
    <s v=""/>
    <x v="0"/>
    <s v=""/>
    <s v=""/>
    <s v=""/>
    <s v=""/>
    <n v="4.8568E-2"/>
    <s v=""/>
    <s v=""/>
    <x v="65"/>
    <s v=""/>
    <s v=""/>
    <s v=""/>
    <s v=""/>
    <n v="0.12018999999999999"/>
    <s v=""/>
    <s v=""/>
    <s v=""/>
    <s v=""/>
    <s v=""/>
    <s v=""/>
    <x v="59"/>
  </r>
  <r>
    <n v="18"/>
    <n v="12"/>
    <s v="AK"/>
    <s v="Tagalak Island"/>
    <n v="-175.71199999999999"/>
    <n v="51.960500000000003"/>
    <n v="-175.71199999999999"/>
    <n v="51.960500000000003"/>
    <x v="2"/>
    <x v="0"/>
    <s v=""/>
    <s v=""/>
    <s v=""/>
    <x v="1"/>
    <s v=""/>
    <s v=""/>
    <x v="2"/>
    <s v=""/>
    <s v=""/>
    <s v=""/>
    <s v=""/>
    <s v=""/>
    <s v=""/>
    <x v="0"/>
    <n v="7.0109999999999999E-3"/>
    <n v="7.4279999999999997E-3"/>
    <s v=""/>
    <x v="76"/>
    <x v="0"/>
    <s v=""/>
    <s v=""/>
    <s v=""/>
    <n v="4.3633333333333325E-9"/>
    <x v="11"/>
    <s v=""/>
    <s v=""/>
    <s v=""/>
    <s v=""/>
    <n v="1.8680000000000001E-7"/>
    <s v=""/>
    <s v=""/>
    <x v="66"/>
    <s v=""/>
    <s v=""/>
    <s v=""/>
    <s v=""/>
    <n v="1.01E-2"/>
    <s v=""/>
    <s v=""/>
    <s v=""/>
    <s v=""/>
    <s v=""/>
    <s v=""/>
    <x v="60"/>
  </r>
  <r>
    <n v="18"/>
    <n v="13"/>
    <s v="AK"/>
    <s v="Fenimore Islets"/>
    <n v="-175.6344"/>
    <n v="51.966200000000001"/>
    <n v="-175.6344"/>
    <n v="51.966200000000001"/>
    <x v="2"/>
    <x v="0"/>
    <s v=""/>
    <s v=""/>
    <n v="1.0760749999999999E-2"/>
    <x v="24"/>
    <s v=""/>
    <s v=""/>
    <x v="2"/>
    <s v=""/>
    <n v="6.45E-3"/>
    <s v=""/>
    <s v=""/>
    <s v=""/>
    <s v=""/>
    <x v="23"/>
    <n v="0.97219199999999995"/>
    <n v="0.152893"/>
    <s v=""/>
    <x v="77"/>
    <x v="0"/>
    <s v=""/>
    <s v=""/>
    <s v=""/>
    <s v=""/>
    <x v="0"/>
    <s v=""/>
    <s v=""/>
    <s v=""/>
    <s v=""/>
    <s v=""/>
    <s v=""/>
    <n v="0.11437887499999999"/>
    <x v="67"/>
    <s v=""/>
    <s v=""/>
    <s v=""/>
    <s v=""/>
    <n v="0.22320999999999999"/>
    <s v=""/>
    <s v=""/>
    <s v=""/>
    <s v=""/>
    <s v=""/>
    <s v=""/>
    <x v="61"/>
  </r>
  <r>
    <n v="18"/>
    <n v="14"/>
    <s v="AK"/>
    <s v="Fenimore Rock"/>
    <n v="-175.5667"/>
    <n v="51.975000000000001"/>
    <n v="-175.5667"/>
    <n v="51.975000000000001"/>
    <x v="2"/>
    <x v="0"/>
    <s v=""/>
    <s v=""/>
    <n v="1.6630249999999999E-2"/>
    <x v="25"/>
    <s v=""/>
    <s v=""/>
    <x v="2"/>
    <s v=""/>
    <s v=""/>
    <s v=""/>
    <s v=""/>
    <s v=""/>
    <s v=""/>
    <x v="0"/>
    <n v="4.2845000000000001E-2"/>
    <s v=""/>
    <s v=""/>
    <x v="78"/>
    <x v="0"/>
    <s v=""/>
    <s v=""/>
    <s v=""/>
    <s v=""/>
    <x v="0"/>
    <s v=""/>
    <s v=""/>
    <s v=""/>
    <s v=""/>
    <s v=""/>
    <s v=""/>
    <s v=""/>
    <x v="11"/>
    <s v=""/>
    <s v=""/>
    <s v=""/>
    <s v=""/>
    <n v="2.6259999999999999E-2"/>
    <s v=""/>
    <s v=""/>
    <s v=""/>
    <s v=""/>
    <s v=""/>
    <s v=""/>
    <x v="50"/>
  </r>
  <r>
    <n v="18"/>
    <n v="5"/>
    <s v="AK"/>
    <s v="Kasatochi Island"/>
    <n v="-175.51669999999999"/>
    <n v="52.174999999999997"/>
    <n v="-175.51669999999999"/>
    <n v="52.174999999999997"/>
    <x v="2"/>
    <x v="0"/>
    <n v="0.31660749999999999"/>
    <n v="1.6783239999999999"/>
    <s v=""/>
    <x v="26"/>
    <s v=""/>
    <s v=""/>
    <x v="2"/>
    <s v=""/>
    <n v="0.14834999999999998"/>
    <n v="1.26"/>
    <n v="1.2100000000000001E-8"/>
    <n v="5.2799999999999994"/>
    <s v=""/>
    <x v="24"/>
    <n v="2.7264999999999998E-2"/>
    <n v="4.2091999999999997E-2"/>
    <s v=""/>
    <x v="79"/>
    <x v="0"/>
    <n v="5.5299999999999997E-9"/>
    <s v=""/>
    <n v="3.9799999999999999E-9"/>
    <s v=""/>
    <x v="3"/>
    <s v=""/>
    <s v=""/>
    <s v=""/>
    <s v=""/>
    <n v="0.13823199999999999"/>
    <n v="0.146676"/>
    <s v=""/>
    <x v="68"/>
    <s v=""/>
    <s v=""/>
    <s v=""/>
    <s v=""/>
    <n v="0.20199999999999999"/>
    <s v=""/>
    <s v=""/>
    <s v=""/>
    <s v=""/>
    <s v=""/>
    <s v=""/>
    <x v="32"/>
  </r>
  <r>
    <n v="18"/>
    <n v="3"/>
    <s v="AK"/>
    <s v="Ikiginak Island"/>
    <n v="-175.5"/>
    <n v="51.9833"/>
    <n v="-175.5"/>
    <n v="51.9833"/>
    <x v="2"/>
    <x v="0"/>
    <s v=""/>
    <s v=""/>
    <n v="5.1847249999999998E-2"/>
    <x v="27"/>
    <s v=""/>
    <s v=""/>
    <x v="2"/>
    <s v=""/>
    <n v="5.1599999999999997E-4"/>
    <s v=""/>
    <s v=""/>
    <s v=""/>
    <s v=""/>
    <x v="25"/>
    <n v="0.33496999999999999"/>
    <n v="3.0949999999999998E-2"/>
    <s v=""/>
    <x v="80"/>
    <x v="0"/>
    <s v=""/>
    <s v=""/>
    <s v=""/>
    <s v=""/>
    <x v="0"/>
    <s v=""/>
    <s v=""/>
    <s v=""/>
    <s v=""/>
    <s v=""/>
    <s v=""/>
    <n v="5.8158749999999995E-2"/>
    <x v="69"/>
    <s v=""/>
    <s v=""/>
    <s v=""/>
    <s v=""/>
    <n v="1.111E-2"/>
    <s v=""/>
    <s v=""/>
    <s v=""/>
    <s v=""/>
    <s v=""/>
    <s v=""/>
    <x v="62"/>
  </r>
  <r>
    <n v="18"/>
    <n v="4"/>
    <s v="AK"/>
    <s v="Oglodak Island"/>
    <n v="-175.44720000000001"/>
    <n v="51.984000000000002"/>
    <n v="-175.44720000000001"/>
    <n v="51.984000000000002"/>
    <x v="2"/>
    <x v="0"/>
    <s v=""/>
    <s v=""/>
    <n v="0.10858574999999999"/>
    <x v="28"/>
    <s v=""/>
    <s v=""/>
    <x v="2"/>
    <s v=""/>
    <n v="2.8121999999999998E-2"/>
    <s v=""/>
    <s v=""/>
    <s v=""/>
    <s v=""/>
    <x v="26"/>
    <n v="0.57256499999999999"/>
    <n v="0.19498499999999999"/>
    <s v=""/>
    <x v="81"/>
    <x v="0"/>
    <s v=""/>
    <s v=""/>
    <s v=""/>
    <s v=""/>
    <x v="0"/>
    <s v=""/>
    <s v=""/>
    <s v=""/>
    <s v=""/>
    <s v=""/>
    <s v=""/>
    <n v="0.20161699999999999"/>
    <x v="70"/>
    <s v=""/>
    <s v=""/>
    <s v=""/>
    <s v=""/>
    <n v="4.7469999999999998E-2"/>
    <s v=""/>
    <s v=""/>
    <s v=""/>
    <s v=""/>
    <s v=""/>
    <s v=""/>
    <x v="58"/>
  </r>
  <r>
    <n v="18"/>
    <n v="6"/>
    <s v="AK"/>
    <s v="Koniuji Island"/>
    <n v="-175.1292"/>
    <n v="52.222299999999997"/>
    <n v="-175.1292"/>
    <n v="52.222299999999997"/>
    <x v="2"/>
    <x v="0"/>
    <n v="0.44563249999999999"/>
    <n v="1.2522359999999999"/>
    <s v=""/>
    <x v="29"/>
    <n v="0.91412199999999999"/>
    <n v="1.0947999999999999E-2"/>
    <x v="15"/>
    <s v=""/>
    <n v="7.7399999999999997E-2"/>
    <n v="0.16799999999999998"/>
    <n v="2.4199999999999999E-2"/>
    <n v="7.9199999999999993E-2"/>
    <s v=""/>
    <x v="27"/>
    <n v="15.58"/>
    <n v="0.12379999999999999"/>
    <s v=""/>
    <x v="82"/>
    <x v="0"/>
    <n v="11.059999999999999"/>
    <s v=""/>
    <n v="1.9899999999999998"/>
    <s v=""/>
    <x v="12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18"/>
    <n v="7"/>
    <s v="AK"/>
    <s v="Atka I.(Cape Tadluk)"/>
    <n v="-174.7159"/>
    <n v="52.01"/>
    <n v="-174.7159"/>
    <n v="52.01"/>
    <x v="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0.96931249999999991"/>
    <x v="71"/>
    <s v=""/>
    <s v=""/>
    <s v=""/>
    <s v=""/>
    <s v=""/>
    <s v=""/>
    <s v=""/>
    <s v=""/>
    <s v=""/>
    <s v=""/>
    <s v=""/>
    <x v="2"/>
  </r>
  <r>
    <n v="18"/>
    <n v="9"/>
    <s v="AK"/>
    <s v="Salt Island"/>
    <n v="-174.63589999999999"/>
    <n v="52.1738"/>
    <n v="-174.63589999999999"/>
    <n v="52.1738"/>
    <x v="2"/>
    <x v="0"/>
    <s v=""/>
    <s v=""/>
    <s v=""/>
    <x v="1"/>
    <s v=""/>
    <s v=""/>
    <x v="2"/>
    <n v="1.88E-8"/>
    <s v=""/>
    <s v=""/>
    <n v="1.2100000000000001E-8"/>
    <s v=""/>
    <s v=""/>
    <x v="28"/>
    <n v="2.3369999999999997"/>
    <n v="0.74280000000000002"/>
    <s v=""/>
    <x v="83"/>
    <x v="0"/>
    <n v="5.5299999999999997E-9"/>
    <s v=""/>
    <s v=""/>
    <s v=""/>
    <x v="8"/>
    <s v=""/>
    <s v=""/>
    <s v=""/>
    <s v=""/>
    <s v=""/>
    <n v="0.176874"/>
    <s v=""/>
    <x v="72"/>
    <s v=""/>
    <s v=""/>
    <s v=""/>
    <s v=""/>
    <n v="0.30299999999999999"/>
    <s v=""/>
    <s v=""/>
    <s v=""/>
    <s v=""/>
    <s v=""/>
    <s v=""/>
    <x v="63"/>
  </r>
  <r>
    <n v="18"/>
    <n v="15"/>
    <s v="AK"/>
    <s v="Sagchudak Island"/>
    <n v="-174.48589999999999"/>
    <n v="52.020499999999998"/>
    <n v="-174.48589999999999"/>
    <n v="52.020499999999998"/>
    <x v="2"/>
    <x v="0"/>
    <s v=""/>
    <s v=""/>
    <s v=""/>
    <x v="1"/>
    <s v=""/>
    <s v=""/>
    <x v="2"/>
    <s v=""/>
    <n v="5.1599999999999997E-3"/>
    <s v=""/>
    <s v=""/>
    <s v=""/>
    <s v=""/>
    <x v="29"/>
    <n v="0.15579999999999999"/>
    <n v="6.1899999999999997E-2"/>
    <s v=""/>
    <x v="84"/>
    <x v="0"/>
    <s v=""/>
    <s v=""/>
    <n v="3.9799999999999999E-9"/>
    <s v=""/>
    <x v="5"/>
    <s v=""/>
    <s v=""/>
    <s v=""/>
    <s v=""/>
    <n v="5.604E-2"/>
    <s v=""/>
    <s v=""/>
    <x v="49"/>
    <s v=""/>
    <s v=""/>
    <s v=""/>
    <s v=""/>
    <n v="0.35349999999999998"/>
    <s v=""/>
    <s v=""/>
    <s v=""/>
    <s v=""/>
    <s v=""/>
    <s v=""/>
    <x v="28"/>
  </r>
  <r>
    <n v="18"/>
    <n v="16"/>
    <s v="AK"/>
    <s v="Amtegis Islands"/>
    <n v="-174.42349999999999"/>
    <n v="52.023400000000002"/>
    <n v="-174.42349999999999"/>
    <n v="52.023400000000002"/>
    <x v="2"/>
    <x v="0"/>
    <s v=""/>
    <s v=""/>
    <s v=""/>
    <x v="1"/>
    <s v=""/>
    <s v=""/>
    <x v="2"/>
    <n v="3.7600000000000001E-2"/>
    <s v=""/>
    <s v=""/>
    <n v="6.0499999999999998E-2"/>
    <s v=""/>
    <s v=""/>
    <x v="30"/>
    <n v="0.93479999999999996"/>
    <s v=""/>
    <s v=""/>
    <x v="85"/>
    <x v="0"/>
    <n v="1.1059999999999999E-2"/>
    <s v=""/>
    <n v="3.9799999999999992E-3"/>
    <s v=""/>
    <x v="13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8"/>
    <n v="8"/>
    <s v="AK"/>
    <s v="Sadatnak Island"/>
    <n v="-174.41730000000001"/>
    <n v="52.032899999999998"/>
    <n v="-174.41730000000001"/>
    <n v="52.032899999999998"/>
    <x v="2"/>
    <x v="0"/>
    <s v=""/>
    <s v=""/>
    <s v=""/>
    <x v="1"/>
    <s v=""/>
    <s v=""/>
    <x v="2"/>
    <s v=""/>
    <s v=""/>
    <s v=""/>
    <s v=""/>
    <s v=""/>
    <s v=""/>
    <x v="0"/>
    <n v="0.38949999999999996"/>
    <s v=""/>
    <s v=""/>
    <x v="5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s v=""/>
    <s v=""/>
    <s v=""/>
    <s v=""/>
    <s v=""/>
    <s v=""/>
    <s v=""/>
    <x v="2"/>
  </r>
  <r>
    <n v="18"/>
    <n v="17"/>
    <s v="AK"/>
    <s v="Atka Island (- E. End)"/>
    <n v="-174.35890000000001"/>
    <n v="52.155799999999999"/>
    <n v="-174.35890000000001"/>
    <n v="52.155799999999999"/>
    <x v="2"/>
    <x v="0"/>
    <s v=""/>
    <s v=""/>
    <s v=""/>
    <x v="1"/>
    <s v=""/>
    <s v=""/>
    <x v="2"/>
    <n v="0.15040000000000001"/>
    <s v=""/>
    <s v=""/>
    <s v=""/>
    <s v=""/>
    <s v=""/>
    <x v="31"/>
    <n v="4.3624000000000001"/>
    <n v="7.4279999999999999E-2"/>
    <s v=""/>
    <x v="86"/>
    <x v="0"/>
    <s v=""/>
    <s v=""/>
    <s v=""/>
    <s v=""/>
    <x v="0"/>
    <s v=""/>
    <s v=""/>
    <s v=""/>
    <s v=""/>
    <n v="5.604E-2"/>
    <n v="0.12942000000000001"/>
    <s v=""/>
    <x v="74"/>
    <s v=""/>
    <s v=""/>
    <s v=""/>
    <s v=""/>
    <n v="0.19189999999999999"/>
    <s v=""/>
    <s v=""/>
    <s v=""/>
    <s v=""/>
    <s v=""/>
    <s v=""/>
    <x v="64"/>
  </r>
  <r>
    <n v="19"/>
    <n v="2"/>
    <s v="AK"/>
    <s v="Round Island"/>
    <n v="-173.876"/>
    <n v="52.147399999999998"/>
    <n v="-173.876"/>
    <n v="52.147399999999998"/>
    <x v="2"/>
    <x v="0"/>
    <s v=""/>
    <s v=""/>
    <s v=""/>
    <x v="1"/>
    <s v=""/>
    <s v=""/>
    <x v="2"/>
    <s v=""/>
    <s v=""/>
    <s v=""/>
    <s v=""/>
    <s v=""/>
    <s v=""/>
    <x v="0"/>
    <n v="4.6739999999999995"/>
    <s v=""/>
    <s v=""/>
    <x v="87"/>
    <x v="0"/>
    <n v="2.2119999999999997E-2"/>
    <s v=""/>
    <s v=""/>
    <s v=""/>
    <x v="14"/>
    <s v=""/>
    <s v=""/>
    <s v=""/>
    <s v=""/>
    <n v="1.1207999999999999E-2"/>
    <s v=""/>
    <s v=""/>
    <x v="75"/>
    <s v=""/>
    <s v=""/>
    <s v=""/>
    <s v=""/>
    <n v="6.0599999999999994E-2"/>
    <s v=""/>
    <s v=""/>
    <s v=""/>
    <s v=""/>
    <s v=""/>
    <s v=""/>
    <x v="23"/>
  </r>
  <r>
    <n v="19"/>
    <n v="1"/>
    <s v="AK"/>
    <s v="Amlia Island"/>
    <n v="-173.5"/>
    <n v="52.083300000000001"/>
    <n v="-173.5"/>
    <n v="52.083300000000001"/>
    <x v="2"/>
    <x v="0"/>
    <s v=""/>
    <s v=""/>
    <s v=""/>
    <x v="1"/>
    <s v=""/>
    <s v=""/>
    <x v="2"/>
    <s v=""/>
    <s v=""/>
    <s v=""/>
    <s v=""/>
    <s v=""/>
    <s v=""/>
    <x v="0"/>
    <n v="5.5308999999999999"/>
    <n v="0.55709999999999993"/>
    <s v=""/>
    <x v="88"/>
    <x v="0"/>
    <s v=""/>
    <s v=""/>
    <s v=""/>
    <s v=""/>
    <x v="0"/>
    <s v=""/>
    <s v=""/>
    <s v=""/>
    <s v=""/>
    <n v="8.592799999999999E-2"/>
    <n v="6.4710000000000004E-2"/>
    <s v=""/>
    <x v="76"/>
    <s v=""/>
    <s v=""/>
    <s v=""/>
    <s v=""/>
    <n v="0.2828"/>
    <s v=""/>
    <s v=""/>
    <s v=""/>
    <s v=""/>
    <s v=""/>
    <s v=""/>
    <x v="65"/>
  </r>
  <r>
    <n v="56"/>
    <n v="9"/>
    <s v="AK"/>
    <s v="Hall Island"/>
    <n v="-173.07810000000001"/>
    <n v="60.656399999999998"/>
    <n v="-173.07810000000001"/>
    <n v="60.656399999999998"/>
    <x v="3"/>
    <x v="0"/>
    <n v="104.6095"/>
    <n v="226.15439999999998"/>
    <s v=""/>
    <x v="30"/>
    <n v="16.463149999999999"/>
    <s v=""/>
    <x v="16"/>
    <s v=""/>
    <n v="2.58"/>
    <n v="25.2"/>
    <s v=""/>
    <n v="26.4"/>
    <s v=""/>
    <x v="32"/>
    <n v="1.558E-2"/>
    <n v="2.476"/>
    <s v=""/>
    <x v="89"/>
    <x v="5"/>
    <s v=""/>
    <s v=""/>
    <s v=""/>
    <s v=""/>
    <x v="0"/>
    <s v=""/>
    <s v=""/>
    <s v=""/>
    <s v=""/>
    <n v="1.8679999999999999"/>
    <s v=""/>
    <s v=""/>
    <x v="77"/>
    <s v=""/>
    <s v=""/>
    <s v=""/>
    <s v=""/>
    <s v=""/>
    <s v=""/>
    <n v="0.70624999999999993"/>
    <s v=""/>
    <s v=""/>
    <s v=""/>
    <s v=""/>
    <x v="66"/>
  </r>
  <r>
    <n v="56"/>
    <n v="8"/>
    <s v="AK"/>
    <s v="N.W. Colony"/>
    <n v="-173.04910000000001"/>
    <n v="60.5184"/>
    <n v="-173.04910000000001"/>
    <n v="60.5184"/>
    <x v="3"/>
    <x v="0"/>
    <n v="18.4605"/>
    <n v="39.909599999999998"/>
    <n v="9.7825000000000004E-8"/>
    <x v="31"/>
    <n v="2.8489999999999998"/>
    <s v=""/>
    <x v="17"/>
    <s v=""/>
    <n v="2.58"/>
    <n v="25.2"/>
    <s v=""/>
    <n v="7.92"/>
    <s v=""/>
    <x v="33"/>
    <n v="0.23369999999999999"/>
    <n v="0.24759999999999999"/>
    <s v=""/>
    <x v="90"/>
    <x v="6"/>
    <s v=""/>
    <s v=""/>
    <s v=""/>
    <s v=""/>
    <x v="0"/>
    <s v=""/>
    <s v=""/>
    <s v=""/>
    <s v=""/>
    <n v="1.3262799999999999"/>
    <s v=""/>
    <s v=""/>
    <x v="78"/>
    <s v=""/>
    <s v=""/>
    <s v=""/>
    <s v=""/>
    <s v=""/>
    <s v=""/>
    <n v="2.5425E-2"/>
    <s v=""/>
    <s v=""/>
    <s v=""/>
    <s v=""/>
    <x v="67"/>
  </r>
  <r>
    <n v="19"/>
    <n v="4"/>
    <s v="AK"/>
    <s v="Tanadak Island"/>
    <n v="-172.9581"/>
    <n v="52.071599999999997"/>
    <n v="-172.9581"/>
    <n v="52.071599999999997"/>
    <x v="2"/>
    <x v="0"/>
    <s v=""/>
    <s v=""/>
    <s v=""/>
    <x v="1"/>
    <s v=""/>
    <s v=""/>
    <x v="2"/>
    <n v="9.4E-2"/>
    <n v="2.5799999999999998E-3"/>
    <s v=""/>
    <s v=""/>
    <s v=""/>
    <s v=""/>
    <x v="34"/>
    <n v="0.77899999999999991"/>
    <n v="3.0949999999999998E-2"/>
    <s v=""/>
    <x v="91"/>
    <x v="0"/>
    <n v="1.1059999999999999E-2"/>
    <s v=""/>
    <n v="1.5919999999999997E-2"/>
    <s v=""/>
    <x v="15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56"/>
    <n v="10"/>
    <s v="AK"/>
    <s v="Glory Of Russia Cape"/>
    <n v="-172.94059999999999"/>
    <n v="60.599699999999999"/>
    <n v="-172.94059999999999"/>
    <n v="60.599699999999999"/>
    <x v="3"/>
    <x v="0"/>
    <n v="10.768625"/>
    <n v="23.2806"/>
    <n v="9.7825000000000004E-8"/>
    <x v="32"/>
    <n v="0.81399999999999995"/>
    <s v=""/>
    <x v="18"/>
    <s v=""/>
    <n v="0.129"/>
    <n v="6.72"/>
    <s v=""/>
    <n v="1.3199999999999998"/>
    <s v=""/>
    <x v="35"/>
    <n v="0.93479999999999996"/>
    <n v="0.24759999999999999"/>
    <s v=""/>
    <x v="92"/>
    <x v="7"/>
    <s v=""/>
    <s v=""/>
    <s v=""/>
    <s v=""/>
    <x v="0"/>
    <s v=""/>
    <s v=""/>
    <s v=""/>
    <s v=""/>
    <n v="0.2802"/>
    <s v=""/>
    <s v=""/>
    <x v="79"/>
    <s v=""/>
    <s v=""/>
    <s v=""/>
    <s v=""/>
    <s v=""/>
    <s v=""/>
    <n v="2.8249999999999997E-2"/>
    <s v=""/>
    <s v=""/>
    <s v=""/>
    <s v=""/>
    <x v="68"/>
  </r>
  <r>
    <n v="56"/>
    <n v="11"/>
    <s v="AK"/>
    <s v="Bull Seal"/>
    <n v="-172.91030000000001"/>
    <n v="60.527500000000003"/>
    <n v="-172.91030000000001"/>
    <n v="60.527500000000003"/>
    <x v="3"/>
    <x v="0"/>
    <n v="3.8459374999999998"/>
    <n v="8.3144999999999989"/>
    <n v="9.7825000000000004E-8"/>
    <x v="33"/>
    <n v="0.62678"/>
    <s v=""/>
    <x v="19"/>
    <s v=""/>
    <n v="1.29E-2"/>
    <s v=""/>
    <s v=""/>
    <s v=""/>
    <s v=""/>
    <x v="36"/>
    <n v="2.3369999999999998E-2"/>
    <n v="0.12379999999999999"/>
    <s v=""/>
    <x v="93"/>
    <x v="8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25424999999999998"/>
    <s v=""/>
    <s v=""/>
    <s v=""/>
    <s v=""/>
    <x v="69"/>
  </r>
  <r>
    <n v="56"/>
    <n v="7"/>
    <s v="AK"/>
    <s v="West Colony"/>
    <n v="-172.86340000000001"/>
    <n v="60.433999999999997"/>
    <n v="-172.86340000000001"/>
    <n v="60.433999999999997"/>
    <x v="3"/>
    <x v="0"/>
    <n v="0.61534999999999995"/>
    <n v="1.3303199999999999"/>
    <n v="9.7825000000000004E-8"/>
    <x v="34"/>
    <n v="0.14244999999999999"/>
    <s v=""/>
    <x v="20"/>
    <s v=""/>
    <n v="2.58E-2"/>
    <s v=""/>
    <s v=""/>
    <s v=""/>
    <s v=""/>
    <x v="37"/>
    <n v="3.8949999999999999E-2"/>
    <n v="0.24759999999999999"/>
    <s v=""/>
    <x v="94"/>
    <x v="9"/>
    <s v=""/>
    <s v=""/>
    <s v=""/>
    <s v=""/>
    <x v="0"/>
    <s v=""/>
    <s v=""/>
    <s v=""/>
    <s v=""/>
    <n v="0.56040000000000001"/>
    <s v=""/>
    <s v=""/>
    <x v="80"/>
    <s v=""/>
    <s v=""/>
    <s v=""/>
    <s v=""/>
    <s v=""/>
    <s v=""/>
    <n v="4.2374999999999996E-2"/>
    <s v=""/>
    <s v=""/>
    <s v=""/>
    <s v=""/>
    <x v="70"/>
  </r>
  <r>
    <n v="56"/>
    <n v="12"/>
    <s v="AK"/>
    <s v="Receipt Bluffs"/>
    <n v="-172.80889999999999"/>
    <n v="60.467199999999998"/>
    <n v="-172.80889999999999"/>
    <n v="60.467199999999998"/>
    <x v="3"/>
    <x v="0"/>
    <n v="0.61534999999999995"/>
    <n v="1.3303199999999999"/>
    <n v="9.7825000000000004E-8"/>
    <x v="34"/>
    <n v="0.3256"/>
    <s v=""/>
    <x v="21"/>
    <s v=""/>
    <n v="0.51600000000000001"/>
    <n v="5.04"/>
    <s v=""/>
    <n v="0.79199999999999993"/>
    <s v=""/>
    <x v="38"/>
    <s v=""/>
    <n v="0.1857"/>
    <s v=""/>
    <x v="95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s v=""/>
    <s v=""/>
    <n v="5.6499999999999995E-2"/>
    <s v=""/>
    <s v=""/>
    <s v=""/>
    <s v=""/>
    <x v="71"/>
  </r>
  <r>
    <n v="56"/>
    <n v="1"/>
    <s v="AK"/>
    <s v="Pinnacle Island"/>
    <n v="-172.76"/>
    <n v="60.2"/>
    <n v="-172.76"/>
    <n v="60.2"/>
    <x v="3"/>
    <x v="0"/>
    <n v="9.9250000000000005E-8"/>
    <n v="9.639999999999999E-8"/>
    <n v="88.04249999999999"/>
    <x v="35"/>
    <n v="9.3609999999999989"/>
    <s v=""/>
    <x v="22"/>
    <s v=""/>
    <n v="1.29E-2"/>
    <n v="8.4000000000000008E-9"/>
    <s v=""/>
    <n v="2.6399999999999998E-8"/>
    <s v=""/>
    <x v="39"/>
    <n v="3.8949999999999999E-2"/>
    <n v="6.1899999999999997E-2"/>
    <s v=""/>
    <x v="96"/>
    <x v="10"/>
    <s v=""/>
    <s v=""/>
    <s v=""/>
    <s v=""/>
    <x v="0"/>
    <s v=""/>
    <s v=""/>
    <s v=""/>
    <s v=""/>
    <n v="0.18679999999999999"/>
    <s v=""/>
    <s v=""/>
    <x v="81"/>
    <s v=""/>
    <s v=""/>
    <s v=""/>
    <s v=""/>
    <s v=""/>
    <s v=""/>
    <n v="7.0624999999999993E-2"/>
    <s v=""/>
    <s v=""/>
    <s v=""/>
    <s v=""/>
    <x v="72"/>
  </r>
  <r>
    <n v="56"/>
    <n v="6"/>
    <s v="AK"/>
    <s v="Split Rock &amp; Cliffs"/>
    <n v="-172.7424"/>
    <n v="60.368400000000001"/>
    <n v="-172.7424"/>
    <n v="60.368400000000001"/>
    <x v="3"/>
    <x v="0"/>
    <n v="1.5691424999999999"/>
    <n v="3.3923159999999997"/>
    <n v="9.7825000000000004E-8"/>
    <x v="36"/>
    <n v="8.1399999999999997E-3"/>
    <s v=""/>
    <x v="23"/>
    <s v=""/>
    <s v=""/>
    <s v=""/>
    <s v=""/>
    <s v=""/>
    <s v=""/>
    <x v="0"/>
    <n v="7.7899999999999989E-8"/>
    <n v="6.1899999999999997E-2"/>
    <s v=""/>
    <x v="97"/>
    <x v="11"/>
    <s v=""/>
    <s v=""/>
    <s v=""/>
    <s v=""/>
    <x v="0"/>
    <s v=""/>
    <s v=""/>
    <s v=""/>
    <s v=""/>
    <n v="0.33623999999999998"/>
    <s v=""/>
    <s v=""/>
    <x v="82"/>
    <s v=""/>
    <s v=""/>
    <s v=""/>
    <s v=""/>
    <s v=""/>
    <s v=""/>
    <n v="8.4749999999999992E-2"/>
    <s v=""/>
    <s v=""/>
    <s v=""/>
    <s v=""/>
    <x v="73"/>
  </r>
  <r>
    <n v="56"/>
    <n v="13"/>
    <s v="AK"/>
    <s v="Middleast Colony"/>
    <n v="-172.7286"/>
    <n v="60.433900000000001"/>
    <n v="-172.7286"/>
    <n v="60.433900000000001"/>
    <x v="3"/>
    <x v="0"/>
    <n v="0.19849999999999998"/>
    <n v="0.16388"/>
    <s v=""/>
    <x v="37"/>
    <s v=""/>
    <s v=""/>
    <x v="2"/>
    <s v=""/>
    <n v="1.29E-2"/>
    <n v="8.3999999999999995E-3"/>
    <s v=""/>
    <s v=""/>
    <s v=""/>
    <x v="40"/>
    <n v="7.7899999999999989E-8"/>
    <n v="0.12379999999999999"/>
    <s v=""/>
    <x v="9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56"/>
    <n v="14"/>
    <s v="AK"/>
    <s v="1150 Peak Cliffs"/>
    <n v="-172.64060000000001"/>
    <n v="60.406399999999998"/>
    <n v="-172.64060000000001"/>
    <n v="60.406399999999998"/>
    <x v="3"/>
    <x v="0"/>
    <n v="0.46151249999999999"/>
    <n v="0.99773999999999996"/>
    <n v="9.7825000000000004E-8"/>
    <x v="38"/>
    <n v="0.10989"/>
    <s v=""/>
    <x v="24"/>
    <s v=""/>
    <s v=""/>
    <s v=""/>
    <s v=""/>
    <s v=""/>
    <s v=""/>
    <x v="0"/>
    <s v=""/>
    <n v="6.1899999999999997E-2"/>
    <s v=""/>
    <x v="99"/>
    <x v="0"/>
    <s v=""/>
    <s v=""/>
    <s v=""/>
    <s v=""/>
    <x v="0"/>
    <s v=""/>
    <s v=""/>
    <s v=""/>
    <s v=""/>
    <n v="5.604E-2"/>
    <s v=""/>
    <s v=""/>
    <x v="49"/>
    <s v=""/>
    <s v=""/>
    <s v=""/>
    <s v=""/>
    <s v=""/>
    <s v=""/>
    <n v="2.1187499999999998E-2"/>
    <s v=""/>
    <s v=""/>
    <s v=""/>
    <s v=""/>
    <x v="75"/>
  </r>
  <r>
    <n v="56"/>
    <n v="5"/>
    <s v="AK"/>
    <s v="Sugarloaf Mountain"/>
    <n v="-172.5712"/>
    <n v="60.323099999999997"/>
    <n v="-172.5712"/>
    <n v="60.323099999999997"/>
    <x v="3"/>
    <x v="0"/>
    <n v="0.79995499999999997"/>
    <n v="1.7294159999999998"/>
    <n v="9.7825000000000004E-8"/>
    <x v="39"/>
    <n v="0.61049999999999993"/>
    <s v=""/>
    <x v="25"/>
    <s v=""/>
    <n v="0.18059999999999998"/>
    <n v="1.8479999999999999"/>
    <s v=""/>
    <n v="4.4879999999999995"/>
    <s v=""/>
    <x v="41"/>
    <n v="7.79E-3"/>
    <n v="0.12379999999999999"/>
    <s v=""/>
    <x v="100"/>
    <x v="12"/>
    <s v=""/>
    <s v=""/>
    <s v=""/>
    <s v=""/>
    <x v="0"/>
    <s v=""/>
    <s v=""/>
    <s v=""/>
    <s v=""/>
    <n v="0.37359999999999999"/>
    <s v=""/>
    <s v=""/>
    <x v="83"/>
    <s v=""/>
    <s v=""/>
    <s v=""/>
    <s v=""/>
    <s v=""/>
    <s v=""/>
    <n v="2.8249999999999997E-2"/>
    <s v=""/>
    <s v=""/>
    <s v=""/>
    <s v=""/>
    <x v="68"/>
  </r>
  <r>
    <n v="56"/>
    <n v="4"/>
    <s v="AK"/>
    <s v="Ghost Seal Island"/>
    <n v="-172.47470000000001"/>
    <n v="60.326700000000002"/>
    <n v="-172.47470000000001"/>
    <n v="60.326700000000002"/>
    <x v="3"/>
    <x v="0"/>
    <s v=""/>
    <s v=""/>
    <s v=""/>
    <x v="1"/>
    <s v=""/>
    <s v=""/>
    <x v="2"/>
    <s v=""/>
    <s v=""/>
    <s v=""/>
    <s v=""/>
    <s v=""/>
    <s v=""/>
    <x v="0"/>
    <n v="0.77899999999999991"/>
    <s v=""/>
    <s v=""/>
    <x v="101"/>
    <x v="0"/>
    <s v=""/>
    <s v=""/>
    <s v=""/>
    <s v=""/>
    <x v="0"/>
    <s v=""/>
    <s v=""/>
    <s v=""/>
    <s v=""/>
    <n v="1.1207999999999999E-2"/>
    <s v=""/>
    <s v=""/>
    <x v="75"/>
    <s v=""/>
    <s v=""/>
    <s v=""/>
    <s v=""/>
    <s v=""/>
    <s v=""/>
    <n v="1.4124999999999999"/>
    <s v=""/>
    <s v=""/>
    <s v=""/>
    <s v=""/>
    <x v="76"/>
  </r>
  <r>
    <n v="56"/>
    <n v="3"/>
    <s v="AK"/>
    <s v="1071 Cliff"/>
    <n v="-172.41749999999999"/>
    <n v="60.3386"/>
    <n v="-172.41749999999999"/>
    <n v="60.3386"/>
    <x v="3"/>
    <x v="0"/>
    <n v="0.15383749999999999"/>
    <n v="0.33257999999999999"/>
    <n v="9.7825000000000004E-8"/>
    <x v="40"/>
    <n v="2.8489999999999998E-2"/>
    <s v=""/>
    <x v="26"/>
    <s v=""/>
    <s v=""/>
    <s v=""/>
    <s v=""/>
    <s v=""/>
    <s v=""/>
    <x v="0"/>
    <n v="0.8569"/>
    <n v="6.1899999999999997E-2"/>
    <s v=""/>
    <x v="102"/>
    <x v="13"/>
    <s v=""/>
    <s v=""/>
    <s v=""/>
    <s v=""/>
    <x v="0"/>
    <s v=""/>
    <s v=""/>
    <s v=""/>
    <s v=""/>
    <n v="0.156912"/>
    <s v=""/>
    <s v=""/>
    <x v="84"/>
    <s v=""/>
    <s v=""/>
    <s v=""/>
    <s v=""/>
    <s v=""/>
    <s v=""/>
    <n v="2.8249999999999998E-3"/>
    <s v=""/>
    <s v=""/>
    <s v=""/>
    <s v=""/>
    <x v="77"/>
  </r>
  <r>
    <n v="56"/>
    <n v="15"/>
    <s v="AK"/>
    <s v="S. Big Lake Cliffs"/>
    <n v="-172.4143"/>
    <n v="60.386699999999998"/>
    <n v="-172.4143"/>
    <n v="60.386699999999998"/>
    <x v="3"/>
    <x v="0"/>
    <n v="2.7075399999999998"/>
    <n v="5.8534079999999999"/>
    <n v="9.7825000000000004E-8"/>
    <x v="41"/>
    <n v="2.8489999999999998"/>
    <s v=""/>
    <x v="17"/>
    <s v=""/>
    <n v="5.16E-2"/>
    <n v="0.84"/>
    <s v=""/>
    <n v="0.52800000000000002"/>
    <s v=""/>
    <x v="42"/>
    <n v="2.3369999999999998E-2"/>
    <n v="0.1857"/>
    <s v=""/>
    <x v="103"/>
    <x v="14"/>
    <s v=""/>
    <s v=""/>
    <s v=""/>
    <s v=""/>
    <x v="0"/>
    <s v=""/>
    <s v=""/>
    <s v=""/>
    <s v=""/>
    <n v="0.11208"/>
    <s v=""/>
    <s v=""/>
    <x v="85"/>
    <s v=""/>
    <s v=""/>
    <s v=""/>
    <s v=""/>
    <s v=""/>
    <s v=""/>
    <s v=""/>
    <s v=""/>
    <s v=""/>
    <s v=""/>
    <s v=""/>
    <x v="2"/>
  </r>
  <r>
    <n v="19"/>
    <n v="5"/>
    <s v="AK"/>
    <s v="Seguam Island"/>
    <n v="-172.29929999999999"/>
    <n v="52.3292"/>
    <n v="-172.29929999999999"/>
    <n v="52.3292"/>
    <x v="2"/>
    <x v="0"/>
    <n v="1.2902499999999999"/>
    <n v="1.0122"/>
    <s v=""/>
    <x v="42"/>
    <s v=""/>
    <s v=""/>
    <x v="2"/>
    <s v=""/>
    <n v="2.3219999999999998E-2"/>
    <s v=""/>
    <s v=""/>
    <s v=""/>
    <s v=""/>
    <x v="43"/>
    <n v="0.90364"/>
    <n v="0.12379999999999999"/>
    <s v=""/>
    <x v="104"/>
    <x v="0"/>
    <n v="5.5299999999999997E-9"/>
    <s v=""/>
    <s v=""/>
    <s v=""/>
    <x v="8"/>
    <s v=""/>
    <s v=""/>
    <s v=""/>
    <s v=""/>
    <n v="7.4719999999999995E-2"/>
    <n v="0.25884000000000001"/>
    <s v=""/>
    <x v="86"/>
    <s v=""/>
    <s v=""/>
    <s v=""/>
    <s v=""/>
    <n v="2.0199999999999999E-2"/>
    <s v=""/>
    <s v=""/>
    <s v=""/>
    <s v=""/>
    <s v=""/>
    <s v=""/>
    <x v="52"/>
  </r>
  <r>
    <n v="56"/>
    <n v="2"/>
    <s v="AK"/>
    <s v="Cape Upright"/>
    <n v="-172.2578"/>
    <n v="60.3"/>
    <n v="-172.2578"/>
    <n v="60.3"/>
    <x v="3"/>
    <x v="0"/>
    <n v="24.613999999999997"/>
    <n v="53.212799999999994"/>
    <n v="9.7825000000000004E-8"/>
    <x v="43"/>
    <n v="2.4419999999999997"/>
    <s v=""/>
    <x v="27"/>
    <s v=""/>
    <n v="1.032"/>
    <n v="8.4"/>
    <s v=""/>
    <n v="7.92"/>
    <s v=""/>
    <x v="44"/>
    <n v="7.7899999999999989E-8"/>
    <n v="1.7331999999999999"/>
    <s v=""/>
    <x v="105"/>
    <x v="15"/>
    <s v=""/>
    <s v=""/>
    <s v=""/>
    <s v=""/>
    <x v="0"/>
    <s v=""/>
    <s v=""/>
    <s v=""/>
    <s v=""/>
    <n v="0.37359999999999999"/>
    <s v=""/>
    <s v=""/>
    <x v="83"/>
    <s v=""/>
    <s v=""/>
    <s v=""/>
    <s v=""/>
    <s v=""/>
    <s v=""/>
    <n v="9.4637499999999999E-2"/>
    <s v=""/>
    <s v=""/>
    <s v=""/>
    <s v=""/>
    <x v="78"/>
  </r>
  <r>
    <n v="93"/>
    <n v="12"/>
    <s v="AK"/>
    <s v="Owalit Mountain"/>
    <n v="-171.7989"/>
    <n v="63.4251"/>
    <n v="-171.7989"/>
    <n v="63.4251"/>
    <x v="4"/>
    <x v="0"/>
    <n v="28.851974999999999"/>
    <n v="6.1146519999999995"/>
    <s v=""/>
    <x v="44"/>
    <n v="2.19373"/>
    <s v=""/>
    <x v="28"/>
    <s v=""/>
    <n v="0.27580199999999999"/>
    <n v="8.9051759999999991"/>
    <s v=""/>
    <n v="29.0136"/>
    <s v=""/>
    <x v="45"/>
    <n v="0.73849199999999993"/>
    <n v="0.40853999999999996"/>
    <s v=""/>
    <x v="106"/>
    <x v="0"/>
    <s v=""/>
    <s v=""/>
    <s v=""/>
    <s v=""/>
    <x v="0"/>
    <s v=""/>
    <s v=""/>
    <s v=""/>
    <s v=""/>
    <n v="1.3225439999999999"/>
    <s v=""/>
    <s v=""/>
    <x v="87"/>
    <s v=""/>
    <s v=""/>
    <s v=""/>
    <s v=""/>
    <s v=""/>
    <s v=""/>
    <n v="2.5425E-2"/>
    <s v=""/>
    <s v=""/>
    <s v=""/>
    <s v=""/>
    <x v="67"/>
  </r>
  <r>
    <n v="93"/>
    <n v="44"/>
    <s v="AK"/>
    <s v="Airplane Tailwing"/>
    <n v="-171.71639999999999"/>
    <n v="63.655000000000001"/>
    <n v="-171.71639999999999"/>
    <n v="63.655000000000001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1.1349999999999999E-2"/>
    <s v=""/>
    <s v=""/>
    <s v=""/>
    <s v=""/>
    <s v=""/>
    <s v=""/>
    <s v=""/>
    <s v=""/>
    <x v="79"/>
  </r>
  <r>
    <n v="93"/>
    <n v="37"/>
    <s v="AK"/>
    <s v="Ivekan Mountain"/>
    <n v="-171.69149999999999"/>
    <n v="63.357300000000002"/>
    <n v="-171.69149999999999"/>
    <n v="63.357300000000002"/>
    <x v="4"/>
    <x v="0"/>
    <n v="62.49971"/>
    <n v="25.030259999999998"/>
    <s v=""/>
    <x v="45"/>
    <n v="5.6638120000000001"/>
    <s v=""/>
    <x v="29"/>
    <s v=""/>
    <n v="0.22058999999999998"/>
    <n v="24.638963999999998"/>
    <s v=""/>
    <n v="214.998696"/>
    <s v=""/>
    <x v="46"/>
    <n v="0.16203199999999998"/>
    <n v="0.38501799999999997"/>
    <s v=""/>
    <x v="107"/>
    <x v="0"/>
    <s v=""/>
    <s v=""/>
    <s v=""/>
    <s v=""/>
    <x v="0"/>
    <s v=""/>
    <s v=""/>
    <s v=""/>
    <s v=""/>
    <n v="0.73972799999999994"/>
    <s v=""/>
    <s v=""/>
    <x v="88"/>
    <s v=""/>
    <s v=""/>
    <s v=""/>
    <s v=""/>
    <s v=""/>
    <s v=""/>
    <n v="9.8874999999999991E-2"/>
    <s v=""/>
    <s v=""/>
    <s v=""/>
    <s v=""/>
    <x v="80"/>
  </r>
  <r>
    <n v="93"/>
    <n v="45"/>
    <s v="AK"/>
    <s v="3-Nest"/>
    <n v="-171.6893"/>
    <n v="63.705500000000001"/>
    <n v="-171.6893"/>
    <n v="63.705500000000001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6.8100000000000001E-3"/>
    <s v=""/>
    <s v=""/>
    <s v=""/>
    <s v=""/>
    <s v=""/>
    <s v=""/>
    <s v=""/>
    <s v=""/>
    <x v="81"/>
  </r>
  <r>
    <n v="93"/>
    <n v="2"/>
    <s v="AK"/>
    <s v="Sevuokuk Mountain"/>
    <n v="-171.65029999999999"/>
    <n v="63.765799999999999"/>
    <n v="-171.65029999999999"/>
    <n v="63.765799999999999"/>
    <x v="4"/>
    <x v="0"/>
    <s v=""/>
    <s v=""/>
    <s v=""/>
    <x v="1"/>
    <s v=""/>
    <s v=""/>
    <x v="2"/>
    <s v=""/>
    <n v="2.5799999999999999E-8"/>
    <n v="32.138399999999997"/>
    <s v=""/>
    <n v="33.659999999999997"/>
    <s v=""/>
    <x v="47"/>
    <n v="0.19552899999999998"/>
    <n v="0.51376999999999995"/>
    <s v=""/>
    <x v="10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3"/>
    <n v="1"/>
    <s v="AK"/>
    <s v="Southwest Cape"/>
    <n v="-171.54429999999999"/>
    <n v="63.340400000000002"/>
    <n v="-171.54429999999999"/>
    <n v="63.340400000000002"/>
    <x v="4"/>
    <x v="0"/>
    <n v="16.632314999999998"/>
    <n v="18.022943999999999"/>
    <s v=""/>
    <x v="46"/>
    <n v="2.2930379999999997"/>
    <s v=""/>
    <x v="30"/>
    <s v=""/>
    <n v="6.3983999999999999E-2"/>
    <s v=""/>
    <s v=""/>
    <s v=""/>
    <s v=""/>
    <x v="48"/>
    <n v="0.37859399999999999"/>
    <n v="0.80408099999999993"/>
    <s v=""/>
    <x v="109"/>
    <x v="0"/>
    <s v=""/>
    <s v=""/>
    <s v=""/>
    <s v=""/>
    <x v="0"/>
    <s v=""/>
    <s v=""/>
    <s v=""/>
    <s v=""/>
    <n v="2.4545520000000001"/>
    <s v=""/>
    <s v=""/>
    <x v="89"/>
    <s v=""/>
    <s v=""/>
    <s v=""/>
    <s v=""/>
    <s v=""/>
    <s v=""/>
    <n v="0.40962499999999996"/>
    <s v=""/>
    <s v=""/>
    <s v=""/>
    <s v=""/>
    <x v="82"/>
  </r>
  <r>
    <n v="93"/>
    <n v="43"/>
    <s v="AK"/>
    <s v="Putgut Plateau Island"/>
    <n v="-171.38800000000001"/>
    <n v="63.411299999999997"/>
    <n v="-171.38800000000001"/>
    <n v="63.411299999999997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3.4049999999999997E-2"/>
    <s v=""/>
    <s v=""/>
    <s v=""/>
    <s v=""/>
    <s v=""/>
    <s v=""/>
    <s v=""/>
    <s v=""/>
    <x v="83"/>
  </r>
  <r>
    <n v="93"/>
    <n v="36"/>
    <s v="AK"/>
    <s v="Poowooiliak"/>
    <n v="-171.30779999999999"/>
    <n v="63.349699999999999"/>
    <n v="-171.30779999999999"/>
    <n v="63.349699999999999"/>
    <x v="4"/>
    <x v="0"/>
    <s v=""/>
    <s v=""/>
    <s v=""/>
    <x v="1"/>
    <n v="8.1399999999999994E-4"/>
    <s v=""/>
    <x v="31"/>
    <s v=""/>
    <n v="2.1672E-2"/>
    <s v=""/>
    <s v=""/>
    <s v=""/>
    <s v=""/>
    <x v="49"/>
    <n v="4.5182E-2"/>
    <n v="7.1184999999999998E-2"/>
    <s v=""/>
    <x v="110"/>
    <x v="0"/>
    <s v=""/>
    <s v=""/>
    <s v=""/>
    <s v=""/>
    <x v="0"/>
    <s v=""/>
    <s v=""/>
    <s v=""/>
    <s v=""/>
    <n v="0.81071199999999999"/>
    <s v=""/>
    <s v=""/>
    <x v="90"/>
    <s v=""/>
    <s v=""/>
    <s v=""/>
    <s v=""/>
    <s v=""/>
    <s v=""/>
    <n v="2.8249999999999998E-3"/>
    <s v=""/>
    <s v=""/>
    <s v=""/>
    <s v=""/>
    <x v="77"/>
  </r>
  <r>
    <n v="20"/>
    <n v="1"/>
    <s v="AK"/>
    <s v="Amukta Island"/>
    <n v="-171.24889999999999"/>
    <n v="52.488900000000001"/>
    <n v="-171.24889999999999"/>
    <n v="52.488900000000001"/>
    <x v="2"/>
    <x v="0"/>
    <s v=""/>
    <s v=""/>
    <n v="1.7657412499999998"/>
    <x v="47"/>
    <n v="1.1396E-2"/>
    <s v=""/>
    <x v="32"/>
    <n v="1.88E-8"/>
    <n v="2.5799999999999999E-8"/>
    <s v=""/>
    <n v="1.2100000000000001E-8"/>
    <s v=""/>
    <s v=""/>
    <x v="50"/>
    <n v="7.7899999999999989E-8"/>
    <n v="6.1900000000000005E-8"/>
    <s v=""/>
    <x v="111"/>
    <x v="13"/>
    <n v="5.5299999999999997E-9"/>
    <s v=""/>
    <n v="3.9799999999999999E-9"/>
    <s v=""/>
    <x v="3"/>
    <s v=""/>
    <s v=""/>
    <s v=""/>
    <s v=""/>
    <n v="7.4719999999999995E-2"/>
    <n v="0.10785"/>
    <s v=""/>
    <x v="91"/>
    <s v=""/>
    <s v=""/>
    <s v=""/>
    <s v=""/>
    <n v="4.0400000000000002E-3"/>
    <s v=""/>
    <s v=""/>
    <s v=""/>
    <s v=""/>
    <s v=""/>
    <s v=""/>
    <x v="84"/>
  </r>
  <r>
    <n v="20"/>
    <n v="2"/>
    <s v="AK"/>
    <s v="Chagulak Island"/>
    <n v="-171.13669999999999"/>
    <n v="52.572200000000002"/>
    <n v="-171.13669999999999"/>
    <n v="52.572200000000002"/>
    <x v="2"/>
    <x v="0"/>
    <n v="0.69474999999999998"/>
    <n v="23.135999999999999"/>
    <s v=""/>
    <x v="48"/>
    <n v="2.4419999999999997"/>
    <s v=""/>
    <x v="27"/>
    <n v="18.8"/>
    <n v="2.58E-2"/>
    <n v="8.3999999999999995E-3"/>
    <n v="1.2100000000000001E-8"/>
    <n v="0.79199999999999993"/>
    <s v=""/>
    <x v="51"/>
    <n v="38.949999999999996"/>
    <n v="1.857"/>
    <s v=""/>
    <x v="112"/>
    <x v="16"/>
    <n v="27.65"/>
    <s v=""/>
    <n v="19.899999999999999"/>
    <s v=""/>
    <x v="16"/>
    <s v=""/>
    <s v=""/>
    <s v=""/>
    <s v=""/>
    <n v="0.19800799999999999"/>
    <n v="2.1569999999999999E-2"/>
    <s v=""/>
    <x v="92"/>
    <s v=""/>
    <s v=""/>
    <s v=""/>
    <s v=""/>
    <n v="3.03"/>
    <s v=""/>
    <s v=""/>
    <s v=""/>
    <s v=""/>
    <s v=""/>
    <s v=""/>
    <x v="85"/>
  </r>
  <r>
    <n v="93"/>
    <n v="13"/>
    <s v="AK"/>
    <s v="Koozata Lagoon (1)"/>
    <n v="-171.01169999999999"/>
    <n v="63.4283"/>
    <n v="-171.01169999999999"/>
    <n v="63.4283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1.135E-7"/>
    <s v=""/>
    <s v=""/>
    <s v=""/>
    <s v=""/>
    <s v=""/>
    <s v=""/>
    <s v=""/>
    <s v=""/>
    <x v="86"/>
  </r>
  <r>
    <n v="93"/>
    <n v="14"/>
    <s v="AK"/>
    <s v="Koozata Lagoon (2)"/>
    <n v="-170.8914"/>
    <n v="63.436399999999999"/>
    <n v="-170.8914"/>
    <n v="63.436399999999999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4.9939999999999998E-2"/>
    <s v=""/>
    <s v=""/>
    <s v=""/>
    <n v="6.2149999999999997E-2"/>
    <s v=""/>
    <s v=""/>
    <s v=""/>
    <s v=""/>
    <x v="87"/>
  </r>
  <r>
    <n v="93"/>
    <n v="32"/>
    <s v="AK"/>
    <s v="Kangee Cliffs"/>
    <n v="-170.8466"/>
    <n v="63.590600000000002"/>
    <n v="-170.8466"/>
    <n v="63.590600000000002"/>
    <x v="4"/>
    <x v="0"/>
    <n v="1.8897199999999998"/>
    <n v="5.9748719999999995"/>
    <s v=""/>
    <x v="49"/>
    <n v="1.3968239999999998"/>
    <s v=""/>
    <x v="33"/>
    <s v=""/>
    <n v="4.1796E-2"/>
    <s v=""/>
    <s v=""/>
    <s v=""/>
    <s v=""/>
    <x v="52"/>
    <n v="3.2717999999999997E-2"/>
    <n v="4.6425000000000001E-2"/>
    <s v=""/>
    <x v="113"/>
    <x v="0"/>
    <s v=""/>
    <s v=""/>
    <s v=""/>
    <s v=""/>
    <x v="0"/>
    <s v=""/>
    <s v=""/>
    <s v=""/>
    <s v=""/>
    <n v="1.1207999999999999E-2"/>
    <s v=""/>
    <s v=""/>
    <x v="75"/>
    <s v=""/>
    <s v=""/>
    <s v=""/>
    <s v=""/>
    <s v=""/>
    <s v=""/>
    <s v=""/>
    <s v=""/>
    <s v=""/>
    <s v=""/>
    <s v=""/>
    <x v="2"/>
  </r>
  <r>
    <n v="93"/>
    <n v="42"/>
    <s v="AK"/>
    <s v="Koozata Lagoon (6)"/>
    <n v="-170.83709999999999"/>
    <n v="63.423699999999997"/>
    <n v="-170.83709999999999"/>
    <n v="63.423699999999997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7.9449999999999993E-2"/>
    <s v=""/>
    <s v=""/>
    <s v=""/>
    <n v="2.8249999999999998E-3"/>
    <s v=""/>
    <s v=""/>
    <s v=""/>
    <s v=""/>
    <x v="88"/>
  </r>
  <r>
    <n v="93"/>
    <n v="31"/>
    <s v="AK"/>
    <s v="Kaghkusalik Point"/>
    <n v="-170.82769999999999"/>
    <n v="63.598799999999997"/>
    <n v="-170.82769999999999"/>
    <n v="63.598799999999997"/>
    <x v="4"/>
    <x v="0"/>
    <n v="2.8980999999999999"/>
    <n v="3.815512"/>
    <s v=""/>
    <x v="50"/>
    <n v="0.90272599999999992"/>
    <s v=""/>
    <x v="34"/>
    <s v=""/>
    <s v=""/>
    <s v=""/>
    <s v=""/>
    <s v=""/>
    <s v=""/>
    <x v="0"/>
    <n v="3.895E-3"/>
    <n v="2.1665E-2"/>
    <s v=""/>
    <x v="114"/>
    <x v="0"/>
    <s v=""/>
    <s v=""/>
    <s v=""/>
    <s v=""/>
    <x v="0"/>
    <s v=""/>
    <s v=""/>
    <s v=""/>
    <s v=""/>
    <n v="8.2192000000000001E-2"/>
    <s v=""/>
    <s v=""/>
    <x v="93"/>
    <s v=""/>
    <s v=""/>
    <s v=""/>
    <s v=""/>
    <s v=""/>
    <s v=""/>
    <s v=""/>
    <s v=""/>
    <s v=""/>
    <s v=""/>
    <s v=""/>
    <x v="2"/>
  </r>
  <r>
    <n v="93"/>
    <n v="41"/>
    <s v="AK"/>
    <s v="Koozata Lagoon (5)"/>
    <n v="-170.82650000000001"/>
    <n v="63.420699999999997"/>
    <n v="-170.82650000000001"/>
    <n v="63.420699999999997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3"/>
    <n v="30"/>
    <s v="AK"/>
    <s v="Aqeftaapuk"/>
    <n v="-170.79650000000001"/>
    <n v="63.608899999999998"/>
    <n v="-170.79650000000001"/>
    <n v="63.608899999999998"/>
    <x v="4"/>
    <x v="0"/>
    <n v="19.2574775"/>
    <n v="14.043552"/>
    <s v=""/>
    <x v="51"/>
    <n v="0.75295000000000001"/>
    <s v=""/>
    <x v="35"/>
    <s v=""/>
    <n v="2.3219999999999998E-3"/>
    <s v=""/>
    <s v=""/>
    <s v=""/>
    <s v=""/>
    <x v="53"/>
    <n v="1.7916999999999999E-2"/>
    <n v="5.6947999999999999E-2"/>
    <s v=""/>
    <x v="115"/>
    <x v="0"/>
    <s v=""/>
    <s v=""/>
    <s v=""/>
    <s v=""/>
    <x v="0"/>
    <s v=""/>
    <s v=""/>
    <s v=""/>
    <s v=""/>
    <n v="8.2192000000000001E-2"/>
    <s v=""/>
    <s v=""/>
    <x v="93"/>
    <s v=""/>
    <s v=""/>
    <s v=""/>
    <s v=""/>
    <s v=""/>
    <s v=""/>
    <n v="2.8249999999999998E-3"/>
    <s v=""/>
    <s v=""/>
    <s v=""/>
    <s v=""/>
    <x v="77"/>
  </r>
  <r>
    <n v="93"/>
    <n v="29"/>
    <s v="AK"/>
    <s v="Shiekuk Creek"/>
    <n v="-170.74879999999999"/>
    <n v="63.627400000000002"/>
    <n v="-170.74879999999999"/>
    <n v="63.627400000000002"/>
    <x v="4"/>
    <x v="0"/>
    <s v=""/>
    <n v="0.156168"/>
    <s v=""/>
    <x v="52"/>
    <s v=""/>
    <s v=""/>
    <x v="2"/>
    <s v=""/>
    <s v=""/>
    <s v=""/>
    <s v=""/>
    <s v=""/>
    <s v=""/>
    <x v="0"/>
    <n v="1.558E-2"/>
    <n v="5.0138999999999996E-2"/>
    <s v=""/>
    <x v="116"/>
    <x v="0"/>
    <s v=""/>
    <s v=""/>
    <s v=""/>
    <s v=""/>
    <x v="0"/>
    <s v=""/>
    <s v=""/>
    <s v=""/>
    <s v=""/>
    <n v="2.9887999999999998E-2"/>
    <s v=""/>
    <s v=""/>
    <x v="94"/>
    <s v=""/>
    <s v=""/>
    <n v="2.2699999999999999E-3"/>
    <s v=""/>
    <s v=""/>
    <s v=""/>
    <s v=""/>
    <s v=""/>
    <s v=""/>
    <s v=""/>
    <s v=""/>
    <x v="89"/>
  </r>
  <r>
    <n v="93"/>
    <n v="35"/>
    <s v="AK"/>
    <s v="Pinaapuk"/>
    <n v="-170.7193"/>
    <n v="63.642699999999998"/>
    <n v="-170.7193"/>
    <n v="63.642699999999998"/>
    <x v="4"/>
    <x v="0"/>
    <n v="2.4881975000000001"/>
    <n v="4.9954479999999997"/>
    <s v=""/>
    <x v="53"/>
    <n v="1.2958879999999999"/>
    <s v=""/>
    <x v="36"/>
    <s v=""/>
    <n v="5.1599999999999997E-4"/>
    <s v=""/>
    <s v=""/>
    <s v=""/>
    <s v=""/>
    <x v="25"/>
    <n v="2.3369999999999998E-2"/>
    <n v="2.6616999999999998E-2"/>
    <s v=""/>
    <x v="117"/>
    <x v="0"/>
    <s v=""/>
    <s v=""/>
    <s v=""/>
    <s v=""/>
    <x v="0"/>
    <s v=""/>
    <s v=""/>
    <s v=""/>
    <s v=""/>
    <n v="2.2415999999999998E-2"/>
    <s v=""/>
    <s v=""/>
    <x v="41"/>
    <s v=""/>
    <s v=""/>
    <n v="6.8100000000000001E-3"/>
    <s v=""/>
    <s v=""/>
    <s v=""/>
    <n v="5.6499999999999996E-3"/>
    <s v=""/>
    <s v=""/>
    <s v=""/>
    <s v=""/>
    <x v="90"/>
  </r>
  <r>
    <n v="93"/>
    <n v="34"/>
    <s v="AK"/>
    <s v="Kiveepuk"/>
    <n v="-170.6962"/>
    <n v="63.650199999999998"/>
    <n v="-170.6962"/>
    <n v="63.650199999999998"/>
    <x v="4"/>
    <x v="0"/>
    <n v="0.24415499999999998"/>
    <n v="0.9505039999999999"/>
    <s v=""/>
    <x v="54"/>
    <n v="0.188441"/>
    <s v=""/>
    <x v="37"/>
    <s v=""/>
    <n v="2.3219999999999998E-3"/>
    <s v=""/>
    <s v=""/>
    <s v=""/>
    <s v=""/>
    <x v="53"/>
    <n v="6.2319999999999997E-3"/>
    <n v="2.1665E-2"/>
    <s v=""/>
    <x v="118"/>
    <x v="0"/>
    <s v=""/>
    <s v=""/>
    <s v=""/>
    <s v=""/>
    <x v="0"/>
    <s v=""/>
    <s v=""/>
    <s v=""/>
    <s v=""/>
    <s v=""/>
    <s v=""/>
    <s v=""/>
    <x v="11"/>
    <s v=""/>
    <s v=""/>
    <n v="2.2699999999999999E-3"/>
    <s v=""/>
    <s v=""/>
    <s v=""/>
    <s v=""/>
    <s v=""/>
    <s v=""/>
    <s v=""/>
    <s v=""/>
    <x v="89"/>
  </r>
  <r>
    <n v="20"/>
    <n v="3"/>
    <s v="AK"/>
    <s v="Yunaska Island"/>
    <n v="-170.68889999999999"/>
    <n v="52.631700000000002"/>
    <n v="-170.68889999999999"/>
    <n v="52.631700000000002"/>
    <x v="2"/>
    <x v="0"/>
    <s v=""/>
    <s v=""/>
    <s v=""/>
    <x v="1"/>
    <s v=""/>
    <s v=""/>
    <x v="2"/>
    <s v=""/>
    <s v=""/>
    <s v=""/>
    <n v="0.30249999999999999"/>
    <s v=""/>
    <s v=""/>
    <x v="54"/>
    <n v="4.6739999999999997E-2"/>
    <n v="2.4759999999999997E-2"/>
    <s v=""/>
    <x v="119"/>
    <x v="0"/>
    <n v="5.5299999999999997E-9"/>
    <s v=""/>
    <n v="3.9799999999999999E-9"/>
    <s v=""/>
    <x v="3"/>
    <s v=""/>
    <s v=""/>
    <s v=""/>
    <s v=""/>
    <n v="0.14943999999999999"/>
    <n v="5.6082E-2"/>
    <s v=""/>
    <x v="95"/>
    <s v=""/>
    <s v=""/>
    <s v=""/>
    <s v=""/>
    <n v="6.0599999999999994E-3"/>
    <s v=""/>
    <s v=""/>
    <s v=""/>
    <s v=""/>
    <s v=""/>
    <s v=""/>
    <x v="42"/>
  </r>
  <r>
    <n v="93"/>
    <n v="33"/>
    <s v="AK"/>
    <s v="Koomlangeelkuk Bay"/>
    <n v="-170.57980000000001"/>
    <n v="63.663200000000003"/>
    <n v="-170.57980000000001"/>
    <n v="63.663200000000003"/>
    <x v="4"/>
    <x v="0"/>
    <s v=""/>
    <s v=""/>
    <s v=""/>
    <x v="1"/>
    <s v=""/>
    <s v=""/>
    <x v="2"/>
    <s v=""/>
    <n v="2.0124E-2"/>
    <s v=""/>
    <s v=""/>
    <s v=""/>
    <s v=""/>
    <x v="55"/>
    <n v="2.3370000000000001E-3"/>
    <n v="1.8569999999999999E-3"/>
    <s v=""/>
    <x v="120"/>
    <x v="0"/>
    <s v=""/>
    <s v=""/>
    <s v=""/>
    <s v=""/>
    <x v="0"/>
    <s v=""/>
    <s v=""/>
    <s v=""/>
    <s v=""/>
    <n v="7.4719999999999995E-3"/>
    <s v=""/>
    <s v=""/>
    <x v="96"/>
    <s v=""/>
    <s v=""/>
    <n v="2.2699999999999999E-3"/>
    <s v=""/>
    <s v=""/>
    <s v=""/>
    <s v=""/>
    <s v=""/>
    <s v=""/>
    <s v=""/>
    <s v=""/>
    <x v="89"/>
  </r>
  <r>
    <n v="93"/>
    <n v="4"/>
    <s v="AK"/>
    <s v="Savoonga"/>
    <n v="-170.44970000000001"/>
    <n v="63.691400000000002"/>
    <n v="-170.44970000000001"/>
    <n v="63.691400000000002"/>
    <x v="4"/>
    <x v="0"/>
    <n v="0.16674"/>
    <n v="0.70661200000000002"/>
    <s v=""/>
    <x v="55"/>
    <n v="0.15750899999999998"/>
    <s v=""/>
    <x v="38"/>
    <s v=""/>
    <n v="3.8958E-2"/>
    <n v="1.4963759999999999"/>
    <s v=""/>
    <n v="33.846911999999996"/>
    <s v=""/>
    <x v="56"/>
    <n v="8.1015999999999991E-2"/>
    <n v="9.5945000000000003E-2"/>
    <s v=""/>
    <x v="121"/>
    <x v="0"/>
    <s v=""/>
    <s v=""/>
    <s v=""/>
    <s v=""/>
    <x v="0"/>
    <s v=""/>
    <s v=""/>
    <s v=""/>
    <s v=""/>
    <n v="1.4943999999999999E-2"/>
    <s v=""/>
    <s v=""/>
    <x v="59"/>
    <s v=""/>
    <s v=""/>
    <n v="2.2699999999999999E-3"/>
    <s v=""/>
    <s v=""/>
    <s v=""/>
    <n v="5.6499999999999996E-3"/>
    <s v=""/>
    <s v=""/>
    <s v=""/>
    <s v=""/>
    <x v="91"/>
  </r>
  <r>
    <n v="38"/>
    <n v="4"/>
    <s v="AK"/>
    <s v="Otter Island"/>
    <n v="-170.39949999999999"/>
    <n v="57.046900000000001"/>
    <n v="-170.39949999999999"/>
    <n v="57.046900000000001"/>
    <x v="5"/>
    <x v="0"/>
    <n v="9.9250000000000005E-8"/>
    <n v="9.639999999999999E-8"/>
    <n v="12.521599999999999"/>
    <x v="56"/>
    <n v="0.85307199999999994"/>
    <n v="0.132158"/>
    <x v="39"/>
    <s v=""/>
    <n v="2.5799999999999999E-8"/>
    <n v="8.4000000000000008E-9"/>
    <s v=""/>
    <n v="2.6399999999999998E-8"/>
    <s v=""/>
    <x v="57"/>
    <n v="7.7899999999999989E-8"/>
    <n v="6.1900000000000005E-8"/>
    <s v=""/>
    <x v="111"/>
    <x v="17"/>
    <s v=""/>
    <s v=""/>
    <s v=""/>
    <s v=""/>
    <x v="0"/>
    <s v=""/>
    <s v=""/>
    <s v=""/>
    <s v=""/>
    <s v=""/>
    <n v="8.6279999999999996E-2"/>
    <s v=""/>
    <x v="97"/>
    <s v=""/>
    <s v=""/>
    <s v=""/>
    <s v=""/>
    <s v=""/>
    <s v=""/>
    <s v=""/>
    <s v=""/>
    <s v=""/>
    <s v=""/>
    <s v=""/>
    <x v="2"/>
  </r>
  <r>
    <n v="93"/>
    <n v="39"/>
    <s v="AK"/>
    <s v="Nunangeeghak Rocks"/>
    <n v="-170.28370000000001"/>
    <n v="63.184199999999997"/>
    <n v="-170.28370000000001"/>
    <n v="63.184199999999997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8455999999999998E-2"/>
    <s v=""/>
    <s v=""/>
    <x v="98"/>
    <s v=""/>
    <s v=""/>
    <n v="2.4969999999999999E-2"/>
    <s v=""/>
    <s v=""/>
    <s v=""/>
    <s v=""/>
    <s v=""/>
    <s v=""/>
    <s v=""/>
    <s v=""/>
    <x v="92"/>
  </r>
  <r>
    <n v="38"/>
    <n v="2"/>
    <s v="AK"/>
    <s v="St. Paul"/>
    <n v="-170.2825"/>
    <n v="57.1783"/>
    <n v="-170.2825"/>
    <n v="57.1783"/>
    <x v="5"/>
    <x v="0"/>
    <n v="14.136177499999999"/>
    <n v="73.32665999999999"/>
    <s v=""/>
    <x v="57"/>
    <n v="7.3829799999999999"/>
    <n v="0.45942499999999997"/>
    <x v="40"/>
    <s v=""/>
    <n v="8.7720000000000002"/>
    <n v="1.9319999999999999"/>
    <s v=""/>
    <n v="1.5839999999999999"/>
    <s v=""/>
    <x v="58"/>
    <n v="0.77899999999999991"/>
    <n v="2.7235999999999998"/>
    <s v=""/>
    <x v="122"/>
    <x v="18"/>
    <s v=""/>
    <s v=""/>
    <s v=""/>
    <s v=""/>
    <x v="0"/>
    <s v=""/>
    <s v=""/>
    <s v=""/>
    <s v=""/>
    <s v=""/>
    <n v="5.3925000000000001"/>
    <s v=""/>
    <x v="99"/>
    <s v=""/>
    <s v=""/>
    <s v=""/>
    <s v=""/>
    <n v="1.01E-7"/>
    <s v=""/>
    <s v=""/>
    <s v=""/>
    <s v=""/>
    <s v=""/>
    <s v=""/>
    <x v="93"/>
  </r>
  <r>
    <n v="93"/>
    <n v="15"/>
    <s v="AK"/>
    <s v="Koozata Lagoon (3)"/>
    <n v="-170.25530000000001"/>
    <n v="63.219700000000003"/>
    <n v="-170.25530000000001"/>
    <n v="63.219700000000003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3"/>
    <n v="38"/>
    <s v="AK"/>
    <s v="Koozata Lagoon (4)"/>
    <n v="-170.2337"/>
    <n v="63.200499999999998"/>
    <n v="-170.2337"/>
    <n v="63.200499999999998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0.32461000000000001"/>
    <s v=""/>
    <s v=""/>
    <s v=""/>
    <n v="0.217525"/>
    <s v=""/>
    <s v=""/>
    <s v=""/>
    <s v=""/>
    <x v="94"/>
  </r>
  <r>
    <n v="93"/>
    <n v="40"/>
    <s v="AK"/>
    <s v="Tekiyeauk Island"/>
    <n v="-170.23240000000001"/>
    <n v="63.2271"/>
    <n v="-170.23240000000001"/>
    <n v="63.2271"/>
    <x v="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3"/>
    <n v="5"/>
    <s v="AK"/>
    <s v="Cape Myaughee"/>
    <n v="-170.21969999999999"/>
    <n v="63.654699999999998"/>
    <n v="-170.21969999999999"/>
    <n v="63.654699999999998"/>
    <x v="4"/>
    <x v="0"/>
    <n v="7.2621224999999994"/>
    <n v="10.523987999999999"/>
    <s v=""/>
    <x v="58"/>
    <n v="1.322343"/>
    <s v=""/>
    <x v="41"/>
    <s v=""/>
    <n v="0.12461399999999999"/>
    <n v="50.909039999999997"/>
    <s v=""/>
    <n v="51.361199999999997"/>
    <s v=""/>
    <x v="59"/>
    <n v="0.22279399999999999"/>
    <n v="0.27297899999999997"/>
    <s v=""/>
    <x v="123"/>
    <x v="0"/>
    <s v=""/>
    <s v=""/>
    <s v=""/>
    <s v=""/>
    <x v="0"/>
    <s v=""/>
    <s v=""/>
    <s v=""/>
    <s v=""/>
    <n v="3.3624000000000001E-2"/>
    <s v=""/>
    <s v=""/>
    <x v="100"/>
    <s v=""/>
    <s v=""/>
    <n v="1.1349999999999999E-2"/>
    <s v=""/>
    <s v=""/>
    <s v=""/>
    <s v=""/>
    <s v=""/>
    <s v=""/>
    <s v=""/>
    <s v=""/>
    <x v="79"/>
  </r>
  <r>
    <n v="93"/>
    <n v="25"/>
    <s v="AK"/>
    <s v="Myaugh"/>
    <n v="-170.1583"/>
    <n v="63.62"/>
    <n v="-170.1583"/>
    <n v="63.62"/>
    <x v="4"/>
    <x v="0"/>
    <s v=""/>
    <s v=""/>
    <s v=""/>
    <x v="1"/>
    <s v=""/>
    <s v=""/>
    <x v="2"/>
    <s v=""/>
    <n v="8.2559999999999995E-2"/>
    <n v="2.3813999999999997"/>
    <s v=""/>
    <n v="2.8274399999999997"/>
    <s v=""/>
    <x v="60"/>
    <n v="3.3496999999999999E-2"/>
    <n v="8.789799999999999E-2"/>
    <s v=""/>
    <x v="124"/>
    <x v="0"/>
    <s v=""/>
    <s v=""/>
    <s v=""/>
    <s v=""/>
    <x v="0"/>
    <s v=""/>
    <s v=""/>
    <s v=""/>
    <s v=""/>
    <n v="2.6151999999999998E-2"/>
    <s v=""/>
    <s v=""/>
    <x v="101"/>
    <s v=""/>
    <s v=""/>
    <n v="2.724E-2"/>
    <s v=""/>
    <s v=""/>
    <s v=""/>
    <s v=""/>
    <s v=""/>
    <s v=""/>
    <s v=""/>
    <s v=""/>
    <x v="95"/>
  </r>
  <r>
    <n v="20"/>
    <n v="4"/>
    <s v="AK"/>
    <s v="Herbert Island"/>
    <n v="-170.1172"/>
    <n v="52.753100000000003"/>
    <n v="-170.1172"/>
    <n v="52.753100000000003"/>
    <x v="2"/>
    <x v="0"/>
    <s v=""/>
    <s v=""/>
    <s v=""/>
    <x v="1"/>
    <s v=""/>
    <s v=""/>
    <x v="2"/>
    <s v=""/>
    <s v=""/>
    <s v=""/>
    <n v="2.4199999999999999E-2"/>
    <s v=""/>
    <s v=""/>
    <x v="61"/>
    <n v="0.77899999999999991"/>
    <n v="3.0949999999999998E-2"/>
    <s v=""/>
    <x v="91"/>
    <x v="0"/>
    <s v=""/>
    <s v=""/>
    <s v=""/>
    <s v=""/>
    <x v="0"/>
    <s v=""/>
    <s v=""/>
    <s v=""/>
    <s v=""/>
    <s v=""/>
    <s v=""/>
    <n v="1.163175E-2"/>
    <x v="57"/>
    <s v=""/>
    <s v=""/>
    <s v=""/>
    <s v=""/>
    <s v=""/>
    <s v=""/>
    <s v=""/>
    <s v=""/>
    <s v=""/>
    <s v=""/>
    <s v=""/>
    <x v="2"/>
  </r>
  <r>
    <n v="93"/>
    <n v="6"/>
    <s v="AK"/>
    <s v="Stolbi Rocks"/>
    <n v="-170.1156"/>
    <n v="63.640799999999999"/>
    <n v="-170.1156"/>
    <n v="63.640799999999999"/>
    <x v="4"/>
    <x v="0"/>
    <n v="8.4997699999999998"/>
    <n v="2.3454120000000001"/>
    <s v=""/>
    <x v="59"/>
    <n v="6.8375999999999992E-2"/>
    <s v=""/>
    <x v="4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s v=""/>
    <s v=""/>
    <s v=""/>
    <s v=""/>
    <s v=""/>
    <s v=""/>
    <s v=""/>
    <x v="2"/>
  </r>
  <r>
    <n v="93"/>
    <n v="24"/>
    <s v="AK"/>
    <s v="Singikpo Cape"/>
    <n v="-170.1028"/>
    <n v="63.611699999999999"/>
    <n v="-170.1028"/>
    <n v="63.611699999999999"/>
    <x v="4"/>
    <x v="0"/>
    <n v="3.2752499999999997E-2"/>
    <n v="0.27666799999999997"/>
    <s v=""/>
    <x v="60"/>
    <n v="5.0060999999999994E-2"/>
    <s v=""/>
    <x v="43"/>
    <s v=""/>
    <n v="1.6511999999999999E-2"/>
    <n v="28.212911999999999"/>
    <s v=""/>
    <n v="22.583088"/>
    <s v=""/>
    <x v="62"/>
    <n v="5.4529999999999995E-2"/>
    <n v="1.7332E-2"/>
    <s v=""/>
    <x v="125"/>
    <x v="0"/>
    <s v=""/>
    <s v=""/>
    <s v=""/>
    <s v=""/>
    <x v="0"/>
    <s v=""/>
    <s v=""/>
    <s v=""/>
    <s v=""/>
    <n v="4.4831999999999997E-2"/>
    <s v=""/>
    <s v=""/>
    <x v="102"/>
    <s v=""/>
    <s v=""/>
    <s v=""/>
    <s v=""/>
    <s v=""/>
    <s v=""/>
    <s v=""/>
    <s v=""/>
    <s v=""/>
    <s v=""/>
    <s v=""/>
    <x v="2"/>
  </r>
  <r>
    <n v="93"/>
    <n v="23"/>
    <s v="AK"/>
    <s v="Skalik"/>
    <n v="-170.07640000000001"/>
    <n v="63.587600000000002"/>
    <n v="-170.07640000000001"/>
    <n v="63.587600000000002"/>
    <x v="4"/>
    <x v="0"/>
    <s v=""/>
    <s v=""/>
    <s v=""/>
    <x v="1"/>
    <s v=""/>
    <s v=""/>
    <x v="2"/>
    <s v=""/>
    <n v="1.1868E-2"/>
    <n v="0.26107199999999997"/>
    <s v=""/>
    <n v="6.1775999999999998E-2"/>
    <s v=""/>
    <x v="63"/>
    <n v="4.6740000000000002E-3"/>
    <n v="1.0522999999999999E-2"/>
    <s v=""/>
    <x v="12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3"/>
    <n v="21"/>
    <s v="AK"/>
    <s v="Cape Kitnik"/>
    <n v="-170.0641"/>
    <n v="63.558199999999999"/>
    <n v="-170.0641"/>
    <n v="63.558199999999999"/>
    <x v="4"/>
    <x v="0"/>
    <n v="8.5831400000000002"/>
    <n v="2.871756"/>
    <s v=""/>
    <x v="61"/>
    <n v="1.7627169999999999"/>
    <s v=""/>
    <x v="44"/>
    <s v=""/>
    <n v="3.0702E-2"/>
    <n v="2.5199999999999997E-3"/>
    <s v=""/>
    <n v="2.64E-3"/>
    <s v=""/>
    <x v="64"/>
    <n v="1.4801E-2"/>
    <n v="5.0757999999999998E-2"/>
    <s v=""/>
    <x v="127"/>
    <x v="0"/>
    <s v=""/>
    <s v=""/>
    <s v=""/>
    <s v=""/>
    <x v="0"/>
    <s v=""/>
    <s v=""/>
    <s v=""/>
    <s v=""/>
    <n v="4.8568E-2"/>
    <s v=""/>
    <s v=""/>
    <x v="65"/>
    <s v=""/>
    <s v=""/>
    <n v="4.5399999999999998E-3"/>
    <s v=""/>
    <s v=""/>
    <s v=""/>
    <s v=""/>
    <s v=""/>
    <s v=""/>
    <s v=""/>
    <s v=""/>
    <x v="96"/>
  </r>
  <r>
    <n v="20"/>
    <n v="5"/>
    <s v="AK"/>
    <s v="Carlisle Island"/>
    <n v="-170.0558"/>
    <n v="52.894100000000002"/>
    <n v="-170.0558"/>
    <n v="52.894100000000002"/>
    <x v="2"/>
    <x v="0"/>
    <s v=""/>
    <s v=""/>
    <s v=""/>
    <x v="1"/>
    <s v=""/>
    <s v=""/>
    <x v="2"/>
    <s v=""/>
    <n v="1.29E-2"/>
    <s v=""/>
    <n v="1.2100000000000001E-8"/>
    <s v=""/>
    <s v=""/>
    <x v="65"/>
    <n v="0.62319999999999998"/>
    <n v="0.12379999999999999"/>
    <s v=""/>
    <x v="128"/>
    <x v="0"/>
    <n v="5.5299999999999997E-9"/>
    <s v=""/>
    <s v=""/>
    <s v=""/>
    <x v="8"/>
    <s v=""/>
    <s v=""/>
    <s v=""/>
    <s v=""/>
    <n v="3.7359999999999997E-2"/>
    <n v="5.1767999999999995E-2"/>
    <s v=""/>
    <x v="103"/>
    <s v=""/>
    <s v=""/>
    <s v=""/>
    <s v=""/>
    <s v=""/>
    <s v=""/>
    <s v=""/>
    <s v=""/>
    <s v=""/>
    <s v=""/>
    <s v=""/>
    <x v="2"/>
  </r>
  <r>
    <n v="93"/>
    <n v="18"/>
    <s v="AK"/>
    <s v="Bluff Triangle"/>
    <n v="-170.0478"/>
    <n v="63.520299999999999"/>
    <n v="-170.0478"/>
    <n v="63.520299999999999"/>
    <x v="4"/>
    <x v="0"/>
    <n v="1.4242375"/>
    <n v="4.1558039999999998"/>
    <s v=""/>
    <x v="62"/>
    <n v="1.032559"/>
    <s v=""/>
    <x v="45"/>
    <s v=""/>
    <n v="3.8958E-2"/>
    <n v="2.5139519999999997"/>
    <s v=""/>
    <n v="9.3487679999999997"/>
    <s v=""/>
    <x v="66"/>
    <n v="0.16358999999999999"/>
    <n v="0.14608399999999999"/>
    <s v=""/>
    <x v="129"/>
    <x v="0"/>
    <s v=""/>
    <s v=""/>
    <s v=""/>
    <s v=""/>
    <x v="0"/>
    <s v=""/>
    <s v=""/>
    <s v=""/>
    <s v=""/>
    <n v="0.11581599999999999"/>
    <s v=""/>
    <s v=""/>
    <x v="104"/>
    <s v=""/>
    <s v=""/>
    <n v="4.5399999999999998E-3"/>
    <s v=""/>
    <s v=""/>
    <s v=""/>
    <s v=""/>
    <s v=""/>
    <s v=""/>
    <s v=""/>
    <s v=""/>
    <x v="96"/>
  </r>
  <r>
    <n v="38"/>
    <n v="3"/>
    <s v="AK"/>
    <s v="Walrus Island"/>
    <n v="-169.93629999999999"/>
    <n v="57.182499999999997"/>
    <n v="-169.93629999999999"/>
    <n v="57.182499999999997"/>
    <x v="5"/>
    <x v="0"/>
    <n v="1.0133425"/>
    <n v="4.82E-2"/>
    <s v=""/>
    <x v="63"/>
    <n v="4.07E-2"/>
    <s v=""/>
    <x v="46"/>
    <s v=""/>
    <n v="5.1599999999999997E-3"/>
    <n v="2.52E-2"/>
    <s v=""/>
    <n v="2.6399999999999998E-8"/>
    <s v=""/>
    <x v="67"/>
    <s v=""/>
    <n v="1.238E-3"/>
    <s v=""/>
    <x v="130"/>
    <x v="0"/>
    <s v=""/>
    <s v=""/>
    <s v=""/>
    <s v=""/>
    <x v="0"/>
    <s v=""/>
    <s v=""/>
    <s v=""/>
    <s v=""/>
    <s v=""/>
    <n v="9.0593999999999994E-2"/>
    <s v=""/>
    <x v="105"/>
    <s v=""/>
    <s v=""/>
    <s v=""/>
    <s v=""/>
    <s v=""/>
    <s v=""/>
    <s v=""/>
    <s v=""/>
    <s v=""/>
    <s v=""/>
    <s v=""/>
    <x v="2"/>
  </r>
  <r>
    <n v="21"/>
    <n v="13"/>
    <s v="AK"/>
    <s v="Chuginadak Island"/>
    <n v="-169.82810000000001"/>
    <n v="52.8506"/>
    <n v="-169.82810000000001"/>
    <n v="52.8506"/>
    <x v="6"/>
    <x v="0"/>
    <s v=""/>
    <s v=""/>
    <s v=""/>
    <x v="1"/>
    <s v=""/>
    <s v=""/>
    <x v="2"/>
    <s v=""/>
    <n v="1.0319999999999999E-2"/>
    <s v=""/>
    <n v="1.2100000000000001E-8"/>
    <s v=""/>
    <s v=""/>
    <x v="68"/>
    <n v="0.81015999999999999"/>
    <n v="0.28473999999999999"/>
    <s v=""/>
    <x v="131"/>
    <x v="0"/>
    <n v="5.5299999999999997E-9"/>
    <s v=""/>
    <s v=""/>
    <s v=""/>
    <x v="8"/>
    <n v="5.0220000000000001E-2"/>
    <s v=""/>
    <s v=""/>
    <s v=""/>
    <n v="0.2802"/>
    <n v="0.86280000000000001"/>
    <s v=""/>
    <x v="106"/>
    <s v=""/>
    <s v=""/>
    <s v=""/>
    <s v=""/>
    <n v="0.12119999999999999"/>
    <s v=""/>
    <s v=""/>
    <s v=""/>
    <s v=""/>
    <s v=""/>
    <s v=""/>
    <x v="35"/>
  </r>
  <r>
    <n v="22"/>
    <n v="1"/>
    <s v="AK"/>
    <s v="Uliaga Island"/>
    <n v="-169.76390000000001"/>
    <n v="53.066400000000002"/>
    <n v="-169.76390000000001"/>
    <n v="53.066400000000002"/>
    <x v="7"/>
    <x v="0"/>
    <s v=""/>
    <s v=""/>
    <s v=""/>
    <x v="1"/>
    <s v=""/>
    <s v=""/>
    <x v="2"/>
    <s v=""/>
    <s v=""/>
    <s v=""/>
    <n v="1.2100000000000001E-8"/>
    <s v=""/>
    <s v=""/>
    <x v="8"/>
    <n v="7.79E-3"/>
    <n v="1.857E-2"/>
    <s v=""/>
    <x v="132"/>
    <x v="0"/>
    <n v="5.5299999999999997E-9"/>
    <s v=""/>
    <s v=""/>
    <s v=""/>
    <x v="8"/>
    <s v=""/>
    <s v=""/>
    <s v=""/>
    <s v=""/>
    <n v="1.8679999999999999E-2"/>
    <s v=""/>
    <s v=""/>
    <x v="40"/>
    <s v=""/>
    <s v=""/>
    <s v=""/>
    <s v=""/>
    <n v="2.0199999999999999E-2"/>
    <s v=""/>
    <s v=""/>
    <s v=""/>
    <s v=""/>
    <s v=""/>
    <s v=""/>
    <x v="52"/>
  </r>
  <r>
    <n v="21"/>
    <n v="4"/>
    <s v="AK"/>
    <s v="Kagamil Island"/>
    <n v="-169.72110000000001"/>
    <n v="52.985599999999998"/>
    <n v="-169.72110000000001"/>
    <n v="52.985599999999998"/>
    <x v="7"/>
    <x v="0"/>
    <n v="9.9250000000000005E-8"/>
    <n v="9.639999999999999E-8"/>
    <n v="25.4345"/>
    <x v="64"/>
    <s v=""/>
    <s v=""/>
    <x v="2"/>
    <s v=""/>
    <s v=""/>
    <s v=""/>
    <n v="1.2100000000000001E-8"/>
    <s v=""/>
    <s v=""/>
    <x v="8"/>
    <n v="7.7899999999999989E-8"/>
    <n v="6.1900000000000005E-8"/>
    <s v=""/>
    <x v="111"/>
    <x v="0"/>
    <n v="5.5299999999999997E-9"/>
    <s v=""/>
    <n v="3.9799999999999999E-9"/>
    <s v=""/>
    <x v="3"/>
    <n v="4.3524E-2"/>
    <s v=""/>
    <s v=""/>
    <s v=""/>
    <n v="6.3511999999999999E-2"/>
    <n v="0.19413"/>
    <s v=""/>
    <x v="107"/>
    <s v=""/>
    <s v=""/>
    <s v=""/>
    <s v=""/>
    <s v=""/>
    <s v=""/>
    <s v=""/>
    <s v=""/>
    <s v=""/>
    <s v=""/>
    <s v=""/>
    <x v="2"/>
  </r>
  <r>
    <n v="38"/>
    <n v="1"/>
    <s v="AK"/>
    <s v="St. George"/>
    <n v="-169.60059999999999"/>
    <n v="56.578899999999997"/>
    <n v="-169.60059999999999"/>
    <n v="56.578899999999997"/>
    <x v="8"/>
    <x v="0"/>
    <n v="200.3986525"/>
    <n v="1059.0503999999999"/>
    <s v=""/>
    <x v="65"/>
    <n v="25.465176"/>
    <n v="75.826629999999994"/>
    <x v="47"/>
    <s v=""/>
    <n v="38.699999999999996"/>
    <n v="21"/>
    <s v=""/>
    <n v="7.3919999999999995"/>
    <s v=""/>
    <x v="69"/>
    <n v="4.6739999999999995"/>
    <n v="17.332000000000001"/>
    <s v=""/>
    <x v="133"/>
    <x v="19"/>
    <s v=""/>
    <s v=""/>
    <s v=""/>
    <s v=""/>
    <x v="0"/>
    <s v=""/>
    <s v=""/>
    <s v=""/>
    <s v=""/>
    <s v=""/>
    <n v="10.785"/>
    <s v=""/>
    <x v="108"/>
    <s v=""/>
    <s v=""/>
    <s v=""/>
    <s v=""/>
    <n v="1.01E-7"/>
    <s v=""/>
    <s v=""/>
    <s v=""/>
    <s v=""/>
    <s v=""/>
    <s v=""/>
    <x v="93"/>
  </r>
  <r>
    <n v="93"/>
    <n v="16"/>
    <s v="AK"/>
    <s v="Oolahpuk Mountain"/>
    <n v="-169.5592"/>
    <n v="63.000599999999999"/>
    <n v="-169.5592"/>
    <n v="63.000599999999999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1.135E-7"/>
    <s v=""/>
    <s v=""/>
    <s v=""/>
    <s v=""/>
    <s v=""/>
    <s v=""/>
    <s v=""/>
    <s v=""/>
    <x v="86"/>
  </r>
  <r>
    <n v="93"/>
    <n v="46"/>
    <s v="AK"/>
    <s v="Pitgnayuk"/>
    <n v="-169.3913"/>
    <n v="63.129399999999997"/>
    <n v="-169.3913"/>
    <n v="63.1293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4719999999999995E-2"/>
    <s v=""/>
    <s v=""/>
    <x v="109"/>
    <s v=""/>
    <s v=""/>
    <n v="2.2699999999999999E-3"/>
    <s v=""/>
    <s v=""/>
    <s v=""/>
    <s v=""/>
    <s v=""/>
    <s v=""/>
    <s v=""/>
    <s v=""/>
    <x v="89"/>
  </r>
  <r>
    <n v="21"/>
    <n v="5"/>
    <s v="AK"/>
    <s v="Adugak Island"/>
    <n v="-169.16220000000001"/>
    <n v="52.909700000000001"/>
    <n v="-169.16220000000001"/>
    <n v="52.909700000000001"/>
    <x v="7"/>
    <x v="0"/>
    <s v=""/>
    <s v=""/>
    <s v=""/>
    <x v="1"/>
    <s v=""/>
    <s v=""/>
    <x v="2"/>
    <s v=""/>
    <s v=""/>
    <s v=""/>
    <n v="4.84E-4"/>
    <s v=""/>
    <s v=""/>
    <x v="70"/>
    <n v="0.31159999999999999"/>
    <n v="2.7236E-2"/>
    <s v=""/>
    <x v="134"/>
    <x v="0"/>
    <n v="5.5299999999999997E-9"/>
    <s v=""/>
    <n v="3.9799999999999999E-9"/>
    <s v=""/>
    <x v="3"/>
    <s v=""/>
    <s v=""/>
    <s v=""/>
    <s v=""/>
    <s v=""/>
    <n v="4.3139999999999998E-2"/>
    <s v=""/>
    <x v="110"/>
    <s v=""/>
    <s v=""/>
    <s v=""/>
    <s v=""/>
    <n v="0.35047"/>
    <s v=""/>
    <s v=""/>
    <s v=""/>
    <s v=""/>
    <s v=""/>
    <s v=""/>
    <x v="97"/>
  </r>
  <r>
    <n v="21"/>
    <n v="8"/>
    <s v="AK"/>
    <s v="Breadloaf Island"/>
    <n v="-169.05719999999999"/>
    <n v="52.828099999999999"/>
    <n v="-169.05719999999999"/>
    <n v="52.82809999999999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n v="3.9799999999999999E-9"/>
    <s v=""/>
    <x v="5"/>
    <s v=""/>
    <s v=""/>
    <s v=""/>
    <s v=""/>
    <n v="5.604E-2"/>
    <s v=""/>
    <s v=""/>
    <x v="49"/>
    <s v=""/>
    <s v=""/>
    <s v=""/>
    <s v=""/>
    <n v="0.70699999999999996"/>
    <s v=""/>
    <s v=""/>
    <s v=""/>
    <s v=""/>
    <s v=""/>
    <s v=""/>
    <x v="98"/>
  </r>
  <r>
    <n v="21"/>
    <n v="6"/>
    <s v="AK"/>
    <s v="Pancake Rocks"/>
    <n v="-169.02809999999999"/>
    <n v="52.935000000000002"/>
    <n v="-169.02809999999999"/>
    <n v="52.935000000000002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5.1767999999999995E-2"/>
    <s v=""/>
    <x v="111"/>
    <s v=""/>
    <s v=""/>
    <s v=""/>
    <s v=""/>
    <n v="0.18684999999999999"/>
    <s v=""/>
    <s v=""/>
    <s v=""/>
    <s v=""/>
    <s v=""/>
    <s v=""/>
    <x v="99"/>
  </r>
  <r>
    <n v="111"/>
    <n v="9"/>
    <s v="AK"/>
    <s v="Little Diomede Island"/>
    <n v="-168.9264"/>
    <n v="65.756100000000004"/>
    <n v="-168.9264"/>
    <n v="65.756100000000004"/>
    <x v="9"/>
    <x v="0"/>
    <n v="9.9250000000000005E-8"/>
    <n v="9.639999999999999E-8"/>
    <n v="28.843701249999999"/>
    <x v="66"/>
    <n v="26.273477999999997"/>
    <s v=""/>
    <x v="48"/>
    <s v=""/>
    <n v="5.16"/>
    <n v="17.387999999999998"/>
    <s v=""/>
    <n v="57.815999999999995"/>
    <s v=""/>
    <x v="71"/>
    <n v="0.33730699999999997"/>
    <n v="1.4812669999999999"/>
    <s v=""/>
    <x v="135"/>
    <x v="0"/>
    <s v=""/>
    <s v=""/>
    <s v=""/>
    <s v=""/>
    <x v="0"/>
    <s v=""/>
    <s v=""/>
    <s v=""/>
    <s v=""/>
    <n v="0.23536799999999999"/>
    <s v=""/>
    <s v=""/>
    <x v="112"/>
    <s v=""/>
    <s v=""/>
    <s v=""/>
    <s v=""/>
    <s v=""/>
    <s v=""/>
    <n v="0.26413749999999997"/>
    <s v=""/>
    <s v=""/>
    <s v=""/>
    <s v=""/>
    <x v="100"/>
  </r>
  <r>
    <n v="22"/>
    <n v="2"/>
    <s v="AK"/>
    <s v="Ananiuliak Island"/>
    <n v="-168.90280000000001"/>
    <n v="53.007800000000003"/>
    <n v="-168.90280000000001"/>
    <n v="53.007800000000003"/>
    <x v="7"/>
    <x v="0"/>
    <s v=""/>
    <s v=""/>
    <s v=""/>
    <x v="1"/>
    <s v=""/>
    <s v=""/>
    <x v="2"/>
    <s v=""/>
    <s v=""/>
    <s v=""/>
    <n v="2.42E-4"/>
    <s v=""/>
    <s v=""/>
    <x v="72"/>
    <n v="16.698643999999998"/>
    <n v="1.5474999999999999E-2"/>
    <s v=""/>
    <x v="136"/>
    <x v="0"/>
    <n v="5.5299999999999993E-3"/>
    <s v=""/>
    <n v="3.9799999999999999E-9"/>
    <s v=""/>
    <x v="17"/>
    <n v="5.3567999999999998E-2"/>
    <s v=""/>
    <s v=""/>
    <s v=""/>
    <n v="0.16811999999999999"/>
    <s v=""/>
    <s v=""/>
    <x v="113"/>
    <s v=""/>
    <s v=""/>
    <s v=""/>
    <s v=""/>
    <n v="1.5149999999999999"/>
    <s v=""/>
    <s v=""/>
    <s v=""/>
    <s v=""/>
    <s v=""/>
    <s v=""/>
    <x v="101"/>
  </r>
  <r>
    <n v="21"/>
    <n v="7"/>
    <s v="AK"/>
    <s v="Nikolski Bay"/>
    <n v="-168.8475"/>
    <n v="52.950299999999999"/>
    <n v="-168.8475"/>
    <n v="52.95029999999999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93"/>
    <n v="26"/>
    <s v="AK"/>
    <s v="South Punuk Island"/>
    <n v="-168.83519999999999"/>
    <n v="63.069200000000002"/>
    <n v="-168.83519999999999"/>
    <n v="63.069200000000002"/>
    <x v="9"/>
    <x v="0"/>
    <s v=""/>
    <s v=""/>
    <s v=""/>
    <x v="1"/>
    <n v="2.1163999999999999E-2"/>
    <s v=""/>
    <x v="49"/>
    <s v=""/>
    <n v="7.7399999999999995E-3"/>
    <s v=""/>
    <s v=""/>
    <s v=""/>
    <s v=""/>
    <x v="5"/>
    <n v="3.4665499999999998"/>
    <n v="6.1900000000000005E-8"/>
    <s v=""/>
    <x v="137"/>
    <x v="0"/>
    <s v=""/>
    <s v=""/>
    <s v=""/>
    <s v=""/>
    <x v="0"/>
    <s v=""/>
    <s v=""/>
    <s v=""/>
    <s v=""/>
    <n v="0.94147199999999998"/>
    <s v=""/>
    <s v=""/>
    <x v="114"/>
    <s v=""/>
    <s v=""/>
    <s v=""/>
    <s v=""/>
    <s v=""/>
    <s v=""/>
    <n v="2.8249999999999998E-3"/>
    <s v=""/>
    <s v=""/>
    <s v=""/>
    <s v=""/>
    <x v="77"/>
  </r>
  <r>
    <n v="93"/>
    <n v="27"/>
    <s v="AK"/>
    <s v="Middle Punuk Island"/>
    <n v="-168.82149999999999"/>
    <n v="63.075899999999997"/>
    <n v="-168.82149999999999"/>
    <n v="63.075899999999997"/>
    <x v="9"/>
    <x v="0"/>
    <s v=""/>
    <s v=""/>
    <s v=""/>
    <x v="1"/>
    <s v=""/>
    <s v=""/>
    <x v="2"/>
    <s v=""/>
    <s v=""/>
    <s v=""/>
    <s v=""/>
    <s v=""/>
    <s v=""/>
    <x v="0"/>
    <n v="0.73381799999999997"/>
    <s v=""/>
    <s v=""/>
    <x v="138"/>
    <x v="0"/>
    <s v=""/>
    <s v=""/>
    <s v=""/>
    <s v=""/>
    <x v="0"/>
    <s v=""/>
    <s v=""/>
    <s v=""/>
    <s v=""/>
    <s v=""/>
    <s v=""/>
    <s v=""/>
    <x v="11"/>
    <s v=""/>
    <s v=""/>
    <n v="0.31098999999999999"/>
    <s v=""/>
    <s v=""/>
    <s v=""/>
    <s v=""/>
    <s v=""/>
    <s v=""/>
    <s v=""/>
    <s v=""/>
    <x v="102"/>
  </r>
  <r>
    <n v="93"/>
    <n v="19"/>
    <s v="AK"/>
    <s v="Seevookhan Mountain"/>
    <n v="-168.80860000000001"/>
    <n v="63.2911"/>
    <n v="-168.80860000000001"/>
    <n v="63.2911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6.6964999999999997E-2"/>
    <s v=""/>
    <s v=""/>
    <s v=""/>
    <n v="8.6162500000000003E-2"/>
    <s v=""/>
    <s v=""/>
    <s v=""/>
    <s v=""/>
    <x v="103"/>
  </r>
  <r>
    <n v="93"/>
    <n v="28"/>
    <s v="AK"/>
    <s v="North Punuk Island"/>
    <n v="-168.80539999999999"/>
    <n v="63.079799999999999"/>
    <n v="-168.80539999999999"/>
    <n v="63.079799999999999"/>
    <x v="9"/>
    <x v="0"/>
    <n v="9.9250000000000005E-8"/>
    <s v=""/>
    <s v=""/>
    <x v="67"/>
    <s v=""/>
    <s v=""/>
    <x v="2"/>
    <s v=""/>
    <n v="4.3344000000000001E-2"/>
    <s v=""/>
    <s v=""/>
    <s v=""/>
    <s v=""/>
    <x v="73"/>
    <n v="2.7264999999999998E-2"/>
    <n v="1.3618E-2"/>
    <s v=""/>
    <x v="13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1"/>
    <n v="9"/>
    <s v="AK"/>
    <s v="East Cliff, Cape Udak"/>
    <n v="-168.7544"/>
    <n v="52.914200000000001"/>
    <n v="-168.7544"/>
    <n v="52.914200000000001"/>
    <x v="6"/>
    <x v="0"/>
    <s v=""/>
    <s v=""/>
    <s v=""/>
    <x v="1"/>
    <s v=""/>
    <s v=""/>
    <x v="2"/>
    <s v=""/>
    <s v=""/>
    <s v=""/>
    <s v=""/>
    <s v=""/>
    <s v=""/>
    <x v="0"/>
    <n v="1.5579999999999998"/>
    <n v="3.8377999999999995E-2"/>
    <s v=""/>
    <x v="140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1"/>
    <n v="8"/>
    <s v="AK"/>
    <s v="Fairway Rock"/>
    <n v="-168.7448"/>
    <n v="65.626099999999994"/>
    <n v="-168.7448"/>
    <n v="65.626099999999994"/>
    <x v="9"/>
    <x v="0"/>
    <n v="9.9250000000000005E-8"/>
    <n v="9.639999999999999E-8"/>
    <n v="4.3727774999999998"/>
    <x v="68"/>
    <n v="1.06227"/>
    <s v=""/>
    <x v="50"/>
    <s v=""/>
    <n v="0.129"/>
    <n v="1.26"/>
    <s v=""/>
    <n v="2.6399999999999997"/>
    <s v=""/>
    <x v="74"/>
    <n v="0.96362300000000001"/>
    <n v="2.1045999999999999E-2"/>
    <s v=""/>
    <x v="141"/>
    <x v="0"/>
    <s v=""/>
    <s v=""/>
    <s v=""/>
    <s v=""/>
    <x v="0"/>
    <s v=""/>
    <s v=""/>
    <s v=""/>
    <s v=""/>
    <n v="3.3624000000000001E-2"/>
    <s v=""/>
    <s v=""/>
    <x v="100"/>
    <s v=""/>
    <s v=""/>
    <s v=""/>
    <s v=""/>
    <s v=""/>
    <s v=""/>
    <n v="1.7472624999999999"/>
    <s v=""/>
    <s v=""/>
    <s v=""/>
    <s v=""/>
    <x v="104"/>
  </r>
  <r>
    <n v="21"/>
    <n v="10"/>
    <s v="AK"/>
    <s v="Black Cape"/>
    <n v="-168.68029999999999"/>
    <n v="52.948099999999997"/>
    <n v="-168.68029999999999"/>
    <n v="52.948099999999997"/>
    <x v="6"/>
    <x v="0"/>
    <s v=""/>
    <s v=""/>
    <s v=""/>
    <x v="1"/>
    <s v=""/>
    <s v=""/>
    <x v="2"/>
    <s v=""/>
    <s v=""/>
    <s v=""/>
    <s v=""/>
    <s v=""/>
    <s v=""/>
    <x v="0"/>
    <n v="10.126999999999999"/>
    <n v="2.7236E-2"/>
    <s v=""/>
    <x v="142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37773999999999996"/>
    <s v=""/>
    <s v=""/>
    <s v=""/>
    <s v=""/>
    <s v=""/>
    <s v=""/>
    <x v="105"/>
  </r>
  <r>
    <n v="22"/>
    <n v="5"/>
    <s v="AK"/>
    <s v="Kigul Islet #8"/>
    <n v="-168.54769999999999"/>
    <n v="53.022799999999997"/>
    <n v="-168.54769999999999"/>
    <n v="53.022799999999997"/>
    <x v="6"/>
    <x v="0"/>
    <s v=""/>
    <s v=""/>
    <s v=""/>
    <x v="1"/>
    <s v=""/>
    <s v=""/>
    <x v="2"/>
    <s v=""/>
    <s v=""/>
    <s v=""/>
    <s v=""/>
    <s v=""/>
    <s v=""/>
    <x v="0"/>
    <s v=""/>
    <n v="4.9519999999999998E-3"/>
    <s v=""/>
    <x v="143"/>
    <x v="0"/>
    <s v=""/>
    <s v=""/>
    <s v=""/>
    <s v=""/>
    <x v="0"/>
    <s v=""/>
    <s v=""/>
    <s v=""/>
    <s v=""/>
    <s v=""/>
    <s v=""/>
    <n v="5.4281499999999996E-2"/>
    <x v="115"/>
    <s v=""/>
    <s v=""/>
    <s v=""/>
    <s v=""/>
    <n v="0.40399999999999997"/>
    <s v=""/>
    <s v=""/>
    <s v=""/>
    <s v=""/>
    <s v=""/>
    <s v=""/>
    <x v="4"/>
  </r>
  <r>
    <n v="22"/>
    <n v="6"/>
    <s v="AK"/>
    <s v="Kigul Islet #3"/>
    <n v="-168.49780000000001"/>
    <n v="53.02"/>
    <n v="-168.49780000000001"/>
    <n v="53.02"/>
    <x v="6"/>
    <x v="0"/>
    <s v=""/>
    <s v=""/>
    <s v=""/>
    <x v="1"/>
    <s v=""/>
    <s v=""/>
    <x v="2"/>
    <s v=""/>
    <s v=""/>
    <s v=""/>
    <s v=""/>
    <s v=""/>
    <s v=""/>
    <x v="0"/>
    <s v=""/>
    <n v="7.4279999999999997E-3"/>
    <s v=""/>
    <x v="144"/>
    <x v="0"/>
    <s v=""/>
    <s v=""/>
    <s v=""/>
    <s v=""/>
    <x v="0"/>
    <s v=""/>
    <s v=""/>
    <s v=""/>
    <s v=""/>
    <s v=""/>
    <s v=""/>
    <s v=""/>
    <x v="11"/>
    <s v=""/>
    <s v=""/>
    <s v=""/>
    <s v=""/>
    <n v="0.505"/>
    <s v=""/>
    <s v=""/>
    <s v=""/>
    <s v=""/>
    <s v=""/>
    <s v=""/>
    <x v="46"/>
  </r>
  <r>
    <n v="22"/>
    <n v="7"/>
    <s v="AK"/>
    <s v="Kigul Islet #2"/>
    <n v="-168.48310000000001"/>
    <n v="53.033099999999997"/>
    <n v="-168.48310000000001"/>
    <n v="53.033099999999997"/>
    <x v="6"/>
    <x v="0"/>
    <s v=""/>
    <s v=""/>
    <s v=""/>
    <x v="1"/>
    <s v=""/>
    <s v=""/>
    <x v="2"/>
    <n v="1.88E-8"/>
    <n v="2.5799999999999999E-8"/>
    <s v=""/>
    <n v="1.2100000000000001E-8"/>
    <s v=""/>
    <s v=""/>
    <x v="50"/>
    <n v="2.8043999999999998"/>
    <s v=""/>
    <s v=""/>
    <x v="145"/>
    <x v="0"/>
    <n v="5.5299999999999995E-2"/>
    <s v=""/>
    <n v="3.9799999999999995E-2"/>
    <s v=""/>
    <x v="18"/>
    <s v=""/>
    <s v=""/>
    <s v=""/>
    <s v=""/>
    <n v="6.7248000000000002E-2"/>
    <n v="8.6280000000000003E-3"/>
    <s v=""/>
    <x v="116"/>
    <s v=""/>
    <s v=""/>
    <s v=""/>
    <s v=""/>
    <n v="0.24239999999999998"/>
    <s v=""/>
    <s v=""/>
    <s v=""/>
    <s v=""/>
    <s v=""/>
    <s v=""/>
    <x v="106"/>
  </r>
  <r>
    <n v="21"/>
    <n v="11"/>
    <s v="AK"/>
    <s v="Vsevidof Island"/>
    <n v="-168.4683"/>
    <n v="52.982799999999997"/>
    <n v="-168.4683"/>
    <n v="52.982799999999997"/>
    <x v="6"/>
    <x v="0"/>
    <s v=""/>
    <s v=""/>
    <s v=""/>
    <x v="1"/>
    <s v=""/>
    <s v=""/>
    <x v="2"/>
    <n v="1.88E-8"/>
    <n v="1.5479999999999999E-3"/>
    <s v=""/>
    <n v="2.4199999999999998E-3"/>
    <s v=""/>
    <s v=""/>
    <x v="75"/>
    <n v="50.909987000000001"/>
    <n v="0.61899999999999999"/>
    <s v=""/>
    <x v="146"/>
    <x v="0"/>
    <n v="1.9355"/>
    <s v=""/>
    <n v="0.63679999999999992"/>
    <s v=""/>
    <x v="19"/>
    <s v=""/>
    <s v=""/>
    <s v=""/>
    <s v=""/>
    <n v="1.4943999999999999E-2"/>
    <n v="0.16393199999999999"/>
    <s v=""/>
    <x v="117"/>
    <s v=""/>
    <s v=""/>
    <s v=""/>
    <s v=""/>
    <n v="1.01E-7"/>
    <s v=""/>
    <s v=""/>
    <s v=""/>
    <s v=""/>
    <s v=""/>
    <s v=""/>
    <x v="93"/>
  </r>
  <r>
    <n v="22"/>
    <n v="8"/>
    <s v="AK"/>
    <s v="Kigul Islet #4"/>
    <n v="-168.46"/>
    <n v="53.029400000000003"/>
    <n v="-168.46"/>
    <n v="53.029400000000003"/>
    <x v="6"/>
    <x v="0"/>
    <s v=""/>
    <s v=""/>
    <s v=""/>
    <x v="1"/>
    <s v=""/>
    <s v=""/>
    <x v="2"/>
    <s v=""/>
    <s v=""/>
    <s v=""/>
    <s v=""/>
    <s v=""/>
    <s v=""/>
    <x v="0"/>
    <s v=""/>
    <n v="4.9519999999999998E-3"/>
    <s v=""/>
    <x v="143"/>
    <x v="0"/>
    <s v=""/>
    <s v=""/>
    <s v=""/>
    <s v=""/>
    <x v="0"/>
    <n v="9.3743999999999994E-2"/>
    <s v=""/>
    <s v=""/>
    <s v=""/>
    <n v="3.7359999999999997E-3"/>
    <n v="2.5883999999999997E-2"/>
    <s v=""/>
    <x v="118"/>
    <s v=""/>
    <s v=""/>
    <s v=""/>
    <s v=""/>
    <s v=""/>
    <s v=""/>
    <s v=""/>
    <s v=""/>
    <s v=""/>
    <s v=""/>
    <s v=""/>
    <x v="2"/>
  </r>
  <r>
    <n v="22"/>
    <n v="9"/>
    <s v="AK"/>
    <s v="Kigul Islet #5"/>
    <n v="-168.45750000000001"/>
    <n v="53.035800000000002"/>
    <n v="-168.45750000000001"/>
    <n v="53.035800000000002"/>
    <x v="6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n v="1.674E-7"/>
    <s v=""/>
    <s v=""/>
    <s v=""/>
    <n v="1.8680000000000001E-7"/>
    <n v="2.1570000000000001E-7"/>
    <s v=""/>
    <x v="119"/>
    <s v=""/>
    <s v=""/>
    <s v=""/>
    <s v=""/>
    <n v="9.0899999999999995E-2"/>
    <s v=""/>
    <s v=""/>
    <s v=""/>
    <s v=""/>
    <s v=""/>
    <s v=""/>
    <x v="36"/>
  </r>
  <r>
    <n v="22"/>
    <n v="11"/>
    <s v="AK"/>
    <s v="Kigul Island"/>
    <n v="-168.44329999999999"/>
    <n v="53.0456"/>
    <n v="-168.44329999999999"/>
    <n v="53.0456"/>
    <x v="6"/>
    <x v="0"/>
    <s v=""/>
    <s v=""/>
    <s v=""/>
    <x v="1"/>
    <s v=""/>
    <s v=""/>
    <x v="2"/>
    <n v="1.8800000000000001E-2"/>
    <s v=""/>
    <s v=""/>
    <n v="7.2599999999999997E-4"/>
    <s v=""/>
    <s v=""/>
    <x v="76"/>
    <n v="0.62319999999999998"/>
    <s v=""/>
    <s v=""/>
    <x v="148"/>
    <x v="0"/>
    <n v="5.5299999999999995E-2"/>
    <s v=""/>
    <n v="0.23879999999999996"/>
    <s v=""/>
    <x v="20"/>
    <s v=""/>
    <s v=""/>
    <s v=""/>
    <s v=""/>
    <s v=""/>
    <s v=""/>
    <s v=""/>
    <x v="11"/>
    <s v=""/>
    <s v=""/>
    <s v=""/>
    <s v=""/>
    <n v="0.90899999999999992"/>
    <s v=""/>
    <s v=""/>
    <s v=""/>
    <s v=""/>
    <s v=""/>
    <s v=""/>
    <x v="22"/>
  </r>
  <r>
    <n v="22"/>
    <n v="10"/>
    <s v="AK"/>
    <s v="Kigul Islet #6"/>
    <n v="-168.4417"/>
    <n v="53.037500000000001"/>
    <n v="-168.4417"/>
    <n v="53.037500000000001"/>
    <x v="6"/>
    <x v="0"/>
    <s v=""/>
    <s v=""/>
    <s v=""/>
    <x v="1"/>
    <s v=""/>
    <s v=""/>
    <x v="2"/>
    <n v="2.8199999999999999E-2"/>
    <s v=""/>
    <s v=""/>
    <s v=""/>
    <s v=""/>
    <s v=""/>
    <x v="77"/>
    <n v="12.864405999999999"/>
    <n v="3.7139999999999999E-3"/>
    <s v=""/>
    <x v="149"/>
    <x v="0"/>
    <n v="5.5299999999999995E-2"/>
    <s v=""/>
    <n v="0.15919999999999998"/>
    <s v=""/>
    <x v="21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2"/>
    <n v="12"/>
    <s v="AK"/>
    <s v="Kigul Islet #7"/>
    <n v="-168.42920000000001"/>
    <n v="53.051699999999997"/>
    <n v="-168.42920000000001"/>
    <n v="53.051699999999997"/>
    <x v="6"/>
    <x v="0"/>
    <s v=""/>
    <s v=""/>
    <s v=""/>
    <x v="1"/>
    <s v=""/>
    <s v=""/>
    <x v="2"/>
    <s v=""/>
    <s v=""/>
    <s v=""/>
    <n v="7.2599999999999997E-4"/>
    <s v=""/>
    <s v=""/>
    <x v="78"/>
    <n v="4.4325099999999997"/>
    <s v=""/>
    <s v=""/>
    <x v="150"/>
    <x v="0"/>
    <n v="1.6590000000000001E-2"/>
    <s v=""/>
    <n v="4.7759999999999997E-2"/>
    <s v=""/>
    <x v="22"/>
    <s v=""/>
    <s v=""/>
    <s v=""/>
    <s v=""/>
    <s v=""/>
    <s v=""/>
    <s v=""/>
    <x v="11"/>
    <s v=""/>
    <s v=""/>
    <s v=""/>
    <s v=""/>
    <n v="0.2828"/>
    <s v=""/>
    <s v=""/>
    <s v=""/>
    <s v=""/>
    <s v=""/>
    <s v=""/>
    <x v="65"/>
  </r>
  <r>
    <n v="21"/>
    <n v="12"/>
    <s v="AK"/>
    <s v="Ogchul Island"/>
    <n v="-168.4016"/>
    <n v="52.995600000000003"/>
    <n v="-168.4016"/>
    <n v="52.995600000000003"/>
    <x v="7"/>
    <x v="0"/>
    <s v=""/>
    <s v=""/>
    <s v=""/>
    <x v="1"/>
    <s v=""/>
    <s v=""/>
    <x v="2"/>
    <s v=""/>
    <n v="2.5799999999999998E-3"/>
    <s v=""/>
    <n v="1.2100000000000001E-8"/>
    <s v=""/>
    <s v=""/>
    <x v="79"/>
    <n v="45.158629999999995"/>
    <n v="5.3233999999999997E-2"/>
    <s v=""/>
    <x v="151"/>
    <x v="20"/>
    <n v="5.5299999999999997E-9"/>
    <s v=""/>
    <n v="4.7759999999999997E-2"/>
    <s v=""/>
    <x v="23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22"/>
    <n v="13"/>
    <s v="AK"/>
    <s v="The Pillars"/>
    <n v="-168.23220000000001"/>
    <n v="53.192799999999998"/>
    <n v="-168.23220000000001"/>
    <n v="53.192799999999998"/>
    <x v="6"/>
    <x v="0"/>
    <s v=""/>
    <n v="3.8559999999999999"/>
    <s v=""/>
    <x v="69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1"/>
    <n v="1"/>
    <s v="AK"/>
    <s v="King Island"/>
    <n v="-168.0667"/>
    <n v="64.968800000000002"/>
    <n v="-168.0667"/>
    <n v="64.968800000000002"/>
    <x v="9"/>
    <x v="0"/>
    <n v="44.662500000000001"/>
    <n v="43.379999999999995"/>
    <s v=""/>
    <x v="70"/>
    <n v="1.6279999999999999"/>
    <s v=""/>
    <x v="51"/>
    <s v=""/>
    <n v="10.836"/>
    <n v="6.72"/>
    <s v=""/>
    <n v="5.8079999999999998"/>
    <s v=""/>
    <x v="80"/>
    <n v="1.7916999999999998"/>
    <n v="2.9093"/>
    <s v=""/>
    <x v="152"/>
    <x v="0"/>
    <s v=""/>
    <s v=""/>
    <s v=""/>
    <s v=""/>
    <x v="0"/>
    <s v=""/>
    <s v=""/>
    <s v=""/>
    <s v=""/>
    <n v="0.22416"/>
    <s v=""/>
    <s v=""/>
    <x v="120"/>
    <s v=""/>
    <s v=""/>
    <s v=""/>
    <s v=""/>
    <s v=""/>
    <s v=""/>
    <n v="0.12712499999999999"/>
    <s v=""/>
    <s v=""/>
    <s v=""/>
    <s v=""/>
    <x v="107"/>
  </r>
  <r>
    <n v="22"/>
    <n v="4"/>
    <s v="AK"/>
    <s v="Fire Island"/>
    <n v="-168.04599999999999"/>
    <n v="53.9465"/>
    <n v="-168.04599999999999"/>
    <n v="53.9465"/>
    <x v="7"/>
    <x v="0"/>
    <n v="9.9250000000000005E-8"/>
    <n v="9.639999999999999E-8"/>
    <n v="7.78002225"/>
    <x v="71"/>
    <n v="0.50264500000000001"/>
    <n v="0.112608"/>
    <x v="52"/>
    <s v=""/>
    <n v="2.5799999999999999E-8"/>
    <s v=""/>
    <s v=""/>
    <s v=""/>
    <s v=""/>
    <x v="14"/>
    <n v="0.23369999999999999"/>
    <n v="6.1899999999999993E-3"/>
    <s v=""/>
    <x v="1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2"/>
    <n v="3"/>
    <s v="AK"/>
    <s v="Bogoslof Island"/>
    <n v="-168.03659999999999"/>
    <n v="53.932499999999997"/>
    <n v="-168.03659999999999"/>
    <n v="53.932499999999997"/>
    <x v="7"/>
    <x v="0"/>
    <n v="9.9250000000000005E-8"/>
    <n v="9.639999999999999E-8"/>
    <n v="25.8316695"/>
    <x v="72"/>
    <n v="1.779404"/>
    <n v="0.16109199999999999"/>
    <x v="53"/>
    <s v=""/>
    <n v="2.5799999999999999E-8"/>
    <s v=""/>
    <s v=""/>
    <s v=""/>
    <s v=""/>
    <x v="14"/>
    <n v="7.79"/>
    <n v="6.1900000000000005E-8"/>
    <s v=""/>
    <x v="153"/>
    <x v="0"/>
    <n v="2.7649999999999997E-2"/>
    <s v=""/>
    <n v="3.9799999999999999E-9"/>
    <s v=""/>
    <x v="24"/>
    <s v=""/>
    <s v=""/>
    <s v=""/>
    <s v=""/>
    <n v="5.604E-2"/>
    <n v="0.13373399999999999"/>
    <s v=""/>
    <x v="121"/>
    <s v=""/>
    <s v=""/>
    <s v=""/>
    <s v=""/>
    <n v="0.88071999999999995"/>
    <s v=""/>
    <s v=""/>
    <s v=""/>
    <s v=""/>
    <s v=""/>
    <s v=""/>
    <x v="108"/>
  </r>
  <r>
    <n v="111"/>
    <n v="6"/>
    <s v="AK"/>
    <s v="Tin City"/>
    <n v="-168.00970000000001"/>
    <n v="65.563900000000004"/>
    <n v="-168.00970000000001"/>
    <n v="65.563900000000004"/>
    <x v="9"/>
    <x v="0"/>
    <s v=""/>
    <s v=""/>
    <s v=""/>
    <x v="1"/>
    <n v="4.07E-8"/>
    <s v=""/>
    <x v="54"/>
    <s v=""/>
    <s v=""/>
    <s v=""/>
    <s v=""/>
    <s v=""/>
    <s v=""/>
    <x v="0"/>
    <s v=""/>
    <n v="6.1900000000000005E-8"/>
    <s v=""/>
    <x v="40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s v=""/>
    <s v=""/>
    <s v=""/>
    <s v=""/>
    <s v=""/>
    <s v=""/>
    <s v=""/>
    <x v="2"/>
  </r>
  <r>
    <n v="23"/>
    <n v="21"/>
    <s v="AK"/>
    <s v="Emerald Island"/>
    <n v="-167.85579999999999"/>
    <n v="53.29"/>
    <n v="-167.85579999999999"/>
    <n v="53.29"/>
    <x v="6"/>
    <x v="0"/>
    <s v=""/>
    <s v=""/>
    <s v=""/>
    <x v="1"/>
    <s v=""/>
    <s v=""/>
    <x v="2"/>
    <n v="0.56399999999999995"/>
    <s v=""/>
    <s v=""/>
    <n v="7.2599999999999997E-4"/>
    <s v=""/>
    <s v=""/>
    <x v="81"/>
    <n v="24.821276999999998"/>
    <s v=""/>
    <s v=""/>
    <x v="154"/>
    <x v="0"/>
    <n v="2.4072089999999999"/>
    <s v=""/>
    <n v="3.2179095999999996"/>
    <s v=""/>
    <x v="25"/>
    <s v=""/>
    <s v=""/>
    <s v=""/>
    <s v=""/>
    <s v=""/>
    <s v=""/>
    <s v=""/>
    <x v="11"/>
    <s v=""/>
    <s v=""/>
    <s v=""/>
    <s v=""/>
    <n v="0.31713999999999998"/>
    <s v=""/>
    <s v=""/>
    <s v=""/>
    <s v=""/>
    <s v=""/>
    <s v=""/>
    <x v="109"/>
  </r>
  <r>
    <n v="23"/>
    <n v="22"/>
    <s v="AK"/>
    <s v="Ship Rock"/>
    <n v="-167.82579999999999"/>
    <n v="53.373600000000003"/>
    <n v="-167.82579999999999"/>
    <n v="53.373600000000003"/>
    <x v="7"/>
    <x v="0"/>
    <n v="9.9250000000000005E-8"/>
    <s v=""/>
    <n v="6.358625"/>
    <x v="73"/>
    <s v=""/>
    <s v=""/>
    <x v="2"/>
    <s v=""/>
    <n v="0.15350999999999998"/>
    <s v=""/>
    <s v=""/>
    <s v=""/>
    <s v=""/>
    <x v="82"/>
    <n v="5.1413999999999994E-2"/>
    <s v=""/>
    <s v=""/>
    <x v="155"/>
    <x v="0"/>
    <n v="0.16589999999999999"/>
    <s v=""/>
    <n v="1.1939999999999999E-2"/>
    <s v=""/>
    <x v="26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23"/>
    <n v="23"/>
    <s v="AK"/>
    <s v="Pustoi Island"/>
    <n v="-167.8236"/>
    <n v="53.397199999999998"/>
    <n v="-167.8236"/>
    <n v="53.397199999999998"/>
    <x v="7"/>
    <x v="0"/>
    <s v=""/>
    <s v=""/>
    <s v=""/>
    <x v="1"/>
    <s v=""/>
    <s v=""/>
    <x v="2"/>
    <n v="7.5200000000000003E-2"/>
    <s v=""/>
    <s v=""/>
    <s v=""/>
    <s v=""/>
    <s v=""/>
    <x v="83"/>
    <n v="11.01506"/>
    <s v=""/>
    <s v=""/>
    <x v="156"/>
    <x v="0"/>
    <n v="0.22119999999999998"/>
    <s v=""/>
    <n v="0.37809999999999999"/>
    <s v=""/>
    <x v="27"/>
    <s v=""/>
    <s v=""/>
    <s v=""/>
    <s v=""/>
    <s v=""/>
    <s v=""/>
    <s v=""/>
    <x v="11"/>
    <s v=""/>
    <s v=""/>
    <s v=""/>
    <s v=""/>
    <n v="0.40803999999999996"/>
    <s v=""/>
    <s v=""/>
    <s v=""/>
    <s v=""/>
    <s v=""/>
    <s v=""/>
    <x v="110"/>
  </r>
  <r>
    <n v="111"/>
    <n v="10"/>
    <s v="AK"/>
    <s v="Lopp Lagoon"/>
    <n v="-167.75"/>
    <n v="65.75"/>
    <n v="-167.75"/>
    <n v="65.7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24"/>
    <s v="AK"/>
    <s v="Paso Point"/>
    <n v="-167.6892"/>
    <n v="53.39"/>
    <n v="-167.6892"/>
    <n v="53.3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0.110484"/>
    <s v=""/>
    <s v=""/>
    <s v=""/>
    <s v=""/>
    <s v=""/>
    <s v=""/>
    <x v="122"/>
    <s v=""/>
    <s v=""/>
    <s v=""/>
    <s v=""/>
    <s v=""/>
    <s v=""/>
    <s v=""/>
    <s v=""/>
    <s v=""/>
    <s v=""/>
    <s v=""/>
    <x v="2"/>
  </r>
  <r>
    <n v="23"/>
    <n v="1"/>
    <s v="AK"/>
    <s v="Point Izigan"/>
    <n v="-167.65469999999999"/>
    <n v="53.236699999999999"/>
    <n v="-167.65469999999999"/>
    <n v="53.236699999999999"/>
    <x v="6"/>
    <x v="0"/>
    <s v=""/>
    <s v=""/>
    <s v=""/>
    <x v="1"/>
    <s v=""/>
    <s v=""/>
    <x v="2"/>
    <s v=""/>
    <s v=""/>
    <s v=""/>
    <n v="1.2100000000000001E-8"/>
    <s v=""/>
    <s v=""/>
    <x v="8"/>
    <n v="14.684149999999999"/>
    <n v="3.0949999999999998E-2"/>
    <s v=""/>
    <x v="157"/>
    <x v="21"/>
    <n v="0.82950000000000002"/>
    <s v=""/>
    <n v="0.15919999999999998"/>
    <s v=""/>
    <x v="28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23"/>
    <n v="25"/>
    <s v="AK"/>
    <s v="Peacock Point"/>
    <n v="-167.6036"/>
    <n v="53.397500000000001"/>
    <n v="-167.6036"/>
    <n v="53.397500000000001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4.4831999999999997E-2"/>
    <s v=""/>
    <s v=""/>
    <x v="102"/>
    <s v=""/>
    <s v=""/>
    <s v=""/>
    <s v=""/>
    <n v="6.0599999999999994E-2"/>
    <s v=""/>
    <s v=""/>
    <s v=""/>
    <s v=""/>
    <s v=""/>
    <s v=""/>
    <x v="23"/>
  </r>
  <r>
    <n v="23"/>
    <n v="26"/>
    <s v="AK"/>
    <s v="West Point"/>
    <n v="-167.5806"/>
    <n v="53.408499999999997"/>
    <n v="-167.5806"/>
    <n v="53.408499999999997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5.3567999999999998E-2"/>
    <s v=""/>
    <s v=""/>
    <s v=""/>
    <n v="2.6151999999999998E-2"/>
    <n v="7.3338E-2"/>
    <s v=""/>
    <x v="123"/>
    <s v=""/>
    <s v=""/>
    <s v=""/>
    <s v=""/>
    <n v="3.4339999999999996E-2"/>
    <s v=""/>
    <s v=""/>
    <s v=""/>
    <s v=""/>
    <s v=""/>
    <s v=""/>
    <x v="41"/>
  </r>
  <r>
    <n v="23"/>
    <n v="6"/>
    <s v="AK"/>
    <s v="Gargoyle Rocks"/>
    <n v="-167.55719999999999"/>
    <n v="53.270600000000002"/>
    <n v="-167.55719999999999"/>
    <n v="53.270600000000002"/>
    <x v="6"/>
    <x v="0"/>
    <s v=""/>
    <s v=""/>
    <s v=""/>
    <x v="1"/>
    <s v=""/>
    <s v=""/>
    <x v="2"/>
    <s v=""/>
    <s v=""/>
    <s v=""/>
    <s v=""/>
    <s v=""/>
    <s v=""/>
    <x v="0"/>
    <s v=""/>
    <n v="3.0949999999999997E-3"/>
    <s v=""/>
    <x v="158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n v="1.01E-7"/>
    <s v=""/>
    <s v=""/>
    <s v=""/>
    <s v=""/>
    <s v=""/>
    <s v=""/>
    <x v="93"/>
  </r>
  <r>
    <n v="23"/>
    <n v="27"/>
    <s v="AK"/>
    <s v="Chernofs Harbor"/>
    <n v="-167.51499999999999"/>
    <n v="53.400700000000001"/>
    <n v="-167.51499999999999"/>
    <n v="53.400700000000001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0.15509000000000001"/>
    <x v="124"/>
    <s v=""/>
    <s v=""/>
    <s v=""/>
    <s v=""/>
    <s v=""/>
    <s v=""/>
    <s v=""/>
    <s v=""/>
    <s v=""/>
    <s v=""/>
    <s v=""/>
    <x v="2"/>
  </r>
  <r>
    <n v="111"/>
    <n v="5"/>
    <s v="AK"/>
    <s v="W. York Mountain Cliffs"/>
    <n v="-167.4778"/>
    <n v="65.420900000000003"/>
    <n v="-167.4778"/>
    <n v="65.42090000000000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s v=""/>
    <n v="1.9386250000000001E-7"/>
    <x v="125"/>
    <s v=""/>
    <s v=""/>
    <s v=""/>
    <s v=""/>
    <s v=""/>
    <s v=""/>
    <n v="1.4125E-7"/>
    <s v=""/>
    <s v=""/>
    <s v=""/>
    <s v=""/>
    <x v="111"/>
  </r>
  <r>
    <n v="57"/>
    <n v="1"/>
    <s v="AK"/>
    <s v="West Nunivak Island"/>
    <n v="-167.4538"/>
    <n v="60.210700000000003"/>
    <n v="-167.4538"/>
    <n v="60.210700000000003"/>
    <x v="10"/>
    <x v="0"/>
    <n v="9.9250000000000005E-8"/>
    <n v="9.639999999999999E-8"/>
    <n v="122.28125"/>
    <x v="74"/>
    <n v="8.1399999999999988"/>
    <s v=""/>
    <x v="55"/>
    <s v=""/>
    <n v="0.51600000000000001"/>
    <s v=""/>
    <s v=""/>
    <n v="2.6399999999999998E-8"/>
    <s v=""/>
    <x v="84"/>
    <n v="7.7899999999999997E-2"/>
    <n v="3.0949999999999998"/>
    <s v=""/>
    <x v="159"/>
    <x v="0"/>
    <s v=""/>
    <s v=""/>
    <s v=""/>
    <s v=""/>
    <x v="0"/>
    <s v=""/>
    <s v=""/>
    <s v=""/>
    <s v=""/>
    <n v="1.8680000000000001E-7"/>
    <n v="2.1570000000000001E-7"/>
    <n v="0.38772499999999999"/>
    <x v="126"/>
    <s v=""/>
    <s v=""/>
    <s v=""/>
    <s v=""/>
    <n v="0.10099999999999999"/>
    <s v=""/>
    <n v="1.4125E-7"/>
    <s v=""/>
    <s v=""/>
    <s v=""/>
    <s v=""/>
    <x v="112"/>
  </r>
  <r>
    <n v="23"/>
    <n v="7"/>
    <s v="AK"/>
    <s v="Seacave Point"/>
    <n v="-167.4333"/>
    <n v="53.313299999999998"/>
    <n v="-167.4333"/>
    <n v="53.313299999999998"/>
    <x v="6"/>
    <x v="0"/>
    <s v=""/>
    <s v=""/>
    <s v=""/>
    <x v="1"/>
    <s v=""/>
    <s v=""/>
    <x v="2"/>
    <s v=""/>
    <s v=""/>
    <s v=""/>
    <s v=""/>
    <s v=""/>
    <s v=""/>
    <x v="0"/>
    <n v="0.17839099999999999"/>
    <n v="8.6660000000000001E-3"/>
    <s v=""/>
    <x v="160"/>
    <x v="0"/>
    <s v=""/>
    <s v=""/>
    <s v=""/>
    <s v=""/>
    <x v="0"/>
    <s v=""/>
    <s v=""/>
    <s v=""/>
    <s v=""/>
    <s v=""/>
    <n v="0.310608"/>
    <s v=""/>
    <x v="127"/>
    <s v=""/>
    <s v=""/>
    <s v=""/>
    <s v=""/>
    <n v="0.25755"/>
    <s v=""/>
    <s v=""/>
    <s v=""/>
    <s v=""/>
    <s v=""/>
    <s v=""/>
    <x v="113"/>
  </r>
  <r>
    <n v="111"/>
    <n v="4"/>
    <s v="AK"/>
    <s v="E. York Mountain Cliffs"/>
    <n v="-167.39330000000001"/>
    <n v="65.403300000000002"/>
    <n v="-167.39330000000001"/>
    <n v="65.403300000000002"/>
    <x v="9"/>
    <x v="0"/>
    <s v=""/>
    <s v=""/>
    <s v=""/>
    <x v="1"/>
    <s v=""/>
    <s v=""/>
    <x v="2"/>
    <s v=""/>
    <s v=""/>
    <s v=""/>
    <s v=""/>
    <s v=""/>
    <s v=""/>
    <x v="0"/>
    <s v=""/>
    <n v="6.1900000000000005E-8"/>
    <s v=""/>
    <x v="40"/>
    <x v="0"/>
    <s v=""/>
    <s v=""/>
    <s v=""/>
    <s v=""/>
    <x v="0"/>
    <s v=""/>
    <s v=""/>
    <s v=""/>
    <s v=""/>
    <n v="1.8680000000000001E-7"/>
    <s v=""/>
    <n v="1.9386250000000001E-7"/>
    <x v="125"/>
    <s v=""/>
    <s v=""/>
    <s v=""/>
    <s v=""/>
    <s v=""/>
    <s v=""/>
    <n v="1.4125E-7"/>
    <s v=""/>
    <s v=""/>
    <s v=""/>
    <s v=""/>
    <x v="111"/>
  </r>
  <r>
    <n v="23"/>
    <n v="28"/>
    <s v="AK"/>
    <s v="Manning Point"/>
    <n v="-167.3347"/>
    <n v="53.456499999999998"/>
    <n v="-167.3347"/>
    <n v="53.456499999999998"/>
    <x v="7"/>
    <x v="0"/>
    <s v=""/>
    <s v=""/>
    <s v=""/>
    <x v="1"/>
    <s v=""/>
    <s v=""/>
    <x v="2"/>
    <s v=""/>
    <s v=""/>
    <s v=""/>
    <s v=""/>
    <s v=""/>
    <s v=""/>
    <x v="0"/>
    <n v="9.3479999999999994E-2"/>
    <s v=""/>
    <s v=""/>
    <x v="16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8"/>
    <s v="AK"/>
    <s v="Huddle Rocks"/>
    <n v="-167.3272"/>
    <n v="53.325000000000003"/>
    <n v="-167.3272"/>
    <n v="53.325000000000003"/>
    <x v="6"/>
    <x v="0"/>
    <s v=""/>
    <s v=""/>
    <s v=""/>
    <x v="1"/>
    <s v=""/>
    <s v=""/>
    <x v="2"/>
    <n v="0.188"/>
    <s v=""/>
    <s v=""/>
    <n v="1.2099999999999999E-3"/>
    <s v=""/>
    <s v=""/>
    <x v="85"/>
    <n v="6.5077659999999993"/>
    <n v="9.9039999999999996E-3"/>
    <s v=""/>
    <x v="162"/>
    <x v="0"/>
    <n v="0.13824999999999998"/>
    <s v=""/>
    <n v="0.29849999999999999"/>
    <s v=""/>
    <x v="29"/>
    <s v=""/>
    <s v=""/>
    <s v=""/>
    <s v=""/>
    <n v="7.4719999999999995E-3"/>
    <s v=""/>
    <s v=""/>
    <x v="96"/>
    <s v=""/>
    <s v=""/>
    <s v=""/>
    <s v=""/>
    <n v="0.70699999999999996"/>
    <s v=""/>
    <s v=""/>
    <s v=""/>
    <s v=""/>
    <s v=""/>
    <s v=""/>
    <x v="98"/>
  </r>
  <r>
    <n v="23"/>
    <n v="29"/>
    <s v="AK"/>
    <s v="Island At Sedunka Point"/>
    <n v="-167.3075"/>
    <n v="53.484400000000001"/>
    <n v="-167.3075"/>
    <n v="53.484400000000001"/>
    <x v="7"/>
    <x v="0"/>
    <s v=""/>
    <s v=""/>
    <s v=""/>
    <x v="1"/>
    <s v=""/>
    <s v=""/>
    <x v="2"/>
    <s v=""/>
    <s v=""/>
    <s v=""/>
    <n v="1.2100000000000001E-8"/>
    <n v="2.6399999999999998E-8"/>
    <s v=""/>
    <x v="86"/>
    <n v="0.35756099999999996"/>
    <n v="2.3521999999999998E-2"/>
    <s v=""/>
    <x v="163"/>
    <x v="0"/>
    <s v=""/>
    <s v=""/>
    <n v="3.9799999999999999E-9"/>
    <s v=""/>
    <x v="5"/>
    <s v=""/>
    <s v=""/>
    <s v=""/>
    <s v=""/>
    <s v=""/>
    <s v=""/>
    <s v=""/>
    <x v="11"/>
    <s v=""/>
    <s v=""/>
    <s v=""/>
    <s v=""/>
    <n v="4.0400000000000002E-3"/>
    <s v=""/>
    <s v=""/>
    <s v=""/>
    <s v=""/>
    <s v=""/>
    <s v=""/>
    <x v="84"/>
  </r>
  <r>
    <n v="23"/>
    <n v="57"/>
    <s v="AK"/>
    <s v="Mciver Bight Island"/>
    <n v="-167.18610000000001"/>
    <n v="53.500799999999998"/>
    <n v="-167.18610000000001"/>
    <n v="53.500799999999998"/>
    <x v="7"/>
    <x v="0"/>
    <s v=""/>
    <s v=""/>
    <s v=""/>
    <x v="1"/>
    <s v=""/>
    <s v=""/>
    <x v="2"/>
    <s v=""/>
    <s v=""/>
    <s v=""/>
    <s v=""/>
    <s v=""/>
    <s v=""/>
    <x v="0"/>
    <n v="3.116E-2"/>
    <s v=""/>
    <s v=""/>
    <x v="16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7"/>
    <n v="4"/>
    <s v="AK"/>
    <s v="Ingri Butte"/>
    <n v="-167.16589999999999"/>
    <n v="60.014699999999998"/>
    <n v="-167.16589999999999"/>
    <n v="60.014699999999998"/>
    <x v="10"/>
    <x v="0"/>
    <n v="9.9250000000000005E-8"/>
    <n v="9.639999999999999E-8"/>
    <n v="146.73749999999998"/>
    <x v="75"/>
    <n v="6.1049999999999995"/>
    <s v=""/>
    <x v="56"/>
    <s v=""/>
    <n v="0.25800000000000001"/>
    <s v=""/>
    <s v=""/>
    <s v=""/>
    <s v=""/>
    <x v="87"/>
    <n v="7.7899999999999989E-8"/>
    <n v="1.857"/>
    <s v=""/>
    <x v="165"/>
    <x v="0"/>
    <s v=""/>
    <s v=""/>
    <s v=""/>
    <s v=""/>
    <x v="0"/>
    <s v=""/>
    <s v=""/>
    <s v=""/>
    <s v=""/>
    <n v="1.8680000000000001E-7"/>
    <s v=""/>
    <n v="0.33925937499999997"/>
    <x v="128"/>
    <s v=""/>
    <s v=""/>
    <s v=""/>
    <s v=""/>
    <n v="1.01E-7"/>
    <s v=""/>
    <n v="1.4125E-7"/>
    <s v=""/>
    <s v=""/>
    <s v=""/>
    <s v=""/>
    <x v="114"/>
  </r>
  <r>
    <n v="23"/>
    <n v="9"/>
    <s v="AK"/>
    <s v="Lion Bight Pt."/>
    <n v="-167.11109999999999"/>
    <n v="53.414999999999999"/>
    <n v="-167.11109999999999"/>
    <n v="53.414999999999999"/>
    <x v="7"/>
    <x v="0"/>
    <s v=""/>
    <s v=""/>
    <s v=""/>
    <x v="1"/>
    <s v=""/>
    <s v=""/>
    <x v="2"/>
    <s v=""/>
    <s v=""/>
    <s v=""/>
    <s v=""/>
    <s v=""/>
    <s v=""/>
    <x v="0"/>
    <n v="0.11685"/>
    <s v=""/>
    <s v=""/>
    <x v="2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30"/>
    <s v="AK"/>
    <s v="Pumicestone Bay"/>
    <n v="-167.08420000000001"/>
    <n v="53.524999999999999"/>
    <n v="-167.08420000000001"/>
    <n v="53.52499999999999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23"/>
    <n v="38"/>
    <s v="AK"/>
    <s v="Point Kadin"/>
    <n v="-167.0727"/>
    <n v="53.927199999999999"/>
    <n v="-167.0727"/>
    <n v="53.927199999999999"/>
    <x v="7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31"/>
    <s v="AK"/>
    <s v="South Skan Bay Islet"/>
    <n v="-167.06280000000001"/>
    <n v="53.621000000000002"/>
    <n v="-167.06280000000001"/>
    <n v="53.621000000000002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23"/>
    <n v="37"/>
    <s v="AK"/>
    <s v="Makushin Point Islets"/>
    <n v="-167.03"/>
    <n v="53.755600000000001"/>
    <n v="-167.03"/>
    <n v="53.755600000000001"/>
    <x v="7"/>
    <x v="0"/>
    <s v=""/>
    <s v=""/>
    <s v=""/>
    <x v="1"/>
    <s v=""/>
    <s v=""/>
    <x v="2"/>
    <s v=""/>
    <s v=""/>
    <s v=""/>
    <s v=""/>
    <s v=""/>
    <s v=""/>
    <x v="0"/>
    <n v="0.10905999999999999"/>
    <s v=""/>
    <s v=""/>
    <x v="16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7"/>
    <n v="3"/>
    <s v="AK"/>
    <s v="Koweelik &amp; Binakslit"/>
    <n v="-167.02369999999999"/>
    <n v="60.212299999999999"/>
    <n v="-167.02369999999999"/>
    <n v="60.212299999999999"/>
    <x v="10"/>
    <x v="0"/>
    <s v=""/>
    <s v=""/>
    <s v=""/>
    <x v="1"/>
    <s v=""/>
    <s v=""/>
    <x v="2"/>
    <s v=""/>
    <n v="2.5799999999999999E-8"/>
    <s v=""/>
    <s v=""/>
    <s v=""/>
    <s v=""/>
    <x v="14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n v="0.19386249999999999"/>
    <x v="129"/>
    <s v=""/>
    <s v=""/>
    <s v=""/>
    <s v=""/>
    <n v="1.01E-7"/>
    <s v=""/>
    <s v=""/>
    <s v=""/>
    <s v=""/>
    <s v=""/>
    <s v=""/>
    <x v="93"/>
  </r>
  <r>
    <n v="23"/>
    <n v="54"/>
    <s v="AK"/>
    <s v="Kiliuik Bay &amp; Nest Rock"/>
    <n v="-167.0198"/>
    <n v="53.467599999999997"/>
    <n v="-167.0198"/>
    <n v="53.4675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2320000000000002E-2"/>
    <s v=""/>
    <s v=""/>
    <s v=""/>
    <s v=""/>
    <s v=""/>
    <s v=""/>
    <x v="115"/>
  </r>
  <r>
    <n v="23"/>
    <n v="39"/>
    <s v="AK"/>
    <s v="Koriga Point"/>
    <n v="-167.01159999999999"/>
    <n v="53.961500000000001"/>
    <n v="-167.01159999999999"/>
    <n v="53.961500000000001"/>
    <x v="7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32"/>
    <s v="AK"/>
    <s v="East Skan Bay"/>
    <n v="-167.00989999999999"/>
    <n v="53.635399999999997"/>
    <n v="-167.00989999999999"/>
    <n v="53.635399999999997"/>
    <x v="7"/>
    <x v="0"/>
    <s v=""/>
    <s v=""/>
    <s v=""/>
    <x v="1"/>
    <s v=""/>
    <s v=""/>
    <x v="2"/>
    <s v=""/>
    <s v=""/>
    <s v=""/>
    <s v=""/>
    <s v=""/>
    <s v=""/>
    <x v="0"/>
    <s v=""/>
    <n v="4.0235E-2"/>
    <s v=""/>
    <x v="16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58"/>
    <s v="AK"/>
    <s v="Mist Triangle"/>
    <n v="-166.99420000000001"/>
    <n v="53.7181"/>
    <n v="-166.99420000000001"/>
    <n v="53.7181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8455999999999998E-2"/>
    <s v=""/>
    <s v=""/>
    <x v="98"/>
    <s v=""/>
    <s v=""/>
    <s v=""/>
    <s v=""/>
    <s v=""/>
    <s v=""/>
    <s v=""/>
    <s v=""/>
    <s v=""/>
    <s v=""/>
    <s v=""/>
    <x v="2"/>
  </r>
  <r>
    <n v="23"/>
    <n v="36"/>
    <s v="AK"/>
    <s v="Cathedral Rocks"/>
    <n v="-166.88640000000001"/>
    <n v="53.736699999999999"/>
    <n v="-166.88640000000001"/>
    <n v="53.736699999999999"/>
    <x v="7"/>
    <x v="0"/>
    <s v=""/>
    <s v=""/>
    <s v=""/>
    <x v="1"/>
    <s v=""/>
    <s v=""/>
    <x v="2"/>
    <s v=""/>
    <s v=""/>
    <s v=""/>
    <s v=""/>
    <s v=""/>
    <s v=""/>
    <x v="0"/>
    <n v="7.7899999999999989E-8"/>
    <n v="1.6094000000000001E-2"/>
    <s v=""/>
    <x v="168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s v=""/>
    <s v=""/>
    <s v=""/>
    <s v=""/>
    <s v=""/>
    <s v=""/>
    <s v=""/>
    <x v="2"/>
  </r>
  <r>
    <n v="23"/>
    <n v="10"/>
    <s v="AK"/>
    <s v="Ogangen Island"/>
    <n v="-166.87389999999999"/>
    <n v="53.444200000000002"/>
    <n v="-166.87389999999999"/>
    <n v="53.444200000000002"/>
    <x v="6"/>
    <x v="0"/>
    <s v=""/>
    <s v=""/>
    <s v=""/>
    <x v="1"/>
    <s v=""/>
    <s v=""/>
    <x v="2"/>
    <s v=""/>
    <s v=""/>
    <s v=""/>
    <s v=""/>
    <s v=""/>
    <s v=""/>
    <x v="0"/>
    <n v="26.836549999999999"/>
    <n v="7.7993999999999994E-2"/>
    <s v=""/>
    <x v="169"/>
    <x v="0"/>
    <n v="0.11059999999999999"/>
    <s v=""/>
    <n v="3.9799999999999999E-9"/>
    <s v=""/>
    <x v="30"/>
    <s v=""/>
    <s v=""/>
    <s v=""/>
    <s v=""/>
    <n v="7.4719999999999995E-3"/>
    <n v="6.4710000000000004E-2"/>
    <s v=""/>
    <x v="130"/>
    <s v=""/>
    <s v=""/>
    <s v=""/>
    <s v=""/>
    <n v="0.91303999999999996"/>
    <s v=""/>
    <s v=""/>
    <s v=""/>
    <s v=""/>
    <s v=""/>
    <s v=""/>
    <x v="116"/>
  </r>
  <r>
    <n v="23"/>
    <n v="11"/>
    <s v="AK"/>
    <s v="Islet West Of Crow Arm"/>
    <n v="-166.85820000000001"/>
    <n v="53.4619"/>
    <n v="-166.85820000000001"/>
    <n v="53.4619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0.10785"/>
    <s v=""/>
    <x v="131"/>
    <s v=""/>
    <s v=""/>
    <s v=""/>
    <s v=""/>
    <n v="9.2920000000000003E-2"/>
    <s v=""/>
    <s v=""/>
    <s v=""/>
    <s v=""/>
    <s v=""/>
    <s v=""/>
    <x v="117"/>
  </r>
  <r>
    <n v="23"/>
    <n v="33"/>
    <s v="AK"/>
    <s v="Peter Island"/>
    <n v="-166.83969999999999"/>
    <n v="53.695799999999998"/>
    <n v="-166.83969999999999"/>
    <n v="53.695799999999998"/>
    <x v="7"/>
    <x v="0"/>
    <s v=""/>
    <s v=""/>
    <s v=""/>
    <x v="1"/>
    <s v=""/>
    <s v=""/>
    <x v="2"/>
    <s v=""/>
    <s v=""/>
    <s v=""/>
    <s v=""/>
    <s v=""/>
    <s v=""/>
    <x v="0"/>
    <n v="2.2427410000000001"/>
    <n v="8.6660000000000001E-3"/>
    <s v=""/>
    <x v="170"/>
    <x v="0"/>
    <s v=""/>
    <s v=""/>
    <s v=""/>
    <s v=""/>
    <x v="0"/>
    <n v="0.10044"/>
    <s v=""/>
    <s v=""/>
    <s v=""/>
    <s v=""/>
    <s v=""/>
    <s v=""/>
    <x v="132"/>
    <s v=""/>
    <s v=""/>
    <s v=""/>
    <s v=""/>
    <n v="6.6659999999999997E-2"/>
    <s v=""/>
    <s v=""/>
    <s v=""/>
    <s v=""/>
    <s v=""/>
    <s v=""/>
    <x v="118"/>
  </r>
  <r>
    <n v="23"/>
    <n v="34"/>
    <s v="AK"/>
    <s v="Greg Island"/>
    <n v="-166.83250000000001"/>
    <n v="53.678899999999999"/>
    <n v="-166.83250000000001"/>
    <n v="53.678899999999999"/>
    <x v="7"/>
    <x v="0"/>
    <s v=""/>
    <s v=""/>
    <s v=""/>
    <x v="1"/>
    <s v=""/>
    <s v=""/>
    <x v="2"/>
    <s v=""/>
    <s v=""/>
    <s v=""/>
    <s v=""/>
    <s v=""/>
    <s v=""/>
    <x v="0"/>
    <s v=""/>
    <n v="2.7236E-2"/>
    <s v=""/>
    <x v="171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55"/>
    <n v="1"/>
    <s v="AK"/>
    <s v="Chakwakamiut"/>
    <n v="-166.82849999999999"/>
    <n v="59.935699999999997"/>
    <n v="-166.82849999999999"/>
    <n v="59.935699999999997"/>
    <x v="10"/>
    <x v="0"/>
    <s v=""/>
    <s v=""/>
    <s v=""/>
    <x v="1"/>
    <s v=""/>
    <s v=""/>
    <x v="2"/>
    <s v=""/>
    <n v="2.5799999999999999E-8"/>
    <s v=""/>
    <s v=""/>
    <s v=""/>
    <s v=""/>
    <x v="14"/>
    <n v="7.7899999999999989E-8"/>
    <n v="6.1900000000000005E-8"/>
    <s v=""/>
    <x v="111"/>
    <x v="0"/>
    <s v=""/>
    <s v=""/>
    <s v=""/>
    <s v=""/>
    <x v="0"/>
    <s v=""/>
    <s v=""/>
    <s v=""/>
    <s v=""/>
    <n v="0.74719999999999998"/>
    <s v=""/>
    <s v=""/>
    <x v="133"/>
    <s v=""/>
    <s v=""/>
    <s v=""/>
    <s v=""/>
    <n v="1.01E-7"/>
    <s v=""/>
    <n v="1.4125E-7"/>
    <s v=""/>
    <s v=""/>
    <s v=""/>
    <s v=""/>
    <x v="114"/>
  </r>
  <r>
    <n v="23"/>
    <n v="12"/>
    <s v="AK"/>
    <s v="Islet N.W. Of Reef Point"/>
    <n v="-166.82560000000001"/>
    <n v="53.4422"/>
    <n v="-166.82560000000001"/>
    <n v="53.4422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6.4710000000000004E-2"/>
    <s v=""/>
    <x v="134"/>
    <s v=""/>
    <s v=""/>
    <s v=""/>
    <s v=""/>
    <s v=""/>
    <s v=""/>
    <s v=""/>
    <s v=""/>
    <s v=""/>
    <s v=""/>
    <s v=""/>
    <x v="2"/>
  </r>
  <r>
    <n v="23"/>
    <n v="40"/>
    <s v="AK"/>
    <s v="Irishman'S Hat"/>
    <n v="-166.81809999999999"/>
    <n v="53.997199999999999"/>
    <n v="-166.81809999999999"/>
    <n v="53.997199999999999"/>
    <x v="7"/>
    <x v="0"/>
    <s v=""/>
    <s v=""/>
    <s v=""/>
    <x v="1"/>
    <s v=""/>
    <s v=""/>
    <x v="2"/>
    <s v=""/>
    <s v=""/>
    <s v=""/>
    <s v=""/>
    <s v=""/>
    <s v=""/>
    <x v="0"/>
    <n v="6.232E-2"/>
    <s v=""/>
    <s v=""/>
    <x v="17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7"/>
    <n v="5"/>
    <s v="AK"/>
    <s v="Nash Harbor Island"/>
    <n v="-166.8099"/>
    <n v="60.236800000000002"/>
    <n v="-166.8099"/>
    <n v="60.2368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0400000000000002E-3"/>
    <s v=""/>
    <s v=""/>
    <s v=""/>
    <s v=""/>
    <s v=""/>
    <s v=""/>
    <x v="84"/>
  </r>
  <r>
    <n v="23"/>
    <n v="14"/>
    <s v="AK"/>
    <s v="Middle West Side Usof Bay"/>
    <n v="-166.76689999999999"/>
    <n v="53.506700000000002"/>
    <n v="-166.76689999999999"/>
    <n v="53.506700000000002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3.0131999999999999E-2"/>
    <s v=""/>
    <s v=""/>
    <s v=""/>
    <s v=""/>
    <s v=""/>
    <s v=""/>
    <x v="135"/>
    <s v=""/>
    <s v=""/>
    <s v=""/>
    <s v=""/>
    <n v="5.5549999999999995E-2"/>
    <s v=""/>
    <s v=""/>
    <s v=""/>
    <s v=""/>
    <s v=""/>
    <s v=""/>
    <x v="119"/>
  </r>
  <r>
    <n v="23"/>
    <n v="13"/>
    <s v="AK"/>
    <s v="Outer West Side Usof Bay"/>
    <n v="-166.74600000000001"/>
    <n v="53.462499999999999"/>
    <n v="-166.74600000000001"/>
    <n v="53.462499999999999"/>
    <x v="6"/>
    <x v="0"/>
    <s v=""/>
    <s v=""/>
    <s v=""/>
    <x v="1"/>
    <s v=""/>
    <s v=""/>
    <x v="2"/>
    <s v=""/>
    <s v=""/>
    <s v=""/>
    <s v=""/>
    <s v=""/>
    <s v=""/>
    <x v="0"/>
    <n v="0.23369999999999999"/>
    <s v=""/>
    <s v=""/>
    <x v="173"/>
    <x v="0"/>
    <s v=""/>
    <s v=""/>
    <s v=""/>
    <s v=""/>
    <x v="0"/>
    <s v=""/>
    <s v=""/>
    <s v=""/>
    <s v=""/>
    <s v=""/>
    <s v=""/>
    <s v=""/>
    <x v="11"/>
    <s v=""/>
    <s v=""/>
    <s v=""/>
    <s v=""/>
    <n v="2.6259999999999999E-2"/>
    <s v=""/>
    <s v=""/>
    <s v=""/>
    <s v=""/>
    <s v=""/>
    <s v=""/>
    <x v="50"/>
  </r>
  <r>
    <n v="111"/>
    <n v="2"/>
    <s v="AK"/>
    <s v="Point Spencer"/>
    <n v="-166.74010000000001"/>
    <n v="65.078599999999994"/>
    <n v="-166.74010000000001"/>
    <n v="65.0785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9.8874999999999991E-2"/>
    <s v=""/>
    <s v=""/>
    <s v=""/>
    <s v=""/>
    <x v="80"/>
  </r>
  <r>
    <n v="57"/>
    <n v="6"/>
    <s v="AK"/>
    <s v="Outer Island @ Abaramiut Pt."/>
    <n v="-166.72149999999999"/>
    <n v="60.335000000000001"/>
    <n v="-166.72149999999999"/>
    <n v="60.335000000000001"/>
    <x v="10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35"/>
    <s v="AK"/>
    <s v="Portage Bay"/>
    <n v="-166.71809999999999"/>
    <n v="53.729700000000001"/>
    <n v="-166.71809999999999"/>
    <n v="53.729700000000001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8455999999999998E-2"/>
    <s v=""/>
    <s v=""/>
    <x v="98"/>
    <s v=""/>
    <s v=""/>
    <s v=""/>
    <s v=""/>
    <s v=""/>
    <s v=""/>
    <s v=""/>
    <s v=""/>
    <s v=""/>
    <s v=""/>
    <s v=""/>
    <x v="2"/>
  </r>
  <r>
    <n v="23"/>
    <n v="41"/>
    <s v="AK"/>
    <s v="Wilsow Island"/>
    <n v="-166.71719999999999"/>
    <n v="54.008099999999999"/>
    <n v="-166.71719999999999"/>
    <n v="54.008099999999999"/>
    <x v="7"/>
    <x v="0"/>
    <s v=""/>
    <s v=""/>
    <s v=""/>
    <x v="1"/>
    <s v=""/>
    <s v=""/>
    <x v="2"/>
    <s v=""/>
    <s v=""/>
    <s v=""/>
    <n v="2.4199999999999998E-3"/>
    <s v=""/>
    <s v=""/>
    <x v="88"/>
    <n v="7.79"/>
    <s v=""/>
    <s v=""/>
    <x v="175"/>
    <x v="0"/>
    <n v="2.212E-3"/>
    <s v=""/>
    <n v="7.9599999999999983E-3"/>
    <s v=""/>
    <x v="31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7"/>
    <n v="7"/>
    <s v="AK"/>
    <s v="Inner Island @ Abaramiut Pt."/>
    <n v="-166.71340000000001"/>
    <n v="60.334400000000002"/>
    <n v="-166.71340000000001"/>
    <n v="60.3344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23"/>
    <n v="42"/>
    <s v="AK"/>
    <s v="Cape Cheerful"/>
    <n v="-166.68360000000001"/>
    <n v="54.0139"/>
    <n v="-166.68360000000001"/>
    <n v="54.013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3.3479999999999998E-3"/>
    <s v=""/>
    <s v=""/>
    <s v=""/>
    <n v="2.6151999999999998E-2"/>
    <n v="0.66435599999999995"/>
    <s v=""/>
    <x v="136"/>
    <s v=""/>
    <s v=""/>
    <s v=""/>
    <s v=""/>
    <n v="5.0499999999999996E-2"/>
    <s v=""/>
    <s v=""/>
    <s v=""/>
    <s v=""/>
    <s v=""/>
    <s v=""/>
    <x v="34"/>
  </r>
  <r>
    <n v="23"/>
    <n v="16"/>
    <s v="AK"/>
    <s v="Three Island Bay Islands"/>
    <n v="-166.6583"/>
    <n v="53.591700000000003"/>
    <n v="-166.6583"/>
    <n v="53.591700000000003"/>
    <x v="6"/>
    <x v="0"/>
    <s v=""/>
    <s v=""/>
    <s v=""/>
    <x v="1"/>
    <s v=""/>
    <s v=""/>
    <x v="2"/>
    <s v=""/>
    <s v=""/>
    <s v=""/>
    <s v=""/>
    <s v=""/>
    <s v=""/>
    <x v="0"/>
    <n v="0.77899999999999991"/>
    <n v="3.0949999999999998E-2"/>
    <s v=""/>
    <x v="91"/>
    <x v="0"/>
    <s v=""/>
    <s v=""/>
    <s v=""/>
    <s v=""/>
    <x v="0"/>
    <s v=""/>
    <s v=""/>
    <s v=""/>
    <s v=""/>
    <s v=""/>
    <s v=""/>
    <s v=""/>
    <x v="11"/>
    <s v=""/>
    <s v=""/>
    <s v=""/>
    <s v=""/>
    <n v="0.30703999999999998"/>
    <s v=""/>
    <s v=""/>
    <s v=""/>
    <s v=""/>
    <s v=""/>
    <s v=""/>
    <x v="120"/>
  </r>
  <r>
    <n v="94"/>
    <n v="2"/>
    <s v="AK"/>
    <s v="Cape Douglas"/>
    <n v="-166.64250000000001"/>
    <n v="64.989999999999995"/>
    <n v="-166.64250000000001"/>
    <n v="64.98999999999999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22599999999999998"/>
    <s v=""/>
    <s v=""/>
    <s v=""/>
    <s v=""/>
    <x v="121"/>
  </r>
  <r>
    <n v="23"/>
    <n v="15"/>
    <s v="AK"/>
    <s v="Triangle Ear"/>
    <n v="-166.6386"/>
    <n v="53.525799999999997"/>
    <n v="-166.6386"/>
    <n v="53.525799999999997"/>
    <x v="6"/>
    <x v="0"/>
    <s v=""/>
    <s v=""/>
    <s v=""/>
    <x v="1"/>
    <s v=""/>
    <s v=""/>
    <x v="2"/>
    <s v=""/>
    <s v=""/>
    <s v=""/>
    <s v=""/>
    <s v=""/>
    <s v=""/>
    <x v="0"/>
    <s v=""/>
    <n v="4.0235E-2"/>
    <s v=""/>
    <x v="167"/>
    <x v="0"/>
    <s v=""/>
    <s v=""/>
    <s v=""/>
    <s v=""/>
    <x v="0"/>
    <n v="1.0043999999999999E-2"/>
    <s v=""/>
    <s v=""/>
    <s v=""/>
    <n v="3.7359999999999997E-3"/>
    <s v=""/>
    <s v=""/>
    <x v="137"/>
    <s v=""/>
    <s v=""/>
    <s v=""/>
    <s v=""/>
    <n v="0.1414"/>
    <s v=""/>
    <s v=""/>
    <s v=""/>
    <s v=""/>
    <s v=""/>
    <s v=""/>
    <x v="38"/>
  </r>
  <r>
    <n v="23"/>
    <n v="66"/>
    <s v="AK"/>
    <s v="Captains Bay Islets"/>
    <n v="-166.6035"/>
    <n v="53.837800000000001"/>
    <n v="-166.6035"/>
    <n v="53.837800000000001"/>
    <x v="7"/>
    <x v="0"/>
    <s v=""/>
    <s v=""/>
    <s v=""/>
    <x v="1"/>
    <s v=""/>
    <s v=""/>
    <x v="2"/>
    <s v=""/>
    <s v=""/>
    <s v=""/>
    <s v=""/>
    <s v=""/>
    <s v=""/>
    <x v="0"/>
    <s v=""/>
    <n v="5.6947999999999999E-2"/>
    <s v=""/>
    <x v="17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43"/>
    <s v="AK"/>
    <s v="Eider Point"/>
    <n v="-166.5992"/>
    <n v="53.9786"/>
    <n v="-166.5992"/>
    <n v="53.9786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6.4710000000000004E-2"/>
    <s v=""/>
    <x v="134"/>
    <s v=""/>
    <s v=""/>
    <s v=""/>
    <s v=""/>
    <s v=""/>
    <s v=""/>
    <s v=""/>
    <s v=""/>
    <s v=""/>
    <s v=""/>
    <s v=""/>
    <x v="2"/>
  </r>
  <r>
    <n v="23"/>
    <n v="17"/>
    <s v="AK"/>
    <s v="Cape Yanaliuk"/>
    <n v="-166.5958"/>
    <n v="53.5364"/>
    <n v="-166.5958"/>
    <n v="53.5364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6.0263999999999998E-2"/>
    <s v=""/>
    <s v=""/>
    <s v=""/>
    <n v="3.7359999999999997E-3"/>
    <n v="1.7256000000000001E-2"/>
    <s v=""/>
    <x v="138"/>
    <s v=""/>
    <s v=""/>
    <s v=""/>
    <s v=""/>
    <s v=""/>
    <s v=""/>
    <s v=""/>
    <s v=""/>
    <s v=""/>
    <s v=""/>
    <s v=""/>
    <x v="2"/>
  </r>
  <r>
    <n v="23"/>
    <n v="56"/>
    <s v="AK"/>
    <s v="Erskine Bay"/>
    <n v="-166.5917"/>
    <n v="53.738300000000002"/>
    <n v="-166.5917"/>
    <n v="53.738300000000002"/>
    <x v="6"/>
    <x v="0"/>
    <s v=""/>
    <s v=""/>
    <s v=""/>
    <x v="1"/>
    <s v=""/>
    <s v=""/>
    <x v="2"/>
    <s v=""/>
    <s v=""/>
    <s v=""/>
    <s v=""/>
    <s v=""/>
    <s v=""/>
    <x v="0"/>
    <n v="7.7899999999999997E-2"/>
    <n v="2.2283999999999998E-2"/>
    <s v=""/>
    <x v="177"/>
    <x v="0"/>
    <s v=""/>
    <s v=""/>
    <s v=""/>
    <s v=""/>
    <x v="0"/>
    <s v=""/>
    <s v=""/>
    <s v=""/>
    <s v=""/>
    <s v=""/>
    <s v=""/>
    <s v=""/>
    <x v="11"/>
    <s v=""/>
    <s v=""/>
    <s v=""/>
    <s v=""/>
    <n v="1.6160000000000001E-2"/>
    <s v=""/>
    <s v=""/>
    <s v=""/>
    <s v=""/>
    <s v=""/>
    <s v=""/>
    <x v="40"/>
  </r>
  <r>
    <n v="23"/>
    <n v="55"/>
    <s v="AK"/>
    <s v="Kisselen Bay"/>
    <n v="-166.57060000000001"/>
    <n v="53.713099999999997"/>
    <n v="-166.57060000000001"/>
    <n v="53.713099999999997"/>
    <x v="6"/>
    <x v="0"/>
    <s v=""/>
    <s v=""/>
    <s v=""/>
    <x v="1"/>
    <n v="1.1396E-2"/>
    <s v=""/>
    <x v="32"/>
    <s v=""/>
    <s v=""/>
    <s v=""/>
    <s v=""/>
    <s v=""/>
    <s v=""/>
    <x v="0"/>
    <n v="8.7247999999999992E-2"/>
    <s v=""/>
    <s v=""/>
    <x v="178"/>
    <x v="0"/>
    <s v=""/>
    <s v=""/>
    <s v=""/>
    <s v=""/>
    <x v="0"/>
    <s v=""/>
    <s v=""/>
    <s v=""/>
    <s v=""/>
    <s v=""/>
    <s v=""/>
    <s v=""/>
    <x v="11"/>
    <s v=""/>
    <s v=""/>
    <s v=""/>
    <s v=""/>
    <n v="0.1515"/>
    <s v=""/>
    <s v=""/>
    <s v=""/>
    <s v=""/>
    <s v=""/>
    <s v=""/>
    <x v="122"/>
  </r>
  <r>
    <n v="23"/>
    <n v="45"/>
    <s v="AK"/>
    <s v="Hog Island"/>
    <n v="-166.5703"/>
    <n v="53.905799999999999"/>
    <n v="-166.5703"/>
    <n v="53.905799999999999"/>
    <x v="7"/>
    <x v="0"/>
    <s v=""/>
    <s v=""/>
    <s v=""/>
    <x v="1"/>
    <s v=""/>
    <s v=""/>
    <x v="2"/>
    <s v=""/>
    <s v=""/>
    <s v=""/>
    <s v=""/>
    <s v=""/>
    <s v=""/>
    <x v="0"/>
    <s v=""/>
    <n v="3.3425999999999997E-2"/>
    <s v=""/>
    <x v="179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23"/>
    <n v="65"/>
    <s v="AK"/>
    <s v="Islat @ Off S. Amaknak I."/>
    <n v="-166.55600000000001"/>
    <n v="53.868000000000002"/>
    <n v="-166.55600000000001"/>
    <n v="53.868000000000002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4"/>
    <s v="AK"/>
    <s v="South Amaknak Island"/>
    <n v="-166.55439999999999"/>
    <n v="53.870600000000003"/>
    <n v="-166.55439999999999"/>
    <n v="53.870600000000003"/>
    <x v="7"/>
    <x v="0"/>
    <s v=""/>
    <s v=""/>
    <s v=""/>
    <x v="1"/>
    <s v=""/>
    <s v=""/>
    <x v="2"/>
    <s v=""/>
    <s v=""/>
    <s v=""/>
    <s v=""/>
    <s v=""/>
    <s v=""/>
    <x v="0"/>
    <s v=""/>
    <n v="1.2379999999999999E-2"/>
    <s v=""/>
    <x v="18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5"/>
    <n v="2"/>
    <s v="AK"/>
    <s v="1 Km West Of Binajoaksmiut R."/>
    <n v="-166.5401"/>
    <n v="59.851199999999999"/>
    <n v="-166.5401"/>
    <n v="59.851199999999999"/>
    <x v="10"/>
    <x v="0"/>
    <s v=""/>
    <s v=""/>
    <s v=""/>
    <x v="1"/>
    <n v="7.326E-3"/>
    <s v=""/>
    <x v="57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64"/>
    <s v="AK"/>
    <s v="Pt. Opposite Staraya Bay"/>
    <n v="-166.50450000000001"/>
    <n v="53.634799999999998"/>
    <n v="-166.50450000000001"/>
    <n v="53.634799999999998"/>
    <x v="6"/>
    <x v="0"/>
    <s v=""/>
    <s v=""/>
    <s v=""/>
    <x v="1"/>
    <s v=""/>
    <s v=""/>
    <x v="2"/>
    <s v=""/>
    <s v=""/>
    <s v=""/>
    <s v=""/>
    <s v=""/>
    <s v=""/>
    <x v="0"/>
    <s v=""/>
    <n v="6.1900000000000005E-8"/>
    <s v=""/>
    <x v="40"/>
    <x v="0"/>
    <s v=""/>
    <s v=""/>
    <s v=""/>
    <s v=""/>
    <x v="0"/>
    <s v=""/>
    <s v=""/>
    <s v=""/>
    <s v=""/>
    <s v=""/>
    <s v=""/>
    <s v=""/>
    <x v="11"/>
    <s v=""/>
    <s v=""/>
    <s v=""/>
    <s v=""/>
    <n v="9.8979999999999999E-2"/>
    <s v=""/>
    <s v=""/>
    <s v=""/>
    <s v=""/>
    <s v=""/>
    <s v=""/>
    <x v="123"/>
  </r>
  <r>
    <n v="23"/>
    <n v="47"/>
    <s v="AK"/>
    <s v="Dushkot Island"/>
    <n v="-166.50190000000001"/>
    <n v="53.7592"/>
    <n v="-166.50190000000001"/>
    <n v="53.7592"/>
    <x v="6"/>
    <x v="0"/>
    <s v=""/>
    <s v=""/>
    <s v=""/>
    <x v="1"/>
    <s v=""/>
    <s v=""/>
    <x v="2"/>
    <s v=""/>
    <s v=""/>
    <s v=""/>
    <s v=""/>
    <s v=""/>
    <s v=""/>
    <x v="0"/>
    <n v="2.8394550000000001"/>
    <s v=""/>
    <s v=""/>
    <x v="181"/>
    <x v="0"/>
    <s v=""/>
    <s v=""/>
    <s v=""/>
    <s v=""/>
    <x v="0"/>
    <s v=""/>
    <s v=""/>
    <s v=""/>
    <s v=""/>
    <s v=""/>
    <s v=""/>
    <s v=""/>
    <x v="11"/>
    <s v=""/>
    <s v=""/>
    <s v=""/>
    <s v=""/>
    <n v="0.15856999999999999"/>
    <s v=""/>
    <s v=""/>
    <s v=""/>
    <s v=""/>
    <s v=""/>
    <s v=""/>
    <x v="124"/>
  </r>
  <r>
    <n v="57"/>
    <n v="8"/>
    <s v="AK"/>
    <s v="Kikartik Rock"/>
    <n v="-166.48609999999999"/>
    <n v="60.394399999999997"/>
    <n v="-166.48609999999999"/>
    <n v="60.394399999999997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46"/>
    <s v="AK"/>
    <s v="Tanaskan Bay Islands"/>
    <n v="-166.47720000000001"/>
    <n v="53.7211"/>
    <n v="-166.47720000000001"/>
    <n v="53.7211"/>
    <x v="6"/>
    <x v="0"/>
    <s v=""/>
    <s v=""/>
    <s v=""/>
    <x v="1"/>
    <s v=""/>
    <s v=""/>
    <x v="2"/>
    <s v=""/>
    <s v=""/>
    <s v=""/>
    <s v=""/>
    <s v=""/>
    <s v=""/>
    <x v="0"/>
    <n v="2.4195739999999999"/>
    <s v=""/>
    <s v=""/>
    <x v="182"/>
    <x v="0"/>
    <s v=""/>
    <s v=""/>
    <s v=""/>
    <s v=""/>
    <x v="0"/>
    <s v=""/>
    <s v=""/>
    <s v=""/>
    <s v=""/>
    <s v=""/>
    <s v=""/>
    <s v=""/>
    <x v="11"/>
    <s v=""/>
    <s v=""/>
    <s v=""/>
    <s v=""/>
    <n v="0.18179999999999999"/>
    <s v=""/>
    <s v=""/>
    <s v=""/>
    <s v=""/>
    <s v=""/>
    <s v=""/>
    <x v="125"/>
  </r>
  <r>
    <n v="111"/>
    <n v="3"/>
    <s v="AK"/>
    <s v="Cape Riley"/>
    <n v="-166.47290000000001"/>
    <n v="65.222999999999999"/>
    <n v="-166.47290000000001"/>
    <n v="65.222999999999999"/>
    <x v="9"/>
    <x v="0"/>
    <s v=""/>
    <s v=""/>
    <s v=""/>
    <x v="1"/>
    <s v=""/>
    <s v=""/>
    <x v="2"/>
    <s v=""/>
    <s v=""/>
    <s v=""/>
    <s v=""/>
    <s v=""/>
    <s v=""/>
    <x v="0"/>
    <s v=""/>
    <n v="6.1899999999999997E-2"/>
    <s v=""/>
    <x v="99"/>
    <x v="0"/>
    <s v=""/>
    <s v=""/>
    <s v=""/>
    <s v=""/>
    <x v="0"/>
    <s v=""/>
    <s v=""/>
    <s v=""/>
    <s v=""/>
    <n v="0.18679999999999999"/>
    <s v=""/>
    <s v=""/>
    <x v="81"/>
    <s v=""/>
    <s v=""/>
    <s v=""/>
    <s v=""/>
    <s v=""/>
    <s v=""/>
    <n v="1.4125E-7"/>
    <s v=""/>
    <s v=""/>
    <s v=""/>
    <s v=""/>
    <x v="111"/>
  </r>
  <r>
    <n v="23"/>
    <n v="48"/>
    <s v="AK"/>
    <s v="Round Island"/>
    <n v="-166.38079999999999"/>
    <n v="53.77"/>
    <n v="-166.38079999999999"/>
    <n v="53.77"/>
    <x v="6"/>
    <x v="0"/>
    <s v=""/>
    <s v=""/>
    <s v=""/>
    <x v="1"/>
    <s v=""/>
    <s v=""/>
    <x v="2"/>
    <s v=""/>
    <s v=""/>
    <s v=""/>
    <s v=""/>
    <s v=""/>
    <s v=""/>
    <x v="0"/>
    <n v="8.9616159999999994"/>
    <s v=""/>
    <s v=""/>
    <x v="18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18"/>
    <s v="AK"/>
    <s v="West Hive Bay"/>
    <n v="-166.36109999999999"/>
    <n v="53.665100000000002"/>
    <n v="-166.36109999999999"/>
    <n v="53.665100000000002"/>
    <x v="6"/>
    <x v="0"/>
    <s v=""/>
    <s v=""/>
    <s v=""/>
    <x v="1"/>
    <s v=""/>
    <s v=""/>
    <x v="2"/>
    <s v=""/>
    <s v=""/>
    <s v=""/>
    <s v=""/>
    <s v=""/>
    <s v=""/>
    <x v="0"/>
    <n v="0.10127"/>
    <s v=""/>
    <s v=""/>
    <x v="18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19"/>
    <s v="AK"/>
    <s v="East Hive Bay"/>
    <n v="-166.3374"/>
    <n v="53.680999999999997"/>
    <n v="-166.3374"/>
    <n v="53.6809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n v="1.2941999999999999E-2"/>
    <s v=""/>
    <x v="139"/>
    <s v=""/>
    <s v=""/>
    <s v=""/>
    <s v=""/>
    <s v=""/>
    <s v=""/>
    <s v=""/>
    <s v=""/>
    <s v=""/>
    <s v=""/>
    <s v=""/>
    <x v="2"/>
  </r>
  <r>
    <n v="129"/>
    <n v="20"/>
    <s v="AK"/>
    <s v="Kowtuk Point"/>
    <n v="-166.31530000000001"/>
    <n v="68.454099999999997"/>
    <n v="-166.31530000000001"/>
    <n v="68.454099999999997"/>
    <x v="9"/>
    <x v="0"/>
    <s v=""/>
    <s v=""/>
    <s v=""/>
    <x v="1"/>
    <n v="4.07E-2"/>
    <s v=""/>
    <x v="4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604E-2"/>
    <s v=""/>
    <s v=""/>
    <x v="49"/>
    <s v=""/>
    <s v=""/>
    <s v=""/>
    <s v=""/>
    <s v=""/>
    <s v=""/>
    <s v=""/>
    <s v=""/>
    <s v=""/>
    <s v=""/>
    <s v=""/>
    <x v="2"/>
  </r>
  <r>
    <n v="129"/>
    <n v="8"/>
    <s v="AK"/>
    <s v="Kilikralik Pass"/>
    <n v="-166.29560000000001"/>
    <n v="68.517799999999994"/>
    <n v="-166.29560000000001"/>
    <n v="68.517799999999994"/>
    <x v="9"/>
    <x v="0"/>
    <s v=""/>
    <s v=""/>
    <s v=""/>
    <x v="1"/>
    <n v="4.07E-8"/>
    <s v=""/>
    <x v="54"/>
    <s v=""/>
    <s v=""/>
    <s v=""/>
    <s v=""/>
    <s v=""/>
    <s v=""/>
    <x v="0"/>
    <s v=""/>
    <n v="3.7139999999999999E-2"/>
    <s v=""/>
    <x v="185"/>
    <x v="0"/>
    <s v=""/>
    <s v=""/>
    <s v=""/>
    <s v=""/>
    <x v="0"/>
    <s v=""/>
    <s v=""/>
    <s v=""/>
    <s v=""/>
    <n v="7.4719999999999995E-2"/>
    <s v=""/>
    <s v=""/>
    <x v="109"/>
    <s v=""/>
    <s v=""/>
    <s v=""/>
    <s v=""/>
    <s v=""/>
    <s v=""/>
    <n v="7.0624999999999993E-2"/>
    <s v=""/>
    <s v=""/>
    <s v=""/>
    <s v=""/>
    <x v="72"/>
  </r>
  <r>
    <n v="23"/>
    <n v="20"/>
    <s v="AK"/>
    <s v="S.W. Udagah"/>
    <n v="-166.24420000000001"/>
    <n v="53.7164"/>
    <n v="-166.24420000000001"/>
    <n v="53.7164"/>
    <x v="6"/>
    <x v="0"/>
    <s v=""/>
    <s v=""/>
    <s v=""/>
    <x v="1"/>
    <s v=""/>
    <s v=""/>
    <x v="2"/>
    <s v=""/>
    <s v=""/>
    <s v=""/>
    <s v=""/>
    <s v=""/>
    <s v=""/>
    <x v="0"/>
    <n v="0.21032999999999999"/>
    <s v=""/>
    <s v=""/>
    <x v="186"/>
    <x v="0"/>
    <s v=""/>
    <s v=""/>
    <s v=""/>
    <s v=""/>
    <x v="0"/>
    <s v=""/>
    <s v=""/>
    <s v=""/>
    <s v=""/>
    <n v="1.8680000000000001E-7"/>
    <n v="3.8825999999999999E-2"/>
    <s v=""/>
    <x v="140"/>
    <s v=""/>
    <s v=""/>
    <s v=""/>
    <s v=""/>
    <s v=""/>
    <s v=""/>
    <s v=""/>
    <s v=""/>
    <s v=""/>
    <s v=""/>
    <s v=""/>
    <x v="2"/>
  </r>
  <r>
    <n v="129"/>
    <n v="11"/>
    <s v="AK"/>
    <s v="Iviagik Mountain"/>
    <n v="-166.22890000000001"/>
    <n v="68.609700000000004"/>
    <n v="-166.22890000000001"/>
    <n v="68.609700000000004"/>
    <x v="9"/>
    <x v="0"/>
    <s v=""/>
    <s v=""/>
    <n v="1.9564999999999999E-2"/>
    <x v="17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29"/>
    <n v="12"/>
    <s v="AK"/>
    <s v="Cape Dyer"/>
    <n v="-166.22499999999999"/>
    <n v="68.653300000000002"/>
    <n v="-166.22499999999999"/>
    <n v="68.653300000000002"/>
    <x v="9"/>
    <x v="0"/>
    <s v=""/>
    <s v=""/>
    <s v=""/>
    <x v="1"/>
    <s v=""/>
    <s v=""/>
    <x v="2"/>
    <s v=""/>
    <s v=""/>
    <s v=""/>
    <s v=""/>
    <s v=""/>
    <s v=""/>
    <x v="0"/>
    <n v="3.1159999999999998E-3"/>
    <n v="1.4855999999999999E-2"/>
    <s v=""/>
    <x v="187"/>
    <x v="0"/>
    <s v=""/>
    <s v=""/>
    <s v=""/>
    <s v=""/>
    <x v="0"/>
    <s v=""/>
    <s v=""/>
    <s v=""/>
    <s v=""/>
    <n v="4.8568E-2"/>
    <s v=""/>
    <s v=""/>
    <x v="65"/>
    <s v=""/>
    <s v=""/>
    <s v=""/>
    <s v=""/>
    <s v=""/>
    <s v=""/>
    <n v="6.7799999999999999E-2"/>
    <s v=""/>
    <s v=""/>
    <s v=""/>
    <s v=""/>
    <x v="126"/>
  </r>
  <r>
    <n v="129"/>
    <n v="17"/>
    <s v="AK"/>
    <s v="Cape Lisburne"/>
    <n v="-166.21709999999999"/>
    <n v="68.875200000000007"/>
    <n v="-166.21709999999999"/>
    <n v="68.875200000000007"/>
    <x v="9"/>
    <x v="0"/>
    <n v="69.474999999999994"/>
    <n v="125.32"/>
    <n v="9.7825000000000004E-8"/>
    <x v="76"/>
    <n v="6.1049999999999995"/>
    <s v=""/>
    <x v="56"/>
    <s v=""/>
    <s v=""/>
    <s v=""/>
    <s v=""/>
    <s v=""/>
    <s v=""/>
    <x v="0"/>
    <n v="1.558E-2"/>
    <n v="0.89754999999999996"/>
    <s v=""/>
    <x v="188"/>
    <x v="0"/>
    <s v=""/>
    <s v=""/>
    <s v=""/>
    <s v=""/>
    <x v="0"/>
    <s v=""/>
    <s v=""/>
    <s v=""/>
    <s v=""/>
    <n v="0.145704"/>
    <s v=""/>
    <s v=""/>
    <x v="141"/>
    <s v=""/>
    <s v=""/>
    <s v=""/>
    <s v=""/>
    <s v=""/>
    <s v=""/>
    <n v="2.8249999999999997E-2"/>
    <s v=""/>
    <s v=""/>
    <s v=""/>
    <s v=""/>
    <x v="68"/>
  </r>
  <r>
    <n v="55"/>
    <n v="3"/>
    <s v="AK"/>
    <s v="Kaksaiookalik Is"/>
    <n v="-166.2098"/>
    <n v="59.76"/>
    <n v="-166.2098"/>
    <n v="59.76"/>
    <x v="10"/>
    <x v="0"/>
    <s v=""/>
    <s v=""/>
    <s v=""/>
    <x v="1"/>
    <s v=""/>
    <s v=""/>
    <x v="2"/>
    <s v=""/>
    <s v=""/>
    <s v=""/>
    <s v=""/>
    <s v=""/>
    <s v=""/>
    <x v="0"/>
    <n v="3.8949999999999999E-2"/>
    <n v="3.0949999999999998E-2"/>
    <s v=""/>
    <x v="189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s v=""/>
    <s v=""/>
    <n v="0.14124999999999999"/>
    <s v=""/>
    <s v=""/>
    <s v=""/>
    <s v=""/>
    <x v="127"/>
  </r>
  <r>
    <n v="94"/>
    <n v="1"/>
    <s v="AK"/>
    <s v="Sledge Island"/>
    <n v="-166.20670000000001"/>
    <n v="64.487499999999997"/>
    <n v="-166.20670000000001"/>
    <n v="64.487499999999997"/>
    <x v="9"/>
    <x v="0"/>
    <n v="2.52095"/>
    <n v="0.34703999999999996"/>
    <s v=""/>
    <x v="77"/>
    <n v="0.52910000000000001"/>
    <s v=""/>
    <x v="58"/>
    <s v=""/>
    <n v="2.1929999999999998E-2"/>
    <s v=""/>
    <s v=""/>
    <s v=""/>
    <s v=""/>
    <x v="89"/>
    <n v="1.0126999999999999E-2"/>
    <n v="9.9039999999999989E-2"/>
    <s v=""/>
    <x v="190"/>
    <x v="0"/>
    <s v=""/>
    <s v=""/>
    <s v=""/>
    <s v=""/>
    <x v="0"/>
    <s v=""/>
    <s v=""/>
    <s v=""/>
    <s v=""/>
    <n v="0.56040000000000001"/>
    <s v=""/>
    <s v=""/>
    <x v="80"/>
    <s v=""/>
    <s v=""/>
    <s v=""/>
    <s v=""/>
    <s v=""/>
    <s v=""/>
    <n v="1.695E-2"/>
    <s v=""/>
    <s v=""/>
    <s v=""/>
    <s v=""/>
    <x v="128"/>
  </r>
  <r>
    <n v="129"/>
    <n v="16"/>
    <s v="AK"/>
    <s v="Niak Creek"/>
    <n v="-166.19499999999999"/>
    <n v="68.812399999999997"/>
    <n v="-166.19499999999999"/>
    <n v="68.8123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s v=""/>
    <s v=""/>
    <s v=""/>
    <s v=""/>
    <s v=""/>
    <s v=""/>
    <s v=""/>
    <x v="2"/>
  </r>
  <r>
    <n v="129"/>
    <n v="15"/>
    <s v="AK"/>
    <s v="Noyalik Peak"/>
    <n v="-166.1925"/>
    <n v="68.755700000000004"/>
    <n v="-166.1925"/>
    <n v="68.755700000000004"/>
    <x v="9"/>
    <x v="0"/>
    <s v=""/>
    <s v=""/>
    <n v="1.9564999999999999E-2"/>
    <x v="17"/>
    <s v=""/>
    <s v=""/>
    <x v="2"/>
    <s v=""/>
    <s v=""/>
    <s v=""/>
    <s v=""/>
    <s v=""/>
    <s v=""/>
    <x v="0"/>
    <n v="9.3480000000000004E-3"/>
    <n v="2.1665E-2"/>
    <s v=""/>
    <x v="191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s v=""/>
    <s v=""/>
    <s v=""/>
    <s v=""/>
    <s v=""/>
    <s v=""/>
    <s v=""/>
    <x v="2"/>
  </r>
  <r>
    <n v="129"/>
    <n v="14"/>
    <s v="AK"/>
    <s v="Cape Lewis"/>
    <n v="-166.19030000000001"/>
    <n v="68.708799999999997"/>
    <n v="-166.19030000000001"/>
    <n v="68.708799999999997"/>
    <x v="9"/>
    <x v="0"/>
    <n v="7.4437499999999996"/>
    <n v="16.87"/>
    <n v="9.7825000000000004E-8"/>
    <x v="78"/>
    <n v="1.2209999999999999"/>
    <s v=""/>
    <x v="59"/>
    <s v=""/>
    <s v=""/>
    <s v=""/>
    <s v=""/>
    <s v=""/>
    <s v=""/>
    <x v="0"/>
    <n v="3.1159999999999998E-3"/>
    <n v="0.1857"/>
    <s v=""/>
    <x v="192"/>
    <x v="0"/>
    <s v=""/>
    <s v=""/>
    <s v=""/>
    <s v=""/>
    <x v="0"/>
    <s v=""/>
    <s v=""/>
    <s v=""/>
    <s v=""/>
    <n v="0.108344"/>
    <s v=""/>
    <s v=""/>
    <x v="142"/>
    <s v=""/>
    <s v=""/>
    <s v=""/>
    <s v=""/>
    <s v=""/>
    <s v=""/>
    <n v="7.0624999999999993E-2"/>
    <s v=""/>
    <s v=""/>
    <s v=""/>
    <s v=""/>
    <x v="72"/>
  </r>
  <r>
    <n v="55"/>
    <n v="4"/>
    <s v="AK"/>
    <s v="Kegaktuk Island"/>
    <n v="-166.18860000000001"/>
    <n v="59.845199999999998"/>
    <n v="-166.18860000000001"/>
    <n v="59.845199999999998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2619999999999995E-2"/>
    <s v=""/>
    <s v=""/>
    <s v=""/>
    <s v=""/>
    <s v=""/>
    <s v=""/>
    <x v="129"/>
  </r>
  <r>
    <n v="57"/>
    <n v="9"/>
    <s v="AK"/>
    <s v="Kimikthak Hills"/>
    <n v="-166.16290000000001"/>
    <n v="60.372199999999999"/>
    <n v="-166.16290000000001"/>
    <n v="60.372199999999999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2"/>
    <s v="AK"/>
    <s v="Unalga Island"/>
    <n v="-166.1464"/>
    <n v="53.980600000000003"/>
    <n v="-166.1464"/>
    <n v="53.980600000000003"/>
    <x v="6"/>
    <x v="0"/>
    <s v=""/>
    <s v=""/>
    <s v=""/>
    <x v="1"/>
    <s v=""/>
    <s v=""/>
    <x v="2"/>
    <s v=""/>
    <s v=""/>
    <s v=""/>
    <s v=""/>
    <s v=""/>
    <s v=""/>
    <x v="0"/>
    <n v="2.7264999999999998E-2"/>
    <n v="0.116991"/>
    <s v=""/>
    <x v="193"/>
    <x v="0"/>
    <n v="5.5299999999999997E-9"/>
    <s v=""/>
    <n v="3.9799999999999999E-9"/>
    <s v=""/>
    <x v="3"/>
    <n v="0.274536"/>
    <s v=""/>
    <s v=""/>
    <s v=""/>
    <s v=""/>
    <n v="0.310608"/>
    <n v="0.1008085"/>
    <x v="143"/>
    <s v=""/>
    <s v=""/>
    <s v=""/>
    <s v=""/>
    <s v=""/>
    <s v=""/>
    <s v=""/>
    <s v=""/>
    <s v=""/>
    <s v=""/>
    <s v=""/>
    <x v="2"/>
  </r>
  <r>
    <n v="75"/>
    <n v="3"/>
    <s v="AK"/>
    <s v="Aniktun Island"/>
    <n v="-166.1317"/>
    <n v="61.758899999999997"/>
    <n v="-166.1317"/>
    <n v="61.7588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n v="2.6539999999999997E-3"/>
    <n v="3.0299999999999997E-3"/>
    <s v=""/>
    <n v="0.38984999999999997"/>
    <n v="2.4224999999999997E-3"/>
    <s v=""/>
    <s v=""/>
    <s v=""/>
    <x v="130"/>
  </r>
  <r>
    <n v="23"/>
    <n v="49"/>
    <s v="AK"/>
    <s v="Islet At N. Sedanka Is."/>
    <n v="-166.12270000000001"/>
    <n v="53.86"/>
    <n v="-166.12270000000001"/>
    <n v="53.86"/>
    <x v="6"/>
    <x v="0"/>
    <s v=""/>
    <s v=""/>
    <s v=""/>
    <x v="1"/>
    <s v=""/>
    <s v=""/>
    <x v="2"/>
    <s v=""/>
    <s v=""/>
    <s v=""/>
    <s v=""/>
    <s v=""/>
    <s v=""/>
    <x v="0"/>
    <n v="0.10127"/>
    <s v=""/>
    <s v=""/>
    <x v="184"/>
    <x v="0"/>
    <s v=""/>
    <s v=""/>
    <s v=""/>
    <s v=""/>
    <x v="0"/>
    <n v="0.120528"/>
    <s v=""/>
    <s v=""/>
    <s v=""/>
    <n v="1.1207999999999999E-2"/>
    <n v="2.1570000000000001E-7"/>
    <s v=""/>
    <x v="144"/>
    <s v=""/>
    <s v=""/>
    <s v=""/>
    <s v=""/>
    <s v=""/>
    <s v=""/>
    <s v=""/>
    <s v=""/>
    <s v=""/>
    <s v=""/>
    <s v=""/>
    <x v="2"/>
  </r>
  <r>
    <n v="23"/>
    <n v="52"/>
    <s v="AK"/>
    <s v="Reef Point"/>
    <n v="-166.1105"/>
    <n v="54.122199999999999"/>
    <n v="-166.1105"/>
    <n v="54.122199999999999"/>
    <x v="7"/>
    <x v="0"/>
    <s v=""/>
    <s v=""/>
    <s v=""/>
    <x v="1"/>
    <s v=""/>
    <s v=""/>
    <x v="2"/>
    <s v=""/>
    <s v=""/>
    <s v=""/>
    <s v=""/>
    <s v=""/>
    <s v=""/>
    <x v="0"/>
    <s v=""/>
    <n v="3.7139999999999999E-3"/>
    <s v=""/>
    <x v="194"/>
    <x v="0"/>
    <s v=""/>
    <s v=""/>
    <s v=""/>
    <s v=""/>
    <x v="0"/>
    <n v="1.3391999999999999E-2"/>
    <s v=""/>
    <s v=""/>
    <s v=""/>
    <s v=""/>
    <n v="2.2346520000000001"/>
    <s v=""/>
    <x v="145"/>
    <s v=""/>
    <s v=""/>
    <s v=""/>
    <s v=""/>
    <n v="4.0400000000000002E-3"/>
    <s v=""/>
    <s v=""/>
    <s v=""/>
    <s v=""/>
    <s v=""/>
    <s v=""/>
    <x v="84"/>
  </r>
  <r>
    <n v="112"/>
    <n v="1"/>
    <s v="AK"/>
    <s v="Sarichef Island"/>
    <n v="-166.09780000000001"/>
    <n v="66.248400000000004"/>
    <n v="-166.09780000000001"/>
    <n v="66.24840000000000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75"/>
    <n v="1"/>
    <s v="AK"/>
    <s v="Cape Romanzof"/>
    <n v="-166.08760000000001"/>
    <n v="61.809800000000003"/>
    <n v="-166.08760000000001"/>
    <n v="61.809800000000003"/>
    <x v="9"/>
    <x v="0"/>
    <s v=""/>
    <s v=""/>
    <s v=""/>
    <x v="1"/>
    <s v=""/>
    <s v=""/>
    <x v="2"/>
    <s v=""/>
    <s v=""/>
    <s v=""/>
    <s v=""/>
    <s v=""/>
    <s v=""/>
    <x v="0"/>
    <n v="1.2463999999999999E-2"/>
    <n v="6.6851999999999995E-2"/>
    <s v=""/>
    <x v="19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3"/>
    <n v="59"/>
    <s v="AK"/>
    <s v="Auklet Island"/>
    <n v="-166.08420000000001"/>
    <n v="53.997500000000002"/>
    <n v="-166.08420000000001"/>
    <n v="53.997500000000002"/>
    <x v="6"/>
    <x v="0"/>
    <s v=""/>
    <s v=""/>
    <s v=""/>
    <x v="1"/>
    <s v=""/>
    <s v=""/>
    <x v="2"/>
    <n v="0.65799999999999992"/>
    <s v=""/>
    <s v=""/>
    <s v=""/>
    <s v=""/>
    <s v=""/>
    <x v="90"/>
    <n v="32.481183999999999"/>
    <n v="6.1900000000000005E-8"/>
    <s v=""/>
    <x v="196"/>
    <x v="0"/>
    <n v="1.1059999999999999E-2"/>
    <s v=""/>
    <n v="1.1939999999999999E-2"/>
    <s v=""/>
    <x v="32"/>
    <s v=""/>
    <s v=""/>
    <s v=""/>
    <s v=""/>
    <s v=""/>
    <s v=""/>
    <s v=""/>
    <x v="11"/>
    <s v=""/>
    <s v=""/>
    <s v=""/>
    <s v=""/>
    <n v="4.5449999999999997E-2"/>
    <s v=""/>
    <s v=""/>
    <s v=""/>
    <s v=""/>
    <s v=""/>
    <s v=""/>
    <x v="131"/>
  </r>
  <r>
    <n v="23"/>
    <n v="53"/>
    <s v="AK"/>
    <s v="Lava Point"/>
    <n v="-166.0796"/>
    <n v="54.172899999999998"/>
    <n v="-166.0796"/>
    <n v="54.172899999999998"/>
    <x v="7"/>
    <x v="0"/>
    <s v=""/>
    <s v=""/>
    <s v=""/>
    <x v="1"/>
    <s v=""/>
    <s v=""/>
    <x v="2"/>
    <s v=""/>
    <s v=""/>
    <s v=""/>
    <s v=""/>
    <s v=""/>
    <s v=""/>
    <x v="0"/>
    <s v=""/>
    <n v="1.9807999999999999E-2"/>
    <s v=""/>
    <x v="197"/>
    <x v="0"/>
    <s v=""/>
    <s v=""/>
    <s v=""/>
    <s v=""/>
    <x v="0"/>
    <s v=""/>
    <s v=""/>
    <s v=""/>
    <s v=""/>
    <s v=""/>
    <n v="3.0370559999999998"/>
    <s v=""/>
    <x v="146"/>
    <s v=""/>
    <s v=""/>
    <s v=""/>
    <s v=""/>
    <n v="6.0599999999999994E-3"/>
    <s v=""/>
    <s v=""/>
    <s v=""/>
    <s v=""/>
    <s v=""/>
    <s v=""/>
    <x v="42"/>
  </r>
  <r>
    <n v="23"/>
    <n v="50"/>
    <s v="AK"/>
    <s v="Old Man Rock"/>
    <n v="-166.0778"/>
    <n v="53.8675"/>
    <n v="-166.0778"/>
    <n v="53.8675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4.3140000000000001E-3"/>
    <s v=""/>
    <x v="147"/>
    <s v=""/>
    <s v=""/>
    <s v=""/>
    <s v=""/>
    <s v=""/>
    <s v=""/>
    <s v=""/>
    <s v=""/>
    <s v=""/>
    <s v=""/>
    <s v=""/>
    <x v="2"/>
  </r>
  <r>
    <n v="23"/>
    <n v="67"/>
    <s v="AK"/>
    <s v="North Rock"/>
    <n v="-166.07470000000001"/>
    <n v="54.005000000000003"/>
    <n v="-166.07470000000001"/>
    <n v="54.005000000000003"/>
    <x v="6"/>
    <x v="0"/>
    <s v=""/>
    <s v=""/>
    <s v=""/>
    <x v="1"/>
    <s v=""/>
    <s v=""/>
    <x v="2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n v="2.6259999999999999E-2"/>
    <s v=""/>
    <s v=""/>
    <s v=""/>
    <s v=""/>
    <s v=""/>
    <s v=""/>
    <x v="50"/>
  </r>
  <r>
    <n v="23"/>
    <n v="63"/>
    <s v="AK"/>
    <s v="Koschekt Island"/>
    <n v="-166.0703"/>
    <n v="53.9908"/>
    <n v="-166.0703"/>
    <n v="53.9908"/>
    <x v="6"/>
    <x v="0"/>
    <s v=""/>
    <s v=""/>
    <s v=""/>
    <x v="1"/>
    <s v=""/>
    <s v=""/>
    <x v="2"/>
    <s v=""/>
    <s v=""/>
    <s v=""/>
    <n v="2.42E-4"/>
    <s v=""/>
    <s v=""/>
    <x v="72"/>
    <n v="8.5674419999999998"/>
    <n v="6.1900000000000005E-8"/>
    <s v=""/>
    <x v="198"/>
    <x v="0"/>
    <n v="0.13824999999999998"/>
    <s v=""/>
    <n v="9.9499999999999991E-2"/>
    <s v=""/>
    <x v="33"/>
    <s v=""/>
    <s v=""/>
    <s v=""/>
    <s v=""/>
    <s v=""/>
    <s v=""/>
    <s v=""/>
    <x v="11"/>
    <s v=""/>
    <s v=""/>
    <s v=""/>
    <s v=""/>
    <n v="9.0899999999999991E-3"/>
    <s v=""/>
    <s v=""/>
    <s v=""/>
    <s v=""/>
    <s v=""/>
    <s v=""/>
    <x v="132"/>
  </r>
  <r>
    <n v="23"/>
    <n v="60"/>
    <s v="AK"/>
    <s v="Tangagm Island"/>
    <n v="-166.06139999999999"/>
    <n v="54"/>
    <n v="-166.06139999999999"/>
    <n v="54"/>
    <x v="6"/>
    <x v="0"/>
    <s v=""/>
    <s v=""/>
    <s v=""/>
    <x v="1"/>
    <s v=""/>
    <s v=""/>
    <x v="2"/>
    <s v=""/>
    <s v=""/>
    <s v=""/>
    <n v="2.42E-4"/>
    <s v=""/>
    <s v=""/>
    <x v="72"/>
    <n v="21.290848999999998"/>
    <n v="6.8089999999999999E-3"/>
    <s v=""/>
    <x v="199"/>
    <x v="0"/>
    <n v="8.2949999999999996E-2"/>
    <s v=""/>
    <n v="5.9699999999999989E-2"/>
    <s v=""/>
    <x v="34"/>
    <s v=""/>
    <s v=""/>
    <s v=""/>
    <s v=""/>
    <s v=""/>
    <s v=""/>
    <s v=""/>
    <x v="11"/>
    <s v=""/>
    <s v=""/>
    <s v=""/>
    <s v=""/>
    <n v="9.0899999999999991E-3"/>
    <s v=""/>
    <s v=""/>
    <s v=""/>
    <s v=""/>
    <s v=""/>
    <s v=""/>
    <x v="132"/>
  </r>
  <r>
    <n v="23"/>
    <n v="62"/>
    <s v="AK"/>
    <s v="Adokt Island"/>
    <n v="-166.0592"/>
    <n v="53.985799999999998"/>
    <n v="-166.0592"/>
    <n v="53.985799999999998"/>
    <x v="6"/>
    <x v="0"/>
    <s v=""/>
    <s v=""/>
    <s v=""/>
    <x v="1"/>
    <s v=""/>
    <s v=""/>
    <x v="2"/>
    <n v="7.5199999999999998E-3"/>
    <s v=""/>
    <s v=""/>
    <n v="1.2100000000000001E-8"/>
    <s v=""/>
    <s v=""/>
    <x v="91"/>
    <n v="19.858267999999999"/>
    <n v="2.4759999999999997E-2"/>
    <s v=""/>
    <x v="200"/>
    <x v="0"/>
    <n v="5.5299999999999995E-2"/>
    <s v=""/>
    <n v="3.9799999999999995E-2"/>
    <s v=""/>
    <x v="18"/>
    <s v=""/>
    <s v=""/>
    <s v=""/>
    <s v=""/>
    <s v=""/>
    <s v=""/>
    <s v=""/>
    <x v="11"/>
    <s v=""/>
    <s v=""/>
    <s v=""/>
    <s v=""/>
    <n v="3.9390000000000001E-2"/>
    <s v=""/>
    <s v=""/>
    <s v=""/>
    <s v=""/>
    <s v=""/>
    <s v=""/>
    <x v="133"/>
  </r>
  <r>
    <n v="23"/>
    <n v="61"/>
    <s v="AK"/>
    <s v="Excelsior Island"/>
    <n v="-166.04750000000001"/>
    <n v="53.993099999999998"/>
    <n v="-166.04750000000001"/>
    <n v="53.993099999999998"/>
    <x v="6"/>
    <x v="0"/>
    <s v=""/>
    <s v=""/>
    <n v="4.8912499999999998E-3"/>
    <x v="79"/>
    <s v=""/>
    <s v=""/>
    <x v="2"/>
    <n v="0.376"/>
    <s v=""/>
    <s v=""/>
    <n v="4.84E-4"/>
    <s v=""/>
    <s v=""/>
    <x v="92"/>
    <n v="31.316578999999997"/>
    <s v=""/>
    <s v=""/>
    <x v="201"/>
    <x v="0"/>
    <n v="0.11059999999999999"/>
    <s v=""/>
    <n v="9.9499999999999991E-2"/>
    <s v=""/>
    <x v="35"/>
    <s v=""/>
    <s v=""/>
    <s v=""/>
    <s v=""/>
    <s v=""/>
    <s v=""/>
    <s v=""/>
    <x v="11"/>
    <s v=""/>
    <s v=""/>
    <s v=""/>
    <s v=""/>
    <n v="5.0499999999999998E-3"/>
    <s v=""/>
    <s v=""/>
    <s v=""/>
    <s v=""/>
    <s v=""/>
    <s v=""/>
    <x v="134"/>
  </r>
  <r>
    <n v="23"/>
    <n v="5"/>
    <s v="AK"/>
    <s v="Egg Island"/>
    <n v="-166.0444"/>
    <n v="53.864199999999997"/>
    <n v="-166.0444"/>
    <n v="53.864199999999997"/>
    <x v="6"/>
    <x v="0"/>
    <s v=""/>
    <s v=""/>
    <s v=""/>
    <x v="1"/>
    <s v=""/>
    <s v=""/>
    <x v="2"/>
    <n v="0.376"/>
    <n v="8.2559999999999995E-3"/>
    <s v=""/>
    <n v="2.6619999999999999E-3"/>
    <s v=""/>
    <s v=""/>
    <x v="93"/>
    <n v="127.223164"/>
    <n v="3.0949999999999997E-3"/>
    <s v=""/>
    <x v="202"/>
    <x v="0"/>
    <n v="11.059999999999999"/>
    <s v=""/>
    <n v="2.786"/>
    <s v=""/>
    <x v="36"/>
    <n v="3.0131999999999999E-2"/>
    <s v=""/>
    <s v=""/>
    <s v=""/>
    <n v="3.7359999999999997E-3"/>
    <s v=""/>
    <s v=""/>
    <x v="148"/>
    <s v=""/>
    <s v=""/>
    <s v=""/>
    <s v=""/>
    <n v="1.3594599999999999"/>
    <s v=""/>
    <s v=""/>
    <s v=""/>
    <s v=""/>
    <s v=""/>
    <s v=""/>
    <x v="135"/>
  </r>
  <r>
    <n v="23"/>
    <n v="51"/>
    <s v="AK"/>
    <s v="Cape Morgan"/>
    <n v="-166.04230000000001"/>
    <n v="54.045900000000003"/>
    <n v="-166.04230000000001"/>
    <n v="54.045900000000003"/>
    <x v="7"/>
    <x v="0"/>
    <s v=""/>
    <s v=""/>
    <s v=""/>
    <x v="1"/>
    <s v=""/>
    <s v=""/>
    <x v="2"/>
    <s v=""/>
    <s v=""/>
    <s v=""/>
    <s v=""/>
    <s v=""/>
    <s v=""/>
    <x v="0"/>
    <n v="0.77899999999999991"/>
    <n v="2.4759999999999999E-3"/>
    <s v=""/>
    <x v="203"/>
    <x v="0"/>
    <s v=""/>
    <s v=""/>
    <s v=""/>
    <s v=""/>
    <x v="0"/>
    <n v="7.7004000000000003E-2"/>
    <s v=""/>
    <s v=""/>
    <s v=""/>
    <s v=""/>
    <n v="1.6910879999999999"/>
    <s v=""/>
    <x v="149"/>
    <s v=""/>
    <s v=""/>
    <s v=""/>
    <s v=""/>
    <s v=""/>
    <s v=""/>
    <s v=""/>
    <s v=""/>
    <s v=""/>
    <s v=""/>
    <s v=""/>
    <x v="2"/>
  </r>
  <r>
    <n v="24"/>
    <n v="40"/>
    <s v="AK"/>
    <s v="Point 2 Km East Of Lt."/>
    <n v="-165.99809999999999"/>
    <n v="54.210799999999999"/>
    <n v="-165.99809999999999"/>
    <n v="54.21079999999999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75"/>
    <n v="2"/>
    <s v="AK"/>
    <s v="Neragon Island"/>
    <n v="-165.9864"/>
    <n v="61.9283"/>
    <n v="-165.9864"/>
    <n v="61.928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2034"/>
    <s v=""/>
    <s v=""/>
    <s v=""/>
    <s v=""/>
    <x v="136"/>
  </r>
  <r>
    <n v="76"/>
    <n v="1"/>
    <s v="AK"/>
    <s v="Krekatok Island"/>
    <n v="-165.98330000000001"/>
    <n v="62.033299999999997"/>
    <n v="-165.98330000000001"/>
    <n v="62.0332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8179999999999998E-2"/>
    <s v=""/>
    <s v=""/>
    <s v=""/>
    <s v=""/>
    <s v=""/>
    <s v=""/>
    <x v="137"/>
  </r>
  <r>
    <n v="24"/>
    <n v="41"/>
    <s v="AK"/>
    <s v="Light"/>
    <n v="-165.98169999999999"/>
    <n v="54.220300000000002"/>
    <n v="-165.98169999999999"/>
    <n v="54.220300000000002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129"/>
    <n v="5"/>
    <s v="AK"/>
    <s v="Imnakpak Cliff"/>
    <n v="-165.97720000000001"/>
    <n v="68.154200000000003"/>
    <n v="-165.97720000000001"/>
    <n v="68.154200000000003"/>
    <x v="9"/>
    <x v="0"/>
    <n v="9.9250000000000005E-8"/>
    <n v="9.639999999999999E-8"/>
    <n v="203.476"/>
    <x v="80"/>
    <n v="1.3837999999999999"/>
    <s v=""/>
    <x v="60"/>
    <s v=""/>
    <s v=""/>
    <s v=""/>
    <s v=""/>
    <s v=""/>
    <s v=""/>
    <x v="0"/>
    <s v=""/>
    <n v="0.33426"/>
    <s v=""/>
    <x v="20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4.5199999999999997E-2"/>
    <s v=""/>
    <s v=""/>
    <s v=""/>
    <s v=""/>
    <x v="138"/>
  </r>
  <r>
    <n v="129"/>
    <n v="4"/>
    <s v="AK"/>
    <s v="Cape Thompson"/>
    <n v="-165.9725"/>
    <n v="68.144599999999997"/>
    <n v="-165.9725"/>
    <n v="68.144599999999997"/>
    <x v="9"/>
    <x v="0"/>
    <n v="9.9250000000000005E-8"/>
    <n v="9.639999999999999E-8"/>
    <n v="11.738999999999999"/>
    <x v="81"/>
    <n v="2.5640999999999998"/>
    <s v=""/>
    <x v="61"/>
    <s v=""/>
    <s v=""/>
    <s v=""/>
    <s v=""/>
    <s v=""/>
    <s v=""/>
    <x v="0"/>
    <s v=""/>
    <n v="0.11018199999999999"/>
    <s v=""/>
    <x v="205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s v=""/>
    <s v=""/>
    <n v="5.6499999999999996E-3"/>
    <s v=""/>
    <s v=""/>
    <s v=""/>
    <s v=""/>
    <x v="139"/>
  </r>
  <r>
    <n v="75"/>
    <n v="4"/>
    <s v="AK"/>
    <s v="Hooper Bay"/>
    <n v="-165.95060000000001"/>
    <n v="61.454700000000003"/>
    <n v="-165.95060000000001"/>
    <n v="61.45470000000000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29"/>
    <n v="3"/>
    <s v="AK"/>
    <s v="Agate"/>
    <n v="-165.94909999999999"/>
    <n v="68.135000000000005"/>
    <n v="-165.94909999999999"/>
    <n v="68.135000000000005"/>
    <x v="9"/>
    <x v="0"/>
    <n v="9.9250000000000005E-8"/>
    <n v="9.639999999999999E-8"/>
    <n v="43.042999999999999"/>
    <x v="82"/>
    <n v="3.8664999999999998"/>
    <s v=""/>
    <x v="62"/>
    <s v=""/>
    <s v=""/>
    <s v=""/>
    <s v=""/>
    <s v=""/>
    <s v=""/>
    <x v="0"/>
    <s v=""/>
    <n v="0.12379999999999999"/>
    <s v=""/>
    <x v="20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39"/>
    <s v="AK"/>
    <s v="North Head"/>
    <n v="-165.93690000000001"/>
    <n v="54.2239"/>
    <n v="-165.93690000000001"/>
    <n v="54.223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0.19413"/>
    <s v=""/>
    <x v="151"/>
    <s v=""/>
    <s v=""/>
    <s v=""/>
    <s v=""/>
    <s v=""/>
    <s v=""/>
    <s v=""/>
    <s v=""/>
    <s v=""/>
    <s v=""/>
    <s v=""/>
    <x v="2"/>
  </r>
  <r>
    <n v="24"/>
    <n v="35"/>
    <s v="AK"/>
    <s v="Battery Point"/>
    <n v="-165.88720000000001"/>
    <n v="54.037500000000001"/>
    <n v="-165.88720000000001"/>
    <n v="54.037500000000001"/>
    <x v="6"/>
    <x v="0"/>
    <n v="2.1835E-2"/>
    <s v=""/>
    <s v=""/>
    <x v="83"/>
    <s v=""/>
    <s v=""/>
    <x v="2"/>
    <s v=""/>
    <s v=""/>
    <s v=""/>
    <s v=""/>
    <s v=""/>
    <s v=""/>
    <x v="0"/>
    <s v=""/>
    <n v="8.047E-2"/>
    <s v=""/>
    <x v="207"/>
    <x v="0"/>
    <s v=""/>
    <s v=""/>
    <s v=""/>
    <s v=""/>
    <x v="0"/>
    <n v="5.0220000000000001E-2"/>
    <s v=""/>
    <s v=""/>
    <s v=""/>
    <s v=""/>
    <n v="0.41414399999999996"/>
    <s v=""/>
    <x v="152"/>
    <s v=""/>
    <s v=""/>
    <s v=""/>
    <s v=""/>
    <n v="6.0599999999999994E-2"/>
    <s v=""/>
    <s v=""/>
    <s v=""/>
    <s v=""/>
    <s v=""/>
    <s v=""/>
    <x v="23"/>
  </r>
  <r>
    <n v="129"/>
    <n v="2"/>
    <s v="AK"/>
    <s v="Artigotrat"/>
    <n v="-165.86670000000001"/>
    <n v="68.114400000000003"/>
    <n v="-165.86670000000001"/>
    <n v="68.114400000000003"/>
    <x v="9"/>
    <x v="0"/>
    <n v="9.9250000000000005E-8"/>
    <n v="9.639999999999999E-8"/>
    <n v="120.32474999999999"/>
    <x v="84"/>
    <n v="4.2328000000000001"/>
    <s v=""/>
    <x v="63"/>
    <s v=""/>
    <s v=""/>
    <s v=""/>
    <s v=""/>
    <s v=""/>
    <s v=""/>
    <x v="0"/>
    <s v=""/>
    <n v="0.29092999999999997"/>
    <s v=""/>
    <x v="208"/>
    <x v="0"/>
    <s v=""/>
    <s v=""/>
    <s v=""/>
    <s v=""/>
    <x v="0"/>
    <s v=""/>
    <s v=""/>
    <s v=""/>
    <s v=""/>
    <n v="6.7248000000000002E-2"/>
    <s v=""/>
    <s v=""/>
    <x v="153"/>
    <s v=""/>
    <s v=""/>
    <s v=""/>
    <s v=""/>
    <s v=""/>
    <s v=""/>
    <n v="5.6499999999999995E-2"/>
    <s v=""/>
    <s v=""/>
    <s v=""/>
    <s v=""/>
    <x v="71"/>
  </r>
  <r>
    <n v="55"/>
    <n v="7"/>
    <s v="AK"/>
    <s v="Qikertarrlag"/>
    <n v="-165.8656"/>
    <n v="59.867600000000003"/>
    <n v="-165.8656"/>
    <n v="59.867600000000003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29"/>
    <n v="1"/>
    <s v="AK"/>
    <s v="Crowbill Point"/>
    <n v="-165.80699999999999"/>
    <n v="68.103800000000007"/>
    <n v="-165.80699999999999"/>
    <n v="68.103800000000007"/>
    <x v="9"/>
    <x v="0"/>
    <n v="9.9250000000000005E-8"/>
    <n v="9.639999999999999E-8"/>
    <n v="6.1629749999999994"/>
    <x v="85"/>
    <s v=""/>
    <s v=""/>
    <x v="2"/>
    <s v=""/>
    <s v=""/>
    <s v=""/>
    <s v=""/>
    <s v=""/>
    <s v=""/>
    <x v="0"/>
    <n v="4.6740000000000002E-3"/>
    <n v="0.25874199999999997"/>
    <s v=""/>
    <x v="209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s v=""/>
    <s v=""/>
    <n v="0.16949999999999998"/>
    <s v=""/>
    <s v=""/>
    <s v=""/>
    <s v=""/>
    <x v="140"/>
  </r>
  <r>
    <n v="24"/>
    <n v="36"/>
    <s v="AK"/>
    <s v="Talus Point"/>
    <n v="-165.76750000000001"/>
    <n v="54.068100000000001"/>
    <n v="-165.76750000000001"/>
    <n v="54.068100000000001"/>
    <x v="6"/>
    <x v="0"/>
    <s v=""/>
    <s v=""/>
    <s v=""/>
    <x v="1"/>
    <s v=""/>
    <s v=""/>
    <x v="2"/>
    <s v=""/>
    <s v=""/>
    <s v=""/>
    <s v=""/>
    <s v=""/>
    <s v=""/>
    <x v="0"/>
    <s v=""/>
    <n v="4.0235E-2"/>
    <s v=""/>
    <x v="167"/>
    <x v="0"/>
    <s v=""/>
    <s v=""/>
    <s v=""/>
    <s v=""/>
    <x v="0"/>
    <s v=""/>
    <s v=""/>
    <s v=""/>
    <s v=""/>
    <s v=""/>
    <n v="0.232956"/>
    <s v=""/>
    <x v="154"/>
    <s v=""/>
    <s v=""/>
    <s v=""/>
    <s v=""/>
    <s v=""/>
    <s v=""/>
    <s v=""/>
    <s v=""/>
    <s v=""/>
    <s v=""/>
    <s v=""/>
    <x v="2"/>
  </r>
  <r>
    <n v="24"/>
    <n v="37"/>
    <s v="AK"/>
    <s v="Akutan Harbor Islets"/>
    <n v="-165.7406"/>
    <n v="54.116100000000003"/>
    <n v="-165.7406"/>
    <n v="54.116100000000003"/>
    <x v="6"/>
    <x v="0"/>
    <s v=""/>
    <s v=""/>
    <s v=""/>
    <x v="1"/>
    <s v=""/>
    <s v=""/>
    <x v="2"/>
    <s v=""/>
    <s v=""/>
    <s v=""/>
    <s v=""/>
    <s v=""/>
    <s v=""/>
    <x v="0"/>
    <n v="3.116E-2"/>
    <n v="1.4855999999999999E-2"/>
    <s v=""/>
    <x v="210"/>
    <x v="0"/>
    <s v=""/>
    <s v=""/>
    <s v=""/>
    <s v=""/>
    <x v="0"/>
    <s v=""/>
    <s v=""/>
    <s v=""/>
    <s v=""/>
    <s v=""/>
    <s v=""/>
    <s v=""/>
    <x v="11"/>
    <s v=""/>
    <s v=""/>
    <s v=""/>
    <s v=""/>
    <n v="4.444E-2"/>
    <s v=""/>
    <s v=""/>
    <s v=""/>
    <s v=""/>
    <s v=""/>
    <s v=""/>
    <x v="141"/>
  </r>
  <r>
    <n v="24"/>
    <n v="38"/>
    <s v="AK"/>
    <s v="Akutan Point"/>
    <n v="-165.7311"/>
    <n v="54.1464"/>
    <n v="-165.7311"/>
    <n v="54.1464"/>
    <x v="6"/>
    <x v="0"/>
    <s v=""/>
    <s v=""/>
    <s v=""/>
    <x v="1"/>
    <s v=""/>
    <s v=""/>
    <x v="2"/>
    <s v=""/>
    <s v=""/>
    <s v=""/>
    <n v="2.42E-4"/>
    <s v=""/>
    <s v=""/>
    <x v="72"/>
    <n v="1.9475"/>
    <n v="4.0854000000000001E-2"/>
    <s v=""/>
    <x v="211"/>
    <x v="0"/>
    <s v=""/>
    <s v=""/>
    <s v=""/>
    <s v=""/>
    <x v="0"/>
    <n v="6.6959999999999997E-3"/>
    <s v=""/>
    <s v=""/>
    <s v=""/>
    <n v="7.4719999999999995E-3"/>
    <n v="1.3718519999999998"/>
    <s v=""/>
    <x v="155"/>
    <s v=""/>
    <s v=""/>
    <s v=""/>
    <s v=""/>
    <s v=""/>
    <s v=""/>
    <s v=""/>
    <s v=""/>
    <s v=""/>
    <s v=""/>
    <s v=""/>
    <x v="2"/>
  </r>
  <r>
    <n v="55"/>
    <n v="5"/>
    <s v="AK"/>
    <s v="Island @ Nakooytoolekmiut Pt."/>
    <n v="-165.70740000000001"/>
    <n v="59.883000000000003"/>
    <n v="-165.70740000000001"/>
    <n v="59.883000000000003"/>
    <x v="10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7.0624999999999993E-2"/>
    <s v=""/>
    <s v=""/>
    <s v=""/>
    <s v=""/>
    <x v="72"/>
  </r>
  <r>
    <n v="24"/>
    <n v="3"/>
    <s v="AK"/>
    <s v="Mt. Gilbert, Akun Island"/>
    <n v="-165.6695"/>
    <n v="54.268700000000003"/>
    <n v="-165.6695"/>
    <n v="54.2687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1.0043999999999999E-2"/>
    <s v=""/>
    <s v=""/>
    <s v=""/>
    <s v=""/>
    <n v="0.32355"/>
    <s v=""/>
    <x v="156"/>
    <s v=""/>
    <s v=""/>
    <s v=""/>
    <s v=""/>
    <n v="0.20199999999999999"/>
    <s v=""/>
    <s v=""/>
    <s v=""/>
    <s v=""/>
    <s v=""/>
    <s v=""/>
    <x v="32"/>
  </r>
  <r>
    <n v="57"/>
    <n v="10"/>
    <s v="AK"/>
    <s v="Nooravloaksmiut Island"/>
    <n v="-165.66460000000001"/>
    <n v="60.208799999999997"/>
    <n v="-165.66460000000001"/>
    <n v="60.208799999999997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22"/>
    <s v="AK"/>
    <s v="North Island, Akun Strait"/>
    <n v="-165.65029999999999"/>
    <n v="54.1494"/>
    <n v="-165.65029999999999"/>
    <n v="54.1494"/>
    <x v="6"/>
    <x v="0"/>
    <s v=""/>
    <s v=""/>
    <s v=""/>
    <x v="1"/>
    <s v=""/>
    <s v=""/>
    <x v="2"/>
    <n v="1.88E-8"/>
    <n v="2.5799999999999999E-8"/>
    <s v=""/>
    <n v="4.84E-4"/>
    <s v=""/>
    <s v=""/>
    <x v="94"/>
    <n v="41.576788000000001"/>
    <n v="4.9519999999999998E-3"/>
    <s v=""/>
    <x v="212"/>
    <x v="0"/>
    <n v="1.1059999999999999E-2"/>
    <s v=""/>
    <n v="3.9799999999999999E-9"/>
    <s v=""/>
    <x v="37"/>
    <s v=""/>
    <s v=""/>
    <s v=""/>
    <s v=""/>
    <s v=""/>
    <n v="4.3139999999999998E-2"/>
    <s v=""/>
    <x v="110"/>
    <s v=""/>
    <s v=""/>
    <s v=""/>
    <s v=""/>
    <s v=""/>
    <s v=""/>
    <s v=""/>
    <s v=""/>
    <s v=""/>
    <s v=""/>
    <s v=""/>
    <x v="2"/>
  </r>
  <r>
    <n v="24"/>
    <n v="21"/>
    <s v="AK"/>
    <s v="South Island, Akun Strait"/>
    <n v="-165.64330000000001"/>
    <n v="54.141100000000002"/>
    <n v="-165.64330000000001"/>
    <n v="54.141100000000002"/>
    <x v="6"/>
    <x v="0"/>
    <s v=""/>
    <s v=""/>
    <s v=""/>
    <x v="1"/>
    <s v=""/>
    <s v=""/>
    <x v="2"/>
    <s v=""/>
    <s v=""/>
    <s v=""/>
    <n v="4.84E-4"/>
    <s v=""/>
    <s v=""/>
    <x v="7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23"/>
    <s v="AK"/>
    <s v="Surf Bay Islets"/>
    <n v="-165.62889999999999"/>
    <n v="54.165599999999998"/>
    <n v="-165.62889999999999"/>
    <n v="54.165599999999998"/>
    <x v="6"/>
    <x v="0"/>
    <s v=""/>
    <s v=""/>
    <n v="9.7825000000000004E-8"/>
    <x v="86"/>
    <s v=""/>
    <s v=""/>
    <x v="2"/>
    <s v=""/>
    <s v=""/>
    <s v=""/>
    <n v="1.2100000000000001E-8"/>
    <s v=""/>
    <s v=""/>
    <x v="8"/>
    <s v=""/>
    <n v="6.1900000000000005E-8"/>
    <s v=""/>
    <x v="40"/>
    <x v="0"/>
    <s v=""/>
    <s v=""/>
    <s v=""/>
    <s v=""/>
    <x v="0"/>
    <s v=""/>
    <s v=""/>
    <s v=""/>
    <s v=""/>
    <s v=""/>
    <n v="8.6280000000000003E-3"/>
    <s v=""/>
    <x v="157"/>
    <s v=""/>
    <s v=""/>
    <s v=""/>
    <s v=""/>
    <n v="9.0899999999999995E-2"/>
    <s v=""/>
    <s v=""/>
    <s v=""/>
    <s v=""/>
    <s v=""/>
    <s v=""/>
    <x v="36"/>
  </r>
  <r>
    <n v="24"/>
    <n v="24"/>
    <s v="AK"/>
    <s v="Akun Head"/>
    <n v="-165.6283"/>
    <n v="54.296900000000001"/>
    <n v="-165.6283"/>
    <n v="54.296900000000001"/>
    <x v="7"/>
    <x v="0"/>
    <s v=""/>
    <s v=""/>
    <s v=""/>
    <x v="1"/>
    <s v=""/>
    <s v=""/>
    <x v="2"/>
    <s v=""/>
    <s v=""/>
    <s v=""/>
    <s v=""/>
    <s v=""/>
    <s v=""/>
    <x v="0"/>
    <n v="0.238374"/>
    <s v=""/>
    <s v=""/>
    <x v="213"/>
    <x v="0"/>
    <s v=""/>
    <s v=""/>
    <s v=""/>
    <s v=""/>
    <x v="0"/>
    <n v="4.0175999999999996E-2"/>
    <s v=""/>
    <s v=""/>
    <s v=""/>
    <s v=""/>
    <n v="0.45296999999999998"/>
    <s v=""/>
    <x v="158"/>
    <s v=""/>
    <s v=""/>
    <s v=""/>
    <s v=""/>
    <n v="1.5149999999999999E-2"/>
    <s v=""/>
    <s v=""/>
    <s v=""/>
    <s v=""/>
    <s v=""/>
    <s v=""/>
    <x v="142"/>
  </r>
  <r>
    <n v="24"/>
    <n v="20"/>
    <s v="AK"/>
    <s v="Jackass Point"/>
    <n v="-165.5703"/>
    <n v="54.106999999999999"/>
    <n v="-165.5703"/>
    <n v="54.106999999999999"/>
    <x v="6"/>
    <x v="0"/>
    <s v=""/>
    <s v=""/>
    <s v=""/>
    <x v="1"/>
    <s v=""/>
    <s v=""/>
    <x v="2"/>
    <s v=""/>
    <s v=""/>
    <s v=""/>
    <s v=""/>
    <s v=""/>
    <s v=""/>
    <x v="0"/>
    <n v="0.26485999999999998"/>
    <s v=""/>
    <s v=""/>
    <x v="214"/>
    <x v="0"/>
    <n v="5.5299999999999997E-9"/>
    <s v=""/>
    <n v="3.9799999999999999E-9"/>
    <s v=""/>
    <x v="3"/>
    <n v="0.358236"/>
    <s v=""/>
    <s v=""/>
    <s v=""/>
    <s v=""/>
    <n v="0.21138599999999999"/>
    <s v=""/>
    <x v="159"/>
    <s v=""/>
    <s v=""/>
    <s v=""/>
    <s v=""/>
    <n v="0.16463"/>
    <s v=""/>
    <s v=""/>
    <s v=""/>
    <s v=""/>
    <s v=""/>
    <s v=""/>
    <x v="143"/>
  </r>
  <r>
    <n v="24"/>
    <n v="25"/>
    <s v="AK"/>
    <s v="Pinnacle By Little Bay"/>
    <n v="-165.5675"/>
    <n v="54.292499999999997"/>
    <n v="-165.5675"/>
    <n v="54.292499999999997"/>
    <x v="7"/>
    <x v="0"/>
    <s v=""/>
    <s v=""/>
    <s v=""/>
    <x v="1"/>
    <s v=""/>
    <s v=""/>
    <x v="2"/>
    <s v=""/>
    <s v=""/>
    <s v=""/>
    <s v=""/>
    <s v=""/>
    <s v=""/>
    <x v="0"/>
    <n v="0.15268399999999999"/>
    <s v=""/>
    <s v=""/>
    <x v="215"/>
    <x v="0"/>
    <s v=""/>
    <s v=""/>
    <s v=""/>
    <s v=""/>
    <x v="0"/>
    <s v=""/>
    <s v=""/>
    <s v=""/>
    <s v=""/>
    <s v=""/>
    <n v="2.5883999999999997E-2"/>
    <s v=""/>
    <x v="160"/>
    <s v=""/>
    <s v=""/>
    <s v=""/>
    <s v=""/>
    <n v="2.7269999999999999E-2"/>
    <s v=""/>
    <s v=""/>
    <s v=""/>
    <s v=""/>
    <s v=""/>
    <s v=""/>
    <x v="144"/>
  </r>
  <r>
    <n v="55"/>
    <n v="6"/>
    <s v="AK"/>
    <s v="15 Ft. Island @ Atahgo Pt."/>
    <n v="-165.54159999999999"/>
    <n v="59.976999999999997"/>
    <n v="-165.54159999999999"/>
    <n v="59.976999999999997"/>
    <x v="10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s v=""/>
    <s v=""/>
    <n v="2.8249999999999997E-2"/>
    <s v=""/>
    <s v=""/>
    <s v=""/>
    <s v=""/>
    <x v="68"/>
  </r>
  <r>
    <n v="24"/>
    <n v="1"/>
    <s v="AK"/>
    <s v="Rootok Island"/>
    <n v="-165.52889999999999"/>
    <n v="54.0428"/>
    <n v="-165.52889999999999"/>
    <n v="54.0428"/>
    <x v="6"/>
    <x v="0"/>
    <s v=""/>
    <s v=""/>
    <s v=""/>
    <x v="1"/>
    <s v=""/>
    <s v=""/>
    <x v="2"/>
    <s v=""/>
    <s v=""/>
    <s v=""/>
    <s v=""/>
    <s v=""/>
    <s v=""/>
    <x v="0"/>
    <s v=""/>
    <n v="4.5805999999999999E-2"/>
    <s v=""/>
    <x v="216"/>
    <x v="0"/>
    <n v="5.5299999999999997E-9"/>
    <s v=""/>
    <n v="3.9799999999999999E-9"/>
    <s v=""/>
    <x v="3"/>
    <n v="3.3479999999999996E-2"/>
    <s v=""/>
    <s v=""/>
    <s v=""/>
    <s v=""/>
    <n v="0.146676"/>
    <s v=""/>
    <x v="161"/>
    <s v=""/>
    <s v=""/>
    <s v=""/>
    <s v=""/>
    <n v="2.0199999999999999E-2"/>
    <s v=""/>
    <s v=""/>
    <s v=""/>
    <s v=""/>
    <s v=""/>
    <s v=""/>
    <x v="52"/>
  </r>
  <r>
    <n v="24"/>
    <n v="18"/>
    <s v="AK"/>
    <s v="Puffin Island"/>
    <n v="-165.5222"/>
    <n v="54.139699999999998"/>
    <n v="-165.5222"/>
    <n v="54.139699999999998"/>
    <x v="6"/>
    <x v="0"/>
    <s v=""/>
    <s v=""/>
    <s v=""/>
    <x v="1"/>
    <s v=""/>
    <s v=""/>
    <x v="2"/>
    <s v=""/>
    <s v=""/>
    <s v=""/>
    <n v="1.2099999999999999E-3"/>
    <s v=""/>
    <s v=""/>
    <x v="95"/>
    <n v="27.556345999999998"/>
    <s v=""/>
    <s v=""/>
    <x v="217"/>
    <x v="0"/>
    <n v="4.4239999999999995E-2"/>
    <s v=""/>
    <n v="3.9799999999999992E-3"/>
    <s v=""/>
    <x v="38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19"/>
    <s v="AK"/>
    <s v="Poa Island"/>
    <n v="-165.4983"/>
    <n v="54.128300000000003"/>
    <n v="-165.4983"/>
    <n v="54.128300000000003"/>
    <x v="6"/>
    <x v="0"/>
    <s v=""/>
    <s v=""/>
    <s v=""/>
    <x v="1"/>
    <s v=""/>
    <s v=""/>
    <x v="2"/>
    <s v=""/>
    <s v=""/>
    <s v=""/>
    <n v="3.0249999999999999E-3"/>
    <s v=""/>
    <s v=""/>
    <x v="96"/>
    <n v="26.084035999999998"/>
    <s v=""/>
    <s v=""/>
    <x v="218"/>
    <x v="0"/>
    <n v="0.27649999999999997"/>
    <s v=""/>
    <n v="2.7859999999999996E-2"/>
    <s v=""/>
    <x v="39"/>
    <s v=""/>
    <s v=""/>
    <s v=""/>
    <s v=""/>
    <s v=""/>
    <s v=""/>
    <s v=""/>
    <x v="11"/>
    <s v=""/>
    <s v=""/>
    <s v=""/>
    <s v=""/>
    <n v="1.0706"/>
    <s v=""/>
    <s v=""/>
    <s v=""/>
    <s v=""/>
    <s v=""/>
    <s v=""/>
    <x v="145"/>
  </r>
  <r>
    <n v="24"/>
    <n v="17"/>
    <s v="AK"/>
    <s v="Tangik Island"/>
    <n v="-165.4853"/>
    <n v="54.144399999999997"/>
    <n v="-165.4853"/>
    <n v="54.144399999999997"/>
    <x v="6"/>
    <x v="0"/>
    <s v=""/>
    <s v=""/>
    <s v=""/>
    <x v="1"/>
    <s v=""/>
    <s v=""/>
    <x v="2"/>
    <s v=""/>
    <s v=""/>
    <s v=""/>
    <n v="1.2099999999999999E-3"/>
    <s v=""/>
    <s v=""/>
    <x v="95"/>
    <n v="15.757612"/>
    <s v=""/>
    <s v=""/>
    <x v="219"/>
    <x v="0"/>
    <n v="0.24884999999999999"/>
    <s v=""/>
    <n v="1.1939999999999999E-2"/>
    <s v=""/>
    <x v="40"/>
    <s v=""/>
    <s v=""/>
    <s v=""/>
    <s v=""/>
    <s v=""/>
    <n v="8.1965999999999997E-2"/>
    <s v=""/>
    <x v="162"/>
    <s v=""/>
    <s v=""/>
    <s v=""/>
    <s v=""/>
    <n v="0.35349999999999998"/>
    <s v=""/>
    <s v=""/>
    <s v=""/>
    <s v=""/>
    <s v=""/>
    <s v=""/>
    <x v="28"/>
  </r>
  <r>
    <n v="129"/>
    <n v="18"/>
    <s v="AK"/>
    <s v="Sapumik Ridge"/>
    <n v="-165.42420000000001"/>
    <n v="68.855599999999995"/>
    <n v="-165.42420000000001"/>
    <n v="68.85559999999999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5E-2"/>
    <s v=""/>
    <s v=""/>
    <s v=""/>
    <s v=""/>
    <x v="71"/>
  </r>
  <r>
    <n v="57"/>
    <n v="2"/>
    <s v="AK"/>
    <s v="Cape Vancouver"/>
    <n v="-165.41669999999999"/>
    <n v="60.55"/>
    <n v="-165.41669999999999"/>
    <n v="60.55"/>
    <x v="10"/>
    <x v="0"/>
    <s v=""/>
    <s v=""/>
    <n v="9.7825000000000004E-8"/>
    <x v="86"/>
    <n v="4.07E-8"/>
    <s v=""/>
    <x v="54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n v="1.8680000000000001E-7"/>
    <s v=""/>
    <n v="1.9386250000000001E-7"/>
    <x v="125"/>
    <s v=""/>
    <s v=""/>
    <s v=""/>
    <s v=""/>
    <s v=""/>
    <s v=""/>
    <s v=""/>
    <s v=""/>
    <s v=""/>
    <s v=""/>
    <s v=""/>
    <x v="2"/>
  </r>
  <r>
    <n v="24"/>
    <n v="16"/>
    <s v="AK"/>
    <s v="Tanginak Island"/>
    <n v="-165.32060000000001"/>
    <n v="54.200800000000001"/>
    <n v="-165.32060000000001"/>
    <n v="54.200800000000001"/>
    <x v="6"/>
    <x v="0"/>
    <n v="9.9250000000000005E-8"/>
    <n v="9.639999999999999E-8"/>
    <n v="0.66520999999999997"/>
    <x v="87"/>
    <n v="0.23850199999999999"/>
    <s v=""/>
    <x v="64"/>
    <s v=""/>
    <s v=""/>
    <s v=""/>
    <n v="1.2100000000000001E-8"/>
    <s v=""/>
    <s v=""/>
    <x v="8"/>
    <n v="2.3369999999999997"/>
    <n v="4.333E-3"/>
    <s v=""/>
    <x v="220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1313"/>
    <s v=""/>
    <s v=""/>
    <s v=""/>
    <s v=""/>
    <s v=""/>
    <s v=""/>
    <x v="146"/>
  </r>
  <r>
    <n v="24"/>
    <n v="15"/>
    <s v="AK"/>
    <s v="Derbin Strait Islets"/>
    <n v="-165.2225"/>
    <n v="54.093299999999999"/>
    <n v="-165.2225"/>
    <n v="54.093299999999999"/>
    <x v="6"/>
    <x v="0"/>
    <s v=""/>
    <s v=""/>
    <s v=""/>
    <x v="1"/>
    <s v=""/>
    <s v=""/>
    <x v="2"/>
    <s v=""/>
    <s v=""/>
    <s v=""/>
    <s v=""/>
    <s v=""/>
    <s v=""/>
    <x v="0"/>
    <n v="0.10127"/>
    <s v=""/>
    <s v=""/>
    <x v="18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9"/>
    <s v="AK"/>
    <s v="Derbin Island"/>
    <n v="-165.15469999999999"/>
    <n v="54.071100000000001"/>
    <n v="-165.15469999999999"/>
    <n v="54.071100000000001"/>
    <x v="6"/>
    <x v="0"/>
    <n v="2.2827500000000001E-2"/>
    <s v=""/>
    <s v=""/>
    <x v="88"/>
    <s v=""/>
    <s v=""/>
    <x v="2"/>
    <s v=""/>
    <s v=""/>
    <s v=""/>
    <n v="4.84E-4"/>
    <s v=""/>
    <s v=""/>
    <x v="70"/>
    <n v="7.3888149999999992"/>
    <n v="3.7139999999999999E-3"/>
    <s v=""/>
    <x v="221"/>
    <x v="0"/>
    <n v="3.3180000000000001E-2"/>
    <s v=""/>
    <n v="3.1839999999999993E-2"/>
    <s v=""/>
    <x v="41"/>
    <n v="0.18079199999999998"/>
    <s v=""/>
    <s v=""/>
    <s v=""/>
    <s v=""/>
    <s v=""/>
    <s v=""/>
    <x v="163"/>
    <s v=""/>
    <s v=""/>
    <s v=""/>
    <s v=""/>
    <n v="1.33118"/>
    <s v=""/>
    <s v=""/>
    <s v=""/>
    <s v=""/>
    <s v=""/>
    <s v=""/>
    <x v="147"/>
  </r>
  <r>
    <n v="129"/>
    <n v="19"/>
    <s v="AK"/>
    <s v="Corwin Creek"/>
    <n v="-165.11779999999999"/>
    <n v="68.873599999999996"/>
    <n v="-165.11779999999999"/>
    <n v="68.873599999999996"/>
    <x v="9"/>
    <x v="0"/>
    <s v=""/>
    <s v=""/>
    <s v=""/>
    <x v="1"/>
    <s v=""/>
    <s v=""/>
    <x v="2"/>
    <s v=""/>
    <s v=""/>
    <s v=""/>
    <s v=""/>
    <s v=""/>
    <s v=""/>
    <x v="0"/>
    <n v="2.3370000000000001E-3"/>
    <s v=""/>
    <s v=""/>
    <x v="222"/>
    <x v="0"/>
    <s v=""/>
    <s v=""/>
    <s v=""/>
    <s v=""/>
    <x v="0"/>
    <s v=""/>
    <s v=""/>
    <s v=""/>
    <s v=""/>
    <n v="6.1643999999999997E-2"/>
    <s v=""/>
    <s v=""/>
    <x v="164"/>
    <s v=""/>
    <s v=""/>
    <s v=""/>
    <s v=""/>
    <s v=""/>
    <s v=""/>
    <s v=""/>
    <s v=""/>
    <s v=""/>
    <s v=""/>
    <s v=""/>
    <x v="2"/>
  </r>
  <r>
    <n v="24"/>
    <n v="10"/>
    <s v="AK"/>
    <s v="Tigalda Island"/>
    <n v="-165.06440000000001"/>
    <n v="54.098599999999998"/>
    <n v="-165.06440000000001"/>
    <n v="54.098599999999998"/>
    <x v="6"/>
    <x v="0"/>
    <s v=""/>
    <s v=""/>
    <s v=""/>
    <x v="1"/>
    <s v=""/>
    <s v=""/>
    <x v="2"/>
    <s v=""/>
    <s v=""/>
    <s v=""/>
    <n v="1.2100000000000001E-8"/>
    <s v=""/>
    <s v=""/>
    <x v="8"/>
    <n v="7.7899999999999989E-8"/>
    <n v="0.18817599999999998"/>
    <s v=""/>
    <x v="223"/>
    <x v="0"/>
    <n v="5.5299999999999997E-9"/>
    <s v=""/>
    <n v="3.9799999999999999E-9"/>
    <s v=""/>
    <x v="3"/>
    <s v=""/>
    <s v=""/>
    <s v=""/>
    <s v=""/>
    <s v=""/>
    <n v="0.35374800000000001"/>
    <s v=""/>
    <x v="165"/>
    <s v=""/>
    <s v=""/>
    <s v=""/>
    <s v=""/>
    <n v="0.10099999999999999"/>
    <s v=""/>
    <s v=""/>
    <s v=""/>
    <s v=""/>
    <s v=""/>
    <s v=""/>
    <x v="39"/>
  </r>
  <r>
    <n v="24"/>
    <n v="14"/>
    <s v="AK"/>
    <s v="Slice Island"/>
    <n v="-165.05609999999999"/>
    <n v="54.0717"/>
    <n v="-165.05609999999999"/>
    <n v="54.0717"/>
    <x v="6"/>
    <x v="0"/>
    <s v=""/>
    <s v=""/>
    <s v=""/>
    <x v="1"/>
    <s v=""/>
    <s v=""/>
    <x v="2"/>
    <s v=""/>
    <s v=""/>
    <s v=""/>
    <n v="1.2100000000000001E-8"/>
    <s v=""/>
    <s v=""/>
    <x v="8"/>
    <n v="0.20254"/>
    <n v="6.1900000000000005E-8"/>
    <s v=""/>
    <x v="224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26"/>
    <s v="AK"/>
    <s v="Kaligagan Islets #2"/>
    <n v="-164.98169999999999"/>
    <n v="54.143099999999997"/>
    <n v="-164.98169999999999"/>
    <n v="54.143099999999997"/>
    <x v="6"/>
    <x v="0"/>
    <s v=""/>
    <s v=""/>
    <s v=""/>
    <x v="1"/>
    <s v=""/>
    <s v=""/>
    <x v="2"/>
    <n v="5.6399999999999999E-2"/>
    <s v=""/>
    <s v=""/>
    <n v="1.2099999999999999E-3"/>
    <s v=""/>
    <s v=""/>
    <x v="97"/>
    <n v="11.839241999999999"/>
    <s v=""/>
    <s v=""/>
    <x v="225"/>
    <x v="0"/>
    <n v="3.3180000000000001E-2"/>
    <s v=""/>
    <n v="1.1939999999999999E-2"/>
    <s v=""/>
    <x v="42"/>
    <n v="4.0175999999999996E-2"/>
    <s v=""/>
    <s v=""/>
    <s v=""/>
    <s v=""/>
    <s v=""/>
    <s v=""/>
    <x v="166"/>
    <s v=""/>
    <s v=""/>
    <s v=""/>
    <s v=""/>
    <n v="0.20199999999999999"/>
    <s v=""/>
    <s v=""/>
    <s v=""/>
    <s v=""/>
    <s v=""/>
    <s v=""/>
    <x v="32"/>
  </r>
  <r>
    <n v="24"/>
    <n v="28"/>
    <s v="AK"/>
    <s v="Kaligagan Islets #6"/>
    <n v="-164.98060000000001"/>
    <n v="54.161900000000003"/>
    <n v="-164.98060000000001"/>
    <n v="54.161900000000003"/>
    <x v="6"/>
    <x v="0"/>
    <s v=""/>
    <s v=""/>
    <s v=""/>
    <x v="1"/>
    <s v=""/>
    <s v=""/>
    <x v="2"/>
    <n v="1.88E-8"/>
    <s v=""/>
    <s v=""/>
    <n v="1.2100000000000001E-8"/>
    <s v=""/>
    <s v=""/>
    <x v="28"/>
    <n v="0.52037199999999995"/>
    <n v="1.238E-3"/>
    <s v=""/>
    <x v="226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35349999999999998"/>
    <s v=""/>
    <s v=""/>
    <s v=""/>
    <s v=""/>
    <s v=""/>
    <s v=""/>
    <x v="28"/>
  </r>
  <r>
    <n v="24"/>
    <n v="27"/>
    <s v="AK"/>
    <s v="Kaligagan Islets #3"/>
    <n v="-164.9786"/>
    <n v="54.152500000000003"/>
    <n v="-164.9786"/>
    <n v="54.1525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7775"/>
    <s v=""/>
    <s v=""/>
    <s v=""/>
    <s v=""/>
    <s v=""/>
    <s v=""/>
    <x v="148"/>
  </r>
  <r>
    <n v="24"/>
    <n v="29"/>
    <s v="AK"/>
    <s v="Kaligagan Islets #4"/>
    <n v="-164.95830000000001"/>
    <n v="54.154400000000003"/>
    <n v="-164.95830000000001"/>
    <n v="54.1544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515"/>
    <s v=""/>
    <s v=""/>
    <s v=""/>
    <s v=""/>
    <s v=""/>
    <s v=""/>
    <x v="122"/>
  </r>
  <r>
    <n v="24"/>
    <n v="6"/>
    <s v="AK"/>
    <s v="Sealion Point"/>
    <n v="-164.94669999999999"/>
    <n v="54.576099999999997"/>
    <n v="-164.94669999999999"/>
    <n v="54.576099999999997"/>
    <x v="6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n v="1.674E-7"/>
    <s v=""/>
    <s v=""/>
    <s v=""/>
    <n v="9.3399999999999997E-2"/>
    <n v="1.2079199999999999"/>
    <s v=""/>
    <x v="167"/>
    <s v=""/>
    <s v=""/>
    <s v=""/>
    <s v=""/>
    <s v=""/>
    <s v=""/>
    <s v=""/>
    <s v=""/>
    <s v=""/>
    <s v=""/>
    <s v=""/>
    <x v="2"/>
  </r>
  <r>
    <n v="24"/>
    <n v="30"/>
    <s v="AK"/>
    <s v="Kaligagan Islets #1"/>
    <n v="-164.9417"/>
    <n v="54.143300000000004"/>
    <n v="-164.9417"/>
    <n v="54.143300000000004"/>
    <x v="6"/>
    <x v="0"/>
    <s v=""/>
    <s v=""/>
    <s v=""/>
    <x v="1"/>
    <s v=""/>
    <s v=""/>
    <x v="2"/>
    <n v="1.8800000000000001E-2"/>
    <s v=""/>
    <s v=""/>
    <n v="9.68E-4"/>
    <s v=""/>
    <s v=""/>
    <x v="98"/>
    <n v="4.2907320000000002"/>
    <s v=""/>
    <s v=""/>
    <x v="228"/>
    <x v="0"/>
    <n v="1.9908E-3"/>
    <s v=""/>
    <n v="1.5919999999999999E-3"/>
    <s v=""/>
    <x v="43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24"/>
    <n v="31"/>
    <s v="AK"/>
    <s v="Kaligagan Islets #5"/>
    <n v="-164.9331"/>
    <n v="54.152500000000003"/>
    <n v="-164.9331"/>
    <n v="54.152500000000003"/>
    <x v="6"/>
    <x v="0"/>
    <s v=""/>
    <s v=""/>
    <s v=""/>
    <x v="1"/>
    <s v=""/>
    <s v=""/>
    <x v="2"/>
    <s v=""/>
    <s v=""/>
    <s v=""/>
    <s v=""/>
    <s v=""/>
    <s v=""/>
    <x v="0"/>
    <n v="0.20254"/>
    <s v=""/>
    <s v=""/>
    <x v="229"/>
    <x v="0"/>
    <s v=""/>
    <s v=""/>
    <s v=""/>
    <s v=""/>
    <x v="0"/>
    <s v=""/>
    <s v=""/>
    <s v=""/>
    <s v=""/>
    <s v=""/>
    <s v=""/>
    <s v=""/>
    <x v="11"/>
    <s v=""/>
    <s v=""/>
    <s v=""/>
    <s v=""/>
    <n v="7.5749999999999998E-2"/>
    <s v=""/>
    <s v=""/>
    <s v=""/>
    <s v=""/>
    <s v=""/>
    <s v=""/>
    <x v="27"/>
  </r>
  <r>
    <n v="24"/>
    <n v="4"/>
    <s v="AK"/>
    <s v="2.5 Mi. N. Sennet Point"/>
    <n v="-164.91329999999999"/>
    <n v="54.511899999999997"/>
    <n v="-164.91329999999999"/>
    <n v="54.5118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6.4710000000000004E-2"/>
    <s v=""/>
    <x v="134"/>
    <s v=""/>
    <s v=""/>
    <s v=""/>
    <s v=""/>
    <s v=""/>
    <s v=""/>
    <s v=""/>
    <s v=""/>
    <s v=""/>
    <s v=""/>
    <s v=""/>
    <x v="2"/>
  </r>
  <r>
    <n v="24"/>
    <n v="12"/>
    <s v="AK"/>
    <s v="Kaligagan Island"/>
    <n v="-164.9128"/>
    <n v="54.145299999999999"/>
    <n v="-164.9128"/>
    <n v="54.145299999999999"/>
    <x v="6"/>
    <x v="0"/>
    <s v=""/>
    <s v=""/>
    <s v=""/>
    <x v="1"/>
    <s v=""/>
    <s v=""/>
    <x v="2"/>
    <n v="9.4000000000000004E-3"/>
    <s v=""/>
    <s v=""/>
    <n v="2.1779999999999998E-3"/>
    <s v=""/>
    <s v=""/>
    <x v="99"/>
    <n v="86.532877999999997"/>
    <n v="1.238E-3"/>
    <s v=""/>
    <x v="230"/>
    <x v="0"/>
    <n v="0.41475000000000001"/>
    <s v=""/>
    <n v="0.21889999999999996"/>
    <s v=""/>
    <x v="44"/>
    <s v=""/>
    <s v=""/>
    <s v=""/>
    <s v=""/>
    <s v=""/>
    <s v=""/>
    <n v="0.19386249999999999"/>
    <x v="129"/>
    <s v=""/>
    <s v=""/>
    <s v=""/>
    <s v=""/>
    <n v="0.40399999999999997"/>
    <s v=""/>
    <s v=""/>
    <s v=""/>
    <s v=""/>
    <s v=""/>
    <s v=""/>
    <x v="4"/>
  </r>
  <r>
    <n v="24"/>
    <n v="32"/>
    <s v="AK"/>
    <s v="Aiktak Island"/>
    <n v="-164.83070000000001"/>
    <n v="54.186500000000002"/>
    <n v="-164.83070000000001"/>
    <n v="54.186500000000002"/>
    <x v="6"/>
    <x v="0"/>
    <n v="9.9250000000000005E-8"/>
    <n v="9.639999999999999E-8"/>
    <n v="4.8804892500000001"/>
    <x v="89"/>
    <s v=""/>
    <s v=""/>
    <x v="2"/>
    <n v="1.88E-8"/>
    <s v=""/>
    <s v=""/>
    <n v="2.42E-4"/>
    <s v=""/>
    <s v=""/>
    <x v="100"/>
    <n v="79.791411999999994"/>
    <n v="7.2423000000000001E-2"/>
    <s v=""/>
    <x v="231"/>
    <x v="0"/>
    <n v="0.82950000000000002"/>
    <s v=""/>
    <n v="0.33829999999999999"/>
    <s v=""/>
    <x v="45"/>
    <n v="2.3435999999999998E-2"/>
    <s v=""/>
    <s v=""/>
    <s v=""/>
    <n v="6.7248000000000002E-2"/>
    <s v=""/>
    <s v=""/>
    <x v="168"/>
    <s v=""/>
    <s v=""/>
    <s v=""/>
    <s v=""/>
    <n v="3.2511899999999998"/>
    <s v=""/>
    <s v=""/>
    <s v=""/>
    <s v=""/>
    <s v=""/>
    <s v=""/>
    <x v="149"/>
  </r>
  <r>
    <n v="24"/>
    <n v="11"/>
    <s v="AK"/>
    <s v="Ugamak Island"/>
    <n v="-164.82830000000001"/>
    <n v="54.208599999999997"/>
    <n v="-164.82830000000001"/>
    <n v="54.208599999999997"/>
    <x v="6"/>
    <x v="0"/>
    <s v=""/>
    <s v=""/>
    <s v=""/>
    <x v="1"/>
    <s v=""/>
    <s v=""/>
    <x v="2"/>
    <s v=""/>
    <s v=""/>
    <s v=""/>
    <s v=""/>
    <s v=""/>
    <s v=""/>
    <x v="0"/>
    <n v="0.10127"/>
    <n v="0.16589199999999998"/>
    <s v=""/>
    <x v="23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33"/>
    <s v="AK"/>
    <s v="Round Island"/>
    <n v="-164.77719999999999"/>
    <n v="54.201900000000002"/>
    <n v="-164.77719999999999"/>
    <n v="54.201900000000002"/>
    <x v="6"/>
    <x v="0"/>
    <s v=""/>
    <s v=""/>
    <s v=""/>
    <x v="1"/>
    <s v=""/>
    <s v=""/>
    <x v="2"/>
    <s v=""/>
    <s v=""/>
    <s v=""/>
    <n v="1.2100000000000001E-8"/>
    <s v=""/>
    <s v=""/>
    <x v="8"/>
    <n v="0.204098"/>
    <s v=""/>
    <s v=""/>
    <x v="233"/>
    <x v="0"/>
    <n v="5.5299999999999997E-9"/>
    <s v=""/>
    <s v=""/>
    <s v=""/>
    <x v="8"/>
    <s v=""/>
    <s v=""/>
    <s v=""/>
    <s v=""/>
    <s v=""/>
    <s v=""/>
    <s v=""/>
    <x v="11"/>
    <s v=""/>
    <s v=""/>
    <s v=""/>
    <s v=""/>
    <n v="0.12725999999999998"/>
    <s v=""/>
    <s v=""/>
    <s v=""/>
    <s v=""/>
    <s v=""/>
    <s v=""/>
    <x v="150"/>
  </r>
  <r>
    <n v="24"/>
    <n v="34"/>
    <s v="AK"/>
    <s v="Don Pinnacle - Ugamak"/>
    <n v="-164.76329999999999"/>
    <n v="54.208100000000002"/>
    <n v="-164.76329999999999"/>
    <n v="54.208100000000002"/>
    <x v="6"/>
    <x v="0"/>
    <s v=""/>
    <s v=""/>
    <s v=""/>
    <x v="1"/>
    <s v=""/>
    <s v=""/>
    <x v="2"/>
    <s v=""/>
    <s v=""/>
    <s v=""/>
    <n v="1.2100000000000001E-8"/>
    <s v=""/>
    <s v=""/>
    <x v="8"/>
    <n v="0.77899999999999991"/>
    <s v=""/>
    <s v=""/>
    <x v="101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5"/>
    <n v="10"/>
    <s v="AK"/>
    <s v="Sandbar W Of Lagoon Entrance"/>
    <n v="-164.7578"/>
    <n v="64.467699999999994"/>
    <n v="-164.7578"/>
    <n v="64.4676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4"/>
    <n v="7"/>
    <s v="AK"/>
    <s v="Cave Point"/>
    <n v="-164.61770000000001"/>
    <n v="54.784199999999998"/>
    <n v="-164.61770000000001"/>
    <n v="54.784199999999998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49999999998"/>
    <x v="169"/>
    <s v=""/>
    <s v=""/>
    <s v=""/>
    <s v=""/>
    <s v=""/>
    <s v=""/>
    <s v=""/>
    <s v=""/>
    <s v=""/>
    <s v=""/>
    <s v=""/>
    <x v="2"/>
  </r>
  <r>
    <n v="95"/>
    <n v="1"/>
    <s v="AK"/>
    <s v="Safety Lagoon"/>
    <n v="-164.60579999999999"/>
    <n v="64.506600000000006"/>
    <n v="-164.60579999999999"/>
    <n v="64.50660000000000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5"/>
    <n v="11"/>
    <s v="AK"/>
    <s v="Is. In Lake E. Of Safety Sound"/>
    <n v="-164.58330000000001"/>
    <n v="64.533299999999997"/>
    <n v="-164.58330000000001"/>
    <n v="64.5332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8.4749999999999992E-2"/>
    <s v=""/>
    <s v=""/>
    <s v=""/>
    <s v=""/>
    <x v="73"/>
  </r>
  <r>
    <n v="24"/>
    <n v="8"/>
    <s v="AK"/>
    <s v="Cape Mordvinof"/>
    <n v="-164.4692"/>
    <n v="54.919600000000003"/>
    <n v="-164.4692"/>
    <n v="54.919600000000003"/>
    <x v="7"/>
    <x v="0"/>
    <s v=""/>
    <s v=""/>
    <n v="9.7825000000000004E-8"/>
    <x v="86"/>
    <n v="4.07E-8"/>
    <s v=""/>
    <x v="54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n v="2.1570000000000001E-7"/>
    <n v="1.9386250000000001E-7"/>
    <x v="170"/>
    <s v=""/>
    <s v=""/>
    <s v=""/>
    <s v=""/>
    <s v=""/>
    <s v=""/>
    <s v=""/>
    <s v=""/>
    <s v=""/>
    <s v=""/>
    <s v=""/>
    <x v="2"/>
  </r>
  <r>
    <n v="24"/>
    <n v="13"/>
    <s v="AK"/>
    <s v="Cape Lutke"/>
    <n v="-164.3381"/>
    <n v="54.482500000000002"/>
    <n v="-164.3381"/>
    <n v="54.482500000000002"/>
    <x v="6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n v="0.12942000000000001"/>
    <s v=""/>
    <x v="171"/>
    <s v=""/>
    <s v=""/>
    <s v=""/>
    <s v=""/>
    <s v=""/>
    <s v=""/>
    <s v=""/>
    <s v=""/>
    <s v=""/>
    <s v=""/>
    <s v=""/>
    <x v="2"/>
  </r>
  <r>
    <n v="54"/>
    <n v="4"/>
    <s v="AK"/>
    <s v="Kikegtek Island"/>
    <n v="-164.3365"/>
    <n v="59.942300000000003"/>
    <n v="-164.3365"/>
    <n v="59.942300000000003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n v="1.4125E-7"/>
    <s v=""/>
    <s v=""/>
    <s v=""/>
    <s v=""/>
    <x v="114"/>
  </r>
  <r>
    <n v="54"/>
    <n v="3"/>
    <s v="AK"/>
    <s v="Pingurbek Island"/>
    <n v="-164.20570000000001"/>
    <n v="59.810099999999998"/>
    <n v="-164.20570000000001"/>
    <n v="59.810099999999998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n v="1.4125E-7"/>
    <s v=""/>
    <s v=""/>
    <s v=""/>
    <s v=""/>
    <x v="114"/>
  </r>
  <r>
    <n v="54"/>
    <n v="2"/>
    <s v="AK"/>
    <s v="13 Foot Island"/>
    <n v="-164.1"/>
    <n v="59.7667"/>
    <n v="-164.1"/>
    <n v="59.7667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n v="1.4125E-7"/>
    <s v=""/>
    <s v=""/>
    <s v=""/>
    <s v=""/>
    <x v="114"/>
  </r>
  <r>
    <n v="113"/>
    <n v="9"/>
    <s v="AK"/>
    <s v="Nugnugaluktuk River"/>
    <n v="-164.0342"/>
    <n v="66.199200000000005"/>
    <n v="-164.0342"/>
    <n v="66.19920000000000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s v=""/>
    <s v=""/>
    <n v="1.4124999999999999"/>
    <s v=""/>
    <s v=""/>
    <s v=""/>
    <s v=""/>
    <x v="151"/>
  </r>
  <r>
    <n v="54"/>
    <n v="1"/>
    <s v="AK"/>
    <s v="Kwigluk Island"/>
    <n v="-163.9853"/>
    <n v="59.711100000000002"/>
    <n v="-163.9853"/>
    <n v="59.7111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n v="1.4125E-7"/>
    <s v=""/>
    <s v=""/>
    <s v=""/>
    <s v=""/>
    <x v="114"/>
  </r>
  <r>
    <n v="95"/>
    <n v="2"/>
    <s v="AK"/>
    <s v="Topkok Head"/>
    <n v="-163.97909999999999"/>
    <n v="64.555800000000005"/>
    <n v="-163.97909999999999"/>
    <n v="64.555800000000005"/>
    <x v="9"/>
    <x v="0"/>
    <s v=""/>
    <s v=""/>
    <s v=""/>
    <x v="1"/>
    <s v=""/>
    <s v=""/>
    <x v="2"/>
    <s v=""/>
    <s v=""/>
    <s v=""/>
    <s v=""/>
    <s v=""/>
    <s v=""/>
    <x v="0"/>
    <n v="2.3369999999999998E-2"/>
    <n v="3.0949999999999998E-2"/>
    <s v=""/>
    <x v="27"/>
    <x v="0"/>
    <s v=""/>
    <s v=""/>
    <s v=""/>
    <s v=""/>
    <x v="0"/>
    <s v=""/>
    <s v=""/>
    <s v=""/>
    <s v=""/>
    <n v="0.54919200000000001"/>
    <s v=""/>
    <s v=""/>
    <x v="172"/>
    <s v=""/>
    <s v=""/>
    <s v=""/>
    <s v=""/>
    <s v=""/>
    <s v=""/>
    <n v="5.6499999999999995E-2"/>
    <s v=""/>
    <s v=""/>
    <s v=""/>
    <s v=""/>
    <x v="71"/>
  </r>
  <r>
    <n v="95"/>
    <n v="3"/>
    <s v="AK"/>
    <s v="Topkok East"/>
    <n v="-163.9015"/>
    <n v="64.561899999999994"/>
    <n v="-163.9015"/>
    <n v="64.561899999999994"/>
    <x v="9"/>
    <x v="0"/>
    <s v=""/>
    <s v=""/>
    <s v=""/>
    <x v="1"/>
    <s v=""/>
    <s v=""/>
    <x v="2"/>
    <s v=""/>
    <s v=""/>
    <s v=""/>
    <s v=""/>
    <s v=""/>
    <s v=""/>
    <x v="0"/>
    <s v=""/>
    <n v="1.9188999999999998E-2"/>
    <s v=""/>
    <x v="234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s v=""/>
    <s v=""/>
    <n v="5.6499999999999996E-3"/>
    <s v=""/>
    <s v=""/>
    <s v=""/>
    <s v=""/>
    <x v="139"/>
  </r>
  <r>
    <n v="113"/>
    <n v="7"/>
    <s v="AK"/>
    <s v="Unnamed Island"/>
    <n v="-163.8578"/>
    <n v="66.318299999999994"/>
    <n v="-163.8578"/>
    <n v="66.3182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35312499999999997"/>
    <s v=""/>
    <s v=""/>
    <s v=""/>
    <s v=""/>
    <x v="152"/>
  </r>
  <r>
    <n v="113"/>
    <n v="1"/>
    <s v="AK"/>
    <s v="Unnamed Island"/>
    <n v="-163.8186"/>
    <n v="66.300600000000003"/>
    <n v="-163.8186"/>
    <n v="66.30060000000000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14124999999999999"/>
    <s v=""/>
    <s v=""/>
    <s v=""/>
    <s v=""/>
    <x v="127"/>
  </r>
  <r>
    <n v="95"/>
    <n v="4"/>
    <s v="AK"/>
    <s v="Tonok"/>
    <n v="-163.7988"/>
    <n v="64.578699999999998"/>
    <n v="-163.7988"/>
    <n v="64.578699999999998"/>
    <x v="9"/>
    <x v="0"/>
    <s v=""/>
    <s v=""/>
    <s v=""/>
    <x v="1"/>
    <s v=""/>
    <s v=""/>
    <x v="2"/>
    <s v=""/>
    <s v=""/>
    <s v=""/>
    <s v=""/>
    <s v=""/>
    <s v=""/>
    <x v="0"/>
    <s v=""/>
    <n v="3.0949999999999997E-3"/>
    <s v=""/>
    <x v="158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s v=""/>
    <s v=""/>
    <n v="2.8249999999999998E-3"/>
    <s v=""/>
    <s v=""/>
    <s v=""/>
    <s v=""/>
    <x v="77"/>
  </r>
  <r>
    <n v="128"/>
    <n v="6"/>
    <s v="AK"/>
    <s v="Tasaychek Lagoon"/>
    <n v="-163.76669999999999"/>
    <n v="67.271900000000002"/>
    <n v="-163.76669999999999"/>
    <n v="67.2719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28"/>
    <n v="5"/>
    <s v="AK"/>
    <s v="Unnamed Lake"/>
    <n v="-163.72890000000001"/>
    <n v="67.191400000000002"/>
    <n v="-163.72890000000001"/>
    <n v="67.1914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5E-2"/>
    <s v=""/>
    <s v=""/>
    <s v=""/>
    <s v=""/>
    <x v="71"/>
  </r>
  <r>
    <n v="95"/>
    <n v="5"/>
    <s v="AK"/>
    <s v="Bluff"/>
    <n v="-163.7286"/>
    <n v="64.570099999999996"/>
    <n v="-163.7286"/>
    <n v="64.570099999999996"/>
    <x v="9"/>
    <x v="0"/>
    <n v="55.58"/>
    <n v="0.53983999999999999"/>
    <s v=""/>
    <x v="90"/>
    <n v="2.8489999999999998"/>
    <s v=""/>
    <x v="17"/>
    <s v=""/>
    <n v="1.677E-2"/>
    <s v=""/>
    <s v=""/>
    <s v=""/>
    <s v=""/>
    <x v="101"/>
    <n v="3.895E-3"/>
    <n v="0.49519999999999997"/>
    <s v=""/>
    <x v="235"/>
    <x v="0"/>
    <s v=""/>
    <s v=""/>
    <s v=""/>
    <s v=""/>
    <x v="0"/>
    <s v=""/>
    <s v=""/>
    <s v=""/>
    <s v=""/>
    <n v="0.212952"/>
    <s v=""/>
    <s v=""/>
    <x v="173"/>
    <s v=""/>
    <s v=""/>
    <s v=""/>
    <s v=""/>
    <s v=""/>
    <s v=""/>
    <n v="2.5425E-2"/>
    <s v=""/>
    <s v=""/>
    <s v=""/>
    <s v=""/>
    <x v="67"/>
  </r>
  <r>
    <n v="128"/>
    <n v="3"/>
    <s v="AK"/>
    <s v="Krusenstern Lagoon"/>
    <n v="-163.70079999999999"/>
    <n v="67.154700000000005"/>
    <n v="-163.70079999999999"/>
    <n v="67.15470000000000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28"/>
    <n v="4"/>
    <s v="AK"/>
    <s v="Kasik Lagoon"/>
    <n v="-163.63419999999999"/>
    <n v="67.178299999999993"/>
    <n v="-163.63419999999999"/>
    <n v="67.17829999999999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E-3"/>
    <s v=""/>
    <s v=""/>
    <s v=""/>
    <s v=""/>
    <s v=""/>
    <n v="4.2374999999999996E-2"/>
    <s v=""/>
    <s v=""/>
    <s v=""/>
    <s v=""/>
    <x v="153"/>
  </r>
  <r>
    <n v="25"/>
    <n v="24"/>
    <s v="AK"/>
    <s v="Rock Island"/>
    <n v="-163.62970000000001"/>
    <n v="54.612200000000001"/>
    <n v="-163.62970000000001"/>
    <n v="54.612200000000001"/>
    <x v="6"/>
    <x v="0"/>
    <s v=""/>
    <s v=""/>
    <s v=""/>
    <x v="1"/>
    <n v="0.17093999999999998"/>
    <s v=""/>
    <x v="65"/>
    <s v=""/>
    <s v=""/>
    <s v=""/>
    <s v=""/>
    <s v=""/>
    <s v=""/>
    <x v="0"/>
    <n v="3.8949999999999999E-2"/>
    <s v=""/>
    <s v=""/>
    <x v="236"/>
    <x v="0"/>
    <s v=""/>
    <s v=""/>
    <s v=""/>
    <s v=""/>
    <x v="0"/>
    <s v=""/>
    <s v=""/>
    <s v=""/>
    <s v=""/>
    <n v="3.7359999999999997E-3"/>
    <n v="0.64710000000000001"/>
    <s v=""/>
    <x v="174"/>
    <s v=""/>
    <s v=""/>
    <s v=""/>
    <s v=""/>
    <n v="0.1414"/>
    <s v=""/>
    <s v=""/>
    <s v=""/>
    <s v=""/>
    <s v=""/>
    <s v=""/>
    <x v="38"/>
  </r>
  <r>
    <n v="113"/>
    <n v="8"/>
    <s v="AK"/>
    <s v="Island S. Cape Espenberg 4 Mi."/>
    <n v="-163.62469999999999"/>
    <n v="66.497200000000007"/>
    <n v="-163.62469999999999"/>
    <n v="66.49720000000000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"/>
    <s v=""/>
    <s v=""/>
    <s v=""/>
    <s v=""/>
    <x v="154"/>
  </r>
  <r>
    <n v="95"/>
    <n v="6"/>
    <s v="AK"/>
    <s v="Square Rock"/>
    <n v="-163.61529999999999"/>
    <n v="64.564400000000006"/>
    <n v="-163.61529999999999"/>
    <n v="64.564400000000006"/>
    <x v="9"/>
    <x v="0"/>
    <n v="3.1759999999999997"/>
    <s v=""/>
    <s v=""/>
    <x v="91"/>
    <n v="0.22384999999999999"/>
    <s v=""/>
    <x v="66"/>
    <s v=""/>
    <s v=""/>
    <s v=""/>
    <s v=""/>
    <s v=""/>
    <s v=""/>
    <x v="0"/>
    <n v="7.7899999999999996E-4"/>
    <n v="7.7374999999999999E-2"/>
    <s v=""/>
    <x v="237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s v=""/>
    <s v=""/>
    <n v="4.2374999999999996E-2"/>
    <s v=""/>
    <s v=""/>
    <s v=""/>
    <s v=""/>
    <x v="70"/>
  </r>
  <r>
    <n v="29"/>
    <n v="8"/>
    <s v="AK"/>
    <s v="St. Catherine Cove"/>
    <n v="-163.5"/>
    <n v="55.0167"/>
    <n v="-163.5"/>
    <n v="55.0167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5"/>
    <n v="1"/>
    <s v="AK"/>
    <s v="Omalik Spit"/>
    <n v="-163.49"/>
    <n v="69.165000000000006"/>
    <n v="-163.49"/>
    <n v="69.16500000000000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5"/>
    <n v="7"/>
    <s v="AK"/>
    <s v="Little Rocky Point"/>
    <n v="-163.3347"/>
    <n v="64.494399999999999"/>
    <n v="-163.3347"/>
    <n v="64.494399999999999"/>
    <x v="9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s v=""/>
    <s v=""/>
    <n v="2.8249999999999997E-2"/>
    <s v=""/>
    <s v=""/>
    <s v=""/>
    <s v=""/>
    <x v="68"/>
  </r>
  <r>
    <n v="29"/>
    <n v="1"/>
    <s v="AK"/>
    <s v="North Isanotski Island"/>
    <n v="-163.33109999999999"/>
    <n v="55.006900000000002"/>
    <n v="-163.33109999999999"/>
    <n v="55.006900000000002"/>
    <x v="7"/>
    <x v="0"/>
    <s v=""/>
    <s v=""/>
    <s v=""/>
    <x v="1"/>
    <s v=""/>
    <s v=""/>
    <x v="2"/>
    <s v=""/>
    <s v=""/>
    <s v=""/>
    <s v=""/>
    <s v=""/>
    <s v=""/>
    <x v="0"/>
    <n v="1.2464"/>
    <s v=""/>
    <s v=""/>
    <x v="239"/>
    <x v="0"/>
    <s v=""/>
    <s v=""/>
    <s v=""/>
    <s v=""/>
    <x v="0"/>
    <s v=""/>
    <s v=""/>
    <s v=""/>
    <s v=""/>
    <s v=""/>
    <s v=""/>
    <s v=""/>
    <x v="11"/>
    <s v=""/>
    <s v=""/>
    <s v=""/>
    <s v=""/>
    <n v="0.19291"/>
    <s v=""/>
    <s v=""/>
    <s v=""/>
    <s v=""/>
    <s v=""/>
    <s v=""/>
    <x v="155"/>
  </r>
  <r>
    <n v="113"/>
    <n v="2"/>
    <s v="AK"/>
    <s v="Rex Point"/>
    <n v="-163.33080000000001"/>
    <n v="66.085599999999999"/>
    <n v="-163.33080000000001"/>
    <n v="66.085599999999999"/>
    <x v="9"/>
    <x v="0"/>
    <n v="1.5879999999999999"/>
    <n v="1.3495999999999999"/>
    <s v=""/>
    <x v="92"/>
    <n v="0.40699999999999997"/>
    <s v=""/>
    <x v="3"/>
    <s v=""/>
    <s v=""/>
    <s v=""/>
    <s v=""/>
    <s v=""/>
    <s v=""/>
    <x v="0"/>
    <s v=""/>
    <n v="4.333E-2"/>
    <s v=""/>
    <x v="24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4.2374999999999996E-2"/>
    <s v=""/>
    <s v=""/>
    <s v=""/>
    <s v=""/>
    <x v="70"/>
  </r>
  <r>
    <n v="25"/>
    <n v="21"/>
    <s v="AK"/>
    <s v="South Isanotski Island"/>
    <n v="-163.3219"/>
    <n v="54.991100000000003"/>
    <n v="-163.3219"/>
    <n v="54.991100000000003"/>
    <x v="7"/>
    <x v="0"/>
    <s v=""/>
    <s v=""/>
    <s v=""/>
    <x v="1"/>
    <s v=""/>
    <s v=""/>
    <x v="2"/>
    <s v=""/>
    <s v=""/>
    <s v=""/>
    <s v=""/>
    <s v=""/>
    <s v=""/>
    <x v="0"/>
    <n v="3.8949999999999999E-2"/>
    <s v=""/>
    <s v=""/>
    <x v="236"/>
    <x v="0"/>
    <s v=""/>
    <s v=""/>
    <s v=""/>
    <s v=""/>
    <x v="0"/>
    <s v=""/>
    <s v=""/>
    <s v=""/>
    <s v=""/>
    <s v=""/>
    <s v=""/>
    <s v=""/>
    <x v="11"/>
    <s v=""/>
    <s v=""/>
    <s v=""/>
    <s v=""/>
    <n v="0.35248999999999997"/>
    <s v=""/>
    <s v=""/>
    <s v=""/>
    <s v=""/>
    <s v=""/>
    <s v=""/>
    <x v="156"/>
  </r>
  <r>
    <n v="25"/>
    <n v="3"/>
    <s v="AK"/>
    <s v="Palisade Cliffs"/>
    <n v="-163.32060000000001"/>
    <n v="54.811999999999998"/>
    <n v="-163.32060000000001"/>
    <n v="54.811999999999998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0.64710000000000001"/>
    <s v=""/>
    <x v="175"/>
    <s v=""/>
    <s v=""/>
    <s v=""/>
    <s v=""/>
    <n v="0.505"/>
    <s v=""/>
    <s v=""/>
    <s v=""/>
    <s v=""/>
    <s v=""/>
    <s v=""/>
    <x v="46"/>
  </r>
  <r>
    <n v="25"/>
    <n v="23"/>
    <s v="AK"/>
    <s v="Bird Island"/>
    <n v="-163.28829999999999"/>
    <n v="54.67"/>
    <n v="-163.28829999999999"/>
    <n v="54.67"/>
    <x v="6"/>
    <x v="0"/>
    <n v="14.887499999999999"/>
    <s v=""/>
    <s v=""/>
    <x v="93"/>
    <n v="0.18314999999999998"/>
    <s v=""/>
    <x v="0"/>
    <s v=""/>
    <s v=""/>
    <s v=""/>
    <s v=""/>
    <s v=""/>
    <s v=""/>
    <x v="0"/>
    <n v="1.558E-2"/>
    <n v="3.0949999999999998E-2"/>
    <s v=""/>
    <x v="241"/>
    <x v="0"/>
    <s v=""/>
    <s v=""/>
    <s v=""/>
    <s v=""/>
    <x v="0"/>
    <s v=""/>
    <s v=""/>
    <s v=""/>
    <s v=""/>
    <s v=""/>
    <n v="0.17255999999999999"/>
    <s v=""/>
    <x v="176"/>
    <s v=""/>
    <s v=""/>
    <s v=""/>
    <s v=""/>
    <n v="7.0699999999999994"/>
    <s v=""/>
    <s v=""/>
    <s v=""/>
    <s v=""/>
    <s v=""/>
    <s v=""/>
    <x v="157"/>
  </r>
  <r>
    <n v="25"/>
    <n v="4"/>
    <s v="AK"/>
    <s v="Sankin Island"/>
    <n v="-163.27279999999999"/>
    <n v="54.810299999999998"/>
    <n v="-163.27279999999999"/>
    <n v="54.810299999999998"/>
    <x v="6"/>
    <x v="0"/>
    <s v=""/>
    <s v=""/>
    <s v=""/>
    <x v="1"/>
    <s v=""/>
    <s v=""/>
    <x v="2"/>
    <s v=""/>
    <s v=""/>
    <s v=""/>
    <s v=""/>
    <s v=""/>
    <s v=""/>
    <x v="0"/>
    <n v="5.4529999999999994"/>
    <n v="0.61899999999999999"/>
    <s v=""/>
    <x v="242"/>
    <x v="0"/>
    <s v=""/>
    <s v=""/>
    <s v=""/>
    <s v=""/>
    <x v="0"/>
    <s v=""/>
    <s v=""/>
    <s v=""/>
    <s v=""/>
    <s v=""/>
    <n v="1.2942"/>
    <s v=""/>
    <x v="177"/>
    <s v=""/>
    <s v=""/>
    <s v=""/>
    <s v=""/>
    <s v=""/>
    <s v=""/>
    <s v=""/>
    <s v=""/>
    <s v=""/>
    <s v=""/>
    <s v=""/>
    <x v="2"/>
  </r>
  <r>
    <n v="95"/>
    <n v="8"/>
    <s v="AK"/>
    <s v="Rocky Point"/>
    <n v="-163.1842"/>
    <n v="64.410300000000007"/>
    <n v="-163.1842"/>
    <n v="64.410300000000007"/>
    <x v="9"/>
    <x v="0"/>
    <s v=""/>
    <s v=""/>
    <s v=""/>
    <x v="1"/>
    <s v=""/>
    <s v=""/>
    <x v="2"/>
    <s v=""/>
    <s v=""/>
    <s v=""/>
    <s v=""/>
    <s v=""/>
    <s v=""/>
    <x v="0"/>
    <n v="3.1159999999999998E-3"/>
    <n v="4.2091999999999997E-2"/>
    <s v=""/>
    <x v="243"/>
    <x v="0"/>
    <s v=""/>
    <s v=""/>
    <s v=""/>
    <s v=""/>
    <x v="0"/>
    <s v=""/>
    <s v=""/>
    <s v=""/>
    <s v=""/>
    <n v="0.777088"/>
    <s v=""/>
    <s v=""/>
    <x v="178"/>
    <s v=""/>
    <s v=""/>
    <s v=""/>
    <s v=""/>
    <s v=""/>
    <s v=""/>
    <n v="1.695E-2"/>
    <s v=""/>
    <s v=""/>
    <s v=""/>
    <s v=""/>
    <x v="128"/>
  </r>
  <r>
    <n v="145"/>
    <n v="2"/>
    <s v="AK"/>
    <s v="S. Kasegaluk Spit"/>
    <n v="-163.16890000000001"/>
    <n v="69.378299999999996"/>
    <n v="-163.16890000000001"/>
    <n v="69.37829999999999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9"/>
    <n v="2"/>
    <s v="AK"/>
    <s v="Amak Island"/>
    <n v="-163.16650000000001"/>
    <n v="55.427100000000003"/>
    <n v="-163.16650000000001"/>
    <n v="55.427100000000003"/>
    <x v="7"/>
    <x v="0"/>
    <n v="9.9250000000000005E-8"/>
    <n v="9.639999999999999E-8"/>
    <n v="6.3938419999999994"/>
    <x v="94"/>
    <n v="1.45299"/>
    <s v=""/>
    <x v="67"/>
    <s v=""/>
    <s v=""/>
    <s v=""/>
    <s v=""/>
    <s v=""/>
    <s v=""/>
    <x v="0"/>
    <n v="2.3370000000000001E-3"/>
    <n v="9.2850000000000002E-2"/>
    <s v=""/>
    <x v="244"/>
    <x v="0"/>
    <n v="5.5299999999999997E-9"/>
    <s v=""/>
    <s v=""/>
    <s v=""/>
    <x v="8"/>
    <s v=""/>
    <s v=""/>
    <s v=""/>
    <s v=""/>
    <n v="7.4719999999999995E-3"/>
    <n v="6.367464"/>
    <s v=""/>
    <x v="179"/>
    <s v=""/>
    <s v=""/>
    <s v=""/>
    <s v=""/>
    <n v="0.1515"/>
    <s v=""/>
    <s v=""/>
    <s v=""/>
    <s v=""/>
    <s v=""/>
    <s v=""/>
    <x v="122"/>
  </r>
  <r>
    <n v="29"/>
    <n v="3"/>
    <s v="AK"/>
    <s v="Sealion Rock"/>
    <n v="-163.14920000000001"/>
    <n v="55.455100000000002"/>
    <n v="-163.14920000000001"/>
    <n v="55.455100000000002"/>
    <x v="7"/>
    <x v="0"/>
    <n v="9.9250000000000005E-8"/>
    <n v="9.639999999999999E-8"/>
    <n v="2.2499750000000001"/>
    <x v="95"/>
    <n v="3.0117999999999999E-2"/>
    <s v=""/>
    <x v="68"/>
    <s v=""/>
    <s v=""/>
    <s v=""/>
    <s v=""/>
    <s v=""/>
    <s v=""/>
    <x v="0"/>
    <n v="3.8949999999999999E-2"/>
    <s v=""/>
    <s v=""/>
    <x v="23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5"/>
    <n v="3"/>
    <s v="AK"/>
    <s v="Sikok Point Barrier Island"/>
    <n v="-163.1403"/>
    <n v="69.557199999999995"/>
    <n v="-163.1403"/>
    <n v="69.55719999999999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5"/>
    <n v="15"/>
    <s v="AK"/>
    <s v="Kasegaluk Lagoon Island 12"/>
    <n v="-163.12729999999999"/>
    <n v="69.629199999999997"/>
    <n v="-163.12729999999999"/>
    <n v="69.6291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4124999999999999E-2"/>
    <s v=""/>
    <s v=""/>
    <s v=""/>
    <s v=""/>
    <x v="158"/>
  </r>
  <r>
    <n v="145"/>
    <n v="14"/>
    <s v="AK"/>
    <s v="Kasegaluk Lagoon Island 11"/>
    <n v="-163.12299999999999"/>
    <n v="69.636700000000005"/>
    <n v="-163.12299999999999"/>
    <n v="69.63670000000000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695E-2"/>
    <s v=""/>
    <s v=""/>
    <s v=""/>
    <s v=""/>
    <x v="128"/>
  </r>
  <r>
    <n v="25"/>
    <n v="22"/>
    <s v="AK"/>
    <s v="Cape Pankof"/>
    <n v="-163.0566"/>
    <n v="54.661700000000003"/>
    <n v="-163.0566"/>
    <n v="54.661700000000003"/>
    <x v="6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n v="7.7651999999999999E-2"/>
    <s v=""/>
    <x v="180"/>
    <s v=""/>
    <s v=""/>
    <s v=""/>
    <s v=""/>
    <n v="1.5149999999999999"/>
    <s v=""/>
    <s v=""/>
    <s v=""/>
    <s v=""/>
    <s v=""/>
    <s v=""/>
    <x v="101"/>
  </r>
  <r>
    <n v="145"/>
    <n v="4"/>
    <s v="AK"/>
    <s v="Point Lay Barrier Island"/>
    <n v="-163.03809999999999"/>
    <n v="69.775599999999997"/>
    <n v="-163.03809999999999"/>
    <n v="69.7755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25"/>
    <n v="16"/>
    <s v="AK"/>
    <s v="Kenmore Head"/>
    <n v="-163.03219999999999"/>
    <n v="54.948099999999997"/>
    <n v="-163.03219999999999"/>
    <n v="54.9480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2.157"/>
    <s v=""/>
    <x v="181"/>
    <s v=""/>
    <s v=""/>
    <s v=""/>
    <s v=""/>
    <s v=""/>
    <s v=""/>
    <s v=""/>
    <s v=""/>
    <s v=""/>
    <s v=""/>
    <s v=""/>
    <x v="2"/>
  </r>
  <r>
    <n v="145"/>
    <n v="6"/>
    <s v="AK"/>
    <s v="Kasegaluk Lagoon Island 1"/>
    <n v="-163.00899999999999"/>
    <n v="69.793599999999998"/>
    <n v="-163.00899999999999"/>
    <n v="69.793599999999998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8.4749999999999999E-3"/>
    <s v=""/>
    <s v=""/>
    <s v=""/>
    <s v=""/>
    <x v="159"/>
  </r>
  <r>
    <n v="95"/>
    <n v="12"/>
    <s v="AK"/>
    <s v="Golovin Spit"/>
    <n v="-163.00479999999999"/>
    <n v="64.551199999999994"/>
    <n v="-163.00479999999999"/>
    <n v="64.5511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5"/>
    <n v="7"/>
    <s v="AK"/>
    <s v="Kasegaluk Lagoon Island 2"/>
    <n v="-162.98220000000001"/>
    <n v="69.817999999999998"/>
    <n v="-162.98220000000001"/>
    <n v="69.817999999999998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145"/>
    <n v="8"/>
    <s v="AK"/>
    <s v="Kasegaluk Lagoon Island 3"/>
    <n v="-162.95330000000001"/>
    <n v="69.832300000000004"/>
    <n v="-162.95330000000001"/>
    <n v="69.83230000000000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0849999999999999E-2"/>
    <s v=""/>
    <s v=""/>
    <s v=""/>
    <s v=""/>
    <x v="160"/>
  </r>
  <r>
    <n v="128"/>
    <n v="2"/>
    <s v="AK"/>
    <s v="Uhl-Williams Camp"/>
    <n v="-162.95189999999999"/>
    <n v="67.023300000000006"/>
    <n v="-162.95189999999999"/>
    <n v="67.02330000000000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5"/>
    <n v="9"/>
    <s v="AK"/>
    <s v="Kasegaluk Lagoon Island 4"/>
    <n v="-162.9307"/>
    <n v="69.843999999999994"/>
    <n v="-162.9307"/>
    <n v="69.8439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9774999999999997E-2"/>
    <s v=""/>
    <s v=""/>
    <s v=""/>
    <s v=""/>
    <x v="161"/>
  </r>
  <r>
    <n v="29"/>
    <n v="7"/>
    <s v="AK"/>
    <s v="Glen Island"/>
    <n v="-162.92060000000001"/>
    <n v="55.301299999999998"/>
    <n v="-162.92060000000001"/>
    <n v="55.301299999999998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3"/>
    <n v="3"/>
    <s v="AK"/>
    <s v="Toawlevic Point"/>
    <n v="-162.9196"/>
    <n v="66.090100000000007"/>
    <n v="-162.9196"/>
    <n v="66.090100000000007"/>
    <x v="9"/>
    <x v="0"/>
    <n v="3.225625"/>
    <n v="3.133"/>
    <s v=""/>
    <x v="96"/>
    <n v="0.28571399999999997"/>
    <s v=""/>
    <x v="69"/>
    <s v=""/>
    <s v=""/>
    <s v=""/>
    <s v=""/>
    <s v=""/>
    <s v=""/>
    <x v="0"/>
    <s v=""/>
    <n v="0.24759999999999999"/>
    <s v=""/>
    <x v="245"/>
    <x v="0"/>
    <s v=""/>
    <s v=""/>
    <s v=""/>
    <s v=""/>
    <x v="0"/>
    <s v=""/>
    <s v=""/>
    <s v=""/>
    <s v=""/>
    <n v="1.1207999999999999E-2"/>
    <s v=""/>
    <s v=""/>
    <x v="75"/>
    <s v=""/>
    <s v=""/>
    <s v=""/>
    <s v=""/>
    <s v=""/>
    <s v=""/>
    <n v="7.0624999999999993E-2"/>
    <s v=""/>
    <s v=""/>
    <s v=""/>
    <s v=""/>
    <x v="72"/>
  </r>
  <r>
    <n v="145"/>
    <n v="10"/>
    <s v="AK"/>
    <s v="Kasegaluk Lagoon Island 5"/>
    <n v="-162.91300000000001"/>
    <n v="69.851699999999994"/>
    <n v="-162.91300000000001"/>
    <n v="69.8516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695E-2"/>
    <s v=""/>
    <s v=""/>
    <s v=""/>
    <s v=""/>
    <x v="128"/>
  </r>
  <r>
    <n v="25"/>
    <n v="15"/>
    <s v="AK"/>
    <s v="Egg Island"/>
    <n v="-162.9075"/>
    <n v="54.934699999999999"/>
    <n v="-162.9075"/>
    <n v="54.934699999999999"/>
    <x v="6"/>
    <x v="0"/>
    <s v=""/>
    <s v=""/>
    <s v=""/>
    <x v="1"/>
    <s v=""/>
    <s v=""/>
    <x v="2"/>
    <s v=""/>
    <s v=""/>
    <s v=""/>
    <s v=""/>
    <s v=""/>
    <s v=""/>
    <x v="0"/>
    <n v="0.62319999999999998"/>
    <n v="0.99039999999999995"/>
    <s v=""/>
    <x v="246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60599999999999998"/>
    <s v=""/>
    <s v=""/>
    <s v=""/>
    <s v=""/>
    <s v=""/>
    <s v=""/>
    <x v="20"/>
  </r>
  <r>
    <n v="145"/>
    <n v="11"/>
    <s v="AK"/>
    <s v="Kasegaluk Lagoon Island 6"/>
    <n v="-162.89699999999999"/>
    <n v="69.857399999999998"/>
    <n v="-162.89699999999999"/>
    <n v="69.857399999999998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9774999999999997E-2"/>
    <s v=""/>
    <s v=""/>
    <s v=""/>
    <s v=""/>
    <x v="161"/>
  </r>
  <r>
    <n v="25"/>
    <n v="14"/>
    <s v="AK"/>
    <s v="Amagat Island"/>
    <n v="-162.88"/>
    <n v="54.898299999999999"/>
    <n v="-162.88"/>
    <n v="54.898299999999999"/>
    <x v="6"/>
    <x v="0"/>
    <s v=""/>
    <s v=""/>
    <s v=""/>
    <x v="1"/>
    <s v=""/>
    <s v=""/>
    <x v="2"/>
    <s v=""/>
    <n v="1.5479999999999999E-2"/>
    <s v=""/>
    <s v=""/>
    <s v=""/>
    <s v=""/>
    <x v="102"/>
    <n v="77.899999999999991"/>
    <n v="86.66"/>
    <s v=""/>
    <x v="247"/>
    <x v="0"/>
    <n v="11.059999999999999"/>
    <s v=""/>
    <n v="3.9799999999999999E-9"/>
    <s v=""/>
    <x v="46"/>
    <s v=""/>
    <s v=""/>
    <s v=""/>
    <s v=""/>
    <n v="2.802"/>
    <n v="3.2355"/>
    <s v=""/>
    <x v="182"/>
    <s v=""/>
    <s v=""/>
    <s v=""/>
    <s v=""/>
    <n v="8.08"/>
    <s v=""/>
    <s v=""/>
    <s v=""/>
    <s v=""/>
    <s v=""/>
    <s v=""/>
    <x v="162"/>
  </r>
  <r>
    <n v="25"/>
    <n v="29"/>
    <s v="AK"/>
    <s v="Trinity Islands"/>
    <n v="-162.87469999999999"/>
    <n v="54.436900000000001"/>
    <n v="-162.87469999999999"/>
    <n v="54.436900000000001"/>
    <x v="6"/>
    <x v="0"/>
    <s v=""/>
    <s v=""/>
    <s v=""/>
    <x v="1"/>
    <s v=""/>
    <s v=""/>
    <x v="2"/>
    <s v=""/>
    <n v="1.0319999999999999E-2"/>
    <s v=""/>
    <s v=""/>
    <s v=""/>
    <s v=""/>
    <x v="17"/>
    <n v="1.0906"/>
    <n v="0.24759999999999999"/>
    <s v=""/>
    <x v="248"/>
    <x v="0"/>
    <s v=""/>
    <s v=""/>
    <s v=""/>
    <s v=""/>
    <x v="0"/>
    <s v=""/>
    <s v=""/>
    <s v=""/>
    <s v=""/>
    <s v=""/>
    <s v=""/>
    <s v=""/>
    <x v="11"/>
    <s v=""/>
    <s v=""/>
    <s v=""/>
    <s v=""/>
    <n v="3.03"/>
    <s v=""/>
    <s v=""/>
    <s v=""/>
    <s v=""/>
    <s v=""/>
    <s v=""/>
    <x v="85"/>
  </r>
  <r>
    <n v="145"/>
    <n v="12"/>
    <s v="AK"/>
    <s v="Kasegaluk Lagoon Island 7"/>
    <n v="-162.8503"/>
    <n v="69.879800000000003"/>
    <n v="-162.8503"/>
    <n v="69.87980000000000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0849999999999999E-2"/>
    <s v=""/>
    <s v=""/>
    <s v=""/>
    <s v=""/>
    <x v="160"/>
  </r>
  <r>
    <n v="145"/>
    <n v="13"/>
    <s v="AK"/>
    <s v="Kasegaluk Lagoon Island 8"/>
    <n v="-162.83920000000001"/>
    <n v="69.888800000000003"/>
    <n v="-162.83920000000001"/>
    <n v="69.88880000000000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9"/>
    <n v="5"/>
    <s v="AK"/>
    <s v="Birdsall Island"/>
    <n v="-162.83690000000001"/>
    <n v="55.289700000000003"/>
    <n v="-162.83690000000001"/>
    <n v="55.289700000000003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5"/>
    <n v="9"/>
    <s v="AK"/>
    <s v="Cape Darby"/>
    <n v="-162.7833"/>
    <n v="64.330600000000004"/>
    <n v="-162.7833"/>
    <n v="64.330600000000004"/>
    <x v="9"/>
    <x v="0"/>
    <s v=""/>
    <s v=""/>
    <s v=""/>
    <x v="1"/>
    <s v=""/>
    <s v=""/>
    <x v="2"/>
    <s v=""/>
    <s v=""/>
    <s v=""/>
    <s v=""/>
    <s v=""/>
    <s v=""/>
    <x v="0"/>
    <n v="4.0507999999999995E-2"/>
    <n v="0.35592499999999999"/>
    <s v=""/>
    <x v="249"/>
    <x v="0"/>
    <s v=""/>
    <s v=""/>
    <s v=""/>
    <s v=""/>
    <x v="0"/>
    <s v=""/>
    <s v=""/>
    <s v=""/>
    <s v=""/>
    <n v="0.83686399999999994"/>
    <s v=""/>
    <s v=""/>
    <x v="183"/>
    <s v=""/>
    <s v=""/>
    <s v=""/>
    <s v=""/>
    <s v=""/>
    <s v=""/>
    <n v="0.40962499999999996"/>
    <s v=""/>
    <s v=""/>
    <s v=""/>
    <s v=""/>
    <x v="82"/>
  </r>
  <r>
    <n v="25"/>
    <n v="27"/>
    <s v="AK"/>
    <s v="Clifford Island"/>
    <n v="-162.7739"/>
    <n v="54.380400000000002"/>
    <n v="-162.7739"/>
    <n v="54.380400000000002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80799999999999994"/>
    <s v=""/>
    <s v=""/>
    <s v=""/>
    <s v=""/>
    <s v=""/>
    <s v=""/>
    <x v="163"/>
  </r>
  <r>
    <n v="128"/>
    <n v="1"/>
    <s v="AK"/>
    <s v="Qikiqtaichaik Island, Noatak Delta"/>
    <n v="-162.74279999999999"/>
    <n v="67.028099999999995"/>
    <n v="-162.74279999999999"/>
    <n v="67.02809999999999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3"/>
    <n v="4"/>
    <s v="AK"/>
    <s v="Cape Deceit"/>
    <n v="-162.74279999999999"/>
    <n v="66.099699999999999"/>
    <n v="-162.74279999999999"/>
    <n v="66.099699999999999"/>
    <x v="9"/>
    <x v="0"/>
    <n v="9.9250000000000005E-8"/>
    <n v="9.639999999999999E-8"/>
    <n v="1.663025"/>
    <x v="97"/>
    <n v="0.75864799999999999"/>
    <s v=""/>
    <x v="70"/>
    <s v=""/>
    <s v=""/>
    <s v=""/>
    <s v=""/>
    <s v=""/>
    <s v=""/>
    <x v="0"/>
    <s v=""/>
    <n v="1.2379999999999999E-2"/>
    <s v=""/>
    <x v="18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9774999999999997E-2"/>
    <s v=""/>
    <s v=""/>
    <s v=""/>
    <s v=""/>
    <x v="161"/>
  </r>
  <r>
    <n v="25"/>
    <n v="20"/>
    <s v="AK"/>
    <s v="Umga Island"/>
    <n v="-162.72499999999999"/>
    <n v="54.8035"/>
    <n v="-162.72499999999999"/>
    <n v="54.8035"/>
    <x v="6"/>
    <x v="0"/>
    <s v=""/>
    <s v=""/>
    <s v=""/>
    <x v="1"/>
    <s v=""/>
    <s v=""/>
    <x v="2"/>
    <n v="18.8"/>
    <n v="2.5799999999999999E-8"/>
    <s v=""/>
    <s v=""/>
    <s v=""/>
    <s v=""/>
    <x v="103"/>
    <n v="1.0906"/>
    <n v="0.99039999999999995"/>
    <s v=""/>
    <x v="250"/>
    <x v="0"/>
    <s v=""/>
    <s v=""/>
    <n v="3.9799999999999999E-9"/>
    <s v=""/>
    <x v="5"/>
    <s v=""/>
    <s v=""/>
    <s v=""/>
    <s v=""/>
    <s v=""/>
    <s v=""/>
    <s v=""/>
    <x v="11"/>
    <s v=""/>
    <s v=""/>
    <s v=""/>
    <s v=""/>
    <n v="0.1414"/>
    <s v=""/>
    <s v=""/>
    <s v=""/>
    <s v=""/>
    <s v=""/>
    <s v=""/>
    <x v="38"/>
  </r>
  <r>
    <n v="145"/>
    <n v="5"/>
    <s v="AK"/>
    <s v="S. Utukok Pass Island"/>
    <n v="-162.71549999999999"/>
    <n v="69.962199999999996"/>
    <n v="-162.71549999999999"/>
    <n v="69.96219999999999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25"/>
    <n v="26"/>
    <s v="AK"/>
    <s v="Mary Island"/>
    <n v="-162.62960000000001"/>
    <n v="54.344999999999999"/>
    <n v="-162.62960000000001"/>
    <n v="54.344999999999999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25"/>
    <n v="25"/>
    <s v="AK"/>
    <s v="Peterson Island"/>
    <n v="-162.61369999999999"/>
    <n v="54.3414"/>
    <n v="-162.61369999999999"/>
    <n v="54.3414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92"/>
    <n v="1"/>
    <s v="AK"/>
    <s v="S. Stuart Island"/>
    <n v="-162.58580000000001"/>
    <n v="63.532200000000003"/>
    <n v="-162.58580000000001"/>
    <n v="63.532200000000003"/>
    <x v="9"/>
    <x v="0"/>
    <s v=""/>
    <s v=""/>
    <n v="9.7825000000000004E-8"/>
    <x v="86"/>
    <s v=""/>
    <s v=""/>
    <x v="2"/>
    <s v=""/>
    <s v=""/>
    <s v=""/>
    <s v=""/>
    <s v=""/>
    <s v=""/>
    <x v="0"/>
    <n v="1.1684999999999999E-2"/>
    <n v="0.11451499999999999"/>
    <s v=""/>
    <x v="251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s v=""/>
    <s v=""/>
    <n v="1.4125E-7"/>
    <s v=""/>
    <s v=""/>
    <s v=""/>
    <s v=""/>
    <x v="111"/>
  </r>
  <r>
    <n v="113"/>
    <n v="10"/>
    <s v="AK"/>
    <s v="Kotzebue Airport"/>
    <n v="-162.58330000000001"/>
    <n v="66.900000000000006"/>
    <n v="-162.58330000000001"/>
    <n v="66.90000000000000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6"/>
    <n v="5"/>
    <s v="AK"/>
    <s v="Kasegaluk Lagoon Island 10"/>
    <n v="-162.56319999999999"/>
    <n v="70.055800000000005"/>
    <n v="-162.56319999999999"/>
    <n v="70.055800000000005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92"/>
    <n v="2"/>
    <s v="AK"/>
    <s v="N. Stuart Island"/>
    <n v="-162.5367"/>
    <n v="63.638300000000001"/>
    <n v="-162.5367"/>
    <n v="63.638300000000001"/>
    <x v="9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n v="1.8680000000000001E-7"/>
    <s v=""/>
    <n v="1.9386250000000001E-7"/>
    <x v="125"/>
    <s v=""/>
    <s v=""/>
    <s v=""/>
    <s v=""/>
    <s v=""/>
    <s v=""/>
    <s v=""/>
    <s v=""/>
    <s v=""/>
    <s v=""/>
    <s v=""/>
    <x v="2"/>
  </r>
  <r>
    <n v="25"/>
    <n v="9"/>
    <s v="AK"/>
    <s v="Sozavarika Island"/>
    <n v="-162.5222"/>
    <n v="54.857500000000002"/>
    <n v="-162.5222"/>
    <n v="54.857500000000002"/>
    <x v="6"/>
    <x v="0"/>
    <s v=""/>
    <s v=""/>
    <s v=""/>
    <x v="1"/>
    <s v=""/>
    <s v=""/>
    <x v="2"/>
    <n v="1.88E-8"/>
    <s v=""/>
    <s v=""/>
    <s v=""/>
    <s v=""/>
    <s v=""/>
    <x v="104"/>
    <n v="0.62319999999999998"/>
    <n v="1.857"/>
    <s v=""/>
    <x v="252"/>
    <x v="0"/>
    <n v="5.5299999999999997E-9"/>
    <s v=""/>
    <n v="0.79599999999999993"/>
    <s v=""/>
    <x v="47"/>
    <s v=""/>
    <s v=""/>
    <s v=""/>
    <s v=""/>
    <s v=""/>
    <s v=""/>
    <s v=""/>
    <x v="11"/>
    <s v=""/>
    <s v=""/>
    <s v=""/>
    <s v=""/>
    <n v="1.6159999999999999"/>
    <s v=""/>
    <s v=""/>
    <s v=""/>
    <s v=""/>
    <s v=""/>
    <s v=""/>
    <x v="164"/>
  </r>
  <r>
    <n v="146"/>
    <n v="4"/>
    <s v="AK"/>
    <s v="Kasegaluk Lagoon Island 9"/>
    <n v="-162.45249999999999"/>
    <n v="70.053200000000004"/>
    <n v="-162.45249999999999"/>
    <n v="70.05320000000000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0849999999999999E-2"/>
    <s v=""/>
    <s v=""/>
    <s v=""/>
    <s v=""/>
    <x v="160"/>
  </r>
  <r>
    <n v="25"/>
    <n v="7"/>
    <s v="AK"/>
    <s v="Let Island"/>
    <n v="-162.4436"/>
    <n v="54.837499999999999"/>
    <n v="-162.4436"/>
    <n v="54.837499999999999"/>
    <x v="6"/>
    <x v="0"/>
    <s v=""/>
    <s v=""/>
    <s v=""/>
    <x v="1"/>
    <s v=""/>
    <s v=""/>
    <x v="2"/>
    <n v="1.88E-8"/>
    <n v="2.5799999999999999E-8"/>
    <s v=""/>
    <s v=""/>
    <s v=""/>
    <s v=""/>
    <x v="105"/>
    <n v="0.46739999999999998"/>
    <n v="0.24759999999999999"/>
    <s v=""/>
    <x v="253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113"/>
    <n v="5"/>
    <s v="AK"/>
    <s v="Near Ninemile Point"/>
    <n v="-162.42769999999999"/>
    <n v="66.049599999999998"/>
    <n v="-162.42769999999999"/>
    <n v="66.049599999999998"/>
    <x v="9"/>
    <x v="0"/>
    <s v=""/>
    <s v=""/>
    <s v=""/>
    <x v="1"/>
    <s v=""/>
    <s v=""/>
    <x v="2"/>
    <s v=""/>
    <s v=""/>
    <s v=""/>
    <s v=""/>
    <s v=""/>
    <s v=""/>
    <x v="0"/>
    <s v=""/>
    <n v="2.4759999999999997E-2"/>
    <s v=""/>
    <x v="25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9774999999999997E-2"/>
    <s v=""/>
    <s v=""/>
    <s v=""/>
    <s v=""/>
    <x v="161"/>
  </r>
  <r>
    <n v="25"/>
    <n v="28"/>
    <s v="AK"/>
    <s v="Fox Island"/>
    <n v="-162.42609999999999"/>
    <n v="54.955300000000001"/>
    <n v="-162.42609999999999"/>
    <n v="54.955300000000001"/>
    <x v="6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1.01E-7"/>
    <s v=""/>
    <s v=""/>
    <s v=""/>
    <s v=""/>
    <s v=""/>
    <s v=""/>
    <x v="93"/>
  </r>
  <r>
    <n v="25"/>
    <n v="30"/>
    <s v="AK"/>
    <s v="Cherni Group"/>
    <n v="-162.3647"/>
    <n v="54.636699999999998"/>
    <n v="-162.3647"/>
    <n v="54.636699999999998"/>
    <x v="6"/>
    <x v="0"/>
    <s v=""/>
    <s v=""/>
    <s v=""/>
    <x v="1"/>
    <s v=""/>
    <s v=""/>
    <x v="2"/>
    <n v="1.88E-8"/>
    <s v=""/>
    <s v=""/>
    <s v=""/>
    <s v=""/>
    <s v=""/>
    <x v="104"/>
    <n v="3.2562199999999999"/>
    <n v="0.1857"/>
    <s v=""/>
    <x v="255"/>
    <x v="0"/>
    <s v=""/>
    <s v=""/>
    <n v="3.9799999999999999E-9"/>
    <s v=""/>
    <x v="5"/>
    <n v="1.28898"/>
    <s v=""/>
    <s v=""/>
    <s v=""/>
    <n v="0.85927999999999993"/>
    <n v="2.69625"/>
    <s v=""/>
    <x v="184"/>
    <n v="8.069999999999999E-3"/>
    <s v=""/>
    <s v=""/>
    <s v=""/>
    <n v="2.3431999999999999"/>
    <s v=""/>
    <s v=""/>
    <s v=""/>
    <s v=""/>
    <s v=""/>
    <s v=""/>
    <x v="165"/>
  </r>
  <r>
    <n v="25"/>
    <n v="6"/>
    <s v="AK"/>
    <s v="Fawn Island"/>
    <n v="-162.35310000000001"/>
    <n v="54.823900000000002"/>
    <n v="-162.35310000000001"/>
    <n v="54.823900000000002"/>
    <x v="6"/>
    <x v="0"/>
    <s v=""/>
    <s v=""/>
    <s v=""/>
    <x v="1"/>
    <s v=""/>
    <s v=""/>
    <x v="2"/>
    <s v=""/>
    <s v=""/>
    <s v=""/>
    <s v=""/>
    <s v=""/>
    <s v=""/>
    <x v="0"/>
    <n v="7.7899999999999997E-2"/>
    <n v="3.7139999999999999E-2"/>
    <s v=""/>
    <x v="256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25"/>
    <n v="5"/>
    <s v="AK"/>
    <s v="High Island"/>
    <n v="-162.3228"/>
    <n v="54.811700000000002"/>
    <n v="-162.3228"/>
    <n v="54.811700000000002"/>
    <x v="6"/>
    <x v="0"/>
    <n v="0.99249999999999994"/>
    <s v=""/>
    <s v=""/>
    <x v="98"/>
    <s v=""/>
    <s v=""/>
    <x v="2"/>
    <n v="1.88E-8"/>
    <n v="2.5799999999999999E-8"/>
    <s v=""/>
    <s v=""/>
    <s v=""/>
    <s v=""/>
    <x v="105"/>
    <n v="12.463999999999999"/>
    <n v="11.141999999999999"/>
    <s v=""/>
    <x v="257"/>
    <x v="0"/>
    <n v="5.5299999999999997E-9"/>
    <s v=""/>
    <n v="3.9799999999999995"/>
    <s v=""/>
    <x v="48"/>
    <s v=""/>
    <s v=""/>
    <s v=""/>
    <s v=""/>
    <n v="0.22416"/>
    <n v="0.12942000000000001"/>
    <s v=""/>
    <x v="185"/>
    <s v=""/>
    <s v=""/>
    <s v=""/>
    <s v=""/>
    <n v="0.12119999999999999"/>
    <s v=""/>
    <s v=""/>
    <s v=""/>
    <s v=""/>
    <s v=""/>
    <s v=""/>
    <x v="35"/>
  </r>
  <r>
    <n v="92"/>
    <n v="3"/>
    <s v="AK"/>
    <s v="St. Michael Island"/>
    <n v="-162.30289999999999"/>
    <n v="63.539900000000003"/>
    <n v="-162.30289999999999"/>
    <n v="63.539900000000003"/>
    <x v="9"/>
    <x v="0"/>
    <s v=""/>
    <s v=""/>
    <n v="9.7825000000000004E-8"/>
    <x v="86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4125E-7"/>
    <s v=""/>
    <s v=""/>
    <s v=""/>
    <s v=""/>
    <x v="111"/>
  </r>
  <r>
    <n v="146"/>
    <n v="1"/>
    <s v="AK"/>
    <s v="Solivik Island"/>
    <n v="-162.30279999999999"/>
    <n v="70.203599999999994"/>
    <n v="-162.30279999999999"/>
    <n v="70.2035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5E-2"/>
    <s v=""/>
    <s v=""/>
    <s v=""/>
    <s v=""/>
    <x v="71"/>
  </r>
  <r>
    <n v="25"/>
    <n v="32"/>
    <s v="AK"/>
    <s v="Hunt Island"/>
    <n v="-162.24639999999999"/>
    <n v="54.757199999999997"/>
    <n v="-162.24639999999999"/>
    <n v="54.7571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11109999999999999"/>
    <s v=""/>
    <s v=""/>
    <s v=""/>
    <s v=""/>
    <s v=""/>
    <s v=""/>
    <x v="166"/>
  </r>
  <r>
    <n v="29"/>
    <n v="6"/>
    <s v="AK"/>
    <s v="Bold Cape"/>
    <n v="-162.24119999999999"/>
    <n v="55.024700000000003"/>
    <n v="-162.24119999999999"/>
    <n v="55.024700000000003"/>
    <x v="6"/>
    <x v="0"/>
    <s v=""/>
    <s v=""/>
    <s v=""/>
    <x v="1"/>
    <s v=""/>
    <s v=""/>
    <x v="2"/>
    <s v=""/>
    <s v=""/>
    <s v=""/>
    <s v=""/>
    <s v=""/>
    <s v=""/>
    <x v="0"/>
    <n v="7.7899999999999989E-8"/>
    <n v="0.1857"/>
    <s v=""/>
    <x v="25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5"/>
    <n v="31"/>
    <s v="AK"/>
    <s v="Goose, Little Goose &amp; Hay Is."/>
    <n v="-162.20359999999999"/>
    <n v="54.6828"/>
    <n v="-162.20359999999999"/>
    <n v="54.6828"/>
    <x v="6"/>
    <x v="0"/>
    <s v=""/>
    <s v=""/>
    <s v=""/>
    <x v="1"/>
    <s v=""/>
    <s v=""/>
    <x v="2"/>
    <n v="1.88E-8"/>
    <n v="2.5799999999999999E-8"/>
    <s v=""/>
    <s v=""/>
    <s v=""/>
    <s v=""/>
    <x v="105"/>
    <n v="19.506159999999998"/>
    <n v="1.6093999999999999"/>
    <s v=""/>
    <x v="259"/>
    <x v="0"/>
    <n v="5.5299999999999997E-9"/>
    <s v=""/>
    <n v="3.9799999999999999E-9"/>
    <s v=""/>
    <x v="3"/>
    <s v=""/>
    <s v=""/>
    <s v=""/>
    <s v=""/>
    <n v="0.29887999999999998"/>
    <n v="0.86280000000000001"/>
    <s v=""/>
    <x v="186"/>
    <s v=""/>
    <s v=""/>
    <s v=""/>
    <s v=""/>
    <n v="1.3331999999999999"/>
    <s v=""/>
    <s v=""/>
    <s v=""/>
    <s v=""/>
    <s v=""/>
    <s v=""/>
    <x v="167"/>
  </r>
  <r>
    <n v="25"/>
    <n v="8"/>
    <s v="AK"/>
    <s v="Midun Island"/>
    <n v="-162.17310000000001"/>
    <n v="54.84"/>
    <n v="-162.17310000000001"/>
    <n v="54.84"/>
    <x v="6"/>
    <x v="0"/>
    <n v="0.76025500000000001"/>
    <n v="0.49260399999999999"/>
    <s v=""/>
    <x v="99"/>
    <n v="0.64346700000000001"/>
    <s v=""/>
    <x v="71"/>
    <s v=""/>
    <n v="5.1599999999999997E-4"/>
    <s v=""/>
    <s v=""/>
    <s v=""/>
    <s v=""/>
    <x v="25"/>
    <n v="7.7899999999999989E-8"/>
    <n v="6.1900000000000005E-8"/>
    <s v=""/>
    <x v="111"/>
    <x v="0"/>
    <n v="5.5299999999999997E-9"/>
    <s v=""/>
    <n v="3.9799999999999999E-9"/>
    <s v=""/>
    <x v="3"/>
    <s v=""/>
    <s v=""/>
    <s v=""/>
    <s v=""/>
    <n v="2.2415999999999998E-2"/>
    <n v="2.1570000000000001E-7"/>
    <s v=""/>
    <x v="187"/>
    <s v=""/>
    <s v=""/>
    <s v=""/>
    <s v=""/>
    <n v="0.21714999999999998"/>
    <s v=""/>
    <s v=""/>
    <s v=""/>
    <s v=""/>
    <s v=""/>
    <s v=""/>
    <x v="168"/>
  </r>
  <r>
    <n v="39"/>
    <n v="5"/>
    <s v="AK"/>
    <s v="Cape Newenham"/>
    <n v="-162.1678"/>
    <n v="58.648899999999998"/>
    <n v="-162.1678"/>
    <n v="58.648899999999998"/>
    <x v="10"/>
    <x v="0"/>
    <s v=""/>
    <s v=""/>
    <n v="29.640974999999997"/>
    <x v="100"/>
    <n v="7.0817999999999994"/>
    <s v=""/>
    <x v="72"/>
    <s v=""/>
    <n v="2.5799999999999999E-8"/>
    <s v=""/>
    <s v=""/>
    <s v=""/>
    <s v=""/>
    <x v="14"/>
    <s v=""/>
    <n v="0.13741799999999998"/>
    <s v=""/>
    <x v="260"/>
    <x v="0"/>
    <s v=""/>
    <s v=""/>
    <s v=""/>
    <s v=""/>
    <x v="0"/>
    <s v=""/>
    <s v=""/>
    <s v=""/>
    <s v=""/>
    <s v=""/>
    <s v=""/>
    <n v="0.21324874999999999"/>
    <x v="188"/>
    <s v=""/>
    <s v=""/>
    <s v=""/>
    <s v=""/>
    <n v="6.0599999999999994E-3"/>
    <s v=""/>
    <s v=""/>
    <s v=""/>
    <s v=""/>
    <s v=""/>
    <s v=""/>
    <x v="42"/>
  </r>
  <r>
    <n v="25"/>
    <n v="1"/>
    <s v="AK"/>
    <s v="Nigrud Group"/>
    <n v="-162.14189999999999"/>
    <n v="54.760599999999997"/>
    <n v="-162.14189999999999"/>
    <n v="54.760599999999997"/>
    <x v="6"/>
    <x v="0"/>
    <n v="0.50617499999999993"/>
    <n v="0.32776"/>
    <s v=""/>
    <x v="101"/>
    <n v="1.6279999999999999"/>
    <s v=""/>
    <x v="51"/>
    <n v="18.8"/>
    <n v="7.7399999999999997E-2"/>
    <s v=""/>
    <s v=""/>
    <s v=""/>
    <s v=""/>
    <x v="106"/>
    <n v="5.0323399999999996"/>
    <n v="2.4759999999999997E-2"/>
    <s v=""/>
    <x v="261"/>
    <x v="0"/>
    <n v="5.5299999999999997E-9"/>
    <s v=""/>
    <n v="3.9799999999999999E-9"/>
    <s v=""/>
    <x v="3"/>
    <s v=""/>
    <s v=""/>
    <s v=""/>
    <s v=""/>
    <n v="3.7359999999999997E-3"/>
    <n v="4.3140000000000001E-3"/>
    <s v=""/>
    <x v="189"/>
    <s v=""/>
    <s v=""/>
    <s v=""/>
    <s v=""/>
    <n v="0.22219999999999998"/>
    <s v=""/>
    <s v=""/>
    <s v=""/>
    <s v=""/>
    <s v=""/>
    <s v=""/>
    <x v="169"/>
  </r>
  <r>
    <n v="25"/>
    <n v="13"/>
    <s v="AK"/>
    <s v="Patton Island"/>
    <n v="-162.13640000000001"/>
    <n v="54.9039"/>
    <n v="-162.13640000000001"/>
    <n v="54.9039"/>
    <x v="6"/>
    <x v="0"/>
    <s v=""/>
    <s v=""/>
    <s v=""/>
    <x v="1"/>
    <s v=""/>
    <s v=""/>
    <x v="2"/>
    <n v="1.504"/>
    <n v="2.5799999999999999E-8"/>
    <s v=""/>
    <s v=""/>
    <s v=""/>
    <n v="2.5999999999999999E-2"/>
    <x v="107"/>
    <n v="0.38949999999999996"/>
    <n v="4.9519999999999995E-2"/>
    <s v=""/>
    <x v="262"/>
    <x v="0"/>
    <n v="5.5299999999999997E-9"/>
    <s v=""/>
    <n v="7.959999999999999E-2"/>
    <s v=""/>
    <x v="7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39"/>
    <n v="4"/>
    <s v="AK"/>
    <s v="Bird Rock"/>
    <n v="-162.13329999999999"/>
    <n v="58.6661"/>
    <n v="-162.13329999999999"/>
    <n v="58.6661"/>
    <x v="10"/>
    <x v="0"/>
    <n v="101.86225999999999"/>
    <s v=""/>
    <s v=""/>
    <x v="102"/>
    <n v="3.0724429999999998"/>
    <s v=""/>
    <x v="73"/>
    <s v=""/>
    <n v="2.5799999999999999E-8"/>
    <s v=""/>
    <s v=""/>
    <s v=""/>
    <s v=""/>
    <x v="14"/>
    <n v="3.895"/>
    <n v="6.1900000000000005E-8"/>
    <s v=""/>
    <x v="263"/>
    <x v="0"/>
    <s v=""/>
    <s v=""/>
    <s v=""/>
    <s v=""/>
    <x v="0"/>
    <s v=""/>
    <s v=""/>
    <s v=""/>
    <s v=""/>
    <s v=""/>
    <s v=""/>
    <s v=""/>
    <x v="11"/>
    <s v=""/>
    <s v=""/>
    <s v=""/>
    <s v=""/>
    <n v="1.6200399999999999"/>
    <s v=""/>
    <s v=""/>
    <s v=""/>
    <s v=""/>
    <s v=""/>
    <s v=""/>
    <x v="170"/>
  </r>
  <r>
    <n v="39"/>
    <n v="3"/>
    <s v="AK"/>
    <s v="Cliff East Of Bird Rock"/>
    <n v="-162.11750000000001"/>
    <n v="58.666400000000003"/>
    <n v="-162.11750000000001"/>
    <n v="58.666400000000003"/>
    <x v="10"/>
    <x v="0"/>
    <s v=""/>
    <s v=""/>
    <s v=""/>
    <x v="1"/>
    <s v=""/>
    <s v=""/>
    <x v="2"/>
    <s v=""/>
    <s v=""/>
    <s v=""/>
    <s v=""/>
    <s v=""/>
    <s v=""/>
    <x v="0"/>
    <n v="7.79E-3"/>
    <n v="2.4759999999999999E-3"/>
    <s v=""/>
    <x v="264"/>
    <x v="0"/>
    <s v=""/>
    <s v=""/>
    <s v=""/>
    <s v=""/>
    <x v="0"/>
    <s v=""/>
    <s v=""/>
    <s v=""/>
    <s v=""/>
    <n v="0.10087199999999999"/>
    <s v=""/>
    <s v=""/>
    <x v="190"/>
    <s v=""/>
    <s v=""/>
    <s v=""/>
    <s v=""/>
    <s v=""/>
    <s v=""/>
    <s v=""/>
    <s v=""/>
    <s v=""/>
    <s v=""/>
    <s v=""/>
    <x v="2"/>
  </r>
  <r>
    <n v="113"/>
    <n v="6"/>
    <s v="AK"/>
    <s v="Motherwood Point"/>
    <n v="-162.09020000000001"/>
    <n v="66.065299999999993"/>
    <n v="-162.09020000000001"/>
    <n v="66.065299999999993"/>
    <x v="9"/>
    <x v="0"/>
    <s v=""/>
    <s v=""/>
    <s v=""/>
    <x v="1"/>
    <s v=""/>
    <s v=""/>
    <x v="2"/>
    <s v=""/>
    <s v=""/>
    <s v=""/>
    <s v=""/>
    <s v=""/>
    <s v=""/>
    <x v="0"/>
    <s v=""/>
    <n v="2.4759999999999997E-2"/>
    <s v=""/>
    <x v="25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7.6274999999999996E-2"/>
    <s v=""/>
    <s v=""/>
    <s v=""/>
    <s v=""/>
    <x v="171"/>
  </r>
  <r>
    <n v="25"/>
    <n v="10"/>
    <s v="AK"/>
    <s v="Buyan Island"/>
    <n v="-162.0883"/>
    <n v="54.876100000000001"/>
    <n v="-162.0883"/>
    <n v="54.876100000000001"/>
    <x v="6"/>
    <x v="0"/>
    <s v=""/>
    <s v=""/>
    <s v=""/>
    <x v="1"/>
    <s v=""/>
    <s v=""/>
    <x v="2"/>
    <s v=""/>
    <s v=""/>
    <s v=""/>
    <s v=""/>
    <s v=""/>
    <s v=""/>
    <x v="0"/>
    <n v="0.93479999999999996"/>
    <s v=""/>
    <s v=""/>
    <x v="85"/>
    <x v="0"/>
    <n v="5.5299999999999997E-9"/>
    <s v=""/>
    <n v="3.9799999999999999E-9"/>
    <s v=""/>
    <x v="3"/>
    <n v="3.3479999999999996E-2"/>
    <s v=""/>
    <s v=""/>
    <s v=""/>
    <n v="0.13075999999999999"/>
    <n v="0.12942000000000001"/>
    <s v=""/>
    <x v="191"/>
    <s v=""/>
    <s v=""/>
    <s v=""/>
    <s v=""/>
    <n v="0.64639999999999997"/>
    <s v=""/>
    <s v=""/>
    <s v=""/>
    <s v=""/>
    <s v=""/>
    <s v=""/>
    <x v="172"/>
  </r>
  <r>
    <n v="39"/>
    <n v="6"/>
    <s v="AK"/>
    <s v="Jagged Mountain"/>
    <n v="-162.06530000000001"/>
    <n v="58.621899999999997"/>
    <n v="-162.06530000000001"/>
    <n v="58.621899999999997"/>
    <x v="10"/>
    <x v="0"/>
    <n v="42.326155"/>
    <s v=""/>
    <s v=""/>
    <x v="103"/>
    <n v="14.341458999999999"/>
    <s v=""/>
    <x v="74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n v="9.1532000000000002E-2"/>
    <s v=""/>
    <s v=""/>
    <x v="192"/>
    <s v=""/>
    <s v=""/>
    <s v=""/>
    <s v=""/>
    <s v=""/>
    <s v=""/>
    <s v=""/>
    <s v=""/>
    <s v=""/>
    <s v=""/>
    <s v=""/>
    <x v="2"/>
  </r>
  <r>
    <n v="92"/>
    <n v="5"/>
    <s v="AK"/>
    <s v="Channel Island"/>
    <n v="-162.0445"/>
    <n v="63.456400000000002"/>
    <n v="-162.0445"/>
    <n v="63.4564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9"/>
    <n v="37"/>
    <s v="AK"/>
    <s v="Solstice Beach"/>
    <n v="-162.03389999999999"/>
    <n v="58.673200000000001"/>
    <n v="-162.03389999999999"/>
    <n v="58.673200000000001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n v="6.0599999999999994E-3"/>
    <s v=""/>
    <s v=""/>
    <s v=""/>
    <s v=""/>
    <s v=""/>
    <s v=""/>
    <x v="42"/>
  </r>
  <r>
    <n v="39"/>
    <n v="7"/>
    <s v="AK"/>
    <s v="Oracle Mountain"/>
    <n v="-162.0078"/>
    <n v="58.619199999999999"/>
    <n v="-162.0078"/>
    <n v="58.619199999999999"/>
    <x v="10"/>
    <x v="0"/>
    <n v="13.9873025"/>
    <s v=""/>
    <s v=""/>
    <x v="104"/>
    <n v="3.9434229999999997"/>
    <s v=""/>
    <x v="7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6588000000000003E-2"/>
    <s v=""/>
    <s v=""/>
    <x v="193"/>
    <s v=""/>
    <s v=""/>
    <s v=""/>
    <s v=""/>
    <n v="1.3129999999999999E-2"/>
    <s v=""/>
    <s v=""/>
    <s v=""/>
    <s v=""/>
    <s v=""/>
    <s v=""/>
    <x v="173"/>
  </r>
  <r>
    <n v="92"/>
    <n v="4"/>
    <s v="AK"/>
    <s v="Whale &amp; Beulah Island"/>
    <n v="-162.00749999999999"/>
    <n v="63.492199999999997"/>
    <n v="-162.00749999999999"/>
    <n v="63.492199999999997"/>
    <x v="9"/>
    <x v="0"/>
    <s v=""/>
    <s v=""/>
    <s v=""/>
    <x v="1"/>
    <n v="4.07E-2"/>
    <s v=""/>
    <x v="46"/>
    <s v=""/>
    <s v=""/>
    <s v=""/>
    <s v=""/>
    <s v=""/>
    <s v=""/>
    <x v="0"/>
    <n v="7.79E-3"/>
    <n v="8.6660000000000001E-2"/>
    <s v=""/>
    <x v="26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9"/>
    <n v="8"/>
    <s v="AK"/>
    <s v="Gap Mountain"/>
    <n v="-161.9572"/>
    <n v="58.623899999999999"/>
    <n v="-161.9572"/>
    <n v="58.623899999999999"/>
    <x v="10"/>
    <x v="0"/>
    <n v="12.5283275"/>
    <s v=""/>
    <s v=""/>
    <x v="105"/>
    <n v="5.6939299999999999"/>
    <s v=""/>
    <x v="7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9800799999999999"/>
    <s v=""/>
    <s v=""/>
    <x v="194"/>
    <s v=""/>
    <s v=""/>
    <s v=""/>
    <s v=""/>
    <s v=""/>
    <s v=""/>
    <s v=""/>
    <s v=""/>
    <s v=""/>
    <s v=""/>
    <s v=""/>
    <x v="2"/>
  </r>
  <r>
    <n v="28"/>
    <n v="54"/>
    <s v="AK"/>
    <s v="Inner Iliask Island"/>
    <n v="-161.9453"/>
    <n v="55.054699999999997"/>
    <n v="-161.9453"/>
    <n v="55.0546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39"/>
    <n v="2"/>
    <s v="AK"/>
    <s v="Castle Rock"/>
    <n v="-161.94"/>
    <n v="58.675600000000003"/>
    <n v="-161.94"/>
    <n v="58.675600000000003"/>
    <x v="10"/>
    <x v="0"/>
    <s v=""/>
    <s v=""/>
    <s v=""/>
    <x v="1"/>
    <n v="4.07E-8"/>
    <s v=""/>
    <x v="54"/>
    <s v=""/>
    <s v=""/>
    <s v=""/>
    <s v=""/>
    <s v=""/>
    <s v=""/>
    <x v="0"/>
    <s v=""/>
    <n v="0.12379999999999999"/>
    <s v=""/>
    <x v="206"/>
    <x v="0"/>
    <s v=""/>
    <s v=""/>
    <s v=""/>
    <s v=""/>
    <x v="0"/>
    <s v=""/>
    <s v=""/>
    <s v=""/>
    <s v=""/>
    <n v="3.3624000000000001E-2"/>
    <s v=""/>
    <s v=""/>
    <x v="100"/>
    <s v=""/>
    <s v=""/>
    <s v=""/>
    <s v=""/>
    <n v="1.6160000000000001E-2"/>
    <s v=""/>
    <s v=""/>
    <s v=""/>
    <s v=""/>
    <s v=""/>
    <s v=""/>
    <x v="40"/>
  </r>
  <r>
    <n v="114"/>
    <n v="4"/>
    <s v="AK"/>
    <s v="N.W. Choris Peninsula"/>
    <n v="-161.93350000000001"/>
    <n v="66.333200000000005"/>
    <n v="-161.93350000000001"/>
    <n v="66.333200000000005"/>
    <x v="9"/>
    <x v="0"/>
    <s v=""/>
    <s v=""/>
    <s v=""/>
    <x v="1"/>
    <s v=""/>
    <s v=""/>
    <x v="2"/>
    <s v=""/>
    <s v=""/>
    <s v=""/>
    <s v=""/>
    <s v=""/>
    <s v=""/>
    <x v="0"/>
    <s v=""/>
    <n v="3.7139999999999999E-2"/>
    <s v=""/>
    <x v="18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12712499999999999"/>
    <s v=""/>
    <s v=""/>
    <s v=""/>
    <s v=""/>
    <x v="107"/>
  </r>
  <r>
    <n v="28"/>
    <n v="48"/>
    <s v="AK"/>
    <s v="Arch Point"/>
    <n v="-161.91829999999999"/>
    <n v="55.207799999999999"/>
    <n v="-161.91829999999999"/>
    <n v="55.207799999999999"/>
    <x v="6"/>
    <x v="0"/>
    <s v=""/>
    <s v=""/>
    <s v=""/>
    <x v="1"/>
    <n v="4.07E-2"/>
    <s v=""/>
    <x v="4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1"/>
    <s v="AK"/>
    <s v="Outer Iliasik Island"/>
    <n v="-161.90780000000001"/>
    <n v="55.021700000000003"/>
    <n v="-161.90780000000001"/>
    <n v="55.0217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0.505"/>
    <s v=""/>
    <s v=""/>
    <s v=""/>
    <s v=""/>
    <s v=""/>
    <s v=""/>
    <x v="46"/>
  </r>
  <r>
    <n v="25"/>
    <n v="17"/>
    <s v="AK"/>
    <s v="Sarana Island"/>
    <n v="-161.9042"/>
    <n v="54.965600000000002"/>
    <n v="-161.9042"/>
    <n v="54.965600000000002"/>
    <x v="6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4"/>
    <n v="3"/>
    <s v="AK"/>
    <s v="S.W. Choris Peninsula"/>
    <n v="-161.89599999999999"/>
    <n v="66.277600000000007"/>
    <n v="-161.89599999999999"/>
    <n v="66.277600000000007"/>
    <x v="9"/>
    <x v="0"/>
    <s v=""/>
    <s v=""/>
    <s v=""/>
    <x v="1"/>
    <s v=""/>
    <s v=""/>
    <x v="2"/>
    <s v=""/>
    <s v=""/>
    <s v=""/>
    <s v=""/>
    <s v=""/>
    <s v=""/>
    <x v="0"/>
    <n v="3.1159999999999998E-3"/>
    <n v="4.333E-2"/>
    <s v=""/>
    <x v="26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9774999999999997E-2"/>
    <s v=""/>
    <s v=""/>
    <s v=""/>
    <s v=""/>
    <x v="161"/>
  </r>
  <r>
    <n v="114"/>
    <n v="5"/>
    <s v="AK"/>
    <s v="N.E. Choris Peninsula"/>
    <n v="-161.89580000000001"/>
    <n v="66.340299999999999"/>
    <n v="-161.89580000000001"/>
    <n v="66.340299999999999"/>
    <x v="9"/>
    <x v="0"/>
    <s v=""/>
    <s v=""/>
    <s v=""/>
    <x v="1"/>
    <s v=""/>
    <s v=""/>
    <x v="2"/>
    <s v=""/>
    <s v=""/>
    <s v=""/>
    <s v=""/>
    <s v=""/>
    <s v=""/>
    <x v="0"/>
    <s v=""/>
    <n v="3.0949999999999998E-2"/>
    <s v=""/>
    <x v="26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8.4749999999999999E-3"/>
    <s v=""/>
    <s v=""/>
    <s v=""/>
    <s v=""/>
    <x v="159"/>
  </r>
  <r>
    <n v="146"/>
    <n v="2"/>
    <s v="AK"/>
    <s v="Icy Cape Spit"/>
    <n v="-161.8732"/>
    <n v="70.326800000000006"/>
    <n v="-161.8732"/>
    <n v="70.32680000000000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39"/>
    <n v="9"/>
    <s v="AK"/>
    <s v="Tokomarik Mountain"/>
    <n v="-161.87110000000001"/>
    <n v="58.628999999999998"/>
    <n v="-161.87110000000001"/>
    <n v="58.628999999999998"/>
    <x v="10"/>
    <x v="0"/>
    <n v="0.60939500000000002"/>
    <s v=""/>
    <s v=""/>
    <x v="106"/>
    <n v="0.72934399999999999"/>
    <s v=""/>
    <x v="77"/>
    <s v=""/>
    <s v=""/>
    <s v=""/>
    <s v=""/>
    <s v=""/>
    <s v=""/>
    <x v="0"/>
    <n v="2.7264999999999998E-2"/>
    <n v="1.9807999999999999E-2"/>
    <s v=""/>
    <x v="269"/>
    <x v="0"/>
    <s v=""/>
    <s v=""/>
    <s v=""/>
    <s v=""/>
    <x v="0"/>
    <s v=""/>
    <s v=""/>
    <s v=""/>
    <s v=""/>
    <n v="0.53611599999999993"/>
    <s v=""/>
    <s v=""/>
    <x v="195"/>
    <s v=""/>
    <s v=""/>
    <s v=""/>
    <s v=""/>
    <n v="0.10302"/>
    <s v=""/>
    <s v=""/>
    <s v=""/>
    <s v=""/>
    <s v=""/>
    <s v=""/>
    <x v="174"/>
  </r>
  <r>
    <n v="39"/>
    <n v="1"/>
    <s v="AK"/>
    <s v="Pinnacle Rock"/>
    <n v="-161.87029999999999"/>
    <n v="58.713799999999999"/>
    <n v="-161.87029999999999"/>
    <n v="58.713799999999999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94272"/>
    <s v=""/>
    <s v=""/>
    <x v="196"/>
    <s v=""/>
    <s v=""/>
    <s v=""/>
    <s v=""/>
    <n v="1.01E-2"/>
    <s v=""/>
    <s v=""/>
    <s v=""/>
    <s v=""/>
    <s v=""/>
    <s v=""/>
    <x v="60"/>
  </r>
  <r>
    <n v="114"/>
    <n v="6"/>
    <s v="AK"/>
    <s v="E. Choris Peninsula"/>
    <n v="-161.86670000000001"/>
    <n v="66.314700000000002"/>
    <n v="-161.86670000000001"/>
    <n v="66.314700000000002"/>
    <x v="9"/>
    <x v="0"/>
    <s v=""/>
    <s v=""/>
    <s v=""/>
    <x v="1"/>
    <s v=""/>
    <s v=""/>
    <x v="2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9.8874999999999987E-3"/>
    <s v=""/>
    <s v=""/>
    <s v=""/>
    <s v=""/>
    <x v="175"/>
  </r>
  <r>
    <n v="114"/>
    <n v="9"/>
    <s v="AK"/>
    <s v="South Rock"/>
    <n v="-161.86199999999999"/>
    <n v="66.223500000000001"/>
    <n v="-161.86199999999999"/>
    <n v="66.223500000000001"/>
    <x v="9"/>
    <x v="0"/>
    <n v="9.9250000000000005E-8"/>
    <n v="9.639999999999999E-8"/>
    <n v="7.8259999999999996E-2"/>
    <x v="107"/>
    <n v="4.3142E-2"/>
    <s v=""/>
    <x v="78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4.2374999999999996E-2"/>
    <s v=""/>
    <s v=""/>
    <s v=""/>
    <s v=""/>
    <x v="70"/>
  </r>
  <r>
    <n v="114"/>
    <n v="8"/>
    <s v="AK"/>
    <s v="Mid Rock"/>
    <n v="-161.8586"/>
    <n v="66.2256"/>
    <n v="-161.8586"/>
    <n v="66.2256"/>
    <x v="9"/>
    <x v="0"/>
    <n v="9.9250000000000005E-8"/>
    <n v="9.639999999999999E-8"/>
    <n v="0.29347499999999999"/>
    <x v="108"/>
    <n v="3.4187999999999996E-2"/>
    <s v=""/>
    <x v="79"/>
    <s v=""/>
    <s v=""/>
    <s v=""/>
    <s v=""/>
    <s v=""/>
    <s v=""/>
    <x v="0"/>
    <s v=""/>
    <n v="4.9519999999999998E-3"/>
    <s v=""/>
    <x v="14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7E-2"/>
    <s v=""/>
    <s v=""/>
    <s v=""/>
    <s v=""/>
    <x v="68"/>
  </r>
  <r>
    <n v="25"/>
    <n v="12"/>
    <s v="AK"/>
    <s v="Rose Island"/>
    <n v="-161.8586"/>
    <n v="54.886699999999998"/>
    <n v="-161.8586"/>
    <n v="54.886699999999998"/>
    <x v="6"/>
    <x v="0"/>
    <s v=""/>
    <s v=""/>
    <s v=""/>
    <x v="1"/>
    <s v=""/>
    <s v=""/>
    <x v="2"/>
    <n v="1.88E-8"/>
    <s v=""/>
    <s v=""/>
    <s v=""/>
    <s v=""/>
    <s v=""/>
    <x v="104"/>
    <n v="0.27265"/>
    <n v="2.4759999999999997E-2"/>
    <s v=""/>
    <x v="270"/>
    <x v="0"/>
    <s v=""/>
    <s v=""/>
    <n v="3.9799999999999999E-9"/>
    <s v=""/>
    <x v="5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114"/>
    <n v="2"/>
    <s v="AK"/>
    <s v="Puffin Island"/>
    <n v="-161.85749999999999"/>
    <n v="66.229200000000006"/>
    <n v="-161.85749999999999"/>
    <n v="66.229200000000006"/>
    <x v="9"/>
    <x v="0"/>
    <n v="9.9250000000000005E-8"/>
    <n v="9.639999999999999E-8"/>
    <n v="10.1738"/>
    <x v="109"/>
    <n v="1.3463559999999999"/>
    <s v=""/>
    <x v="80"/>
    <s v=""/>
    <s v=""/>
    <s v=""/>
    <s v=""/>
    <s v=""/>
    <s v=""/>
    <x v="0"/>
    <n v="7.79E-3"/>
    <n v="6.1899999999999995"/>
    <s v=""/>
    <x v="27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3.39E-2"/>
    <s v=""/>
    <s v=""/>
    <s v=""/>
    <s v=""/>
    <x v="177"/>
  </r>
  <r>
    <n v="25"/>
    <n v="11"/>
    <s v="AK"/>
    <s v="Sushilnoi Island"/>
    <n v="-161.84889999999999"/>
    <n v="54.868099999999998"/>
    <n v="-161.84889999999999"/>
    <n v="54.868099999999998"/>
    <x v="6"/>
    <x v="0"/>
    <s v=""/>
    <s v=""/>
    <s v=""/>
    <x v="1"/>
    <s v=""/>
    <s v=""/>
    <x v="2"/>
    <s v=""/>
    <s v=""/>
    <s v=""/>
    <s v=""/>
    <s v=""/>
    <s v=""/>
    <x v="0"/>
    <n v="10.905999999999999"/>
    <n v="0.24759999999999999"/>
    <s v=""/>
    <x v="272"/>
    <x v="0"/>
    <n v="5.5299999999999997E-9"/>
    <s v=""/>
    <n v="0.79599999999999993"/>
    <s v=""/>
    <x v="47"/>
    <s v=""/>
    <s v=""/>
    <s v=""/>
    <s v=""/>
    <s v=""/>
    <s v=""/>
    <s v=""/>
    <x v="11"/>
    <s v=""/>
    <s v=""/>
    <s v=""/>
    <s v=""/>
    <n v="0.90899999999999992"/>
    <s v=""/>
    <s v=""/>
    <s v=""/>
    <s v=""/>
    <s v=""/>
    <s v=""/>
    <x v="22"/>
  </r>
  <r>
    <n v="25"/>
    <n v="19"/>
    <s v="AK"/>
    <s v="Rona Islands"/>
    <n v="-161.83500000000001"/>
    <n v="54.982799999999997"/>
    <n v="-161.83500000000001"/>
    <n v="54.982799999999997"/>
    <x v="6"/>
    <x v="0"/>
    <s v=""/>
    <s v=""/>
    <s v=""/>
    <x v="1"/>
    <s v=""/>
    <s v=""/>
    <x v="2"/>
    <s v=""/>
    <s v=""/>
    <s v=""/>
    <s v=""/>
    <s v=""/>
    <s v=""/>
    <x v="0"/>
    <n v="11.684999999999999"/>
    <n v="0.12379999999999999"/>
    <s v=""/>
    <x v="273"/>
    <x v="0"/>
    <n v="5.5299999999999997E-9"/>
    <s v=""/>
    <n v="7.959999999999999E-2"/>
    <s v=""/>
    <x v="7"/>
    <s v=""/>
    <s v=""/>
    <s v=""/>
    <s v=""/>
    <s v=""/>
    <n v="1.2941999999999999E-2"/>
    <s v=""/>
    <x v="197"/>
    <s v=""/>
    <s v=""/>
    <s v=""/>
    <s v=""/>
    <n v="0.80799999999999994"/>
    <s v=""/>
    <s v=""/>
    <s v=""/>
    <s v=""/>
    <s v=""/>
    <s v=""/>
    <x v="163"/>
  </r>
  <r>
    <n v="114"/>
    <n v="1"/>
    <s v="AK"/>
    <s v="Chamisso Island"/>
    <n v="-161.82220000000001"/>
    <n v="66.219200000000001"/>
    <n v="-161.82220000000001"/>
    <n v="66.219200000000001"/>
    <x v="9"/>
    <x v="0"/>
    <n v="0.1191"/>
    <n v="0.17351999999999998"/>
    <n v="9.7825000000000004E-8"/>
    <x v="110"/>
    <s v=""/>
    <s v=""/>
    <x v="2"/>
    <s v=""/>
    <s v=""/>
    <s v=""/>
    <s v=""/>
    <s v=""/>
    <s v=""/>
    <x v="0"/>
    <n v="7.79E-3"/>
    <n v="1.7331999999999999"/>
    <s v=""/>
    <x v="27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7E-2"/>
    <s v=""/>
    <s v=""/>
    <s v=""/>
    <s v=""/>
    <x v="68"/>
  </r>
  <r>
    <n v="53"/>
    <n v="1"/>
    <s v="AK"/>
    <s v="Goodnews Bay"/>
    <n v="-161.8202"/>
    <n v="59.046500000000002"/>
    <n v="-161.8202"/>
    <n v="59.0465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5"/>
    <s v="AK"/>
    <s v="Entrance Island"/>
    <n v="-161.8194"/>
    <n v="55.0931"/>
    <n v="-161.8194"/>
    <n v="55.0931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39"/>
    <n v="36"/>
    <s v="AK"/>
    <s v="Citadel Point"/>
    <n v="-161.8167"/>
    <n v="58.7333"/>
    <n v="-161.8167"/>
    <n v="58.7333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n v="1.111E-2"/>
    <s v=""/>
    <s v=""/>
    <s v=""/>
    <s v=""/>
    <s v=""/>
    <s v=""/>
    <x v="62"/>
  </r>
  <r>
    <n v="28"/>
    <n v="6"/>
    <s v="AK"/>
    <s v="E. Dolgoi Entrance"/>
    <n v="-161.80279999999999"/>
    <n v="55.081899999999997"/>
    <n v="-161.80279999999999"/>
    <n v="55.0818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505"/>
    <s v=""/>
    <s v=""/>
    <s v=""/>
    <s v=""/>
    <s v=""/>
    <s v=""/>
    <x v="46"/>
  </r>
  <r>
    <n v="39"/>
    <n v="35"/>
    <s v="AK"/>
    <s v="Conehead Hill"/>
    <n v="-161.79470000000001"/>
    <n v="58.750799999999998"/>
    <n v="-161.79470000000001"/>
    <n v="58.750799999999998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3624000000000001E-2"/>
    <s v=""/>
    <s v=""/>
    <x v="100"/>
    <s v=""/>
    <s v=""/>
    <s v=""/>
    <s v=""/>
    <n v="2.0200000000000001E-3"/>
    <s v=""/>
    <s v=""/>
    <s v=""/>
    <s v=""/>
    <s v=""/>
    <s v=""/>
    <x v="37"/>
  </r>
  <r>
    <n v="28"/>
    <n v="7"/>
    <s v="AK"/>
    <s v="Olga Island"/>
    <n v="-161.79"/>
    <n v="55.117800000000003"/>
    <n v="-161.79"/>
    <n v="55.117800000000003"/>
    <x v="6"/>
    <x v="0"/>
    <s v=""/>
    <s v=""/>
    <s v=""/>
    <x v="1"/>
    <s v=""/>
    <s v=""/>
    <x v="2"/>
    <s v=""/>
    <s v=""/>
    <s v=""/>
    <s v=""/>
    <s v=""/>
    <s v=""/>
    <x v="0"/>
    <n v="4.6739999999999995"/>
    <s v=""/>
    <s v=""/>
    <x v="87"/>
    <x v="0"/>
    <s v=""/>
    <s v=""/>
    <s v=""/>
    <s v=""/>
    <x v="0"/>
    <s v=""/>
    <s v=""/>
    <s v=""/>
    <s v=""/>
    <s v=""/>
    <s v=""/>
    <s v=""/>
    <x v="11"/>
    <s v=""/>
    <s v=""/>
    <s v=""/>
    <s v=""/>
    <n v="0.2525"/>
    <s v=""/>
    <s v=""/>
    <s v=""/>
    <s v=""/>
    <s v=""/>
    <s v=""/>
    <x v="178"/>
  </r>
  <r>
    <n v="39"/>
    <n v="34"/>
    <s v="AK"/>
    <s v="Chagvan Bay Spit"/>
    <n v="-161.7679"/>
    <n v="58.773400000000002"/>
    <n v="-161.7679"/>
    <n v="58.7734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6"/>
    <n v="5"/>
    <s v="AK"/>
    <s v="Moses Point"/>
    <n v="-161.76589999999999"/>
    <n v="64.750299999999996"/>
    <n v="-161.76589999999999"/>
    <n v="64.750299999999996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5"/>
    <n v="18"/>
    <s v="AK"/>
    <s v="Hunter Island"/>
    <n v="-161.76329999999999"/>
    <n v="54.9711"/>
    <n v="-161.76329999999999"/>
    <n v="54.9711"/>
    <x v="6"/>
    <x v="0"/>
    <s v=""/>
    <s v=""/>
    <s v=""/>
    <x v="1"/>
    <s v=""/>
    <s v=""/>
    <x v="2"/>
    <n v="3.76"/>
    <n v="2.5799999999999999E-8"/>
    <s v=""/>
    <s v=""/>
    <s v=""/>
    <s v=""/>
    <x v="108"/>
    <s v=""/>
    <n v="2.4759999999999997E-2"/>
    <s v=""/>
    <x v="254"/>
    <x v="0"/>
    <n v="5.5299999999999997E-9"/>
    <s v=""/>
    <n v="7.959999999999999E-2"/>
    <s v=""/>
    <x v="7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1"/>
    <n v="1"/>
    <s v="AK"/>
    <s v="Egg Island"/>
    <n v="-161.74100000000001"/>
    <n v="63.610500000000002"/>
    <n v="-161.74100000000001"/>
    <n v="63.610500000000002"/>
    <x v="9"/>
    <x v="0"/>
    <n v="1.9452999999999998"/>
    <n v="3.8559999999999997E-2"/>
    <s v=""/>
    <x v="111"/>
    <n v="0.28489999999999999"/>
    <s v=""/>
    <x v="4"/>
    <s v=""/>
    <n v="5.934E-3"/>
    <s v=""/>
    <s v=""/>
    <s v=""/>
    <s v=""/>
    <x v="109"/>
    <n v="1.9474999999999999E-2"/>
    <n v="0.12998999999999999"/>
    <s v=""/>
    <x v="275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s v=""/>
    <s v=""/>
    <s v=""/>
    <s v=""/>
    <s v=""/>
    <s v=""/>
    <s v=""/>
    <x v="2"/>
  </r>
  <r>
    <n v="39"/>
    <n v="10"/>
    <s v="AK"/>
    <s v="Cape Peirce"/>
    <n v="-161.7329"/>
    <n v="58.558599999999998"/>
    <n v="-161.7329"/>
    <n v="58.558599999999998"/>
    <x v="10"/>
    <x v="0"/>
    <n v="13.503954999999999"/>
    <s v=""/>
    <s v=""/>
    <x v="112"/>
    <n v="4.6007280000000002"/>
    <s v=""/>
    <x v="81"/>
    <s v=""/>
    <n v="2.58E-2"/>
    <s v=""/>
    <s v=""/>
    <s v=""/>
    <s v=""/>
    <x v="37"/>
    <n v="7.7899999999999997E-2"/>
    <n v="0.55709999999999993"/>
    <s v=""/>
    <x v="276"/>
    <x v="0"/>
    <s v=""/>
    <s v=""/>
    <s v=""/>
    <s v=""/>
    <x v="0"/>
    <s v=""/>
    <s v=""/>
    <s v=""/>
    <s v=""/>
    <n v="0.151308"/>
    <s v=""/>
    <s v=""/>
    <x v="198"/>
    <s v=""/>
    <s v=""/>
    <s v=""/>
    <s v=""/>
    <n v="2.0200000000000001E-3"/>
    <s v=""/>
    <s v=""/>
    <s v=""/>
    <s v=""/>
    <s v=""/>
    <s v=""/>
    <x v="37"/>
  </r>
  <r>
    <n v="53"/>
    <n v="4"/>
    <s v="AK"/>
    <s v="Beluga Hill"/>
    <n v="-161.73169999999999"/>
    <n v="59.113900000000001"/>
    <n v="-161.73169999999999"/>
    <n v="59.113900000000001"/>
    <x v="10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s v=""/>
    <s v=""/>
    <s v=""/>
    <s v=""/>
    <s v=""/>
    <s v=""/>
    <s v=""/>
    <x v="2"/>
  </r>
  <r>
    <n v="39"/>
    <n v="11"/>
    <s v="AK"/>
    <s v="Shaiak Island"/>
    <n v="-161.66669999999999"/>
    <n v="58.559399999999997"/>
    <n v="-161.66669999999999"/>
    <n v="58.559399999999997"/>
    <x v="10"/>
    <x v="0"/>
    <n v="101.60024"/>
    <s v=""/>
    <s v=""/>
    <x v="113"/>
    <n v="4.6731739999999995"/>
    <s v=""/>
    <x v="82"/>
    <s v=""/>
    <n v="2.5799999999999999E-8"/>
    <s v=""/>
    <s v=""/>
    <s v=""/>
    <s v=""/>
    <x v="14"/>
    <n v="62.32"/>
    <n v="6.1900000000000005E-8"/>
    <s v=""/>
    <x v="277"/>
    <x v="0"/>
    <s v=""/>
    <s v=""/>
    <s v=""/>
    <s v=""/>
    <x v="0"/>
    <n v="1.0044"/>
    <s v=""/>
    <s v=""/>
    <s v=""/>
    <n v="0.18679999999999999"/>
    <s v=""/>
    <s v=""/>
    <x v="199"/>
    <s v=""/>
    <s v=""/>
    <s v=""/>
    <s v=""/>
    <n v="2.3028"/>
    <s v=""/>
    <s v=""/>
    <s v=""/>
    <s v=""/>
    <s v=""/>
    <s v=""/>
    <x v="179"/>
  </r>
  <r>
    <n v="28"/>
    <n v="37"/>
    <s v="AK"/>
    <s v="Ivan Island"/>
    <n v="-161.6567"/>
    <n v="55.514699999999998"/>
    <n v="-161.6567"/>
    <n v="55.514699999999998"/>
    <x v="6"/>
    <x v="0"/>
    <s v=""/>
    <s v=""/>
    <s v=""/>
    <x v="1"/>
    <s v=""/>
    <s v=""/>
    <x v="2"/>
    <s v=""/>
    <s v=""/>
    <s v=""/>
    <s v=""/>
    <s v=""/>
    <s v=""/>
    <x v="0"/>
    <n v="3.8949999999999999E-2"/>
    <n v="3.0949999999999998E-2"/>
    <s v=""/>
    <x v="189"/>
    <x v="0"/>
    <s v=""/>
    <s v=""/>
    <s v=""/>
    <s v=""/>
    <x v="0"/>
    <n v="9.3743999999999994E-2"/>
    <s v=""/>
    <s v=""/>
    <s v=""/>
    <s v=""/>
    <s v=""/>
    <s v=""/>
    <x v="200"/>
    <s v=""/>
    <s v=""/>
    <s v=""/>
    <s v=""/>
    <n v="0.20199999999999999"/>
    <s v=""/>
    <s v=""/>
    <s v=""/>
    <s v=""/>
    <s v=""/>
    <s v=""/>
    <x v="32"/>
  </r>
  <r>
    <n v="39"/>
    <n v="38"/>
    <s v="AK"/>
    <s v="Slug Mountain Beach Point"/>
    <n v="-161.65020000000001"/>
    <n v="58.588500000000003"/>
    <n v="-161.65020000000001"/>
    <n v="58.588500000000003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6812000000000001E-2"/>
    <s v=""/>
    <s v=""/>
    <x v="201"/>
    <s v=""/>
    <s v=""/>
    <s v=""/>
    <s v=""/>
    <s v=""/>
    <s v=""/>
    <s v=""/>
    <s v=""/>
    <s v=""/>
    <s v=""/>
    <s v=""/>
    <x v="2"/>
  </r>
  <r>
    <n v="28"/>
    <n v="32"/>
    <s v="AK"/>
    <s v="Lump Island"/>
    <n v="-161.6292"/>
    <n v="55.407200000000003"/>
    <n v="-161.6292"/>
    <n v="55.407200000000003"/>
    <x v="6"/>
    <x v="0"/>
    <s v=""/>
    <s v=""/>
    <s v=""/>
    <x v="1"/>
    <s v=""/>
    <s v=""/>
    <x v="2"/>
    <s v=""/>
    <s v=""/>
    <s v=""/>
    <s v=""/>
    <s v=""/>
    <s v=""/>
    <x v="0"/>
    <n v="0.19474999999999998"/>
    <s v=""/>
    <s v=""/>
    <x v="27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36"/>
    <s v="AK"/>
    <s v="Gull Island"/>
    <n v="-161.62389999999999"/>
    <n v="55.493299999999998"/>
    <n v="-161.62389999999999"/>
    <n v="55.493299999999998"/>
    <x v="6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31"/>
    <s v="AK"/>
    <s v="Flat Island"/>
    <n v="-161.61359999999999"/>
    <n v="55.388599999999997"/>
    <n v="-161.61359999999999"/>
    <n v="55.388599999999997"/>
    <x v="6"/>
    <x v="0"/>
    <s v=""/>
    <s v=""/>
    <s v=""/>
    <x v="1"/>
    <s v=""/>
    <s v=""/>
    <x v="2"/>
    <s v=""/>
    <s v=""/>
    <s v=""/>
    <s v=""/>
    <s v=""/>
    <s v=""/>
    <x v="0"/>
    <n v="0.15579999999999999"/>
    <s v=""/>
    <s v=""/>
    <x v="5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38"/>
    <s v="AK"/>
    <s v="Round Island"/>
    <n v="-161.6"/>
    <n v="55.546399999999998"/>
    <n v="-161.6"/>
    <n v="55.546399999999998"/>
    <x v="6"/>
    <x v="0"/>
    <s v=""/>
    <s v=""/>
    <s v=""/>
    <x v="1"/>
    <n v="0.61049999999999993"/>
    <s v=""/>
    <x v="25"/>
    <s v=""/>
    <s v=""/>
    <s v=""/>
    <s v=""/>
    <s v=""/>
    <s v=""/>
    <x v="0"/>
    <n v="0.31159999999999999"/>
    <s v=""/>
    <s v=""/>
    <x v="27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15"/>
    <s v="AK"/>
    <s v="Ukolnoi Island"/>
    <n v="-161.59270000000001"/>
    <n v="55.203800000000001"/>
    <n v="-161.59270000000001"/>
    <n v="55.203800000000001"/>
    <x v="6"/>
    <x v="0"/>
    <s v=""/>
    <s v=""/>
    <s v=""/>
    <x v="1"/>
    <s v=""/>
    <s v=""/>
    <x v="2"/>
    <s v=""/>
    <s v=""/>
    <s v=""/>
    <s v=""/>
    <s v=""/>
    <s v=""/>
    <x v="0"/>
    <n v="0.38949999999999996"/>
    <s v=""/>
    <s v=""/>
    <x v="5"/>
    <x v="0"/>
    <s v=""/>
    <s v=""/>
    <s v=""/>
    <s v=""/>
    <x v="0"/>
    <s v=""/>
    <s v=""/>
    <s v=""/>
    <s v=""/>
    <s v=""/>
    <s v=""/>
    <n v="0.11631749999999999"/>
    <x v="202"/>
    <s v=""/>
    <s v=""/>
    <s v=""/>
    <s v=""/>
    <n v="0.10099999999999999"/>
    <s v=""/>
    <s v=""/>
    <s v=""/>
    <s v=""/>
    <s v=""/>
    <s v=""/>
    <x v="39"/>
  </r>
  <r>
    <n v="28"/>
    <n v="53"/>
    <s v="AK"/>
    <s v="Poperechnoi Island"/>
    <n v="-161.57310000000001"/>
    <n v="55.077500000000001"/>
    <n v="-161.57310000000001"/>
    <n v="55.077500000000001"/>
    <x v="6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n v="1.8680000000000001E-7"/>
    <n v="2.1570000000000001E-7"/>
    <s v=""/>
    <x v="203"/>
    <s v=""/>
    <s v=""/>
    <s v=""/>
    <s v=""/>
    <s v=""/>
    <s v=""/>
    <s v=""/>
    <s v=""/>
    <s v=""/>
    <s v=""/>
    <s v=""/>
    <x v="2"/>
  </r>
  <r>
    <n v="39"/>
    <n v="12"/>
    <s v="AK"/>
    <s v="Pyrite Point"/>
    <n v="-161.56110000000001"/>
    <n v="58.603299999999997"/>
    <n v="-161.56110000000001"/>
    <n v="58.603299999999997"/>
    <x v="10"/>
    <x v="0"/>
    <n v="7.9399999999999991E-3"/>
    <s v=""/>
    <s v=""/>
    <x v="114"/>
    <n v="6.5119999999999996E-3"/>
    <s v=""/>
    <x v="8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3075999999999999"/>
    <s v=""/>
    <s v=""/>
    <x v="43"/>
    <s v=""/>
    <s v=""/>
    <s v=""/>
    <s v=""/>
    <s v=""/>
    <s v=""/>
    <s v=""/>
    <s v=""/>
    <s v=""/>
    <s v=""/>
    <s v=""/>
    <x v="2"/>
  </r>
  <r>
    <n v="96"/>
    <n v="3"/>
    <s v="AK"/>
    <s v="Cape Denbigh, South"/>
    <n v="-161.52889999999999"/>
    <n v="64.382800000000003"/>
    <n v="-161.52889999999999"/>
    <n v="64.382800000000003"/>
    <x v="9"/>
    <x v="0"/>
    <n v="4.2280499999999996"/>
    <n v="3.8559999999999997E-2"/>
    <s v=""/>
    <x v="115"/>
    <n v="0.28489999999999999"/>
    <s v=""/>
    <x v="4"/>
    <s v=""/>
    <s v=""/>
    <s v=""/>
    <s v=""/>
    <s v=""/>
    <s v=""/>
    <x v="0"/>
    <s v=""/>
    <n v="2.1665E-2"/>
    <s v=""/>
    <x v="280"/>
    <x v="0"/>
    <s v=""/>
    <s v=""/>
    <s v=""/>
    <s v=""/>
    <x v="0"/>
    <s v=""/>
    <s v=""/>
    <s v=""/>
    <s v=""/>
    <n v="8.9663999999999994E-2"/>
    <s v=""/>
    <s v=""/>
    <x v="204"/>
    <s v=""/>
    <s v=""/>
    <s v=""/>
    <s v=""/>
    <s v=""/>
    <s v=""/>
    <n v="7.0624999999999993E-2"/>
    <s v=""/>
    <s v=""/>
    <s v=""/>
    <s v=""/>
    <x v="72"/>
  </r>
  <r>
    <n v="96"/>
    <n v="4"/>
    <s v="AK"/>
    <s v="Cape Denbigh, North"/>
    <n v="-161.5264"/>
    <n v="64.412800000000004"/>
    <n v="-161.5264"/>
    <n v="64.412800000000004"/>
    <x v="9"/>
    <x v="0"/>
    <n v="5.7961999999999998"/>
    <n v="5.7839999999999996E-2"/>
    <s v=""/>
    <x v="116"/>
    <n v="0.4884"/>
    <s v=""/>
    <x v="84"/>
    <s v=""/>
    <s v=""/>
    <s v=""/>
    <s v=""/>
    <s v=""/>
    <s v=""/>
    <x v="0"/>
    <n v="2.3370000000000001E-3"/>
    <n v="2.4759999999999997E-2"/>
    <s v=""/>
    <x v="281"/>
    <x v="0"/>
    <s v=""/>
    <s v=""/>
    <s v=""/>
    <s v=""/>
    <x v="0"/>
    <s v=""/>
    <s v=""/>
    <s v=""/>
    <s v=""/>
    <n v="8.592799999999999E-2"/>
    <s v=""/>
    <s v=""/>
    <x v="205"/>
    <s v=""/>
    <s v=""/>
    <s v=""/>
    <s v=""/>
    <s v=""/>
    <s v=""/>
    <n v="4.2374999999999996E-2"/>
    <s v=""/>
    <s v=""/>
    <s v=""/>
    <s v=""/>
    <x v="70"/>
  </r>
  <r>
    <n v="91"/>
    <n v="2"/>
    <s v="AK"/>
    <s v="Eider Duck Island"/>
    <n v="-161.49770000000001"/>
    <n v="63.474299999999999"/>
    <n v="-161.49770000000001"/>
    <n v="63.474299999999999"/>
    <x v="9"/>
    <x v="0"/>
    <s v=""/>
    <s v=""/>
    <s v=""/>
    <x v="1"/>
    <s v=""/>
    <s v=""/>
    <x v="2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114"/>
    <n v="7"/>
    <s v="AK"/>
    <s v="W. Of Elephant Point"/>
    <n v="-161.42779999999999"/>
    <n v="66.258899999999997"/>
    <n v="-161.42779999999999"/>
    <n v="66.258899999999997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11"/>
    <s v="AK"/>
    <s v="The Pinnacle"/>
    <n v="-161.41390000000001"/>
    <n v="55.167200000000001"/>
    <n v="-161.41390000000001"/>
    <n v="55.167200000000001"/>
    <x v="6"/>
    <x v="0"/>
    <s v=""/>
    <s v=""/>
    <s v=""/>
    <x v="1"/>
    <s v=""/>
    <s v=""/>
    <x v="2"/>
    <s v=""/>
    <s v=""/>
    <s v=""/>
    <s v=""/>
    <s v=""/>
    <s v=""/>
    <x v="0"/>
    <n v="0.77899999999999991"/>
    <s v=""/>
    <s v=""/>
    <x v="101"/>
    <x v="0"/>
    <s v=""/>
    <s v=""/>
    <s v=""/>
    <s v=""/>
    <x v="0"/>
    <s v=""/>
    <s v=""/>
    <s v=""/>
    <s v=""/>
    <s v=""/>
    <n v="1.2942"/>
    <s v=""/>
    <x v="177"/>
    <s v=""/>
    <s v=""/>
    <s v=""/>
    <s v=""/>
    <s v=""/>
    <s v=""/>
    <s v=""/>
    <s v=""/>
    <s v=""/>
    <s v=""/>
    <s v=""/>
    <x v="2"/>
  </r>
  <r>
    <n v="28"/>
    <n v="55"/>
    <s v="AK"/>
    <s v="Tern Island"/>
    <n v="-161.3827"/>
    <n v="55.918300000000002"/>
    <n v="-161.3827"/>
    <n v="55.918300000000002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14"/>
    <s v="AK"/>
    <s v="Wosnesenski Island"/>
    <n v="-161.37129999999999"/>
    <n v="55.194600000000001"/>
    <n v="-161.37129999999999"/>
    <n v="55.194600000000001"/>
    <x v="6"/>
    <x v="0"/>
    <s v=""/>
    <s v=""/>
    <s v=""/>
    <x v="1"/>
    <s v=""/>
    <s v=""/>
    <x v="2"/>
    <s v=""/>
    <s v=""/>
    <s v=""/>
    <s v=""/>
    <s v=""/>
    <s v=""/>
    <x v="0"/>
    <n v="4.2065999999999999"/>
    <s v=""/>
    <s v=""/>
    <x v="282"/>
    <x v="0"/>
    <s v=""/>
    <s v=""/>
    <s v=""/>
    <s v=""/>
    <x v="0"/>
    <s v=""/>
    <s v=""/>
    <s v=""/>
    <s v=""/>
    <s v=""/>
    <n v="2.5884"/>
    <n v="1.9386250000000001E-7"/>
    <x v="206"/>
    <s v=""/>
    <s v=""/>
    <s v=""/>
    <s v=""/>
    <s v=""/>
    <s v=""/>
    <s v=""/>
    <s v=""/>
    <s v=""/>
    <s v=""/>
    <s v=""/>
    <x v="2"/>
  </r>
  <r>
    <n v="28"/>
    <n v="41"/>
    <s v="AK"/>
    <s v="Dowitcher Island"/>
    <n v="-161.37"/>
    <n v="55.952199999999998"/>
    <n v="-161.37"/>
    <n v="55.952199999999998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4E-2"/>
    <s v=""/>
    <s v=""/>
    <s v=""/>
    <s v=""/>
    <s v=""/>
    <s v=""/>
    <s v=""/>
    <s v=""/>
    <s v=""/>
    <s v=""/>
    <x v="180"/>
  </r>
  <r>
    <n v="91"/>
    <n v="3"/>
    <s v="AK"/>
    <s v="Tolukowuk Bluffs"/>
    <n v="-161.36369999999999"/>
    <n v="63.470100000000002"/>
    <n v="-161.36369999999999"/>
    <n v="63.4701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s v=""/>
    <s v=""/>
    <s v=""/>
    <s v=""/>
    <s v=""/>
    <s v=""/>
    <s v=""/>
    <x v="2"/>
  </r>
  <r>
    <n v="28"/>
    <n v="16"/>
    <s v="AK"/>
    <s v="Egg Island"/>
    <n v="-161.3519"/>
    <n v="55.227200000000003"/>
    <n v="-161.3519"/>
    <n v="55.2272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505"/>
    <s v=""/>
    <s v=""/>
    <s v=""/>
    <s v=""/>
    <s v=""/>
    <s v=""/>
    <x v="46"/>
  </r>
  <r>
    <n v="28"/>
    <n v="9"/>
    <s v="AK"/>
    <s v="Clay Island"/>
    <n v="-161.33080000000001"/>
    <n v="55.135800000000003"/>
    <n v="-161.33080000000001"/>
    <n v="55.135800000000003"/>
    <x v="6"/>
    <x v="0"/>
    <s v=""/>
    <s v=""/>
    <s v=""/>
    <x v="1"/>
    <n v="8.14E-2"/>
    <s v=""/>
    <x v="8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"/>
    <s v=""/>
    <s v=""/>
    <s v=""/>
    <s v=""/>
    <s v=""/>
    <s v=""/>
    <x v="31"/>
  </r>
  <r>
    <n v="96"/>
    <n v="2"/>
    <s v="AK"/>
    <s v="Besboro Island"/>
    <n v="-161.3056"/>
    <n v="64.126400000000004"/>
    <n v="-161.3056"/>
    <n v="64.126400000000004"/>
    <x v="9"/>
    <x v="0"/>
    <s v=""/>
    <s v=""/>
    <s v=""/>
    <x v="1"/>
    <s v=""/>
    <s v=""/>
    <x v="2"/>
    <s v=""/>
    <s v=""/>
    <s v=""/>
    <s v=""/>
    <s v=""/>
    <s v=""/>
    <x v="0"/>
    <n v="1.558E-2"/>
    <n v="0.15475"/>
    <s v=""/>
    <x v="283"/>
    <x v="0"/>
    <s v=""/>
    <s v=""/>
    <s v=""/>
    <s v=""/>
    <x v="0"/>
    <s v=""/>
    <s v=""/>
    <s v=""/>
    <s v=""/>
    <n v="0.339976"/>
    <s v=""/>
    <s v=""/>
    <x v="207"/>
    <s v=""/>
    <s v=""/>
    <s v=""/>
    <s v=""/>
    <s v=""/>
    <s v=""/>
    <n v="6.6387500000000002E-2"/>
    <s v=""/>
    <s v=""/>
    <s v=""/>
    <s v=""/>
    <x v="181"/>
  </r>
  <r>
    <n v="28"/>
    <n v="17"/>
    <s v="AK"/>
    <s v="Omega Island"/>
    <n v="-161.23580000000001"/>
    <n v="55.246699999999997"/>
    <n v="-161.23580000000001"/>
    <n v="55.2466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91"/>
    <n v="4"/>
    <s v="AK"/>
    <s v="Unnamed Colony"/>
    <n v="-161.15780000000001"/>
    <n v="63.501600000000003"/>
    <n v="-161.15780000000001"/>
    <n v="63.501600000000003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s v=""/>
    <s v=""/>
    <s v=""/>
    <s v=""/>
    <s v=""/>
    <s v=""/>
    <s v=""/>
    <x v="2"/>
  </r>
  <r>
    <n v="96"/>
    <n v="6"/>
    <s v="AK"/>
    <s v="Koyuk River Mouth"/>
    <n v="-161.149"/>
    <n v="64.932000000000002"/>
    <n v="-161.149"/>
    <n v="64.9320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51"/>
    <s v="AK"/>
    <s v="Cannery Islands"/>
    <n v="-161.14060000000001"/>
    <n v="55.999400000000001"/>
    <n v="-161.14060000000001"/>
    <n v="55.999400000000001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91"/>
    <n v="5"/>
    <s v="AK"/>
    <s v="Black Cove Island"/>
    <n v="-161.13849999999999"/>
    <n v="63.528599999999997"/>
    <n v="-161.13849999999999"/>
    <n v="63.528599999999997"/>
    <x v="9"/>
    <x v="0"/>
    <s v=""/>
    <s v=""/>
    <s v=""/>
    <x v="1"/>
    <s v=""/>
    <s v=""/>
    <x v="2"/>
    <s v=""/>
    <s v=""/>
    <s v=""/>
    <s v=""/>
    <s v=""/>
    <s v=""/>
    <x v="0"/>
    <n v="1.5579999999999999E-3"/>
    <n v="6.1899999999999997E-2"/>
    <s v=""/>
    <x v="28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4125E-7"/>
    <s v=""/>
    <s v=""/>
    <s v=""/>
    <s v=""/>
    <x v="111"/>
  </r>
  <r>
    <n v="146"/>
    <n v="3"/>
    <s v="AK"/>
    <s v="E. Akoliakatat Pass"/>
    <n v="-161.1377"/>
    <n v="70.319599999999994"/>
    <n v="-161.1377"/>
    <n v="70.319599999999994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4124999999999999E-2"/>
    <s v=""/>
    <s v=""/>
    <s v=""/>
    <s v=""/>
    <x v="158"/>
  </r>
  <r>
    <n v="28"/>
    <n v="42"/>
    <s v="AK"/>
    <s v="Lagoon Point"/>
    <n v="-161.12860000000001"/>
    <n v="56.0107"/>
    <n v="-161.12860000000001"/>
    <n v="56.0107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43"/>
    <s v="AK"/>
    <s v="Unnamed Is. East Of Lagoon Pt."/>
    <n v="-161.11529999999999"/>
    <n v="56.004600000000003"/>
    <n v="-161.11529999999999"/>
    <n v="56.004600000000003"/>
    <x v="7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n v="3.3479999999999996E-2"/>
    <s v=""/>
    <s v=""/>
    <s v=""/>
    <s v=""/>
    <s v=""/>
    <s v=""/>
    <x v="208"/>
    <s v=""/>
    <s v=""/>
    <s v=""/>
    <s v=""/>
    <n v="12.725999999999999"/>
    <s v=""/>
    <s v=""/>
    <s v=""/>
    <s v=""/>
    <s v=""/>
    <s v=""/>
    <x v="182"/>
  </r>
  <r>
    <n v="91"/>
    <n v="6"/>
    <s v="AK"/>
    <s v="Black Point"/>
    <n v="-161.11150000000001"/>
    <n v="63.550800000000002"/>
    <n v="-161.11150000000001"/>
    <n v="63.5508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3624000000000001E-2"/>
    <s v=""/>
    <s v=""/>
    <x v="100"/>
    <s v=""/>
    <s v=""/>
    <s v=""/>
    <s v=""/>
    <s v=""/>
    <s v=""/>
    <n v="1.4125E-7"/>
    <s v=""/>
    <s v=""/>
    <s v=""/>
    <s v=""/>
    <x v="111"/>
  </r>
  <r>
    <n v="28"/>
    <n v="18"/>
    <s v="AK"/>
    <s v="Jude Island"/>
    <n v="-161.10079999999999"/>
    <n v="55.264200000000002"/>
    <n v="-161.10079999999999"/>
    <n v="55.264200000000002"/>
    <x v="6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n v="3.9799999999999999E-9"/>
    <s v=""/>
    <x v="5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10"/>
    <s v="AK"/>
    <s v="Kennoys Islands"/>
    <n v="-161.09780000000001"/>
    <n v="55.158099999999997"/>
    <n v="-161.09780000000001"/>
    <n v="55.158099999999997"/>
    <x v="6"/>
    <x v="0"/>
    <s v=""/>
    <s v=""/>
    <s v=""/>
    <x v="1"/>
    <s v=""/>
    <s v=""/>
    <x v="2"/>
    <s v=""/>
    <s v=""/>
    <s v=""/>
    <s v=""/>
    <s v=""/>
    <s v=""/>
    <x v="0"/>
    <n v="0.38949999999999996"/>
    <s v=""/>
    <s v=""/>
    <x v="5"/>
    <x v="0"/>
    <s v=""/>
    <s v=""/>
    <s v=""/>
    <s v=""/>
    <x v="0"/>
    <s v=""/>
    <s v=""/>
    <s v=""/>
    <s v=""/>
    <s v=""/>
    <s v=""/>
    <s v=""/>
    <x v="11"/>
    <s v=""/>
    <s v=""/>
    <s v=""/>
    <s v=""/>
    <n v="1.212"/>
    <s v=""/>
    <s v=""/>
    <s v=""/>
    <s v=""/>
    <s v=""/>
    <s v=""/>
    <x v="183"/>
  </r>
  <r>
    <n v="39"/>
    <n v="13"/>
    <s v="AK"/>
    <s v="S.W. Hagemeister Island"/>
    <n v="-161.0806"/>
    <n v="58.587800000000001"/>
    <n v="-161.0806"/>
    <n v="58.587800000000001"/>
    <x v="10"/>
    <x v="0"/>
    <n v="2.1973949999999998"/>
    <s v=""/>
    <s v=""/>
    <x v="117"/>
    <n v="4.3732150000000001"/>
    <s v=""/>
    <x v="86"/>
    <s v=""/>
    <s v=""/>
    <s v=""/>
    <s v=""/>
    <s v=""/>
    <s v=""/>
    <x v="0"/>
    <n v="7.79E-3"/>
    <n v="1.5474999999999999E-2"/>
    <s v=""/>
    <x v="285"/>
    <x v="0"/>
    <s v=""/>
    <s v=""/>
    <s v=""/>
    <s v=""/>
    <x v="0"/>
    <s v=""/>
    <s v=""/>
    <s v=""/>
    <s v=""/>
    <n v="0.37920399999999999"/>
    <n v="1.7256000000000001E-2"/>
    <s v=""/>
    <x v="209"/>
    <s v=""/>
    <s v=""/>
    <s v=""/>
    <s v=""/>
    <n v="0.31107999999999997"/>
    <s v=""/>
    <s v=""/>
    <s v=""/>
    <s v=""/>
    <s v=""/>
    <s v=""/>
    <x v="184"/>
  </r>
  <r>
    <n v="39"/>
    <n v="14"/>
    <s v="AK"/>
    <s v="Calm Point"/>
    <n v="-161.07939999999999"/>
    <n v="58.551000000000002"/>
    <n v="-161.07939999999999"/>
    <n v="58.551000000000002"/>
    <x v="10"/>
    <x v="0"/>
    <n v="0.2193425"/>
    <s v=""/>
    <s v=""/>
    <x v="118"/>
    <n v="7.8143999999999991E-2"/>
    <s v=""/>
    <x v="87"/>
    <s v=""/>
    <n v="8.2559999999999995E-2"/>
    <s v=""/>
    <s v=""/>
    <s v=""/>
    <s v=""/>
    <x v="110"/>
    <n v="9.3480000000000004E-3"/>
    <n v="8.9755000000000001E-2"/>
    <s v=""/>
    <x v="286"/>
    <x v="0"/>
    <s v=""/>
    <s v=""/>
    <s v=""/>
    <s v=""/>
    <x v="0"/>
    <s v=""/>
    <s v=""/>
    <s v=""/>
    <s v=""/>
    <n v="0.51930399999999999"/>
    <n v="1.2941999999999999E-2"/>
    <s v=""/>
    <x v="210"/>
    <s v=""/>
    <s v=""/>
    <s v=""/>
    <s v=""/>
    <n v="1.7169999999999998E-2"/>
    <s v=""/>
    <s v=""/>
    <s v=""/>
    <s v=""/>
    <s v=""/>
    <s v=""/>
    <x v="185"/>
  </r>
  <r>
    <n v="91"/>
    <n v="7"/>
    <s v="AK"/>
    <s v="Tolstoi Point"/>
    <n v="-161.01249999999999"/>
    <n v="63.6233"/>
    <n v="-161.01249999999999"/>
    <n v="63.6233"/>
    <x v="9"/>
    <x v="0"/>
    <s v=""/>
    <s v=""/>
    <s v=""/>
    <x v="1"/>
    <s v=""/>
    <s v=""/>
    <x v="2"/>
    <s v=""/>
    <s v=""/>
    <s v=""/>
    <s v=""/>
    <s v=""/>
    <s v=""/>
    <x v="0"/>
    <s v=""/>
    <n v="8.6660000000000001E-3"/>
    <s v=""/>
    <x v="287"/>
    <x v="0"/>
    <s v=""/>
    <s v=""/>
    <s v=""/>
    <s v=""/>
    <x v="0"/>
    <s v=""/>
    <s v=""/>
    <s v=""/>
    <s v=""/>
    <n v="0.12142"/>
    <s v=""/>
    <s v=""/>
    <x v="211"/>
    <s v=""/>
    <s v=""/>
    <s v=""/>
    <s v=""/>
    <s v=""/>
    <s v=""/>
    <n v="7.7687499999999993E-2"/>
    <s v=""/>
    <s v=""/>
    <s v=""/>
    <s v=""/>
    <x v="186"/>
  </r>
  <r>
    <n v="39"/>
    <n v="33"/>
    <s v="AK"/>
    <s v="West Hagemeister Island"/>
    <n v="-160.9931"/>
    <n v="58.722499999999997"/>
    <n v="-160.9931"/>
    <n v="58.722499999999997"/>
    <x v="10"/>
    <x v="0"/>
    <s v=""/>
    <s v=""/>
    <s v=""/>
    <x v="1"/>
    <n v="3.2559999999999998E-3"/>
    <s v=""/>
    <x v="8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9"/>
    <n v="15"/>
    <s v="AK"/>
    <s v="South Hagemeister Island"/>
    <n v="-160.98929999999999"/>
    <n v="58.558"/>
    <n v="-160.98929999999999"/>
    <n v="58.558"/>
    <x v="10"/>
    <x v="0"/>
    <n v="3.07675E-2"/>
    <s v=""/>
    <s v=""/>
    <x v="119"/>
    <n v="3.4187999999999996E-2"/>
    <s v=""/>
    <x v="7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50809599999999999"/>
    <s v=""/>
    <s v=""/>
    <x v="212"/>
    <s v=""/>
    <s v=""/>
    <s v=""/>
    <s v=""/>
    <s v=""/>
    <s v=""/>
    <s v=""/>
    <s v=""/>
    <s v=""/>
    <s v=""/>
    <s v=""/>
    <x v="2"/>
  </r>
  <r>
    <n v="28"/>
    <n v="52"/>
    <s v="AK"/>
    <s v="Kudobin Islands"/>
    <n v="-160.98609999999999"/>
    <n v="56.023299999999999"/>
    <n v="-160.98609999999999"/>
    <n v="56.023299999999999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96"/>
    <n v="1"/>
    <s v="AK"/>
    <s v="Egavik"/>
    <n v="-160.9451"/>
    <n v="64.086399999999998"/>
    <n v="-160.9451"/>
    <n v="64.086399999999998"/>
    <x v="9"/>
    <x v="0"/>
    <s v=""/>
    <s v=""/>
    <s v=""/>
    <x v="1"/>
    <s v=""/>
    <s v=""/>
    <x v="2"/>
    <s v=""/>
    <s v=""/>
    <s v=""/>
    <s v=""/>
    <s v=""/>
    <s v=""/>
    <x v="0"/>
    <s v=""/>
    <n v="7.4279999999999997E-3"/>
    <s v=""/>
    <x v="144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s v=""/>
    <s v=""/>
    <n v="7.0624999999999993E-3"/>
    <s v=""/>
    <s v=""/>
    <s v=""/>
    <s v=""/>
    <x v="187"/>
  </r>
  <r>
    <n v="39"/>
    <n v="16"/>
    <s v="AK"/>
    <s v="N.W. Hagemeister Island"/>
    <n v="-160.91739999999999"/>
    <n v="58.744900000000001"/>
    <n v="-160.91739999999999"/>
    <n v="58.744900000000001"/>
    <x v="10"/>
    <x v="0"/>
    <s v=""/>
    <s v=""/>
    <s v=""/>
    <x v="1"/>
    <n v="4.4770000000000001E-3"/>
    <s v=""/>
    <x v="8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247824"/>
    <s v=""/>
    <s v=""/>
    <x v="213"/>
    <s v=""/>
    <s v=""/>
    <s v=""/>
    <s v=""/>
    <n v="3.737E-2"/>
    <s v=""/>
    <s v=""/>
    <s v=""/>
    <s v=""/>
    <s v=""/>
    <s v=""/>
    <x v="188"/>
  </r>
  <r>
    <n v="28"/>
    <n v="44"/>
    <s v="AK"/>
    <s v="Walrus Island"/>
    <n v="-160.8794"/>
    <n v="56.030099999999997"/>
    <n v="-160.8794"/>
    <n v="56.030099999999997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30"/>
    <s v="AK"/>
    <s v="Bay Point"/>
    <n v="-160.8597"/>
    <n v="55.321899999999999"/>
    <n v="-160.8597"/>
    <n v="55.321899999999999"/>
    <x v="6"/>
    <x v="0"/>
    <n v="9.2302499999999996E-2"/>
    <n v="0.133996"/>
    <s v=""/>
    <x v="120"/>
    <n v="0.73097199999999996"/>
    <s v=""/>
    <x v="90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9775999999999996E-2"/>
    <n v="2.1570000000000001E-7"/>
    <s v=""/>
    <x v="214"/>
    <s v=""/>
    <s v=""/>
    <s v=""/>
    <s v=""/>
    <s v=""/>
    <s v=""/>
    <s v=""/>
    <s v=""/>
    <s v=""/>
    <s v=""/>
    <s v=""/>
    <x v="2"/>
  </r>
  <r>
    <n v="39"/>
    <n v="17"/>
    <s v="AK"/>
    <s v="East Hagemeister Island"/>
    <n v="-160.81370000000001"/>
    <n v="58.672899999999998"/>
    <n v="-160.81370000000001"/>
    <n v="58.672899999999998"/>
    <x v="10"/>
    <x v="0"/>
    <s v=""/>
    <s v=""/>
    <s v=""/>
    <x v="1"/>
    <n v="2.4419999999999997E-3"/>
    <s v=""/>
    <x v="9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5504399999999999"/>
    <n v="4.3140000000000001E-3"/>
    <s v=""/>
    <x v="215"/>
    <s v=""/>
    <s v=""/>
    <s v=""/>
    <s v=""/>
    <n v="1.8179999999999998E-2"/>
    <s v=""/>
    <s v=""/>
    <s v=""/>
    <s v=""/>
    <s v=""/>
    <s v=""/>
    <x v="137"/>
  </r>
  <r>
    <n v="39"/>
    <n v="18"/>
    <s v="AK"/>
    <s v="North Hagemeister Island"/>
    <n v="-160.79140000000001"/>
    <n v="58.7742"/>
    <n v="-160.79140000000001"/>
    <n v="58.774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27024"/>
    <s v=""/>
    <s v=""/>
    <x v="216"/>
    <s v=""/>
    <s v=""/>
    <s v=""/>
    <s v=""/>
    <n v="1.6160000000000001E-2"/>
    <s v=""/>
    <s v=""/>
    <s v=""/>
    <s v=""/>
    <s v=""/>
    <s v=""/>
    <x v="40"/>
  </r>
  <r>
    <n v="91"/>
    <n v="8"/>
    <s v="AK"/>
    <s v="Unalakleet River Island"/>
    <n v="-160.7638"/>
    <n v="63.849600000000002"/>
    <n v="-160.7638"/>
    <n v="63.849600000000002"/>
    <x v="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9"/>
    <n v="20"/>
    <s v="AK"/>
    <s v="Aeolus Mt."/>
    <n v="-160.73310000000001"/>
    <n v="58.916200000000003"/>
    <n v="-160.73310000000001"/>
    <n v="58.916200000000003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96949199999999991"/>
    <s v=""/>
    <s v=""/>
    <x v="217"/>
    <s v=""/>
    <s v=""/>
    <s v=""/>
    <s v=""/>
    <n v="5.0499999999999998E-3"/>
    <s v=""/>
    <s v=""/>
    <s v=""/>
    <s v=""/>
    <s v=""/>
    <s v=""/>
    <x v="134"/>
  </r>
  <r>
    <n v="39"/>
    <n v="21"/>
    <s v="AK"/>
    <s v="N. Aeolus Mt."/>
    <n v="-160.70830000000001"/>
    <n v="58.926000000000002"/>
    <n v="-160.70830000000001"/>
    <n v="58.9260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45"/>
    <s v="AK"/>
    <s v="Gull Island"/>
    <n v="-160.68860000000001"/>
    <n v="55.759399999999999"/>
    <n v="-160.68860000000001"/>
    <n v="55.759399999999999"/>
    <x v="7"/>
    <x v="0"/>
    <s v=""/>
    <s v=""/>
    <s v=""/>
    <x v="1"/>
    <n v="9.157499999999999E-2"/>
    <s v=""/>
    <x v="92"/>
    <s v=""/>
    <s v=""/>
    <s v=""/>
    <s v=""/>
    <s v=""/>
    <s v=""/>
    <x v="0"/>
    <s v=""/>
    <n v="1.3618E-2"/>
    <s v=""/>
    <x v="288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28"/>
    <n v="33"/>
    <s v="AK"/>
    <s v="Gull Island"/>
    <n v="-160.6414"/>
    <n v="55.409199999999998"/>
    <n v="-160.6414"/>
    <n v="55.409199999999998"/>
    <x v="6"/>
    <x v="0"/>
    <s v=""/>
    <s v=""/>
    <s v=""/>
    <x v="1"/>
    <s v=""/>
    <s v=""/>
    <x v="2"/>
    <s v=""/>
    <s v=""/>
    <s v=""/>
    <s v=""/>
    <s v=""/>
    <s v=""/>
    <x v="0"/>
    <n v="0.23369999999999999"/>
    <n v="9.2850000000000002E-2"/>
    <s v=""/>
    <x v="28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8"/>
    <n v="27"/>
    <s v="AK"/>
    <s v="Round Island"/>
    <n v="-160.61869999999999"/>
    <n v="55.3416"/>
    <n v="-160.61869999999999"/>
    <n v="55.3416"/>
    <x v="6"/>
    <x v="0"/>
    <s v=""/>
    <s v=""/>
    <s v=""/>
    <x v="1"/>
    <n v="0.71224999999999994"/>
    <s v=""/>
    <x v="93"/>
    <s v=""/>
    <s v=""/>
    <s v=""/>
    <s v=""/>
    <s v=""/>
    <s v=""/>
    <x v="0"/>
    <s v=""/>
    <n v="0.1857"/>
    <s v=""/>
    <x v="95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39"/>
    <n v="22"/>
    <s v="AK"/>
    <s v="Hill 365"/>
    <n v="-160.59270000000001"/>
    <n v="58.977400000000003"/>
    <n v="-160.59270000000001"/>
    <n v="58.977400000000003"/>
    <x v="10"/>
    <x v="0"/>
    <n v="4.8632499999999995E-2"/>
    <s v=""/>
    <s v=""/>
    <x v="121"/>
    <n v="0.111925"/>
    <s v=""/>
    <x v="9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39227999999999996"/>
    <s v=""/>
    <s v=""/>
    <x v="218"/>
    <s v=""/>
    <s v=""/>
    <s v=""/>
    <s v=""/>
    <n v="1.5149999999999999E-2"/>
    <s v=""/>
    <s v=""/>
    <s v=""/>
    <s v=""/>
    <s v=""/>
    <s v=""/>
    <x v="142"/>
  </r>
  <r>
    <n v="28"/>
    <n v="46"/>
    <s v="AK"/>
    <s v="Entrance Point"/>
    <n v="-160.57990000000001"/>
    <n v="55.985599999999998"/>
    <n v="-160.57990000000001"/>
    <n v="55.985599999999998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9"/>
    <n v="23"/>
    <s v="AK"/>
    <s v="Offshore Island"/>
    <n v="-160.5231"/>
    <n v="58.994799999999998"/>
    <n v="-160.5231"/>
    <n v="58.994799999999998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28"/>
    <n v="20"/>
    <s v="AK"/>
    <s v="Egg Island"/>
    <n v="-160.51580000000001"/>
    <n v="55.280799999999999"/>
    <n v="-160.51580000000001"/>
    <n v="55.280799999999999"/>
    <x v="6"/>
    <x v="0"/>
    <s v=""/>
    <s v=""/>
    <s v=""/>
    <x v="1"/>
    <n v="1.6279999999999999E-2"/>
    <s v=""/>
    <x v="95"/>
    <s v=""/>
    <s v=""/>
    <s v=""/>
    <s v=""/>
    <s v=""/>
    <s v=""/>
    <x v="0"/>
    <n v="6.2319999999999993"/>
    <n v="0.61899999999999999"/>
    <s v=""/>
    <x v="290"/>
    <x v="0"/>
    <s v=""/>
    <s v=""/>
    <s v=""/>
    <s v=""/>
    <x v="0"/>
    <s v=""/>
    <s v=""/>
    <s v=""/>
    <s v=""/>
    <s v=""/>
    <s v=""/>
    <s v=""/>
    <x v="11"/>
    <s v=""/>
    <s v=""/>
    <s v=""/>
    <s v=""/>
    <n v="3.5349999999999997"/>
    <s v=""/>
    <s v=""/>
    <s v=""/>
    <s v=""/>
    <s v=""/>
    <s v=""/>
    <x v="189"/>
  </r>
  <r>
    <n v="28"/>
    <n v="3"/>
    <s v="AK"/>
    <s v="Sealion Rocks"/>
    <n v="-160.51499999999999"/>
    <n v="55.077800000000003"/>
    <n v="-160.51499999999999"/>
    <n v="55.0778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515"/>
    <s v=""/>
    <s v=""/>
    <s v=""/>
    <s v=""/>
    <s v=""/>
    <s v=""/>
    <x v="122"/>
  </r>
  <r>
    <n v="28"/>
    <n v="12"/>
    <s v="AK"/>
    <s v="Delarof Harbor"/>
    <n v="-160.49"/>
    <n v="55.179200000000002"/>
    <n v="-160.49"/>
    <n v="55.179200000000002"/>
    <x v="6"/>
    <x v="0"/>
    <s v=""/>
    <s v=""/>
    <s v=""/>
    <x v="1"/>
    <n v="22.384999999999998"/>
    <s v=""/>
    <x v="96"/>
    <s v=""/>
    <s v=""/>
    <s v=""/>
    <s v=""/>
    <s v=""/>
    <s v=""/>
    <x v="0"/>
    <n v="4.6739999999999995"/>
    <n v="0.61899999999999999"/>
    <s v=""/>
    <x v="291"/>
    <x v="0"/>
    <s v=""/>
    <s v=""/>
    <s v=""/>
    <s v=""/>
    <x v="0"/>
    <s v=""/>
    <s v=""/>
    <s v=""/>
    <s v=""/>
    <n v="1.8680000000000001E-7"/>
    <n v="2.1570000000000001E-7"/>
    <n v="3.8772499999999996"/>
    <x v="219"/>
    <s v=""/>
    <s v=""/>
    <s v=""/>
    <s v=""/>
    <n v="0.505"/>
    <s v=""/>
    <s v=""/>
    <s v=""/>
    <s v=""/>
    <s v=""/>
    <s v=""/>
    <x v="46"/>
  </r>
  <r>
    <n v="39"/>
    <n v="24"/>
    <s v="AK"/>
    <s v="High Island"/>
    <n v="-160.40110000000001"/>
    <n v="58.715299999999999"/>
    <n v="-160.40110000000001"/>
    <n v="58.715299999999999"/>
    <x v="10"/>
    <x v="0"/>
    <n v="20.421679999999999"/>
    <s v=""/>
    <s v=""/>
    <x v="122"/>
    <n v="6.1754109999999995"/>
    <s v=""/>
    <x v="97"/>
    <s v=""/>
    <n v="0.13932"/>
    <s v=""/>
    <s v=""/>
    <s v=""/>
    <s v=""/>
    <x v="111"/>
    <n v="0.20254"/>
    <n v="0.32188"/>
    <s v=""/>
    <x v="292"/>
    <x v="0"/>
    <s v=""/>
    <s v=""/>
    <s v=""/>
    <s v=""/>
    <x v="0"/>
    <n v="1.674E-7"/>
    <s v=""/>
    <s v=""/>
    <s v=""/>
    <n v="4.0741079999999998"/>
    <s v=""/>
    <s v=""/>
    <x v="220"/>
    <s v=""/>
    <s v=""/>
    <s v=""/>
    <s v=""/>
    <n v="0.2727"/>
    <s v=""/>
    <s v=""/>
    <s v=""/>
    <s v=""/>
    <s v=""/>
    <s v=""/>
    <x v="8"/>
  </r>
  <r>
    <n v="28"/>
    <n v="47"/>
    <s v="AK"/>
    <s v="Left Triangle"/>
    <n v="-160.38310000000001"/>
    <n v="55.884700000000002"/>
    <n v="-160.38310000000001"/>
    <n v="55.884700000000002"/>
    <x v="7"/>
    <x v="0"/>
    <s v=""/>
    <s v=""/>
    <s v=""/>
    <x v="1"/>
    <n v="9.1167999999999999E-2"/>
    <s v=""/>
    <x v="98"/>
    <s v=""/>
    <s v=""/>
    <s v=""/>
    <s v=""/>
    <s v=""/>
    <s v=""/>
    <x v="0"/>
    <n v="7.7899999999999997E-2"/>
    <s v=""/>
    <s v=""/>
    <x v="147"/>
    <x v="0"/>
    <s v=""/>
    <s v=""/>
    <s v=""/>
    <s v=""/>
    <x v="0"/>
    <n v="0.25109999999999999"/>
    <s v=""/>
    <s v=""/>
    <s v=""/>
    <s v=""/>
    <s v=""/>
    <s v=""/>
    <x v="221"/>
    <s v=""/>
    <s v=""/>
    <s v=""/>
    <s v=""/>
    <n v="5.0499999999999996E-2"/>
    <s v=""/>
    <s v=""/>
    <s v=""/>
    <s v=""/>
    <s v=""/>
    <s v=""/>
    <x v="34"/>
  </r>
  <r>
    <n v="28"/>
    <n v="40"/>
    <s v="AK"/>
    <s v="Guillemot Island"/>
    <n v="-160.38229999999999"/>
    <n v="55.5471"/>
    <n v="-160.38229999999999"/>
    <n v="55.5471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28"/>
    <n v="35"/>
    <s v="AK"/>
    <s v="Henderson Island"/>
    <n v="-160.35640000000001"/>
    <n v="55.42"/>
    <n v="-160.35640000000001"/>
    <n v="55.42"/>
    <x v="6"/>
    <x v="0"/>
    <s v=""/>
    <s v=""/>
    <s v=""/>
    <x v="1"/>
    <s v=""/>
    <s v=""/>
    <x v="2"/>
    <s v=""/>
    <s v=""/>
    <s v=""/>
    <s v=""/>
    <s v=""/>
    <s v=""/>
    <x v="0"/>
    <n v="0.23369999999999999"/>
    <n v="0.12379999999999999"/>
    <s v=""/>
    <x v="293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28"/>
    <n v="29"/>
    <s v="AK"/>
    <s v="High Island"/>
    <n v="-160.3175"/>
    <n v="55.361699999999999"/>
    <n v="-160.3175"/>
    <n v="55.361699999999999"/>
    <x v="6"/>
    <x v="0"/>
    <s v=""/>
    <s v=""/>
    <s v=""/>
    <x v="1"/>
    <s v=""/>
    <s v=""/>
    <x v="2"/>
    <s v=""/>
    <s v=""/>
    <s v=""/>
    <s v=""/>
    <s v=""/>
    <s v=""/>
    <x v="0"/>
    <n v="4.6739999999999995"/>
    <n v="0.3095"/>
    <s v=""/>
    <x v="294"/>
    <x v="0"/>
    <s v=""/>
    <s v=""/>
    <s v=""/>
    <s v=""/>
    <x v="0"/>
    <s v=""/>
    <s v=""/>
    <s v=""/>
    <s v=""/>
    <s v=""/>
    <s v=""/>
    <s v=""/>
    <x v="11"/>
    <s v=""/>
    <s v=""/>
    <s v=""/>
    <s v=""/>
    <n v="2.02"/>
    <s v=""/>
    <s v=""/>
    <s v=""/>
    <s v=""/>
    <s v=""/>
    <s v=""/>
    <x v="30"/>
  </r>
  <r>
    <n v="28"/>
    <n v="28"/>
    <s v="AK"/>
    <s v="Dark Cliffs"/>
    <n v="-160.3169"/>
    <n v="55.337200000000003"/>
    <n v="-160.3169"/>
    <n v="55.337200000000003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n v="2.1570000000000001E-7"/>
    <n v="2.3263499999999997"/>
    <x v="222"/>
    <s v=""/>
    <s v=""/>
    <s v=""/>
    <s v=""/>
    <n v="2.4239999999999999"/>
    <s v=""/>
    <s v=""/>
    <s v=""/>
    <s v=""/>
    <s v=""/>
    <s v=""/>
    <x v="190"/>
  </r>
  <r>
    <n v="39"/>
    <n v="25"/>
    <s v="AK"/>
    <s v="South Twin"/>
    <n v="-160.31219999999999"/>
    <n v="58.592100000000002"/>
    <n v="-160.31219999999999"/>
    <n v="58.592100000000002"/>
    <x v="10"/>
    <x v="0"/>
    <n v="18.506155"/>
    <s v=""/>
    <s v=""/>
    <x v="123"/>
    <n v="0.43060599999999999"/>
    <s v=""/>
    <x v="99"/>
    <s v=""/>
    <s v=""/>
    <s v=""/>
    <s v=""/>
    <s v=""/>
    <s v=""/>
    <x v="0"/>
    <n v="3.1159999999999998E-3"/>
    <n v="2.4759999999999999E-3"/>
    <s v=""/>
    <x v="295"/>
    <x v="0"/>
    <s v=""/>
    <s v=""/>
    <s v=""/>
    <s v=""/>
    <x v="0"/>
    <s v=""/>
    <s v=""/>
    <s v=""/>
    <s v=""/>
    <n v="0.23349999999999999"/>
    <s v=""/>
    <s v=""/>
    <x v="223"/>
    <s v=""/>
    <s v=""/>
    <s v=""/>
    <s v=""/>
    <n v="0.59488999999999992"/>
    <s v=""/>
    <s v=""/>
    <s v=""/>
    <s v=""/>
    <s v=""/>
    <s v=""/>
    <x v="191"/>
  </r>
  <r>
    <n v="39"/>
    <n v="26"/>
    <s v="AK"/>
    <s v="North Twin"/>
    <n v="-160.3056"/>
    <n v="58.598799999999997"/>
    <n v="-160.3056"/>
    <n v="58.598799999999997"/>
    <x v="10"/>
    <x v="0"/>
    <n v="97.494267499999992"/>
    <s v=""/>
    <s v=""/>
    <x v="124"/>
    <n v="2.366298"/>
    <s v=""/>
    <x v="100"/>
    <s v=""/>
    <n v="3.8699999999999997E-3"/>
    <s v=""/>
    <s v=""/>
    <s v=""/>
    <s v=""/>
    <x v="112"/>
    <n v="1.1684999999999999"/>
    <n v="6.1899999999999993E-3"/>
    <s v=""/>
    <x v="296"/>
    <x v="0"/>
    <s v=""/>
    <s v=""/>
    <s v=""/>
    <s v=""/>
    <x v="0"/>
    <s v=""/>
    <s v=""/>
    <s v=""/>
    <s v=""/>
    <n v="0.59775999999999996"/>
    <s v=""/>
    <s v=""/>
    <x v="224"/>
    <s v=""/>
    <s v=""/>
    <s v=""/>
    <s v=""/>
    <n v="1.0483799999999999"/>
    <s v=""/>
    <s v=""/>
    <s v=""/>
    <s v=""/>
    <s v=""/>
    <s v=""/>
    <x v="192"/>
  </r>
  <r>
    <n v="28"/>
    <n v="49"/>
    <s v="AK"/>
    <s v="Unnamed Island"/>
    <n v="-160.29390000000001"/>
    <n v="55.7714"/>
    <n v="-160.29390000000001"/>
    <n v="55.7714"/>
    <x v="7"/>
    <x v="0"/>
    <s v=""/>
    <s v=""/>
    <s v=""/>
    <x v="1"/>
    <n v="0.18314999999999998"/>
    <s v=""/>
    <x v="0"/>
    <s v=""/>
    <s v=""/>
    <s v=""/>
    <s v=""/>
    <s v=""/>
    <s v=""/>
    <x v="0"/>
    <s v=""/>
    <s v=""/>
    <s v=""/>
    <x v="2"/>
    <x v="0"/>
    <s v=""/>
    <s v=""/>
    <s v=""/>
    <s v=""/>
    <x v="0"/>
    <n v="0.10044"/>
    <s v=""/>
    <s v=""/>
    <s v=""/>
    <s v=""/>
    <s v=""/>
    <s v=""/>
    <x v="132"/>
    <s v=""/>
    <s v=""/>
    <s v=""/>
    <s v=""/>
    <n v="0.20199999999999999"/>
    <s v=""/>
    <s v=""/>
    <s v=""/>
    <s v=""/>
    <s v=""/>
    <s v=""/>
    <x v="32"/>
  </r>
  <r>
    <n v="39"/>
    <n v="32"/>
    <s v="AK"/>
    <s v="Crooked Island"/>
    <n v="-160.2894"/>
    <n v="58.688899999999997"/>
    <n v="-160.2894"/>
    <n v="58.688899999999997"/>
    <x v="10"/>
    <x v="0"/>
    <s v=""/>
    <s v=""/>
    <s v=""/>
    <x v="1"/>
    <s v=""/>
    <s v=""/>
    <x v="2"/>
    <s v=""/>
    <n v="3.6119999999999998E-3"/>
    <s v=""/>
    <s v=""/>
    <s v=""/>
    <s v=""/>
    <x v="113"/>
    <n v="2.8822999999999998E-2"/>
    <n v="7.5518000000000002E-2"/>
    <s v=""/>
    <x v="297"/>
    <x v="0"/>
    <s v=""/>
    <s v=""/>
    <s v=""/>
    <s v=""/>
    <x v="0"/>
    <s v=""/>
    <s v=""/>
    <s v=""/>
    <s v=""/>
    <s v=""/>
    <s v=""/>
    <s v=""/>
    <x v="11"/>
    <s v=""/>
    <s v=""/>
    <s v=""/>
    <s v=""/>
    <n v="1.2119999999999999E-2"/>
    <s v=""/>
    <s v=""/>
    <s v=""/>
    <s v=""/>
    <s v=""/>
    <s v=""/>
    <x v="33"/>
  </r>
  <r>
    <n v="28"/>
    <n v="34"/>
    <s v="AK"/>
    <s v="Korovin Bay"/>
    <n v="-160.2458"/>
    <n v="55.414999999999999"/>
    <n v="-160.2458"/>
    <n v="55.414999999999999"/>
    <x v="6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6"/>
    <n v="2"/>
    <s v="AK"/>
    <s v="Mountain Point"/>
    <n v="-160.22069999999999"/>
    <n v="54.8658"/>
    <n v="-160.22069999999999"/>
    <n v="54.8658"/>
    <x v="6"/>
    <x v="0"/>
    <s v=""/>
    <s v=""/>
    <s v=""/>
    <x v="1"/>
    <s v=""/>
    <s v=""/>
    <x v="2"/>
    <s v=""/>
    <s v=""/>
    <s v=""/>
    <s v=""/>
    <s v=""/>
    <s v=""/>
    <x v="0"/>
    <n v="6.2319999999999993"/>
    <s v=""/>
    <s v=""/>
    <x v="29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9"/>
    <n v="27"/>
    <s v="AK"/>
    <s v="Black Rock"/>
    <n v="-160.19059999999999"/>
    <n v="58.708599999999997"/>
    <n v="-160.19059999999999"/>
    <n v="58.708599999999997"/>
    <x v="10"/>
    <x v="0"/>
    <n v="23.036917499999998"/>
    <s v=""/>
    <s v=""/>
    <x v="125"/>
    <n v="0.33251900000000001"/>
    <s v=""/>
    <x v="101"/>
    <s v=""/>
    <n v="1.2899999999999999E-3"/>
    <s v=""/>
    <s v=""/>
    <s v=""/>
    <s v=""/>
    <x v="114"/>
    <n v="7.79E-3"/>
    <n v="4.9519999999999998E-3"/>
    <s v=""/>
    <x v="299"/>
    <x v="0"/>
    <s v=""/>
    <s v=""/>
    <s v=""/>
    <s v=""/>
    <x v="0"/>
    <s v=""/>
    <s v=""/>
    <s v=""/>
    <s v=""/>
    <n v="0.28953999999999996"/>
    <s v=""/>
    <s v=""/>
    <x v="225"/>
    <s v=""/>
    <s v=""/>
    <s v=""/>
    <s v=""/>
    <s v=""/>
    <s v=""/>
    <s v=""/>
    <s v=""/>
    <s v=""/>
    <s v=""/>
    <s v=""/>
    <x v="2"/>
  </r>
  <r>
    <n v="39"/>
    <n v="28"/>
    <s v="AK"/>
    <s v="Summit Island"/>
    <n v="-160.19040000000001"/>
    <n v="58.841299999999997"/>
    <n v="-160.19040000000001"/>
    <n v="58.841299999999997"/>
    <x v="10"/>
    <x v="0"/>
    <s v=""/>
    <s v=""/>
    <s v=""/>
    <x v="1"/>
    <n v="8.1399999999999994E-4"/>
    <s v=""/>
    <x v="31"/>
    <s v=""/>
    <s v=""/>
    <s v=""/>
    <s v=""/>
    <s v=""/>
    <s v=""/>
    <x v="0"/>
    <n v="6.2319999999999997E-3"/>
    <n v="3.4044999999999999E-2"/>
    <s v=""/>
    <x v="300"/>
    <x v="0"/>
    <s v=""/>
    <s v=""/>
    <s v=""/>
    <s v=""/>
    <x v="0"/>
    <n v="2.0087999999999998E-2"/>
    <s v=""/>
    <s v=""/>
    <s v=""/>
    <n v="0.59775999999999996"/>
    <s v=""/>
    <s v=""/>
    <x v="226"/>
    <s v=""/>
    <s v=""/>
    <s v=""/>
    <s v=""/>
    <n v="8.786999999999999E-2"/>
    <s v=""/>
    <s v=""/>
    <s v=""/>
    <s v=""/>
    <s v=""/>
    <s v=""/>
    <x v="193"/>
  </r>
  <r>
    <n v="28"/>
    <n v="50"/>
    <s v="AK"/>
    <s v="Cape Devine"/>
    <n v="-160.15309999999999"/>
    <n v="55.379199999999997"/>
    <n v="-160.15309999999999"/>
    <n v="55.379199999999997"/>
    <x v="6"/>
    <x v="0"/>
    <s v=""/>
    <s v=""/>
    <s v=""/>
    <x v="1"/>
    <n v="2.4419999999999997E-2"/>
    <s v=""/>
    <x v="102"/>
    <s v=""/>
    <s v=""/>
    <s v=""/>
    <s v=""/>
    <s v=""/>
    <s v=""/>
    <x v="0"/>
    <s v=""/>
    <n v="6.1899999999999997E-2"/>
    <s v=""/>
    <x v="99"/>
    <x v="0"/>
    <s v=""/>
    <s v=""/>
    <s v=""/>
    <s v=""/>
    <x v="0"/>
    <s v=""/>
    <s v=""/>
    <s v=""/>
    <s v=""/>
    <s v=""/>
    <n v="0.36668999999999996"/>
    <s v=""/>
    <x v="227"/>
    <s v=""/>
    <s v=""/>
    <s v=""/>
    <s v=""/>
    <s v=""/>
    <s v=""/>
    <s v=""/>
    <s v=""/>
    <s v=""/>
    <s v=""/>
    <s v=""/>
    <x v="2"/>
  </r>
  <r>
    <n v="30"/>
    <n v="2"/>
    <s v="AK"/>
    <s v="Cape Seniavin"/>
    <n v="-160.14109999999999"/>
    <n v="56.4011"/>
    <n v="-160.14109999999999"/>
    <n v="56.4011"/>
    <x v="7"/>
    <x v="0"/>
    <n v="0.75926249999999995"/>
    <n v="0.13014000000000001"/>
    <s v=""/>
    <x v="126"/>
    <n v="5.5351999999999997"/>
    <s v=""/>
    <x v="10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84993999999999992"/>
    <n v="0.12942000000000001"/>
    <s v=""/>
    <x v="228"/>
    <s v=""/>
    <s v=""/>
    <s v=""/>
    <s v=""/>
    <n v="6.0599999999999994E-2"/>
    <s v=""/>
    <s v=""/>
    <s v=""/>
    <s v=""/>
    <s v=""/>
    <s v=""/>
    <x v="23"/>
  </r>
  <r>
    <n v="26"/>
    <n v="5"/>
    <s v="AK"/>
    <s v="East Saddler Cove"/>
    <n v="-160.12809999999999"/>
    <n v="54.945799999999998"/>
    <n v="-160.12809999999999"/>
    <n v="54.945799999999998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3"/>
    <s v=""/>
    <s v=""/>
    <s v=""/>
    <s v=""/>
    <s v=""/>
    <s v=""/>
    <x v="85"/>
  </r>
  <r>
    <n v="28"/>
    <n v="4"/>
    <s v="AK"/>
    <s v="Falmouth Harbor"/>
    <n v="-160.11109999999999"/>
    <n v="55.075600000000001"/>
    <n v="-160.11109999999999"/>
    <n v="55.075600000000001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4139999999999999"/>
    <s v=""/>
    <s v=""/>
    <s v=""/>
    <s v=""/>
    <s v=""/>
    <s v=""/>
    <x v="194"/>
  </r>
  <r>
    <n v="30"/>
    <n v="3"/>
    <s v="AK"/>
    <s v="Unnamed Cape"/>
    <n v="-160.10830000000001"/>
    <n v="56.407499999999999"/>
    <n v="-160.10830000000001"/>
    <n v="56.407499999999999"/>
    <x v="7"/>
    <x v="0"/>
    <n v="9.9250000000000005E-8"/>
    <n v="9.639999999999999E-8"/>
    <n v="4.8912499999999998E-2"/>
    <x v="127"/>
    <n v="0.1221"/>
    <s v=""/>
    <x v="10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9.3399999999999997E-2"/>
    <n v="4.3139999999999998E-2"/>
    <s v=""/>
    <x v="229"/>
    <s v=""/>
    <s v=""/>
    <s v=""/>
    <s v=""/>
    <n v="4.0399999999999998E-2"/>
    <s v=""/>
    <s v=""/>
    <s v=""/>
    <s v=""/>
    <s v=""/>
    <s v=""/>
    <x v="45"/>
  </r>
  <r>
    <n v="39"/>
    <n v="30"/>
    <s v="AK"/>
    <s v="1.5-2.5 Mi SW of Nunavachak Lake"/>
    <n v="-160.0966"/>
    <n v="58.866"/>
    <n v="-160.0966"/>
    <n v="58.866"/>
    <x v="10"/>
    <x v="0"/>
    <s v=""/>
    <s v=""/>
    <s v=""/>
    <x v="1"/>
    <n v="1.6279999999999999E-3"/>
    <s v=""/>
    <x v="10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7907999999999994E-2"/>
    <s v=""/>
    <s v=""/>
    <x v="230"/>
    <s v=""/>
    <s v=""/>
    <s v=""/>
    <s v=""/>
    <n v="7.6759999999999995E-2"/>
    <s v=""/>
    <s v=""/>
    <s v=""/>
    <s v=""/>
    <s v=""/>
    <s v=""/>
    <x v="195"/>
  </r>
  <r>
    <n v="28"/>
    <n v="25"/>
    <s v="AK"/>
    <s v="Andronica Light"/>
    <n v="-160.05500000000001"/>
    <n v="55.344000000000001"/>
    <n v="-160.05500000000001"/>
    <n v="55.344000000000001"/>
    <x v="6"/>
    <x v="0"/>
    <s v=""/>
    <s v=""/>
    <s v=""/>
    <x v="1"/>
    <s v=""/>
    <s v=""/>
    <x v="2"/>
    <s v=""/>
    <s v=""/>
    <s v=""/>
    <s v=""/>
    <s v=""/>
    <s v=""/>
    <x v="0"/>
    <n v="4.6739999999999995"/>
    <s v=""/>
    <s v=""/>
    <x v="87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28"/>
    <n v="19"/>
    <s v="AK"/>
    <s v="The Haystacks"/>
    <n v="-160.05000000000001"/>
    <n v="55.275300000000001"/>
    <n v="-160.05000000000001"/>
    <n v="55.275300000000001"/>
    <x v="6"/>
    <x v="0"/>
    <n v="2.0088200000000001"/>
    <n v="2.1747839999999998"/>
    <s v=""/>
    <x v="128"/>
    <n v="4.4769999999999994"/>
    <s v=""/>
    <x v="106"/>
    <n v="1.88E-8"/>
    <s v=""/>
    <s v=""/>
    <s v=""/>
    <s v=""/>
    <s v=""/>
    <x v="104"/>
    <n v="5.5308999999999999"/>
    <n v="1.857"/>
    <s v=""/>
    <x v="301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28"/>
    <n v="39"/>
    <s v="AK"/>
    <s v="Karpa Island"/>
    <n v="-160.0478"/>
    <n v="55.511400000000002"/>
    <n v="-160.0478"/>
    <n v="55.511400000000002"/>
    <x v="6"/>
    <x v="0"/>
    <n v="9.9250000000000005E-8"/>
    <n v="9.639999999999999E-8"/>
    <n v="78.259999999999991"/>
    <x v="129"/>
    <s v=""/>
    <s v=""/>
    <x v="2"/>
    <s v=""/>
    <s v=""/>
    <s v=""/>
    <s v=""/>
    <s v=""/>
    <s v=""/>
    <x v="0"/>
    <n v="6.2319999999999993"/>
    <n v="3.0949999999999998"/>
    <s v=""/>
    <x v="302"/>
    <x v="0"/>
    <s v=""/>
    <s v=""/>
    <s v=""/>
    <s v=""/>
    <x v="0"/>
    <s v=""/>
    <s v=""/>
    <s v=""/>
    <s v=""/>
    <n v="5.604E-2"/>
    <n v="0.43140000000000001"/>
    <s v=""/>
    <x v="231"/>
    <s v=""/>
    <s v=""/>
    <s v=""/>
    <s v=""/>
    <n v="3.03"/>
    <s v=""/>
    <s v=""/>
    <s v=""/>
    <s v=""/>
    <s v=""/>
    <s v=""/>
    <x v="85"/>
  </r>
  <r>
    <n v="26"/>
    <n v="7"/>
    <s v="AK"/>
    <s v="Near Island"/>
    <n v="-160.04570000000001"/>
    <n v="54.940800000000003"/>
    <n v="-160.04570000000001"/>
    <n v="54.940800000000003"/>
    <x v="6"/>
    <x v="0"/>
    <s v=""/>
    <s v=""/>
    <s v=""/>
    <x v="1"/>
    <n v="0.81399999999999995"/>
    <s v=""/>
    <x v="18"/>
    <n v="1.88E-8"/>
    <n v="4.1279999999999997E-2"/>
    <s v=""/>
    <s v=""/>
    <n v="7.92E-3"/>
    <n v="2.0799999999999999E-2"/>
    <x v="115"/>
    <n v="3.1159999999999997"/>
    <n v="12.379999999999999"/>
    <s v=""/>
    <x v="303"/>
    <x v="0"/>
    <s v=""/>
    <s v=""/>
    <n v="3.9799999999999999E-9"/>
    <s v=""/>
    <x v="5"/>
    <s v=""/>
    <s v=""/>
    <s v=""/>
    <s v=""/>
    <s v=""/>
    <s v=""/>
    <n v="9.6931249999999997E-2"/>
    <x v="232"/>
    <s v=""/>
    <s v=""/>
    <s v=""/>
    <s v=""/>
    <n v="0.36359999999999998"/>
    <s v=""/>
    <s v=""/>
    <s v=""/>
    <s v=""/>
    <s v=""/>
    <s v=""/>
    <x v="196"/>
  </r>
  <r>
    <n v="40"/>
    <n v="2"/>
    <s v="AK"/>
    <s v="Mainland Cliffs"/>
    <n v="-159.977"/>
    <n v="58.851900000000001"/>
    <n v="-159.977"/>
    <n v="58.851900000000001"/>
    <x v="10"/>
    <x v="0"/>
    <s v=""/>
    <s v=""/>
    <s v=""/>
    <x v="1"/>
    <s v=""/>
    <s v=""/>
    <x v="2"/>
    <s v=""/>
    <s v=""/>
    <s v=""/>
    <s v=""/>
    <s v=""/>
    <s v=""/>
    <x v="0"/>
    <s v=""/>
    <n v="6.1900000000000005E-8"/>
    <s v=""/>
    <x v="40"/>
    <x v="0"/>
    <s v=""/>
    <s v=""/>
    <s v=""/>
    <s v=""/>
    <x v="0"/>
    <s v=""/>
    <s v=""/>
    <s v=""/>
    <s v=""/>
    <n v="1.3075999999999999E-2"/>
    <s v=""/>
    <s v=""/>
    <x v="233"/>
    <s v=""/>
    <s v=""/>
    <s v=""/>
    <s v=""/>
    <n v="3.0299999999999997E-3"/>
    <s v=""/>
    <s v=""/>
    <s v=""/>
    <s v=""/>
    <s v=""/>
    <s v=""/>
    <x v="197"/>
  </r>
  <r>
    <n v="40"/>
    <n v="15"/>
    <s v="AK"/>
    <s v="Eagle Point"/>
    <n v="-159.97059999999999"/>
    <n v="58.820900000000002"/>
    <n v="-159.97059999999999"/>
    <n v="58.820900000000002"/>
    <x v="10"/>
    <x v="0"/>
    <n v="4.9624999999999999E-3"/>
    <s v=""/>
    <s v=""/>
    <x v="130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169368"/>
    <s v=""/>
    <s v=""/>
    <x v="234"/>
    <s v=""/>
    <s v=""/>
    <s v=""/>
    <s v=""/>
    <n v="7.4740000000000001E-2"/>
    <s v=""/>
    <s v=""/>
    <s v=""/>
    <s v=""/>
    <s v=""/>
    <s v=""/>
    <x v="198"/>
  </r>
  <r>
    <n v="40"/>
    <n v="1"/>
    <s v="AK"/>
    <s v="Round Island"/>
    <n v="-159.97049999999999"/>
    <n v="58.606099999999998"/>
    <n v="-159.97049999999999"/>
    <n v="58.606099999999998"/>
    <x v="10"/>
    <x v="0"/>
    <n v="144.63106999999999"/>
    <n v="9.639999999999999E-8"/>
    <s v=""/>
    <x v="131"/>
    <n v="23.96416"/>
    <s v=""/>
    <x v="107"/>
    <s v=""/>
    <n v="0.38699999999999996"/>
    <n v="8.4000000000000008E-9"/>
    <s v=""/>
    <n v="2.64E-2"/>
    <n v="5.2000000000000002E-8"/>
    <x v="116"/>
    <n v="0.31159999999999999"/>
    <n v="1.08325"/>
    <s v=""/>
    <x v="304"/>
    <x v="0"/>
    <n v="5.5299999999999997E-9"/>
    <s v=""/>
    <s v=""/>
    <s v=""/>
    <x v="8"/>
    <s v=""/>
    <s v=""/>
    <s v=""/>
    <s v=""/>
    <n v="1.683068"/>
    <s v=""/>
    <s v=""/>
    <x v="235"/>
    <s v=""/>
    <s v=""/>
    <s v=""/>
    <s v=""/>
    <n v="1.01E-7"/>
    <s v=""/>
    <s v=""/>
    <s v=""/>
    <s v=""/>
    <s v=""/>
    <s v=""/>
    <x v="93"/>
  </r>
  <r>
    <n v="40"/>
    <n v="16"/>
    <s v="AK"/>
    <s v="Section 9 Cliff"/>
    <n v="-159.9461"/>
    <n v="58.805199999999999"/>
    <n v="-159.9461"/>
    <n v="58.805199999999999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0435999999999995E-2"/>
    <s v=""/>
    <s v=""/>
    <x v="236"/>
    <s v=""/>
    <s v=""/>
    <s v=""/>
    <s v=""/>
    <n v="4.0399999999999998E-2"/>
    <s v=""/>
    <s v=""/>
    <s v=""/>
    <s v=""/>
    <s v=""/>
    <s v=""/>
    <x v="45"/>
  </r>
  <r>
    <n v="27"/>
    <n v="20"/>
    <s v="AK"/>
    <s v="Grub Gulch Islands"/>
    <n v="-159.9331"/>
    <n v="55.795000000000002"/>
    <n v="-159.9331"/>
    <n v="55.795000000000002"/>
    <x v="6"/>
    <x v="0"/>
    <s v=""/>
    <s v=""/>
    <s v=""/>
    <x v="1"/>
    <n v="0.1628"/>
    <s v=""/>
    <x v="1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n v="5.1767999999999995E-2"/>
    <s v=""/>
    <x v="111"/>
    <s v=""/>
    <s v=""/>
    <s v=""/>
    <s v=""/>
    <n v="5.0499999999999996E-2"/>
    <s v=""/>
    <s v=""/>
    <s v=""/>
    <s v=""/>
    <s v=""/>
    <s v=""/>
    <x v="34"/>
  </r>
  <r>
    <n v="40"/>
    <n v="3"/>
    <s v="AK"/>
    <s v="Right Hand Point"/>
    <n v="-159.90979999999999"/>
    <n v="58.7714"/>
    <n v="-159.90979999999999"/>
    <n v="58.7714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4284E-2"/>
    <s v=""/>
    <s v=""/>
    <x v="237"/>
    <s v=""/>
    <s v=""/>
    <s v=""/>
    <s v=""/>
    <n v="0.21614"/>
    <s v=""/>
    <s v=""/>
    <s v=""/>
    <s v=""/>
    <s v=""/>
    <s v=""/>
    <x v="48"/>
  </r>
  <r>
    <n v="26"/>
    <n v="8"/>
    <s v="AK"/>
    <s v="Twins"/>
    <n v="-159.87610000000001"/>
    <n v="54.96"/>
    <n v="-159.87610000000001"/>
    <n v="54.96"/>
    <x v="6"/>
    <x v="0"/>
    <n v="0.39699999999999996"/>
    <s v=""/>
    <s v=""/>
    <x v="132"/>
    <n v="0.4884"/>
    <s v=""/>
    <x v="84"/>
    <n v="1.88E-8"/>
    <n v="1.29E-2"/>
    <s v=""/>
    <s v=""/>
    <n v="5.28E-3"/>
    <s v=""/>
    <x v="117"/>
    <n v="8.5689999999999991"/>
    <n v="0.37140000000000001"/>
    <s v=""/>
    <x v="305"/>
    <x v="0"/>
    <n v="5.5299999999999997E-9"/>
    <s v=""/>
    <s v=""/>
    <s v=""/>
    <x v="8"/>
    <s v=""/>
    <s v=""/>
    <s v=""/>
    <s v=""/>
    <s v=""/>
    <s v=""/>
    <n v="0.27140749999999997"/>
    <x v="30"/>
    <s v=""/>
    <s v=""/>
    <s v=""/>
    <s v=""/>
    <n v="8.0799999999999997E-2"/>
    <s v=""/>
    <s v=""/>
    <s v=""/>
    <s v=""/>
    <s v=""/>
    <s v=""/>
    <x v="55"/>
  </r>
  <r>
    <n v="27"/>
    <n v="38"/>
    <s v="AK"/>
    <s v="Cape Wedge"/>
    <n v="-159.85570000000001"/>
    <n v="55.264200000000002"/>
    <n v="-159.85570000000001"/>
    <n v="55.264200000000002"/>
    <x v="6"/>
    <x v="0"/>
    <s v=""/>
    <s v=""/>
    <s v=""/>
    <x v="1"/>
    <s v=""/>
    <s v=""/>
    <x v="2"/>
    <s v=""/>
    <n v="2.5799999999999999E-8"/>
    <s v=""/>
    <s v=""/>
    <s v=""/>
    <s v=""/>
    <x v="14"/>
    <n v="7.7899999999999989E-8"/>
    <n v="0.1857"/>
    <s v=""/>
    <x v="25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36"/>
    <s v="AK"/>
    <s v="Turner Island"/>
    <n v="-159.83279999999999"/>
    <n v="55.031700000000001"/>
    <n v="-159.83279999999999"/>
    <n v="55.031700000000001"/>
    <x v="6"/>
    <x v="0"/>
    <s v=""/>
    <s v=""/>
    <s v=""/>
    <x v="1"/>
    <s v=""/>
    <s v=""/>
    <x v="2"/>
    <s v=""/>
    <n v="1.5479999999999999E-2"/>
    <s v=""/>
    <s v=""/>
    <s v=""/>
    <s v=""/>
    <x v="102"/>
    <n v="3.116E-2"/>
    <n v="9.2850000000000002E-2"/>
    <s v=""/>
    <x v="30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0"/>
    <n v="4"/>
    <s v="AK"/>
    <s v="S.W. Point Of Metervik Bay"/>
    <n v="-159.7938"/>
    <n v="58.811900000000001"/>
    <n v="-159.7938"/>
    <n v="58.811900000000001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s v=""/>
    <s v=""/>
    <s v=""/>
    <s v=""/>
    <s v=""/>
    <s v=""/>
    <s v=""/>
    <x v="2"/>
  </r>
  <r>
    <n v="27"/>
    <n v="8"/>
    <s v="AK"/>
    <s v="Bendel Island"/>
    <n v="-159.79150000000001"/>
    <n v="55.076900000000002"/>
    <n v="-159.79150000000001"/>
    <n v="55.076900000000002"/>
    <x v="6"/>
    <x v="0"/>
    <s v=""/>
    <s v=""/>
    <s v=""/>
    <x v="1"/>
    <s v=""/>
    <s v=""/>
    <x v="2"/>
    <s v=""/>
    <n v="3.354E-2"/>
    <s v=""/>
    <s v=""/>
    <s v=""/>
    <s v=""/>
    <x v="118"/>
    <n v="7.7899999999999989E-8"/>
    <n v="6.1899999999999997E-2"/>
    <s v=""/>
    <x v="97"/>
    <x v="0"/>
    <s v=""/>
    <s v=""/>
    <s v=""/>
    <s v=""/>
    <x v="0"/>
    <s v=""/>
    <s v=""/>
    <s v=""/>
    <s v=""/>
    <s v=""/>
    <s v=""/>
    <s v=""/>
    <x v="11"/>
    <n v="0.24209999999999998"/>
    <s v=""/>
    <s v=""/>
    <s v=""/>
    <n v="4.0399999999999998E-2"/>
    <s v=""/>
    <s v=""/>
    <s v=""/>
    <s v=""/>
    <s v=""/>
    <s v=""/>
    <x v="199"/>
  </r>
  <r>
    <n v="26"/>
    <n v="1"/>
    <s v="AK"/>
    <s v="Bird Island"/>
    <n v="-159.7594"/>
    <n v="54.8217"/>
    <n v="-159.7594"/>
    <n v="54.8217"/>
    <x v="6"/>
    <x v="0"/>
    <n v="9.9250000000000005E-8"/>
    <n v="9.639999999999999E-8"/>
    <n v="6.8477499999999996"/>
    <x v="133"/>
    <n v="3.6629999999999998"/>
    <s v=""/>
    <x v="108"/>
    <s v=""/>
    <s v=""/>
    <s v=""/>
    <s v=""/>
    <s v=""/>
    <s v=""/>
    <x v="0"/>
    <s v=""/>
    <s v=""/>
    <s v=""/>
    <x v="2"/>
    <x v="21"/>
    <s v=""/>
    <s v=""/>
    <s v=""/>
    <s v=""/>
    <x v="0"/>
    <s v=""/>
    <s v=""/>
    <s v=""/>
    <s v=""/>
    <s v=""/>
    <s v=""/>
    <s v=""/>
    <x v="11"/>
    <s v=""/>
    <s v=""/>
    <s v=""/>
    <s v=""/>
    <n v="0.1313"/>
    <s v=""/>
    <s v=""/>
    <s v=""/>
    <s v=""/>
    <s v=""/>
    <s v=""/>
    <x v="146"/>
  </r>
  <r>
    <n v="40"/>
    <n v="5"/>
    <s v="AK"/>
    <s v="Offshore Rocks @ Kulukkak Bay"/>
    <n v="-159.74520000000001"/>
    <n v="58.887"/>
    <n v="-159.74520000000001"/>
    <n v="58.887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4.1096000000000001E-2"/>
    <s v=""/>
    <s v=""/>
    <x v="42"/>
    <s v=""/>
    <s v=""/>
    <s v=""/>
    <s v=""/>
    <n v="1.3129999999999999E-2"/>
    <s v=""/>
    <s v=""/>
    <s v=""/>
    <s v=""/>
    <s v=""/>
    <s v=""/>
    <x v="173"/>
  </r>
  <r>
    <n v="27"/>
    <n v="15"/>
    <s v="AK"/>
    <s v="Bluff Point"/>
    <n v="-159.72290000000001"/>
    <n v="55.572899999999997"/>
    <n v="-159.72290000000001"/>
    <n v="55.572899999999997"/>
    <x v="6"/>
    <x v="0"/>
    <s v=""/>
    <s v=""/>
    <s v=""/>
    <x v="1"/>
    <s v=""/>
    <s v=""/>
    <x v="2"/>
    <s v=""/>
    <s v=""/>
    <s v=""/>
    <s v=""/>
    <s v=""/>
    <s v=""/>
    <x v="0"/>
    <n v="2.3369999999999997"/>
    <s v=""/>
    <s v=""/>
    <x v="307"/>
    <x v="0"/>
    <s v=""/>
    <s v=""/>
    <s v=""/>
    <s v=""/>
    <x v="0"/>
    <s v=""/>
    <s v=""/>
    <s v=""/>
    <s v=""/>
    <s v=""/>
    <s v=""/>
    <n v="3.2956624999999997"/>
    <x v="238"/>
    <s v=""/>
    <s v=""/>
    <s v=""/>
    <s v=""/>
    <s v=""/>
    <s v=""/>
    <s v=""/>
    <s v=""/>
    <s v=""/>
    <s v=""/>
    <s v=""/>
    <x v="2"/>
  </r>
  <r>
    <n v="27"/>
    <n v="37"/>
    <s v="AK"/>
    <s v="Spectacle Island"/>
    <n v="-159.7208"/>
    <n v="55.114699999999999"/>
    <n v="-159.7208"/>
    <n v="55.114699999999999"/>
    <x v="6"/>
    <x v="0"/>
    <s v=""/>
    <s v=""/>
    <s v=""/>
    <x v="1"/>
    <s v=""/>
    <s v=""/>
    <x v="2"/>
    <s v=""/>
    <n v="5.16E-2"/>
    <s v=""/>
    <s v=""/>
    <s v=""/>
    <s v=""/>
    <x v="119"/>
    <n v="0.12464"/>
    <n v="0.19807999999999998"/>
    <s v=""/>
    <x v="308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27"/>
    <n v="12"/>
    <s v="AK"/>
    <s v="Peninsula Island"/>
    <n v="-159.65690000000001"/>
    <n v="55.179200000000002"/>
    <n v="-159.65690000000001"/>
    <n v="55.179200000000002"/>
    <x v="6"/>
    <x v="0"/>
    <s v=""/>
    <s v=""/>
    <s v=""/>
    <x v="1"/>
    <s v=""/>
    <s v=""/>
    <x v="2"/>
    <s v=""/>
    <n v="1.5479999999999999E-2"/>
    <s v=""/>
    <s v=""/>
    <s v=""/>
    <s v=""/>
    <x v="102"/>
    <n v="3.1159999999999997"/>
    <n v="0.86659999999999993"/>
    <s v=""/>
    <x v="309"/>
    <x v="0"/>
    <n v="5.5299999999999997E-9"/>
    <s v=""/>
    <s v=""/>
    <s v=""/>
    <x v="8"/>
    <s v=""/>
    <s v=""/>
    <s v=""/>
    <s v=""/>
    <s v=""/>
    <s v=""/>
    <n v="2.3263499999999999E-2"/>
    <x v="239"/>
    <s v=""/>
    <s v=""/>
    <s v=""/>
    <s v=""/>
    <n v="0.2828"/>
    <s v=""/>
    <s v=""/>
    <s v=""/>
    <s v=""/>
    <s v=""/>
    <s v=""/>
    <x v="65"/>
  </r>
  <r>
    <n v="27"/>
    <n v="32"/>
    <s v="AK"/>
    <s v="West-Central Koniuji"/>
    <n v="-159.65219999999999"/>
    <n v="55.124099999999999"/>
    <n v="-159.65219999999999"/>
    <n v="55.124099999999999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3.3479999999999998E-3"/>
    <s v=""/>
    <s v=""/>
    <s v=""/>
    <n v="0.24284"/>
    <n v="0.146676"/>
    <s v=""/>
    <x v="240"/>
    <s v=""/>
    <s v=""/>
    <s v=""/>
    <s v=""/>
    <s v=""/>
    <s v=""/>
    <s v=""/>
    <s v=""/>
    <s v=""/>
    <s v=""/>
    <s v=""/>
    <x v="2"/>
  </r>
  <r>
    <n v="40"/>
    <n v="8"/>
    <s v="AK"/>
    <s v="Kulukak Point"/>
    <n v="-159.64580000000001"/>
    <n v="58.8414"/>
    <n v="-159.64580000000001"/>
    <n v="58.8414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66500799999999993"/>
    <s v=""/>
    <s v=""/>
    <x v="241"/>
    <s v=""/>
    <s v=""/>
    <s v=""/>
    <s v=""/>
    <n v="4.2419999999999999E-2"/>
    <s v=""/>
    <s v=""/>
    <s v=""/>
    <s v=""/>
    <s v=""/>
    <s v=""/>
    <x v="200"/>
  </r>
  <r>
    <n v="27"/>
    <n v="16"/>
    <s v="AK"/>
    <s v="Kupreanof Point"/>
    <n v="-159.60050000000001"/>
    <n v="55.5672"/>
    <n v="-159.60050000000001"/>
    <n v="55.5672"/>
    <x v="6"/>
    <x v="0"/>
    <s v=""/>
    <s v=""/>
    <s v=""/>
    <x v="1"/>
    <n v="6.5119999999999997E-2"/>
    <s v=""/>
    <x v="109"/>
    <s v=""/>
    <s v=""/>
    <s v=""/>
    <s v=""/>
    <s v=""/>
    <s v=""/>
    <x v="0"/>
    <n v="1.1684999999999999"/>
    <n v="0.12379999999999999"/>
    <s v=""/>
    <x v="310"/>
    <x v="0"/>
    <s v=""/>
    <s v=""/>
    <s v=""/>
    <s v=""/>
    <x v="0"/>
    <s v=""/>
    <s v=""/>
    <s v=""/>
    <s v=""/>
    <n v="2.2415999999999998E-2"/>
    <n v="0.2157"/>
    <s v=""/>
    <x v="242"/>
    <s v=""/>
    <s v=""/>
    <s v=""/>
    <s v=""/>
    <n v="0.30299999999999999"/>
    <s v=""/>
    <s v=""/>
    <s v=""/>
    <s v=""/>
    <s v=""/>
    <s v=""/>
    <x v="63"/>
  </r>
  <r>
    <n v="40"/>
    <n v="9"/>
    <s v="AK"/>
    <s v="Promontory Hill 835"/>
    <n v="-159.5943"/>
    <n v="58.832999999999998"/>
    <n v="-159.5943"/>
    <n v="58.832999999999998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0.19386249999999999"/>
    <x v="129"/>
    <s v=""/>
    <s v=""/>
    <s v=""/>
    <s v=""/>
    <s v=""/>
    <s v=""/>
    <s v=""/>
    <s v=""/>
    <s v=""/>
    <s v=""/>
    <s v=""/>
    <x v="2"/>
  </r>
  <r>
    <n v="27"/>
    <n v="17"/>
    <s v="AK"/>
    <s v="Fox Cape"/>
    <n v="-159.53030000000001"/>
    <n v="55.665799999999997"/>
    <n v="-159.53030000000001"/>
    <n v="55.665799999999997"/>
    <x v="6"/>
    <x v="0"/>
    <s v=""/>
    <s v=""/>
    <s v=""/>
    <x v="1"/>
    <s v=""/>
    <s v=""/>
    <x v="2"/>
    <s v=""/>
    <s v=""/>
    <s v=""/>
    <s v=""/>
    <s v=""/>
    <s v=""/>
    <x v="0"/>
    <n v="3.1159999999999997"/>
    <s v=""/>
    <s v=""/>
    <x v="311"/>
    <x v="0"/>
    <s v=""/>
    <s v=""/>
    <s v=""/>
    <s v=""/>
    <x v="0"/>
    <s v=""/>
    <s v=""/>
    <s v=""/>
    <s v=""/>
    <s v=""/>
    <s v=""/>
    <s v=""/>
    <x v="11"/>
    <s v=""/>
    <s v=""/>
    <s v=""/>
    <s v=""/>
    <n v="1.212"/>
    <s v=""/>
    <s v=""/>
    <s v=""/>
    <s v=""/>
    <s v=""/>
    <s v=""/>
    <x v="183"/>
  </r>
  <r>
    <n v="27"/>
    <n v="3"/>
    <s v="AK"/>
    <s v="Yukon Harbor"/>
    <n v="-159.5103"/>
    <n v="55.058599999999998"/>
    <n v="-159.5103"/>
    <n v="55.058599999999998"/>
    <x v="6"/>
    <x v="0"/>
    <s v=""/>
    <s v=""/>
    <s v=""/>
    <x v="1"/>
    <s v=""/>
    <s v=""/>
    <x v="2"/>
    <s v=""/>
    <n v="4.1279999999999997E-2"/>
    <s v=""/>
    <s v=""/>
    <n v="7.92"/>
    <s v=""/>
    <x v="120"/>
    <n v="6.232E-2"/>
    <n v="2.4759999999999997E-2"/>
    <s v=""/>
    <x v="312"/>
    <x v="0"/>
    <s v=""/>
    <s v=""/>
    <s v=""/>
    <s v=""/>
    <x v="0"/>
    <n v="1.0043999999999999E-2"/>
    <s v=""/>
    <s v=""/>
    <s v=""/>
    <n v="1.4943999999999999E-2"/>
    <n v="6.0395999999999998E-2"/>
    <s v=""/>
    <x v="243"/>
    <s v=""/>
    <s v=""/>
    <s v=""/>
    <s v=""/>
    <s v=""/>
    <s v=""/>
    <s v=""/>
    <s v=""/>
    <s v=""/>
    <s v=""/>
    <s v=""/>
    <x v="2"/>
  </r>
  <r>
    <n v="27"/>
    <n v="13"/>
    <s v="AK"/>
    <s v="Cape Thompson"/>
    <n v="-159.51"/>
    <n v="55.222799999999999"/>
    <n v="-159.51"/>
    <n v="55.222799999999999"/>
    <x v="6"/>
    <x v="0"/>
    <s v=""/>
    <s v=""/>
    <s v=""/>
    <x v="1"/>
    <n v="2.8840019999999997"/>
    <s v=""/>
    <x v="110"/>
    <s v=""/>
    <n v="0.51600000000000001"/>
    <s v=""/>
    <s v=""/>
    <n v="1.056"/>
    <s v=""/>
    <x v="121"/>
    <n v="1.5579999999999998"/>
    <n v="1.857"/>
    <s v=""/>
    <x v="313"/>
    <x v="0"/>
    <s v=""/>
    <s v=""/>
    <s v=""/>
    <s v=""/>
    <x v="0"/>
    <s v=""/>
    <s v=""/>
    <s v=""/>
    <s v=""/>
    <n v="7.4719999999999995E-3"/>
    <s v=""/>
    <n v="1.9386250000000001E-7"/>
    <x v="244"/>
    <s v=""/>
    <s v=""/>
    <s v=""/>
    <s v=""/>
    <n v="2.0200000000000001E-3"/>
    <s v=""/>
    <s v=""/>
    <s v=""/>
    <s v=""/>
    <s v=""/>
    <s v=""/>
    <x v="37"/>
  </r>
  <r>
    <n v="27"/>
    <n v="34"/>
    <s v="AK"/>
    <s v="East-Central Koniuji"/>
    <n v="-159.50110000000001"/>
    <n v="55.141399999999997"/>
    <n v="-159.50110000000001"/>
    <n v="55.141399999999997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3.0131999999999999E-2"/>
    <s v=""/>
    <s v=""/>
    <s v=""/>
    <n v="2.9887999999999998E-2"/>
    <n v="9.0593999999999994E-2"/>
    <s v=""/>
    <x v="245"/>
    <s v=""/>
    <s v=""/>
    <s v=""/>
    <s v=""/>
    <n v="2.828E-2"/>
    <s v=""/>
    <s v=""/>
    <s v=""/>
    <s v=""/>
    <s v=""/>
    <s v=""/>
    <x v="201"/>
  </r>
  <r>
    <n v="27"/>
    <n v="5"/>
    <s v="AK"/>
    <s v="Koniuji Strait"/>
    <n v="-159.5008"/>
    <n v="55.0503"/>
    <n v="-159.5008"/>
    <n v="55.0503"/>
    <x v="6"/>
    <x v="0"/>
    <s v=""/>
    <s v=""/>
    <s v=""/>
    <x v="1"/>
    <s v=""/>
    <s v=""/>
    <x v="2"/>
    <s v=""/>
    <n v="1.0319999999999999E-2"/>
    <s v=""/>
    <s v=""/>
    <n v="1.3199999999999998"/>
    <s v=""/>
    <x v="122"/>
    <s v=""/>
    <n v="38.997"/>
    <s v=""/>
    <x v="31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14"/>
    <s v="AK"/>
    <s v="Castle Rock"/>
    <n v="-159.49809999999999"/>
    <n v="55.2789"/>
    <n v="-159.49809999999999"/>
    <n v="55.2789"/>
    <x v="6"/>
    <x v="0"/>
    <n v="7.1459999999999999"/>
    <n v="0.7712"/>
    <s v=""/>
    <x v="134"/>
    <n v="4.7252700000000001"/>
    <s v=""/>
    <x v="111"/>
    <n v="8.6479999999999997"/>
    <n v="3.6119999999999997"/>
    <n v="8.4000000000000008E-9"/>
    <s v=""/>
    <n v="0.92399999999999993"/>
    <s v=""/>
    <x v="123"/>
    <n v="62.32"/>
    <n v="37.14"/>
    <s v=""/>
    <x v="315"/>
    <x v="22"/>
    <n v="0.33179999999999998"/>
    <s v=""/>
    <n v="0.47759999999999991"/>
    <s v=""/>
    <x v="49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27"/>
    <n v="33"/>
    <s v="AK"/>
    <s v="Murre Rocks"/>
    <n v="-159.49780000000001"/>
    <n v="55.091700000000003"/>
    <n v="-159.49780000000001"/>
    <n v="55.091700000000003"/>
    <x v="6"/>
    <x v="0"/>
    <s v=""/>
    <s v=""/>
    <s v=""/>
    <x v="1"/>
    <s v=""/>
    <s v=""/>
    <x v="2"/>
    <s v=""/>
    <n v="1.29E-2"/>
    <s v=""/>
    <s v=""/>
    <s v=""/>
    <s v=""/>
    <x v="36"/>
    <n v="2.3369999999999998E-2"/>
    <n v="3.7139999999999999E-2"/>
    <s v=""/>
    <x v="31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27"/>
    <s v="AK"/>
    <s v="Told Triangle"/>
    <n v="-159.49369999999999"/>
    <n v="55.787599999999998"/>
    <n v="-159.49369999999999"/>
    <n v="55.787599999999998"/>
    <x v="6"/>
    <x v="0"/>
    <s v=""/>
    <s v=""/>
    <s v=""/>
    <x v="1"/>
    <s v=""/>
    <s v=""/>
    <x v="2"/>
    <s v=""/>
    <s v=""/>
    <s v=""/>
    <s v=""/>
    <s v=""/>
    <s v=""/>
    <x v="0"/>
    <s v=""/>
    <n v="0.12379999999999999"/>
    <s v=""/>
    <x v="206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27"/>
    <n v="4"/>
    <s v="AK"/>
    <s v="Hall Island"/>
    <n v="-159.48390000000001"/>
    <n v="55.082799999999999"/>
    <n v="-159.48390000000001"/>
    <n v="55.082799999999999"/>
    <x v="6"/>
    <x v="0"/>
    <s v=""/>
    <s v=""/>
    <s v=""/>
    <x v="1"/>
    <n v="0.335368"/>
    <s v=""/>
    <x v="112"/>
    <n v="1.88E-8"/>
    <s v=""/>
    <s v=""/>
    <s v=""/>
    <n v="0.92399999999999993"/>
    <s v=""/>
    <x v="124"/>
    <n v="2.0253999999999999"/>
    <n v="1.4856"/>
    <s v=""/>
    <x v="317"/>
    <x v="0"/>
    <n v="1.6590000000000001E-2"/>
    <s v=""/>
    <n v="5.9699999999999989E-2"/>
    <s v=""/>
    <x v="50"/>
    <s v=""/>
    <s v=""/>
    <s v=""/>
    <s v=""/>
    <s v=""/>
    <s v=""/>
    <s v=""/>
    <x v="11"/>
    <s v=""/>
    <s v=""/>
    <s v=""/>
    <s v=""/>
    <n v="1.5654999999999999"/>
    <s v=""/>
    <s v=""/>
    <s v=""/>
    <s v=""/>
    <s v=""/>
    <s v=""/>
    <x v="202"/>
  </r>
  <r>
    <n v="27"/>
    <n v="28"/>
    <s v="AK"/>
    <s v="Knoll Triangle"/>
    <n v="-159.46709999999999"/>
    <n v="55.819200000000002"/>
    <n v="-159.46709999999999"/>
    <n v="55.819200000000002"/>
    <x v="6"/>
    <x v="0"/>
    <s v=""/>
    <s v=""/>
    <s v=""/>
    <x v="1"/>
    <s v=""/>
    <s v=""/>
    <x v="2"/>
    <s v=""/>
    <s v=""/>
    <s v=""/>
    <s v=""/>
    <s v=""/>
    <s v=""/>
    <x v="0"/>
    <s v=""/>
    <n v="6.1900000000000005E-8"/>
    <s v=""/>
    <x v="4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19"/>
    <s v="AK"/>
    <s v="Leader Island"/>
    <n v="-159.46469999999999"/>
    <n v="55.721899999999998"/>
    <n v="-159.46469999999999"/>
    <n v="55.721899999999998"/>
    <x v="6"/>
    <x v="0"/>
    <s v=""/>
    <s v=""/>
    <s v=""/>
    <x v="1"/>
    <s v=""/>
    <s v=""/>
    <x v="2"/>
    <s v=""/>
    <s v=""/>
    <s v=""/>
    <s v=""/>
    <s v=""/>
    <s v=""/>
    <x v="0"/>
    <n v="0.15579999999999999"/>
    <s v=""/>
    <s v=""/>
    <x v="51"/>
    <x v="0"/>
    <s v=""/>
    <s v=""/>
    <s v=""/>
    <s v=""/>
    <x v="0"/>
    <s v=""/>
    <s v=""/>
    <s v=""/>
    <s v=""/>
    <s v=""/>
    <s v=""/>
    <s v=""/>
    <x v="11"/>
    <s v=""/>
    <s v=""/>
    <s v=""/>
    <s v=""/>
    <n v="0.2525"/>
    <s v=""/>
    <s v=""/>
    <s v=""/>
    <s v=""/>
    <s v=""/>
    <s v=""/>
    <x v="178"/>
  </r>
  <r>
    <n v="27"/>
    <n v="29"/>
    <s v="AK"/>
    <s v="Alexander Point"/>
    <n v="-159.4153"/>
    <n v="55.788699999999999"/>
    <n v="-159.4153"/>
    <n v="55.788699999999999"/>
    <x v="6"/>
    <x v="0"/>
    <s v=""/>
    <s v=""/>
    <s v=""/>
    <x v="1"/>
    <s v=""/>
    <s v=""/>
    <x v="2"/>
    <s v=""/>
    <s v=""/>
    <s v=""/>
    <s v=""/>
    <s v=""/>
    <s v=""/>
    <x v="0"/>
    <s v=""/>
    <n v="0.24759999999999999"/>
    <s v=""/>
    <x v="245"/>
    <x v="0"/>
    <s v=""/>
    <s v=""/>
    <s v=""/>
    <s v=""/>
    <x v="0"/>
    <s v=""/>
    <s v=""/>
    <s v=""/>
    <s v=""/>
    <s v=""/>
    <n v="2.1569999999999999E-2"/>
    <n v="1.9386250000000001E-2"/>
    <x v="246"/>
    <s v=""/>
    <s v=""/>
    <s v=""/>
    <s v=""/>
    <n v="1.01E-2"/>
    <s v=""/>
    <s v=""/>
    <s v=""/>
    <s v=""/>
    <s v=""/>
    <s v=""/>
    <x v="60"/>
  </r>
  <r>
    <n v="27"/>
    <n v="6"/>
    <s v="AK"/>
    <s v="Herendeen Island"/>
    <n v="-159.4093"/>
    <n v="55.068800000000003"/>
    <n v="-159.4093"/>
    <n v="55.068800000000003"/>
    <x v="6"/>
    <x v="0"/>
    <s v=""/>
    <s v=""/>
    <s v=""/>
    <x v="1"/>
    <s v=""/>
    <s v=""/>
    <x v="2"/>
    <s v=""/>
    <n v="0.4128"/>
    <s v=""/>
    <s v=""/>
    <s v=""/>
    <s v=""/>
    <x v="125"/>
    <n v="2.3369999999999997"/>
    <n v="0.61899999999999999"/>
    <s v=""/>
    <x v="318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27"/>
    <n v="18"/>
    <s v="AK"/>
    <s v="Noon Point"/>
    <n v="-159.3947"/>
    <n v="55.717199999999998"/>
    <n v="-159.3947"/>
    <n v="55.717199999999998"/>
    <x v="6"/>
    <x v="0"/>
    <s v=""/>
    <s v=""/>
    <s v=""/>
    <x v="1"/>
    <s v=""/>
    <s v=""/>
    <x v="2"/>
    <s v=""/>
    <s v=""/>
    <s v=""/>
    <s v=""/>
    <s v=""/>
    <s v=""/>
    <x v="0"/>
    <n v="0.77899999999999991"/>
    <n v="6.1899999999999997E-2"/>
    <s v=""/>
    <x v="319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27"/>
    <n v="30"/>
    <s v="AK"/>
    <s v="Egg Island"/>
    <n v="-159.36859999999999"/>
    <n v="55.831600000000002"/>
    <n v="-159.36859999999999"/>
    <n v="55.831600000000002"/>
    <x v="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0"/>
    <n v="4"/>
    <s v="AK"/>
    <s v="Seal Islands"/>
    <n v="-159.36439999999999"/>
    <n v="56.690300000000001"/>
    <n v="-159.36439999999999"/>
    <n v="56.690300000000001"/>
    <x v="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5149999999999999"/>
    <s v=""/>
    <s v=""/>
    <s v=""/>
    <s v=""/>
    <s v=""/>
    <s v=""/>
    <x v="101"/>
  </r>
  <r>
    <n v="26"/>
    <n v="9"/>
    <s v="AK"/>
    <s v="Murie Islets"/>
    <n v="-159.33250000000001"/>
    <n v="54.907499999999999"/>
    <n v="-159.33250000000001"/>
    <n v="54.907499999999999"/>
    <x v="6"/>
    <x v="0"/>
    <s v=""/>
    <s v=""/>
    <s v=""/>
    <x v="1"/>
    <s v=""/>
    <s v=""/>
    <x v="2"/>
    <s v=""/>
    <s v=""/>
    <s v=""/>
    <s v=""/>
    <s v=""/>
    <n v="5.2000000000000002E-8"/>
    <x v="126"/>
    <n v="7.7899999999999989E-8"/>
    <s v=""/>
    <s v=""/>
    <x v="174"/>
    <x v="0"/>
    <s v=""/>
    <s v=""/>
    <n v="3.9799999999999999E-9"/>
    <s v=""/>
    <x v="5"/>
    <s v=""/>
    <s v=""/>
    <s v=""/>
    <s v=""/>
    <s v=""/>
    <s v=""/>
    <s v=""/>
    <x v="11"/>
    <s v=""/>
    <s v=""/>
    <s v=""/>
    <s v=""/>
    <n v="1.6159999999999999"/>
    <s v=""/>
    <s v=""/>
    <s v=""/>
    <s v=""/>
    <s v=""/>
    <s v=""/>
    <x v="164"/>
  </r>
  <r>
    <n v="27"/>
    <n v="7"/>
    <s v="AK"/>
    <s v="Atkins Island"/>
    <n v="-159.30619999999999"/>
    <n v="55.058100000000003"/>
    <n v="-159.30619999999999"/>
    <n v="55.058100000000003"/>
    <x v="6"/>
    <x v="0"/>
    <s v=""/>
    <s v=""/>
    <s v=""/>
    <x v="1"/>
    <s v=""/>
    <s v=""/>
    <x v="2"/>
    <s v=""/>
    <n v="1.29"/>
    <s v=""/>
    <s v=""/>
    <s v=""/>
    <s v=""/>
    <x v="127"/>
    <n v="6.2319999999999993"/>
    <n v="0.3095"/>
    <s v=""/>
    <x v="32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35"/>
    <s v="AK"/>
    <s v="Paul Island"/>
    <n v="-159.28030000000001"/>
    <n v="55.762500000000003"/>
    <n v="-159.28030000000001"/>
    <n v="55.762500000000003"/>
    <x v="6"/>
    <x v="0"/>
    <s v=""/>
    <s v=""/>
    <s v=""/>
    <x v="1"/>
    <s v=""/>
    <s v=""/>
    <x v="2"/>
    <s v=""/>
    <s v=""/>
    <s v=""/>
    <s v=""/>
    <s v=""/>
    <s v=""/>
    <x v="0"/>
    <n v="3.8949999999999999E-2"/>
    <n v="6.1899999999999993E-3"/>
    <s v=""/>
    <x v="321"/>
    <x v="0"/>
    <s v=""/>
    <s v=""/>
    <s v=""/>
    <s v=""/>
    <x v="0"/>
    <s v=""/>
    <s v=""/>
    <s v=""/>
    <s v=""/>
    <n v="5.604E-2"/>
    <s v=""/>
    <s v=""/>
    <x v="49"/>
    <s v=""/>
    <s v=""/>
    <s v=""/>
    <s v=""/>
    <s v=""/>
    <s v=""/>
    <s v=""/>
    <s v=""/>
    <s v=""/>
    <s v=""/>
    <s v=""/>
    <x v="2"/>
  </r>
  <r>
    <n v="40"/>
    <n v="11"/>
    <s v="AK"/>
    <s v="Kikertakik Lake"/>
    <n v="-159.24359999999999"/>
    <n v="58.651400000000002"/>
    <n v="-159.24359999999999"/>
    <n v="58.651400000000002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1.0847519999999999"/>
    <s v=""/>
    <s v=""/>
    <s v=""/>
    <s v=""/>
    <s v=""/>
    <s v=""/>
    <x v="247"/>
    <s v=""/>
    <s v=""/>
    <s v=""/>
    <s v=""/>
    <n v="2.02"/>
    <s v=""/>
    <s v=""/>
    <s v=""/>
    <s v=""/>
    <s v=""/>
    <s v=""/>
    <x v="30"/>
  </r>
  <r>
    <n v="27"/>
    <n v="22"/>
    <s v="AK"/>
    <s v="Chaichi Islands"/>
    <n v="-159.1361"/>
    <n v="55.849699999999999"/>
    <n v="-159.1361"/>
    <n v="55.849699999999999"/>
    <x v="6"/>
    <x v="0"/>
    <s v=""/>
    <s v=""/>
    <s v=""/>
    <x v="1"/>
    <s v=""/>
    <s v=""/>
    <x v="2"/>
    <s v=""/>
    <s v=""/>
    <s v=""/>
    <s v=""/>
    <s v=""/>
    <s v=""/>
    <x v="0"/>
    <n v="1.5579999999999998"/>
    <n v="0.12379999999999999"/>
    <s v=""/>
    <x v="322"/>
    <x v="0"/>
    <s v=""/>
    <s v=""/>
    <s v=""/>
    <s v=""/>
    <x v="0"/>
    <s v=""/>
    <s v=""/>
    <s v=""/>
    <s v=""/>
    <s v=""/>
    <n v="7.7651999999999999E-2"/>
    <s v=""/>
    <x v="180"/>
    <s v=""/>
    <s v=""/>
    <s v=""/>
    <s v=""/>
    <n v="0.505"/>
    <s v=""/>
    <s v=""/>
    <s v=""/>
    <s v=""/>
    <s v=""/>
    <s v=""/>
    <x v="46"/>
  </r>
  <r>
    <n v="53"/>
    <n v="3"/>
    <s v="AK"/>
    <s v="Little Togiak Lake Island"/>
    <n v="-159.13329999999999"/>
    <n v="59.75"/>
    <n v="-159.13329999999999"/>
    <n v="59.75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3"/>
    <n v="2"/>
    <s v="AK"/>
    <s v="Lake Nerka Island"/>
    <n v="-159.08330000000001"/>
    <n v="59.7"/>
    <n v="-159.08330000000001"/>
    <n v="59.7"/>
    <x v="1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31"/>
    <s v="AK"/>
    <s v="Unnamed Island"/>
    <n v="-159.08250000000001"/>
    <n v="55.843600000000002"/>
    <n v="-159.08250000000001"/>
    <n v="55.843600000000002"/>
    <x v="6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s v=""/>
    <s v=""/>
    <s v=""/>
    <s v=""/>
    <s v=""/>
    <n v="4.3139999999999998E-2"/>
    <s v=""/>
    <x v="110"/>
    <s v=""/>
    <s v=""/>
    <s v=""/>
    <s v=""/>
    <n v="0.30299999999999999"/>
    <s v=""/>
    <s v=""/>
    <s v=""/>
    <s v=""/>
    <s v=""/>
    <s v=""/>
    <x v="63"/>
  </r>
  <r>
    <n v="27"/>
    <n v="23"/>
    <s v="AK"/>
    <s v="Pinusuk Island"/>
    <n v="-159.07220000000001"/>
    <n v="55.862499999999997"/>
    <n v="-159.07220000000001"/>
    <n v="55.862499999999997"/>
    <x v="6"/>
    <x v="0"/>
    <s v=""/>
    <s v=""/>
    <s v=""/>
    <x v="1"/>
    <n v="4.8839999999999995E-2"/>
    <s v=""/>
    <x v="113"/>
    <s v=""/>
    <s v=""/>
    <s v=""/>
    <s v=""/>
    <s v=""/>
    <s v=""/>
    <x v="0"/>
    <n v="0.46739999999999998"/>
    <n v="2.4759999999999997E-2"/>
    <s v=""/>
    <x v="323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27"/>
    <n v="21"/>
    <s v="AK"/>
    <s v="Spitz Island"/>
    <n v="-158.89169999999999"/>
    <n v="55.787199999999999"/>
    <n v="-158.89169999999999"/>
    <n v="55.787199999999999"/>
    <x v="11"/>
    <x v="0"/>
    <n v="9.9250000000000005E-8"/>
    <n v="9.639999999999999E-8"/>
    <n v="3.9129999999999998"/>
    <x v="135"/>
    <n v="12.209999999999999"/>
    <s v=""/>
    <x v="114"/>
    <s v=""/>
    <s v=""/>
    <s v=""/>
    <s v=""/>
    <s v=""/>
    <s v=""/>
    <x v="0"/>
    <n v="1.5579999999999998"/>
    <n v="2.476"/>
    <s v=""/>
    <x v="324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40"/>
    <n v="14"/>
    <s v="AK"/>
    <s v="Cape Constantine"/>
    <n v="-158.88759999999999"/>
    <n v="58.392800000000001"/>
    <n v="-158.88759999999999"/>
    <n v="58.392800000000001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27"/>
    <n v="39"/>
    <s v="AK"/>
    <s v="Brothers Islands (Western)"/>
    <n v="-158.8528"/>
    <n v="55.929400000000001"/>
    <n v="-158.8528"/>
    <n v="55.929400000000001"/>
    <x v="11"/>
    <x v="0"/>
    <s v=""/>
    <s v=""/>
    <s v=""/>
    <x v="1"/>
    <s v=""/>
    <s v=""/>
    <x v="2"/>
    <s v=""/>
    <s v=""/>
    <s v=""/>
    <s v=""/>
    <s v=""/>
    <s v=""/>
    <x v="0"/>
    <n v="0.15579999999999999"/>
    <n v="1.857E-2"/>
    <s v=""/>
    <x v="325"/>
    <x v="0"/>
    <n v="5.5299999999999997E-9"/>
    <s v=""/>
    <s v=""/>
    <s v=""/>
    <x v="8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27"/>
    <n v="40"/>
    <s v="AK"/>
    <s v="Brothers Islands (Eastern)"/>
    <n v="-158.82329999999999"/>
    <n v="55.923099999999998"/>
    <n v="-158.82329999999999"/>
    <n v="55.923099999999998"/>
    <x v="11"/>
    <x v="0"/>
    <s v=""/>
    <s v=""/>
    <s v=""/>
    <x v="1"/>
    <n v="1.2209999999999999"/>
    <s v=""/>
    <x v="59"/>
    <s v=""/>
    <s v=""/>
    <s v=""/>
    <s v=""/>
    <s v=""/>
    <s v=""/>
    <x v="0"/>
    <n v="4.6739999999999995"/>
    <s v=""/>
    <s v=""/>
    <x v="87"/>
    <x v="0"/>
    <n v="5.5299999999999997E-9"/>
    <s v=""/>
    <s v=""/>
    <s v=""/>
    <x v="8"/>
    <n v="3.3479999999999998E-3"/>
    <s v=""/>
    <s v=""/>
    <s v=""/>
    <n v="1.4943999999999999E-2"/>
    <n v="4.7453999999999996E-2"/>
    <s v=""/>
    <x v="248"/>
    <s v=""/>
    <s v=""/>
    <s v=""/>
    <s v=""/>
    <n v="0.20199999999999999"/>
    <s v=""/>
    <s v=""/>
    <s v=""/>
    <s v=""/>
    <s v=""/>
    <s v=""/>
    <x v="32"/>
  </r>
  <r>
    <n v="27"/>
    <n v="24"/>
    <s v="AK"/>
    <s v="Mitrofania Island"/>
    <n v="-158.8081"/>
    <n v="55.876899999999999"/>
    <n v="-158.8081"/>
    <n v="55.876899999999999"/>
    <x v="11"/>
    <x v="0"/>
    <s v=""/>
    <s v=""/>
    <s v=""/>
    <x v="1"/>
    <s v=""/>
    <s v=""/>
    <x v="2"/>
    <s v=""/>
    <s v=""/>
    <s v=""/>
    <s v=""/>
    <s v=""/>
    <s v=""/>
    <x v="0"/>
    <n v="0.15579999999999999"/>
    <n v="3.0949999999999998E-2"/>
    <s v=""/>
    <x v="326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30"/>
    <n v="5"/>
    <s v="AK"/>
    <s v="Cresent Island"/>
    <n v="-158.7586"/>
    <n v="56.901899999999998"/>
    <n v="-158.7586"/>
    <n v="56.901899999999998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2.0087999999999998E-2"/>
    <s v=""/>
    <s v=""/>
    <s v=""/>
    <s v=""/>
    <s v=""/>
    <s v=""/>
    <x v="249"/>
    <s v=""/>
    <s v=""/>
    <s v=""/>
    <s v=""/>
    <n v="1.01E-7"/>
    <s v=""/>
    <s v=""/>
    <s v=""/>
    <s v=""/>
    <s v=""/>
    <s v=""/>
    <x v="93"/>
  </r>
  <r>
    <n v="30"/>
    <n v="6"/>
    <s v="AK"/>
    <s v="Chistiakof Island"/>
    <n v="-158.70249999999999"/>
    <n v="56.934699999999999"/>
    <n v="-158.70249999999999"/>
    <n v="56.934699999999999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1.674E-7"/>
    <s v=""/>
    <s v=""/>
    <s v=""/>
    <s v=""/>
    <s v=""/>
    <n v="9.6931249999999997E-2"/>
    <x v="250"/>
    <s v=""/>
    <s v=""/>
    <s v=""/>
    <s v=""/>
    <n v="5.5549999999999997"/>
    <s v=""/>
    <s v=""/>
    <s v=""/>
    <s v=""/>
    <s v=""/>
    <s v=""/>
    <x v="203"/>
  </r>
  <r>
    <n v="147"/>
    <n v="1"/>
    <s v="AK"/>
    <s v="Seahorse Island"/>
    <n v="-158.69110000000001"/>
    <n v="70.881100000000004"/>
    <n v="-158.69110000000001"/>
    <n v="70.881100000000004"/>
    <x v="13"/>
    <x v="0"/>
    <s v=""/>
    <s v=""/>
    <s v=""/>
    <x v="1"/>
    <s v=""/>
    <s v=""/>
    <x v="2"/>
    <s v=""/>
    <s v=""/>
    <s v=""/>
    <s v=""/>
    <s v=""/>
    <s v=""/>
    <x v="0"/>
    <s v=""/>
    <n v="2.4759999999999999E-3"/>
    <s v=""/>
    <x v="32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0"/>
    <n v="8"/>
    <s v="AK"/>
    <s v="Meshik"/>
    <n v="-158.67920000000001"/>
    <n v="56.916899999999998"/>
    <n v="-158.67920000000001"/>
    <n v="56.916899999999998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0"/>
    <n v="7"/>
    <s v="AK"/>
    <s v="Sweater Bay"/>
    <n v="-158.54990000000001"/>
    <n v="56.038899999999998"/>
    <n v="-158.54990000000001"/>
    <n v="56.038899999999998"/>
    <x v="11"/>
    <x v="0"/>
    <s v=""/>
    <s v=""/>
    <s v=""/>
    <x v="1"/>
    <n v="2.4419999999999997E-2"/>
    <s v=""/>
    <x v="102"/>
    <s v=""/>
    <s v=""/>
    <s v=""/>
    <s v=""/>
    <s v=""/>
    <s v=""/>
    <x v="0"/>
    <n v="1.558E-2"/>
    <n v="3.7139999999999999E-2"/>
    <s v=""/>
    <x v="328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s v=""/>
    <s v=""/>
    <s v=""/>
    <s v=""/>
    <s v=""/>
    <s v=""/>
    <s v=""/>
    <x v="2"/>
  </r>
  <r>
    <n v="27"/>
    <n v="41"/>
    <s v="AK"/>
    <s v="Cape Ikti"/>
    <n v="-158.50530000000001"/>
    <n v="55.981400000000001"/>
    <n v="-158.50530000000001"/>
    <n v="55.9814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604E-2"/>
    <n v="6.4710000000000004E-2"/>
    <s v=""/>
    <x v="251"/>
    <s v=""/>
    <s v=""/>
    <s v=""/>
    <s v=""/>
    <n v="6.0599999999999994E-2"/>
    <s v=""/>
    <s v=""/>
    <s v=""/>
    <s v=""/>
    <s v=""/>
    <s v=""/>
    <x v="23"/>
  </r>
  <r>
    <n v="147"/>
    <n v="2"/>
    <s v="AK"/>
    <s v="S.E. Spit, Peard Bay"/>
    <n v="-158.4699"/>
    <n v="70.832700000000003"/>
    <n v="-158.4699"/>
    <n v="70.832700000000003"/>
    <x v="13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2"/>
    <n v="1"/>
    <s v="AK"/>
    <s v="Grassy Island"/>
    <n v="-158.45830000000001"/>
    <n v="59.0167"/>
    <n v="-158.45830000000001"/>
    <n v="59.0167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3315499999999999E-2"/>
    <s v=""/>
    <n v="2.2699999999999999E-3"/>
    <s v=""/>
    <n v="0.17776"/>
    <s v=""/>
    <s v=""/>
    <s v=""/>
    <s v=""/>
    <s v=""/>
    <n v="1.7444285714285713E-3"/>
    <x v="204"/>
  </r>
  <r>
    <n v="52"/>
    <n v="2"/>
    <s v="AK"/>
    <s v="Sheep Island"/>
    <n v="-158.44999999999999"/>
    <n v="59.083300000000001"/>
    <n v="-158.44999999999999"/>
    <n v="59.083300000000001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4.035E-4"/>
    <s v=""/>
    <s v=""/>
    <s v=""/>
    <n v="1.5149999999999999E-2"/>
    <s v=""/>
    <s v=""/>
    <s v=""/>
    <s v=""/>
    <s v=""/>
    <n v="3.4888571428571429E-2"/>
    <x v="205"/>
  </r>
  <r>
    <n v="27"/>
    <n v="26"/>
    <s v="AK"/>
    <s v="Seal Cape"/>
    <n v="-158.4325"/>
    <n v="55.994399999999999"/>
    <n v="-158.4325"/>
    <n v="55.994399999999999"/>
    <x v="11"/>
    <x v="0"/>
    <s v=""/>
    <s v=""/>
    <s v=""/>
    <x v="1"/>
    <n v="7.3259999999999992E-2"/>
    <s v=""/>
    <x v="11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30"/>
    <n v="9"/>
    <s v="AK"/>
    <s v="Anguvik Island"/>
    <n v="-158.2833"/>
    <n v="56.4358"/>
    <n v="-158.2833"/>
    <n v="56.4358"/>
    <x v="11"/>
    <x v="0"/>
    <s v=""/>
    <s v=""/>
    <s v=""/>
    <x v="1"/>
    <s v=""/>
    <s v=""/>
    <x v="2"/>
    <s v=""/>
    <s v=""/>
    <s v=""/>
    <s v=""/>
    <s v=""/>
    <s v=""/>
    <x v="0"/>
    <s v=""/>
    <n v="0.3095"/>
    <s v=""/>
    <x v="329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30"/>
    <n v="1"/>
    <s v="AK"/>
    <s v="Chankliut Island"/>
    <n v="-158.1183"/>
    <n v="56.141100000000002"/>
    <n v="-158.1183"/>
    <n v="56.141100000000002"/>
    <x v="11"/>
    <x v="0"/>
    <n v="3.9699999999999999E-2"/>
    <s v=""/>
    <s v=""/>
    <x v="136"/>
    <n v="6.5119999999999997E-2"/>
    <s v=""/>
    <x v="109"/>
    <s v=""/>
    <s v=""/>
    <s v=""/>
    <s v=""/>
    <s v=""/>
    <s v=""/>
    <x v="0"/>
    <n v="7.7899999999999989E-8"/>
    <n v="2.4759999999999997E-2"/>
    <s v=""/>
    <x v="330"/>
    <x v="0"/>
    <s v=""/>
    <s v=""/>
    <s v=""/>
    <s v=""/>
    <x v="0"/>
    <s v=""/>
    <s v=""/>
    <s v=""/>
    <s v=""/>
    <n v="1.8679999999999999E-2"/>
    <n v="0.25884000000000001"/>
    <s v=""/>
    <x v="252"/>
    <s v=""/>
    <s v=""/>
    <s v=""/>
    <s v=""/>
    <n v="0.1515"/>
    <s v=""/>
    <s v=""/>
    <s v=""/>
    <s v=""/>
    <s v=""/>
    <s v=""/>
    <x v="122"/>
  </r>
  <r>
    <n v="31"/>
    <n v="34"/>
    <s v="AK"/>
    <s v="Gull Island"/>
    <n v="-157.9539"/>
    <n v="56.471699999999998"/>
    <n v="-157.9539"/>
    <n v="56.471699999999998"/>
    <x v="11"/>
    <x v="0"/>
    <s v=""/>
    <s v=""/>
    <s v=""/>
    <x v="1"/>
    <n v="1.2209999999999999E-2"/>
    <s v=""/>
    <x v="116"/>
    <s v=""/>
    <s v=""/>
    <s v=""/>
    <s v=""/>
    <s v=""/>
    <s v=""/>
    <x v="0"/>
    <n v="7.79E-3"/>
    <s v=""/>
    <s v=""/>
    <x v="331"/>
    <x v="0"/>
    <s v=""/>
    <s v=""/>
    <s v=""/>
    <s v=""/>
    <x v="0"/>
    <s v=""/>
    <s v=""/>
    <s v=""/>
    <s v=""/>
    <s v=""/>
    <n v="2.1569999999999999E-2"/>
    <s v=""/>
    <x v="253"/>
    <s v=""/>
    <s v=""/>
    <s v=""/>
    <s v=""/>
    <n v="6.0599999999999994E-2"/>
    <s v=""/>
    <s v=""/>
    <s v=""/>
    <s v=""/>
    <s v=""/>
    <s v=""/>
    <x v="23"/>
  </r>
  <r>
    <n v="31"/>
    <n v="12"/>
    <s v="AK"/>
    <s v="Nakchamik Island"/>
    <n v="-157.84559999999999"/>
    <n v="56.342199999999998"/>
    <n v="-157.84559999999999"/>
    <n v="56.342199999999998"/>
    <x v="11"/>
    <x v="0"/>
    <s v=""/>
    <s v=""/>
    <s v=""/>
    <x v="1"/>
    <s v=""/>
    <s v=""/>
    <x v="2"/>
    <s v=""/>
    <s v=""/>
    <s v=""/>
    <s v=""/>
    <s v=""/>
    <s v=""/>
    <x v="0"/>
    <n v="0.15579999999999999"/>
    <n v="3.0949999999999998E-2"/>
    <s v=""/>
    <x v="326"/>
    <x v="0"/>
    <s v=""/>
    <s v=""/>
    <s v=""/>
    <s v=""/>
    <x v="0"/>
    <s v=""/>
    <s v=""/>
    <s v=""/>
    <s v=""/>
    <s v=""/>
    <n v="0.12942000000000001"/>
    <s v=""/>
    <x v="171"/>
    <s v=""/>
    <s v=""/>
    <s v=""/>
    <s v=""/>
    <n v="0.1515"/>
    <s v=""/>
    <s v=""/>
    <s v=""/>
    <s v=""/>
    <s v=""/>
    <s v=""/>
    <x v="122"/>
  </r>
  <r>
    <n v="31"/>
    <n v="11"/>
    <s v="AK"/>
    <s v="Kak Island"/>
    <n v="-157.8295"/>
    <n v="56.2881"/>
    <n v="-157.8295"/>
    <n v="56.2881"/>
    <x v="11"/>
    <x v="0"/>
    <s v=""/>
    <s v=""/>
    <s v=""/>
    <x v="1"/>
    <s v=""/>
    <s v=""/>
    <x v="2"/>
    <s v=""/>
    <s v=""/>
    <s v=""/>
    <s v=""/>
    <s v=""/>
    <s v=""/>
    <x v="0"/>
    <n v="0.15579999999999999"/>
    <n v="1.857E-2"/>
    <s v=""/>
    <x v="325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s v=""/>
    <s v=""/>
    <s v=""/>
    <s v=""/>
    <s v=""/>
    <s v=""/>
    <s v=""/>
    <x v="2"/>
  </r>
  <r>
    <n v="31"/>
    <n v="35"/>
    <s v="AK"/>
    <s v="Cape Kumlium Islets"/>
    <n v="-157.81129999999999"/>
    <n v="56.522399999999998"/>
    <n v="-157.81129999999999"/>
    <n v="56.522399999999998"/>
    <x v="11"/>
    <x v="0"/>
    <s v=""/>
    <s v=""/>
    <s v=""/>
    <x v="1"/>
    <n v="4.8839999999999995E-2"/>
    <s v=""/>
    <x v="11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31"/>
    <n v="10"/>
    <s v="AK"/>
    <s v="Atkulik Island"/>
    <n v="-157.73220000000001"/>
    <n v="56.277799999999999"/>
    <n v="-157.73220000000001"/>
    <n v="56.277799999999999"/>
    <x v="11"/>
    <x v="0"/>
    <n v="12.5055"/>
    <n v="1.3495999999999999"/>
    <s v=""/>
    <x v="137"/>
    <n v="6.1049999999999995"/>
    <s v=""/>
    <x v="56"/>
    <s v=""/>
    <n v="1.29E-2"/>
    <s v=""/>
    <s v=""/>
    <s v=""/>
    <s v=""/>
    <x v="36"/>
    <n v="6.2319999999999993"/>
    <n v="0.3095"/>
    <s v=""/>
    <x v="320"/>
    <x v="0"/>
    <n v="5.5299999999999997E-9"/>
    <s v=""/>
    <n v="3.9799999999999999E-9"/>
    <s v=""/>
    <x v="3"/>
    <n v="3.3479999999999998E-3"/>
    <s v=""/>
    <s v=""/>
    <s v=""/>
    <n v="7.4719999999999995E-3"/>
    <n v="8.6279999999999996E-2"/>
    <s v=""/>
    <x v="254"/>
    <s v=""/>
    <s v=""/>
    <s v=""/>
    <s v=""/>
    <n v="0.30299999999999999"/>
    <s v=""/>
    <s v=""/>
    <s v=""/>
    <s v=""/>
    <s v=""/>
    <s v=""/>
    <x v="63"/>
  </r>
  <r>
    <n v="31"/>
    <n v="33"/>
    <s v="AK"/>
    <s v="Unavikshak Island"/>
    <n v="-157.7192"/>
    <n v="56.498899999999999"/>
    <n v="-157.7192"/>
    <n v="56.498899999999999"/>
    <x v="11"/>
    <x v="0"/>
    <s v=""/>
    <s v=""/>
    <s v=""/>
    <x v="1"/>
    <s v=""/>
    <s v=""/>
    <x v="2"/>
    <s v=""/>
    <s v=""/>
    <s v=""/>
    <s v=""/>
    <s v=""/>
    <s v=""/>
    <x v="0"/>
    <n v="0.23369999999999999"/>
    <n v="6.1899999999999997E-2"/>
    <s v=""/>
    <x v="332"/>
    <x v="0"/>
    <s v=""/>
    <s v=""/>
    <s v=""/>
    <s v=""/>
    <x v="0"/>
    <s v=""/>
    <s v=""/>
    <s v=""/>
    <s v=""/>
    <n v="0.14943999999999999"/>
    <s v=""/>
    <s v=""/>
    <x v="255"/>
    <s v=""/>
    <s v=""/>
    <s v=""/>
    <s v=""/>
    <n v="0.1414"/>
    <s v=""/>
    <s v=""/>
    <s v=""/>
    <s v=""/>
    <s v=""/>
    <s v=""/>
    <x v="38"/>
  </r>
  <r>
    <n v="31"/>
    <n v="17"/>
    <s v="AK"/>
    <s v="Low I. &amp; Rocks Off Cape Kumlik"/>
    <n v="-157.48419999999999"/>
    <n v="56.6036"/>
    <n v="-157.48419999999999"/>
    <n v="56.6036"/>
    <x v="11"/>
    <x v="0"/>
    <s v=""/>
    <s v=""/>
    <s v=""/>
    <x v="1"/>
    <s v=""/>
    <s v=""/>
    <x v="2"/>
    <s v=""/>
    <n v="2.0639999999999999E-2"/>
    <s v=""/>
    <s v=""/>
    <s v=""/>
    <s v=""/>
    <x v="128"/>
    <n v="6.232E-2"/>
    <n v="7.4279999999999999E-2"/>
    <s v=""/>
    <x v="333"/>
    <x v="0"/>
    <s v=""/>
    <s v=""/>
    <s v=""/>
    <s v=""/>
    <x v="0"/>
    <s v=""/>
    <s v=""/>
    <s v=""/>
    <s v=""/>
    <s v=""/>
    <s v=""/>
    <s v=""/>
    <x v="11"/>
    <s v=""/>
    <s v=""/>
    <s v=""/>
    <s v=""/>
    <n v="0.12119999999999999"/>
    <s v=""/>
    <s v=""/>
    <s v=""/>
    <s v=""/>
    <s v=""/>
    <s v=""/>
    <x v="35"/>
  </r>
  <r>
    <n v="31"/>
    <n v="18"/>
    <s v="AK"/>
    <s v="Kumlik Island"/>
    <n v="-157.4117"/>
    <n v="56.641399999999997"/>
    <n v="-157.4117"/>
    <n v="56.641399999999997"/>
    <x v="11"/>
    <x v="0"/>
    <s v=""/>
    <s v=""/>
    <s v=""/>
    <x v="1"/>
    <s v=""/>
    <s v=""/>
    <x v="2"/>
    <s v=""/>
    <s v=""/>
    <s v=""/>
    <s v=""/>
    <s v=""/>
    <s v=""/>
    <x v="0"/>
    <n v="0.15579999999999999"/>
    <n v="0.1857"/>
    <s v=""/>
    <x v="334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27"/>
    <n v="42"/>
    <s v="AK"/>
    <s v="Lighthouse Rocks"/>
    <n v="-157.40899999999999"/>
    <n v="55.780099999999997"/>
    <n v="-157.40899999999999"/>
    <n v="55.780099999999997"/>
    <x v="11"/>
    <x v="0"/>
    <n v="9.9249999999999989"/>
    <s v=""/>
    <s v=""/>
    <x v="138"/>
    <n v="6.105E-2"/>
    <s v=""/>
    <x v="117"/>
    <n v="5.6399999999999994E-4"/>
    <n v="1.2899999999999999E-3"/>
    <s v=""/>
    <s v=""/>
    <s v=""/>
    <s v=""/>
    <x v="129"/>
    <n v="7.79E-3"/>
    <n v="1.5474999999999999E-2"/>
    <s v=""/>
    <x v="285"/>
    <x v="23"/>
    <n v="5.5299999999999993E-3"/>
    <s v=""/>
    <s v=""/>
    <s v=""/>
    <x v="51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41"/>
    <n v="2"/>
    <s v="AK"/>
    <s v="Lake 65"/>
    <n v="-157.37559999999999"/>
    <n v="58.272500000000001"/>
    <n v="-157.37559999999999"/>
    <n v="58.272500000000001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8.3699999999999997E-2"/>
    <s v=""/>
    <s v=""/>
    <s v=""/>
    <s v=""/>
    <s v=""/>
    <s v=""/>
    <x v="256"/>
    <s v=""/>
    <s v=""/>
    <s v=""/>
    <s v=""/>
    <n v="1.01E-7"/>
    <s v=""/>
    <s v=""/>
    <s v=""/>
    <s v=""/>
    <s v=""/>
    <s v=""/>
    <x v="93"/>
  </r>
  <r>
    <n v="31"/>
    <n v="19"/>
    <s v="AK"/>
    <s v="Garden Island"/>
    <n v="-157.35939999999999"/>
    <n v="56.7483"/>
    <n v="-157.35939999999999"/>
    <n v="56.7483"/>
    <x v="11"/>
    <x v="0"/>
    <s v=""/>
    <s v=""/>
    <s v=""/>
    <x v="1"/>
    <s v=""/>
    <s v=""/>
    <x v="2"/>
    <s v=""/>
    <s v=""/>
    <s v=""/>
    <s v=""/>
    <s v=""/>
    <s v=""/>
    <x v="0"/>
    <n v="7.7899999999999997E-2"/>
    <n v="9.9039999999999989E-2"/>
    <s v=""/>
    <x v="33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6"/>
    <n v="17"/>
    <s v="AK"/>
    <s v="Mother Goose Lake (Western Island)"/>
    <n v="-157.34729999999999"/>
    <n v="57.213299999999997"/>
    <n v="-157.34729999999999"/>
    <n v="57.213299999999997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31309999999999999"/>
    <s v=""/>
    <s v=""/>
    <s v=""/>
    <s v=""/>
    <s v=""/>
    <s v=""/>
    <x v="206"/>
  </r>
  <r>
    <n v="36"/>
    <n v="18"/>
    <s v="AK"/>
    <s v="Mother Goose Lake (Central Island)"/>
    <n v="-157.33690000000001"/>
    <n v="57.215400000000002"/>
    <n v="-157.33690000000001"/>
    <n v="57.215400000000002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8683999999999998"/>
    <s v=""/>
    <s v=""/>
    <s v=""/>
    <s v=""/>
    <s v=""/>
    <s v=""/>
    <x v="29"/>
  </r>
  <r>
    <n v="36"/>
    <n v="19"/>
    <s v="AK"/>
    <s v="Mother Goose Lake (Eastern Island)"/>
    <n v="-157.32769999999999"/>
    <n v="57.210500000000003"/>
    <n v="-157.32769999999999"/>
    <n v="57.210500000000003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2119"/>
    <s v=""/>
    <s v=""/>
    <s v=""/>
    <s v=""/>
    <s v=""/>
    <s v=""/>
    <x v="207"/>
  </r>
  <r>
    <n v="36"/>
    <n v="23"/>
    <s v="AK"/>
    <s v="Volcano Creek Delta"/>
    <n v="-157.2576"/>
    <n v="57.203400000000002"/>
    <n v="-157.2576"/>
    <n v="57.203400000000002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1"/>
    <n v="1"/>
    <s v="AK"/>
    <s v="Lake 110"/>
    <n v="-157.22720000000001"/>
    <n v="58.537199999999999"/>
    <n v="-157.22720000000001"/>
    <n v="58.537199999999999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31"/>
    <n v="15"/>
    <s v="AK"/>
    <s v="Volcanic Dike"/>
    <n v="-157.1961"/>
    <n v="56.524700000000003"/>
    <n v="-157.1961"/>
    <n v="56.524700000000003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9.039599999999999E-2"/>
    <s v=""/>
    <s v=""/>
    <s v=""/>
    <s v=""/>
    <s v=""/>
    <s v=""/>
    <x v="257"/>
    <s v=""/>
    <s v=""/>
    <s v=""/>
    <s v=""/>
    <n v="0.1414"/>
    <s v=""/>
    <s v=""/>
    <s v=""/>
    <s v=""/>
    <s v=""/>
    <s v=""/>
    <x v="38"/>
  </r>
  <r>
    <n v="31"/>
    <n v="36"/>
    <s v="AK"/>
    <s v="Yantarni Bay"/>
    <n v="-157.14009999999999"/>
    <n v="56.802"/>
    <n v="-157.14009999999999"/>
    <n v="56.80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4.3139999999999998E-2"/>
    <s v=""/>
    <x v="110"/>
    <s v=""/>
    <s v=""/>
    <s v=""/>
    <s v=""/>
    <s v=""/>
    <s v=""/>
    <s v=""/>
    <s v=""/>
    <s v=""/>
    <s v=""/>
    <s v=""/>
    <x v="2"/>
  </r>
  <r>
    <n v="31"/>
    <n v="14"/>
    <s v="AK"/>
    <s v="South Sutwick Island"/>
    <n v="-157.04409999999999"/>
    <n v="56.538699999999999"/>
    <n v="-157.04409999999999"/>
    <n v="56.5386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41"/>
    <n v="4"/>
    <s v="AK"/>
    <s v="Naknek River"/>
    <n v="-157.04259999999999"/>
    <n v="58.729199999999999"/>
    <n v="-157.04259999999999"/>
    <n v="58.729199999999999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1"/>
    <n v="20"/>
    <s v="AK"/>
    <s v="Hydra Island"/>
    <n v="-157.0155"/>
    <n v="56.742199999999997"/>
    <n v="-157.0155"/>
    <n v="56.742199999999997"/>
    <x v="11"/>
    <x v="0"/>
    <s v=""/>
    <s v=""/>
    <s v=""/>
    <x v="1"/>
    <s v=""/>
    <s v=""/>
    <x v="2"/>
    <s v=""/>
    <n v="6.1919999999999996E-2"/>
    <s v=""/>
    <s v=""/>
    <s v=""/>
    <n v="5.2000000000000002E-8"/>
    <x v="130"/>
    <n v="2.8043999999999998"/>
    <n v="0.24759999999999999"/>
    <s v=""/>
    <x v="336"/>
    <x v="0"/>
    <s v=""/>
    <s v=""/>
    <s v=""/>
    <s v=""/>
    <x v="0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31"/>
    <n v="16"/>
    <s v="AK"/>
    <s v="Foggy Cape Islets"/>
    <n v="-157.005"/>
    <n v="56.5349"/>
    <n v="-157.005"/>
    <n v="56.5349"/>
    <x v="11"/>
    <x v="0"/>
    <s v=""/>
    <s v=""/>
    <s v=""/>
    <x v="1"/>
    <n v="8.1399999999999997E-3"/>
    <s v=""/>
    <x v="2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n v="6.0599999999999994E-2"/>
    <s v=""/>
    <s v=""/>
    <s v=""/>
    <s v=""/>
    <s v=""/>
    <s v=""/>
    <x v="23"/>
  </r>
  <r>
    <n v="31"/>
    <n v="21"/>
    <s v="AK"/>
    <s v="Long Island"/>
    <n v="-156.99539999999999"/>
    <n v="56.797800000000002"/>
    <n v="-156.99539999999999"/>
    <n v="56.797800000000002"/>
    <x v="11"/>
    <x v="0"/>
    <s v=""/>
    <s v=""/>
    <s v=""/>
    <x v="1"/>
    <s v=""/>
    <s v=""/>
    <x v="2"/>
    <s v=""/>
    <n v="7.7399999999999995E-3"/>
    <s v=""/>
    <s v=""/>
    <s v=""/>
    <s v=""/>
    <x v="5"/>
    <n v="4.6739999999999995"/>
    <n v="0.12379999999999999"/>
    <s v=""/>
    <x v="337"/>
    <x v="0"/>
    <s v=""/>
    <s v=""/>
    <s v=""/>
    <s v=""/>
    <x v="0"/>
    <n v="3.3479999999999998E-3"/>
    <s v=""/>
    <s v=""/>
    <s v=""/>
    <n v="0.11208"/>
    <n v="1.55304"/>
    <s v=""/>
    <x v="258"/>
    <s v=""/>
    <s v=""/>
    <s v=""/>
    <s v=""/>
    <n v="0.1515"/>
    <s v=""/>
    <s v=""/>
    <s v=""/>
    <s v=""/>
    <s v=""/>
    <s v=""/>
    <x v="122"/>
  </r>
  <r>
    <n v="31"/>
    <n v="23"/>
    <s v="AK"/>
    <s v="Unnamed Island"/>
    <n v="-156.9949"/>
    <n v="56.821399999999997"/>
    <n v="-156.9949"/>
    <n v="56.821399999999997"/>
    <x v="11"/>
    <x v="0"/>
    <s v=""/>
    <s v=""/>
    <s v=""/>
    <x v="1"/>
    <s v=""/>
    <s v=""/>
    <x v="2"/>
    <s v=""/>
    <n v="2.0639999999999999E-2"/>
    <s v=""/>
    <s v=""/>
    <s v=""/>
    <s v=""/>
    <x v="128"/>
    <n v="0.23369999999999999"/>
    <n v="0.24759999999999999"/>
    <s v=""/>
    <x v="90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41"/>
    <n v="3"/>
    <s v="AK"/>
    <s v="Lake 55"/>
    <n v="-156.99369999999999"/>
    <n v="58.7483"/>
    <n v="-156.99369999999999"/>
    <n v="58.7483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2419999999999999E-2"/>
    <s v=""/>
    <s v=""/>
    <s v=""/>
    <s v=""/>
    <s v=""/>
    <s v=""/>
    <x v="200"/>
  </r>
  <r>
    <n v="31"/>
    <n v="24"/>
    <s v="AK"/>
    <s v="Central Island"/>
    <n v="-156.89279999999999"/>
    <n v="56.849499999999999"/>
    <n v="-156.89279999999999"/>
    <n v="56.849499999999999"/>
    <x v="11"/>
    <x v="0"/>
    <s v=""/>
    <s v=""/>
    <s v=""/>
    <x v="1"/>
    <s v=""/>
    <s v=""/>
    <x v="2"/>
    <s v=""/>
    <n v="0.11609999999999999"/>
    <s v=""/>
    <s v=""/>
    <s v=""/>
    <s v=""/>
    <x v="131"/>
    <n v="3.895"/>
    <n v="3.0949999999999998"/>
    <s v=""/>
    <x v="338"/>
    <x v="0"/>
    <n v="5.5299999999999997E-9"/>
    <s v=""/>
    <n v="3.9799999999999999E-9"/>
    <s v=""/>
    <x v="3"/>
    <s v=""/>
    <s v=""/>
    <s v=""/>
    <s v=""/>
    <n v="1.8679999999999999E-2"/>
    <n v="0.75495000000000001"/>
    <s v=""/>
    <x v="259"/>
    <s v=""/>
    <s v=""/>
    <s v=""/>
    <s v=""/>
    <n v="0.32319999999999999"/>
    <s v=""/>
    <s v=""/>
    <s v=""/>
    <s v=""/>
    <s v=""/>
    <s v=""/>
    <x v="208"/>
  </r>
  <r>
    <n v="31"/>
    <n v="22"/>
    <s v="AK"/>
    <s v="Ugaiushak Island"/>
    <n v="-156.86359999999999"/>
    <n v="56.791699999999999"/>
    <n v="-156.86359999999999"/>
    <n v="56.791699999999999"/>
    <x v="11"/>
    <x v="0"/>
    <n v="9.9250000000000005E-8"/>
    <n v="9.639999999999999E-8"/>
    <n v="5.0017922499999994"/>
    <x v="139"/>
    <n v="3.6629999999999998"/>
    <s v=""/>
    <x v="108"/>
    <s v=""/>
    <n v="2.58E-2"/>
    <s v=""/>
    <s v=""/>
    <s v=""/>
    <n v="1.5599999999999999E-2"/>
    <x v="132"/>
    <n v="10.905999999999999"/>
    <n v="11.265799999999999"/>
    <s v=""/>
    <x v="339"/>
    <x v="0"/>
    <n v="0.16589999999999999"/>
    <s v=""/>
    <n v="3.9799999999999992E-3"/>
    <s v=""/>
    <x v="52"/>
    <n v="0.11383199999999999"/>
    <s v=""/>
    <s v=""/>
    <s v=""/>
    <n v="0.212952"/>
    <n v="0.74632199999999993"/>
    <s v=""/>
    <x v="260"/>
    <s v=""/>
    <s v=""/>
    <s v=""/>
    <s v=""/>
    <n v="1.6159999999999999"/>
    <s v=""/>
    <s v=""/>
    <s v=""/>
    <s v=""/>
    <s v=""/>
    <s v=""/>
    <x v="164"/>
  </r>
  <r>
    <n v="36"/>
    <n v="26"/>
    <s v="AK"/>
    <s v="Lower Ugashik Lake, Island D"/>
    <n v="-156.81970000000001"/>
    <n v="57.481499999999997"/>
    <n v="-156.81970000000001"/>
    <n v="57.4814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36"/>
    <n v="25"/>
    <s v="AK"/>
    <s v="Lower Ugashik Lake, Largest Island"/>
    <n v="-156.81049999999999"/>
    <n v="57.480699999999999"/>
    <n v="-156.81049999999999"/>
    <n v="57.4806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2.0087999999999998E-2"/>
    <s v=""/>
    <s v=""/>
    <s v=""/>
    <s v=""/>
    <s v=""/>
    <s v=""/>
    <x v="249"/>
    <s v=""/>
    <s v=""/>
    <s v=""/>
    <s v=""/>
    <s v=""/>
    <s v=""/>
    <s v=""/>
    <s v=""/>
    <s v=""/>
    <s v=""/>
    <s v=""/>
    <x v="2"/>
  </r>
  <r>
    <n v="36"/>
    <n v="27"/>
    <s v="AK"/>
    <s v="Lower Ugashik Lake, Island C"/>
    <n v="-156.79939999999999"/>
    <n v="57.484200000000001"/>
    <n v="-156.79939999999999"/>
    <n v="57.4842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36"/>
    <n v="20"/>
    <s v="AK"/>
    <s v="Lower Ugashik Lake Islands"/>
    <n v="-156.7987"/>
    <n v="57.467799999999997"/>
    <n v="-156.7987"/>
    <n v="57.4677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0.11717999999999999"/>
    <s v=""/>
    <s v=""/>
    <s v=""/>
    <s v=""/>
    <s v=""/>
    <s v=""/>
    <x v="261"/>
    <n v="4.0349999999999995E-3"/>
    <s v=""/>
    <s v=""/>
    <s v=""/>
    <n v="8.0799999999999997E-2"/>
    <s v=""/>
    <s v=""/>
    <s v=""/>
    <s v=""/>
    <s v=""/>
    <s v=""/>
    <x v="209"/>
  </r>
  <r>
    <n v="31"/>
    <n v="8"/>
    <s v="AK"/>
    <s v="Aghiyuk Island"/>
    <n v="-156.7869"/>
    <n v="56.173900000000003"/>
    <n v="-156.7869"/>
    <n v="56.173900000000003"/>
    <x v="11"/>
    <x v="0"/>
    <n v="9.9250000000000005E-8"/>
    <n v="9.639999999999999E-8"/>
    <n v="431.40824999999995"/>
    <x v="140"/>
    <n v="11.395999999999999"/>
    <s v=""/>
    <x v="118"/>
    <s v=""/>
    <n v="0.2064"/>
    <s v=""/>
    <s v=""/>
    <s v=""/>
    <s v=""/>
    <x v="133"/>
    <n v="0.77899999999999991"/>
    <n v="3.0949999999999998"/>
    <s v=""/>
    <x v="340"/>
    <x v="24"/>
    <s v=""/>
    <s v=""/>
    <s v=""/>
    <s v=""/>
    <x v="0"/>
    <s v=""/>
    <s v=""/>
    <s v=""/>
    <s v=""/>
    <n v="1.8680000000000001E-7"/>
    <n v="2.1570000000000001E-7"/>
    <n v="2.0549425000000001"/>
    <x v="262"/>
    <s v=""/>
    <s v=""/>
    <s v=""/>
    <s v=""/>
    <n v="0.505"/>
    <s v=""/>
    <s v=""/>
    <s v=""/>
    <s v=""/>
    <s v=""/>
    <s v=""/>
    <x v="46"/>
  </r>
  <r>
    <n v="36"/>
    <n v="28"/>
    <s v="AK"/>
    <s v="Lower Ugashik Lake, Island B"/>
    <n v="-156.78569999999999"/>
    <n v="57.486400000000003"/>
    <n v="-156.78569999999999"/>
    <n v="57.486400000000003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36"/>
    <n v="24"/>
    <s v="AK"/>
    <s v="Lower Ugashik Lake, Island A"/>
    <n v="-156.7724"/>
    <n v="57.506100000000004"/>
    <n v="-156.7724"/>
    <n v="57.506100000000004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31"/>
    <n v="26"/>
    <s v="AK"/>
    <s v="Kittiwake Island"/>
    <n v="-156.76150000000001"/>
    <n v="56.946899999999999"/>
    <n v="-156.76150000000001"/>
    <n v="56.946899999999999"/>
    <x v="11"/>
    <x v="0"/>
    <n v="0.55579999999999996"/>
    <n v="0.23135999999999998"/>
    <n v="9.7825000000000004E-8"/>
    <x v="141"/>
    <n v="5.71835"/>
    <s v=""/>
    <x v="119"/>
    <s v=""/>
    <s v=""/>
    <s v=""/>
    <s v=""/>
    <s v=""/>
    <s v=""/>
    <x v="0"/>
    <n v="7.7899999999999997E-2"/>
    <n v="6.1899999999999997E-2"/>
    <s v=""/>
    <x v="341"/>
    <x v="0"/>
    <s v=""/>
    <s v=""/>
    <s v=""/>
    <s v=""/>
    <x v="0"/>
    <s v=""/>
    <s v=""/>
    <s v=""/>
    <s v=""/>
    <s v=""/>
    <n v="3.2355000000000002E-2"/>
    <s v=""/>
    <x v="263"/>
    <s v=""/>
    <s v=""/>
    <s v=""/>
    <s v=""/>
    <n v="3.0299999999999997E-2"/>
    <s v=""/>
    <s v=""/>
    <s v=""/>
    <s v=""/>
    <s v=""/>
    <s v=""/>
    <x v="43"/>
  </r>
  <r>
    <n v="31"/>
    <n v="32"/>
    <s v="AK"/>
    <s v="Unnamed Colony"/>
    <n v="-156.76089999999999"/>
    <n v="56.821199999999997"/>
    <n v="-156.76089999999999"/>
    <n v="56.8211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5.8158749999999995E-2"/>
    <x v="69"/>
    <s v=""/>
    <s v=""/>
    <s v=""/>
    <s v=""/>
    <n v="5.0499999999999998E-3"/>
    <s v=""/>
    <s v=""/>
    <s v=""/>
    <s v=""/>
    <s v=""/>
    <s v=""/>
    <x v="134"/>
  </r>
  <r>
    <n v="31"/>
    <n v="25"/>
    <s v="AK"/>
    <s v="Unnamed Island (3)"/>
    <n v="-156.75640000000001"/>
    <n v="56.927900000000001"/>
    <n v="-156.75640000000001"/>
    <n v="56.927900000000001"/>
    <x v="11"/>
    <x v="0"/>
    <s v=""/>
    <s v=""/>
    <s v=""/>
    <x v="1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1.01E-7"/>
    <s v=""/>
    <s v=""/>
    <s v=""/>
    <s v=""/>
    <s v=""/>
    <s v=""/>
    <x v="93"/>
  </r>
  <r>
    <n v="31"/>
    <n v="9"/>
    <s v="AK"/>
    <s v="Aghik Island"/>
    <n v="-156.75470000000001"/>
    <n v="56.195799999999998"/>
    <n v="-156.75470000000001"/>
    <n v="56.195799999999998"/>
    <x v="11"/>
    <x v="0"/>
    <n v="9.9250000000000005E-8"/>
    <n v="9.639999999999999E-8"/>
    <n v="36.880024999999996"/>
    <x v="142"/>
    <n v="1.3431"/>
    <s v=""/>
    <x v="120"/>
    <n v="1.88E-8"/>
    <n v="0.38699999999999996"/>
    <s v=""/>
    <s v=""/>
    <s v=""/>
    <s v=""/>
    <x v="134"/>
    <n v="9.347999999999999"/>
    <n v="37.14"/>
    <s v=""/>
    <x v="342"/>
    <x v="25"/>
    <n v="1.1059999999999999"/>
    <s v=""/>
    <n v="0.79599999999999993"/>
    <s v=""/>
    <x v="53"/>
    <s v=""/>
    <s v=""/>
    <s v=""/>
    <s v=""/>
    <n v="1.8680000000000001E-7"/>
    <n v="2.1570000000000001E-7"/>
    <s v=""/>
    <x v="203"/>
    <s v=""/>
    <s v=""/>
    <s v=""/>
    <s v=""/>
    <n v="6.0599999999999994E-2"/>
    <s v=""/>
    <s v=""/>
    <s v=""/>
    <s v=""/>
    <s v=""/>
    <s v=""/>
    <x v="23"/>
  </r>
  <r>
    <n v="31"/>
    <n v="1"/>
    <s v="AK"/>
    <s v="South Island"/>
    <n v="-156.73920000000001"/>
    <n v="55.984699999999997"/>
    <n v="-156.73920000000001"/>
    <n v="55.984699999999997"/>
    <x v="11"/>
    <x v="0"/>
    <n v="9.9250000000000005E-8"/>
    <n v="9.639999999999999E-8"/>
    <n v="78.259999999999991"/>
    <x v="129"/>
    <n v="0.81399999999999995"/>
    <s v=""/>
    <x v="18"/>
    <n v="1.88E-8"/>
    <s v=""/>
    <s v=""/>
    <s v=""/>
    <s v=""/>
    <s v=""/>
    <x v="104"/>
    <n v="0.46739999999999998"/>
    <n v="0.12379999999999999"/>
    <s v=""/>
    <x v="343"/>
    <x v="13"/>
    <n v="5.5299999999999997E-9"/>
    <s v=""/>
    <n v="3.9799999999999999E-9"/>
    <s v=""/>
    <x v="3"/>
    <s v=""/>
    <s v=""/>
    <s v=""/>
    <s v=""/>
    <s v=""/>
    <s v=""/>
    <n v="3.8772499999999996E-3"/>
    <x v="60"/>
    <s v=""/>
    <s v=""/>
    <s v=""/>
    <s v=""/>
    <s v=""/>
    <s v=""/>
    <s v=""/>
    <s v=""/>
    <s v=""/>
    <s v=""/>
    <s v=""/>
    <x v="2"/>
  </r>
  <r>
    <n v="31"/>
    <n v="5"/>
    <s v="AK"/>
    <s v="Kateekuk Island"/>
    <n v="-156.72829999999999"/>
    <n v="56.078099999999999"/>
    <n v="-156.72829999999999"/>
    <n v="56.078099999999999"/>
    <x v="11"/>
    <x v="0"/>
    <n v="9.9250000000000005E-8"/>
    <n v="9.639999999999999E-8"/>
    <n v="97.824999999999989"/>
    <x v="143"/>
    <n v="2.6454999999999997"/>
    <s v=""/>
    <x v="121"/>
    <n v="9.4E-2"/>
    <n v="0.77399999999999991"/>
    <s v=""/>
    <s v=""/>
    <s v=""/>
    <s v=""/>
    <x v="135"/>
    <n v="19.474999999999998"/>
    <n v="6.1899999999999995"/>
    <s v=""/>
    <x v="344"/>
    <x v="26"/>
    <n v="0.33179999999999998"/>
    <s v=""/>
    <n v="0.23879999999999996"/>
    <s v=""/>
    <x v="54"/>
    <s v=""/>
    <s v=""/>
    <s v=""/>
    <s v=""/>
    <n v="1.8680000000000001E-7"/>
    <n v="2.1570000000000001E-7"/>
    <n v="0.63199174999999996"/>
    <x v="264"/>
    <s v=""/>
    <s v=""/>
    <s v=""/>
    <s v=""/>
    <n v="0.18179999999999999"/>
    <s v=""/>
    <s v=""/>
    <s v=""/>
    <s v=""/>
    <s v=""/>
    <s v=""/>
    <x v="125"/>
  </r>
  <r>
    <n v="31"/>
    <n v="27"/>
    <s v="AK"/>
    <s v="Derickson Island"/>
    <n v="-156.7251"/>
    <n v="56.9846"/>
    <n v="-156.7251"/>
    <n v="56.9846"/>
    <x v="11"/>
    <x v="0"/>
    <s v=""/>
    <s v=""/>
    <s v=""/>
    <x v="1"/>
    <s v=""/>
    <s v=""/>
    <x v="2"/>
    <s v=""/>
    <s v=""/>
    <s v=""/>
    <s v=""/>
    <s v=""/>
    <s v=""/>
    <x v="0"/>
    <s v=""/>
    <n v="6.1899999999999997E-2"/>
    <s v=""/>
    <x v="99"/>
    <x v="0"/>
    <s v=""/>
    <s v=""/>
    <s v=""/>
    <s v=""/>
    <x v="0"/>
    <s v=""/>
    <s v=""/>
    <s v=""/>
    <s v=""/>
    <s v=""/>
    <s v=""/>
    <n v="0.11631749999999999"/>
    <x v="202"/>
    <s v=""/>
    <s v=""/>
    <s v=""/>
    <s v=""/>
    <s v=""/>
    <s v=""/>
    <s v=""/>
    <s v=""/>
    <s v=""/>
    <s v=""/>
    <s v=""/>
    <x v="2"/>
  </r>
  <r>
    <n v="31"/>
    <n v="3"/>
    <s v="AK"/>
    <s v="Chowiet Island"/>
    <n v="-156.7011"/>
    <n v="56.035600000000002"/>
    <n v="-156.7011"/>
    <n v="56.035600000000002"/>
    <x v="11"/>
    <x v="0"/>
    <n v="9.9250000000000005E-8"/>
    <n v="9.639999999999999E-8"/>
    <n v="215.215"/>
    <x v="144"/>
    <n v="6.1456999999999997"/>
    <s v=""/>
    <x v="122"/>
    <n v="9.4000000000000004E-3"/>
    <n v="3.8699999999999997"/>
    <n v="1.6799999999999999E-3"/>
    <s v=""/>
    <s v=""/>
    <n v="0.41599999999999998"/>
    <x v="136"/>
    <n v="3.895"/>
    <n v="21.664999999999999"/>
    <s v=""/>
    <x v="345"/>
    <x v="27"/>
    <s v=""/>
    <s v=""/>
    <s v=""/>
    <s v=""/>
    <x v="0"/>
    <s v=""/>
    <s v=""/>
    <s v=""/>
    <s v=""/>
    <n v="1.8680000000000001E-7"/>
    <n v="2.1570000000000001E-7"/>
    <n v="2.8691649999999997"/>
    <x v="265"/>
    <s v=""/>
    <s v=""/>
    <s v=""/>
    <s v=""/>
    <n v="1.111"/>
    <s v=""/>
    <s v=""/>
    <s v=""/>
    <s v=""/>
    <s v=""/>
    <s v=""/>
    <x v="210"/>
  </r>
  <r>
    <n v="31"/>
    <n v="28"/>
    <s v="AK"/>
    <s v="Foul Islands Colony"/>
    <n v="-156.68690000000001"/>
    <n v="56.959200000000003"/>
    <n v="-156.68690000000001"/>
    <n v="56.959200000000003"/>
    <x v="11"/>
    <x v="0"/>
    <s v=""/>
    <s v=""/>
    <s v=""/>
    <x v="1"/>
    <s v=""/>
    <s v=""/>
    <x v="2"/>
    <s v=""/>
    <s v=""/>
    <s v=""/>
    <s v=""/>
    <s v=""/>
    <s v=""/>
    <x v="0"/>
    <n v="4.2065999999999999E-2"/>
    <n v="3.7139999999999999E-3"/>
    <s v=""/>
    <x v="34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1"/>
    <n v="2"/>
    <s v="AK"/>
    <s v="Aliksemit Island"/>
    <n v="-156.6772"/>
    <n v="55.996400000000001"/>
    <n v="-156.6772"/>
    <n v="55.996400000000001"/>
    <x v="11"/>
    <x v="0"/>
    <n v="9.9250000000000005E-8"/>
    <n v="9.639999999999999E-8"/>
    <n v="136.95499999999998"/>
    <x v="145"/>
    <n v="3.1338999999999997"/>
    <s v=""/>
    <x v="123"/>
    <n v="1.88E-8"/>
    <n v="0.2064"/>
    <s v=""/>
    <s v=""/>
    <s v=""/>
    <s v=""/>
    <x v="137"/>
    <n v="7.79"/>
    <n v="2.476"/>
    <s v=""/>
    <x v="347"/>
    <x v="28"/>
    <n v="0.55299999999999994"/>
    <s v=""/>
    <n v="3.9799999999999995E-2"/>
    <s v=""/>
    <x v="55"/>
    <s v=""/>
    <s v=""/>
    <s v=""/>
    <s v=""/>
    <n v="1.8680000000000001E-7"/>
    <n v="2.1570000000000001E-7"/>
    <n v="0.15509000000000001"/>
    <x v="266"/>
    <s v=""/>
    <s v=""/>
    <s v=""/>
    <s v=""/>
    <n v="6.0599999999999994E-2"/>
    <s v=""/>
    <s v=""/>
    <s v=""/>
    <s v=""/>
    <s v=""/>
    <s v=""/>
    <x v="23"/>
  </r>
  <r>
    <n v="31"/>
    <n v="7"/>
    <s v="AK"/>
    <s v="Anowik Island"/>
    <n v="-156.67330000000001"/>
    <n v="56.093299999999999"/>
    <n v="-156.67330000000001"/>
    <n v="56.093299999999999"/>
    <x v="11"/>
    <x v="0"/>
    <n v="9.9250000000000005E-8"/>
    <n v="9.639999999999999E-8"/>
    <n v="39.129999999999995"/>
    <x v="146"/>
    <n v="1.3024"/>
    <s v=""/>
    <x v="124"/>
    <n v="1.8800000000000001E-2"/>
    <n v="1.032"/>
    <n v="8.4000000000000008E-9"/>
    <s v=""/>
    <s v=""/>
    <s v=""/>
    <x v="138"/>
    <n v="2.3369999999999997"/>
    <n v="1.238"/>
    <s v=""/>
    <x v="348"/>
    <x v="29"/>
    <n v="0.22119999999999998"/>
    <s v=""/>
    <n v="0.15919999999999998"/>
    <s v=""/>
    <x v="56"/>
    <s v=""/>
    <s v=""/>
    <s v=""/>
    <s v=""/>
    <n v="1.8680000000000001E-7"/>
    <n v="2.1570000000000001E-7"/>
    <n v="0.56220124999999999"/>
    <x v="267"/>
    <s v=""/>
    <s v=""/>
    <s v=""/>
    <s v=""/>
    <n v="0.65649999999999997"/>
    <s v=""/>
    <s v=""/>
    <s v=""/>
    <s v=""/>
    <s v=""/>
    <s v=""/>
    <x v="211"/>
  </r>
  <r>
    <n v="31"/>
    <n v="6"/>
    <s v="AK"/>
    <s v="Kiliktagik Island"/>
    <n v="-156.655"/>
    <n v="56.076900000000002"/>
    <n v="-156.655"/>
    <n v="56.076900000000002"/>
    <x v="11"/>
    <x v="0"/>
    <n v="9.9250000000000005E-8"/>
    <n v="9.639999999999999E-8"/>
    <n v="8.8042499999999997"/>
    <x v="147"/>
    <n v="0.77329999999999999"/>
    <s v=""/>
    <x v="125"/>
    <n v="0.188"/>
    <n v="0.77399999999999991"/>
    <s v=""/>
    <s v=""/>
    <s v=""/>
    <s v=""/>
    <x v="139"/>
    <n v="2.3369999999999997"/>
    <n v="2.476"/>
    <s v=""/>
    <x v="349"/>
    <x v="30"/>
    <n v="0.16589999999999999"/>
    <s v=""/>
    <n v="0.11939999999999998"/>
    <s v=""/>
    <x v="57"/>
    <s v=""/>
    <s v=""/>
    <s v=""/>
    <s v=""/>
    <n v="1.8680000000000001E-7"/>
    <n v="2.1570000000000001E-7"/>
    <n v="0.11631749999999999"/>
    <x v="268"/>
    <s v=""/>
    <s v=""/>
    <s v=""/>
    <s v=""/>
    <n v="1.01"/>
    <s v=""/>
    <s v=""/>
    <s v=""/>
    <s v=""/>
    <s v=""/>
    <s v=""/>
    <x v="31"/>
  </r>
  <r>
    <n v="31"/>
    <n v="30"/>
    <s v="AK"/>
    <s v="Unnamed Island (4)"/>
    <n v="-156.63749999999999"/>
    <n v="56.9208"/>
    <n v="-156.63749999999999"/>
    <n v="56.9208"/>
    <x v="11"/>
    <x v="0"/>
    <s v=""/>
    <s v=""/>
    <s v=""/>
    <x v="1"/>
    <s v=""/>
    <s v=""/>
    <x v="2"/>
    <s v=""/>
    <s v=""/>
    <s v=""/>
    <s v=""/>
    <s v=""/>
    <s v=""/>
    <x v="0"/>
    <n v="0.15579999999999999"/>
    <n v="1.2379999999999999E-2"/>
    <s v=""/>
    <x v="350"/>
    <x v="0"/>
    <n v="5.5299999999999997E-9"/>
    <s v=""/>
    <s v=""/>
    <s v=""/>
    <x v="8"/>
    <s v=""/>
    <s v=""/>
    <s v=""/>
    <s v=""/>
    <s v=""/>
    <s v=""/>
    <n v="5.8158749999999995E-2"/>
    <x v="69"/>
    <s v=""/>
    <s v=""/>
    <s v=""/>
    <s v=""/>
    <n v="2.0199999999999999E-2"/>
    <s v=""/>
    <s v=""/>
    <s v=""/>
    <s v=""/>
    <s v=""/>
    <s v=""/>
    <x v="52"/>
  </r>
  <r>
    <n v="31"/>
    <n v="4"/>
    <s v="AK"/>
    <s v="Suklik Island"/>
    <n v="-156.63749999999999"/>
    <n v="56.049700000000001"/>
    <n v="-156.63749999999999"/>
    <n v="56.049700000000001"/>
    <x v="11"/>
    <x v="0"/>
    <n v="9.9250000000000005E-8"/>
    <n v="9.639999999999999E-8"/>
    <n v="64.173199999999994"/>
    <x v="148"/>
    <n v="1.6279999999999999"/>
    <s v=""/>
    <x v="51"/>
    <n v="1.88"/>
    <n v="0.38699999999999996"/>
    <s v=""/>
    <s v=""/>
    <s v=""/>
    <s v=""/>
    <x v="140"/>
    <n v="31.16"/>
    <n v="154.75"/>
    <s v=""/>
    <x v="351"/>
    <x v="31"/>
    <n v="4.4239999999999995"/>
    <s v=""/>
    <n v="3.1839999999999997"/>
    <s v=""/>
    <x v="58"/>
    <s v=""/>
    <s v=""/>
    <s v=""/>
    <s v=""/>
    <n v="1.8680000000000001E-7"/>
    <n v="2.1570000000000001E-7"/>
    <n v="3.8772499999999996E-3"/>
    <x v="269"/>
    <s v=""/>
    <s v=""/>
    <s v=""/>
    <s v=""/>
    <n v="0.18179999999999999"/>
    <s v=""/>
    <s v=""/>
    <s v=""/>
    <s v=""/>
    <s v=""/>
    <s v=""/>
    <x v="125"/>
  </r>
  <r>
    <n v="36"/>
    <n v="15"/>
    <s v="AK"/>
    <s v="Port Wrangell"/>
    <n v="-156.57259999999999"/>
    <n v="57.028500000000001"/>
    <n v="-156.57259999999999"/>
    <n v="57.028500000000001"/>
    <x v="11"/>
    <x v="0"/>
    <s v=""/>
    <s v=""/>
    <s v=""/>
    <x v="1"/>
    <s v=""/>
    <s v=""/>
    <x v="2"/>
    <s v=""/>
    <s v=""/>
    <s v=""/>
    <s v=""/>
    <s v=""/>
    <s v=""/>
    <x v="0"/>
    <n v="1.5579999999999999E-3"/>
    <n v="9.2849999999999999E-3"/>
    <s v=""/>
    <x v="35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31"/>
    <n v="13"/>
    <s v="AK"/>
    <s v="Cape Providence"/>
    <n v="-156.56299999999999"/>
    <n v="56.979900000000001"/>
    <n v="-156.56299999999999"/>
    <n v="56.979900000000001"/>
    <x v="11"/>
    <x v="0"/>
    <s v=""/>
    <s v=""/>
    <s v=""/>
    <x v="1"/>
    <n v="0.17093999999999998"/>
    <s v=""/>
    <x v="6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0.51768000000000003"/>
    <s v=""/>
    <x v="270"/>
    <s v=""/>
    <s v=""/>
    <s v=""/>
    <s v=""/>
    <s v=""/>
    <s v=""/>
    <s v=""/>
    <s v=""/>
    <s v=""/>
    <s v=""/>
    <s v=""/>
    <x v="2"/>
  </r>
  <r>
    <n v="31"/>
    <n v="31"/>
    <s v="AK"/>
    <s v="Aiugnak Columns"/>
    <n v="-156.56219999999999"/>
    <n v="56.893099999999997"/>
    <n v="-156.56219999999999"/>
    <n v="56.893099999999997"/>
    <x v="11"/>
    <x v="0"/>
    <s v=""/>
    <s v=""/>
    <s v=""/>
    <x v="1"/>
    <s v=""/>
    <s v=""/>
    <x v="2"/>
    <s v=""/>
    <n v="2.5799999999999999E-8"/>
    <s v=""/>
    <s v=""/>
    <s v=""/>
    <s v=""/>
    <x v="14"/>
    <s v=""/>
    <s v=""/>
    <s v=""/>
    <x v="2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n v="9.0899999999999995E-2"/>
    <s v=""/>
    <s v=""/>
    <s v=""/>
    <s v=""/>
    <s v=""/>
    <s v=""/>
    <x v="36"/>
  </r>
  <r>
    <n v="36"/>
    <n v="21"/>
    <s v="AK"/>
    <s v="Egg Island, Becharof Lake"/>
    <n v="-156.5361"/>
    <n v="57.875300000000003"/>
    <n v="-156.5361"/>
    <n v="57.875300000000003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505"/>
    <s v=""/>
    <s v=""/>
    <s v=""/>
    <s v=""/>
    <s v=""/>
    <s v=""/>
    <x v="46"/>
  </r>
  <r>
    <n v="36"/>
    <n v="2"/>
    <s v="AK"/>
    <s v="David Island"/>
    <n v="-156.49799999999999"/>
    <n v="57.033200000000001"/>
    <n v="-156.49799999999999"/>
    <n v="57.033200000000001"/>
    <x v="11"/>
    <x v="0"/>
    <s v=""/>
    <s v=""/>
    <s v=""/>
    <x v="1"/>
    <s v=""/>
    <s v=""/>
    <x v="2"/>
    <s v=""/>
    <s v=""/>
    <s v=""/>
    <s v=""/>
    <s v=""/>
    <s v=""/>
    <x v="0"/>
    <n v="0.15579999999999999"/>
    <n v="0.1857"/>
    <s v=""/>
    <x v="334"/>
    <x v="0"/>
    <s v=""/>
    <s v=""/>
    <s v=""/>
    <s v=""/>
    <x v="0"/>
    <n v="6.6959999999999992E-2"/>
    <s v=""/>
    <s v=""/>
    <s v=""/>
    <s v=""/>
    <s v=""/>
    <s v=""/>
    <x v="271"/>
    <s v=""/>
    <s v=""/>
    <s v=""/>
    <s v=""/>
    <n v="8.0799999999999997E-2"/>
    <s v=""/>
    <s v=""/>
    <s v=""/>
    <s v=""/>
    <s v=""/>
    <s v=""/>
    <x v="55"/>
  </r>
  <r>
    <n v="36"/>
    <n v="1"/>
    <s v="AK"/>
    <s v="Poltava Island"/>
    <n v="-156.47380000000001"/>
    <n v="57.008200000000002"/>
    <n v="-156.47380000000001"/>
    <n v="57.008200000000002"/>
    <x v="11"/>
    <x v="0"/>
    <s v=""/>
    <s v=""/>
    <s v=""/>
    <x v="1"/>
    <s v=""/>
    <s v=""/>
    <x v="2"/>
    <s v=""/>
    <n v="2.5799999999999999E-8"/>
    <s v=""/>
    <s v=""/>
    <s v=""/>
    <s v=""/>
    <x v="14"/>
    <n v="9.3479999999999994E-2"/>
    <n v="0.23521999999999998"/>
    <s v=""/>
    <x v="353"/>
    <x v="0"/>
    <s v=""/>
    <s v=""/>
    <s v=""/>
    <s v=""/>
    <x v="0"/>
    <s v=""/>
    <s v=""/>
    <s v=""/>
    <s v=""/>
    <n v="0.22416"/>
    <s v=""/>
    <s v=""/>
    <x v="120"/>
    <s v=""/>
    <s v=""/>
    <s v=""/>
    <s v=""/>
    <n v="7.0699999999999999E-2"/>
    <s v=""/>
    <s v=""/>
    <s v=""/>
    <s v=""/>
    <s v=""/>
    <s v=""/>
    <x v="176"/>
  </r>
  <r>
    <n v="36"/>
    <n v="14"/>
    <s v="AK"/>
    <s v="Lone Rock"/>
    <n v="-156.46809999999999"/>
    <n v="57.050800000000002"/>
    <n v="-156.46809999999999"/>
    <n v="57.050800000000002"/>
    <x v="11"/>
    <x v="0"/>
    <s v=""/>
    <s v=""/>
    <s v=""/>
    <x v="1"/>
    <n v="8.14E-2"/>
    <s v=""/>
    <x v="8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3"/>
    <n v="1"/>
    <s v="AK"/>
    <s v="Point Barrow Spit"/>
    <n v="-156.46260000000001"/>
    <n v="71.387500000000003"/>
    <n v="-156.46260000000001"/>
    <n v="71.387500000000003"/>
    <x v="13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1"/>
    <n v="29"/>
    <s v="AK"/>
    <s v="Navy Island"/>
    <n v="-156.45269999999999"/>
    <n v="56.993299999999998"/>
    <n v="-156.45269999999999"/>
    <n v="56.993299999999998"/>
    <x v="11"/>
    <x v="0"/>
    <s v=""/>
    <s v=""/>
    <s v=""/>
    <x v="1"/>
    <s v=""/>
    <s v=""/>
    <x v="2"/>
    <s v=""/>
    <s v=""/>
    <s v=""/>
    <s v=""/>
    <s v=""/>
    <s v=""/>
    <x v="0"/>
    <n v="3.116E-2"/>
    <n v="6.1899999999999997E-2"/>
    <s v=""/>
    <x v="35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6"/>
    <n v="4"/>
    <s v="AK"/>
    <s v="Agripina Bay"/>
    <n v="-156.41059999999999"/>
    <n v="57.121400000000001"/>
    <n v="-156.41059999999999"/>
    <n v="57.1214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6.4710000000000004E-2"/>
    <s v=""/>
    <x v="134"/>
    <s v=""/>
    <s v=""/>
    <s v=""/>
    <s v=""/>
    <s v=""/>
    <s v=""/>
    <s v=""/>
    <s v=""/>
    <s v=""/>
    <s v=""/>
    <s v=""/>
    <x v="2"/>
  </r>
  <r>
    <n v="36"/>
    <n v="3"/>
    <s v="AK"/>
    <s v="Ashiiak Island"/>
    <n v="-156.40719999999999"/>
    <n v="57.076700000000002"/>
    <n v="-156.40719999999999"/>
    <n v="57.076700000000002"/>
    <x v="11"/>
    <x v="0"/>
    <s v=""/>
    <s v=""/>
    <s v=""/>
    <x v="1"/>
    <s v=""/>
    <s v=""/>
    <x v="2"/>
    <s v=""/>
    <s v=""/>
    <s v=""/>
    <s v=""/>
    <s v=""/>
    <s v=""/>
    <x v="0"/>
    <n v="0.23369999999999999"/>
    <n v="0.24759999999999999"/>
    <s v=""/>
    <x v="90"/>
    <x v="0"/>
    <s v=""/>
    <s v=""/>
    <s v=""/>
    <s v=""/>
    <x v="0"/>
    <s v=""/>
    <s v=""/>
    <s v=""/>
    <s v=""/>
    <n v="7.4719999999999995E-2"/>
    <n v="4.3140000000000001E-3"/>
    <s v=""/>
    <x v="272"/>
    <s v=""/>
    <s v=""/>
    <s v=""/>
    <s v=""/>
    <n v="4.0399999999999998E-2"/>
    <s v=""/>
    <s v=""/>
    <s v=""/>
    <s v=""/>
    <s v=""/>
    <s v=""/>
    <x v="45"/>
  </r>
  <r>
    <n v="36"/>
    <n v="6"/>
    <s v="AK"/>
    <s v="Imuya Bay"/>
    <n v="-156.35720000000001"/>
    <n v="57.242800000000003"/>
    <n v="-156.35720000000001"/>
    <n v="57.242800000000003"/>
    <x v="11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n v="0.29887999999999998"/>
    <n v="2.1569999999999999E-2"/>
    <s v=""/>
    <x v="273"/>
    <s v=""/>
    <s v=""/>
    <s v=""/>
    <s v=""/>
    <n v="9.0899999999999995E-2"/>
    <s v=""/>
    <s v=""/>
    <s v=""/>
    <s v=""/>
    <s v=""/>
    <s v=""/>
    <x v="36"/>
  </r>
  <r>
    <n v="36"/>
    <n v="13"/>
    <s v="AK"/>
    <s v="Imuya Rocks"/>
    <n v="-156.3458"/>
    <n v="57.155000000000001"/>
    <n v="-156.3458"/>
    <n v="57.155000000000001"/>
    <x v="11"/>
    <x v="0"/>
    <s v=""/>
    <s v=""/>
    <s v=""/>
    <x v="1"/>
    <n v="0.1221"/>
    <s v=""/>
    <x v="10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6"/>
    <n v="5"/>
    <s v="AK"/>
    <s v="Cape Kilokak"/>
    <n v="-156.32769999999999"/>
    <n v="57.174900000000001"/>
    <n v="-156.32769999999999"/>
    <n v="57.174900000000001"/>
    <x v="11"/>
    <x v="0"/>
    <s v=""/>
    <s v=""/>
    <s v=""/>
    <x v="1"/>
    <s v=""/>
    <s v=""/>
    <x v="2"/>
    <s v=""/>
    <s v=""/>
    <s v=""/>
    <s v=""/>
    <s v=""/>
    <s v=""/>
    <x v="0"/>
    <n v="0.10905999999999999"/>
    <s v=""/>
    <s v=""/>
    <x v="166"/>
    <x v="0"/>
    <s v=""/>
    <s v=""/>
    <s v=""/>
    <s v=""/>
    <x v="0"/>
    <s v=""/>
    <s v=""/>
    <s v=""/>
    <s v=""/>
    <n v="7.4719999999999995E-2"/>
    <n v="0.25884000000000001"/>
    <s v=""/>
    <x v="86"/>
    <s v=""/>
    <s v=""/>
    <s v=""/>
    <s v=""/>
    <n v="0.1414"/>
    <s v=""/>
    <s v=""/>
    <s v=""/>
    <s v=""/>
    <s v=""/>
    <s v=""/>
    <x v="38"/>
  </r>
  <r>
    <n v="36"/>
    <n v="16"/>
    <s v="AK"/>
    <s v="Wide Bay Islands"/>
    <n v="-156.32740000000001"/>
    <n v="57.331000000000003"/>
    <n v="-156.32740000000001"/>
    <n v="57.331000000000003"/>
    <x v="11"/>
    <x v="0"/>
    <s v=""/>
    <s v=""/>
    <s v=""/>
    <x v="1"/>
    <s v=""/>
    <s v=""/>
    <x v="2"/>
    <s v=""/>
    <s v=""/>
    <s v=""/>
    <s v=""/>
    <s v=""/>
    <s v=""/>
    <x v="0"/>
    <n v="3.8949999999999999E-2"/>
    <n v="6.1899999999999993E-3"/>
    <s v=""/>
    <x v="321"/>
    <x v="0"/>
    <s v=""/>
    <s v=""/>
    <s v=""/>
    <s v=""/>
    <x v="0"/>
    <n v="1.0043999999999999E-2"/>
    <s v=""/>
    <s v=""/>
    <s v=""/>
    <n v="5.604E-2"/>
    <n v="0.62552999999999992"/>
    <s v=""/>
    <x v="274"/>
    <s v=""/>
    <s v=""/>
    <s v=""/>
    <s v=""/>
    <n v="0.47469999999999996"/>
    <s v=""/>
    <s v=""/>
    <s v=""/>
    <s v=""/>
    <s v=""/>
    <s v=""/>
    <x v="212"/>
  </r>
  <r>
    <n v="153"/>
    <n v="2"/>
    <s v="AK"/>
    <s v="Deadmans Island"/>
    <n v="-156.2867"/>
    <n v="71.358099999999993"/>
    <n v="-156.2867"/>
    <n v="71.358099999999993"/>
    <x v="13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6"/>
    <n v="7"/>
    <s v="AK"/>
    <s v="Coal Point"/>
    <n v="-156.23560000000001"/>
    <n v="57.438800000000001"/>
    <n v="-156.23560000000001"/>
    <n v="57.4388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1.2942"/>
    <s v=""/>
    <x v="177"/>
    <s v=""/>
    <s v=""/>
    <s v=""/>
    <s v=""/>
    <s v=""/>
    <s v=""/>
    <s v=""/>
    <s v=""/>
    <s v=""/>
    <s v=""/>
    <s v=""/>
    <x v="2"/>
  </r>
  <r>
    <n v="36"/>
    <n v="9"/>
    <s v="AK"/>
    <s v="Cape Igvak Islands"/>
    <n v="-156.08690000000001"/>
    <n v="57.428899999999999"/>
    <n v="-156.08690000000001"/>
    <n v="57.4288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34339999999999998"/>
    <s v=""/>
    <s v=""/>
    <s v=""/>
    <s v=""/>
    <s v=""/>
    <s v=""/>
    <x v="213"/>
  </r>
  <r>
    <n v="36"/>
    <n v="10"/>
    <s v="AK"/>
    <s v="Kanatak Lagoon"/>
    <n v="-156.04390000000001"/>
    <n v="57.519399999999997"/>
    <n v="-156.04390000000001"/>
    <n v="57.519399999999997"/>
    <x v="11"/>
    <x v="0"/>
    <s v=""/>
    <s v=""/>
    <s v=""/>
    <x v="1"/>
    <n v="0.115588"/>
    <s v=""/>
    <x v="126"/>
    <s v=""/>
    <s v=""/>
    <s v=""/>
    <s v=""/>
    <s v=""/>
    <s v=""/>
    <x v="0"/>
    <n v="7.7899999999999997E-2"/>
    <n v="1.238E-3"/>
    <s v=""/>
    <x v="355"/>
    <x v="0"/>
    <s v=""/>
    <s v=""/>
    <s v=""/>
    <s v=""/>
    <x v="0"/>
    <s v=""/>
    <s v=""/>
    <s v=""/>
    <s v=""/>
    <s v=""/>
    <n v="6.0395999999999998E-2"/>
    <s v=""/>
    <x v="275"/>
    <s v=""/>
    <s v=""/>
    <s v=""/>
    <s v=""/>
    <n v="0.12119999999999999"/>
    <s v=""/>
    <s v=""/>
    <s v=""/>
    <s v=""/>
    <s v=""/>
    <s v=""/>
    <x v="35"/>
  </r>
  <r>
    <n v="36"/>
    <n v="22"/>
    <s v="AK"/>
    <s v="Severson Peninsula Islands, Becharof Lake"/>
    <n v="-156.00819999999999"/>
    <n v="57.827800000000003"/>
    <n v="-156.00819999999999"/>
    <n v="57.827800000000003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7.3655999999999999E-2"/>
    <s v=""/>
    <s v=""/>
    <s v=""/>
    <s v=""/>
    <s v=""/>
    <s v=""/>
    <x v="276"/>
    <s v=""/>
    <s v=""/>
    <s v=""/>
    <s v=""/>
    <n v="3.0299999999999997E-2"/>
    <s v=""/>
    <s v=""/>
    <s v=""/>
    <s v=""/>
    <s v=""/>
    <s v=""/>
    <x v="43"/>
  </r>
  <r>
    <n v="42"/>
    <n v="20"/>
    <s v="AK"/>
    <s v="LaGorce Peninsula"/>
    <n v="-155.9913"/>
    <n v="58.613500000000002"/>
    <n v="-155.9913"/>
    <n v="58.613500000000002"/>
    <x v="12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"/>
    <s v="AK"/>
    <s v="Portage Bay"/>
    <n v="-155.97810000000001"/>
    <n v="57.55"/>
    <n v="-155.97810000000001"/>
    <n v="57.55"/>
    <x v="11"/>
    <x v="0"/>
    <s v=""/>
    <s v=""/>
    <s v=""/>
    <x v="1"/>
    <s v=""/>
    <s v=""/>
    <x v="2"/>
    <s v=""/>
    <s v=""/>
    <s v=""/>
    <s v=""/>
    <s v=""/>
    <s v=""/>
    <x v="0"/>
    <n v="7.79E-3"/>
    <n v="6.1900000000000005E-8"/>
    <s v=""/>
    <x v="356"/>
    <x v="0"/>
    <s v=""/>
    <s v=""/>
    <s v=""/>
    <s v=""/>
    <x v="0"/>
    <n v="3.0131999999999999E-2"/>
    <s v=""/>
    <s v=""/>
    <s v=""/>
    <n v="2.6151999999999998E-2"/>
    <n v="0.18118799999999999"/>
    <s v=""/>
    <x v="277"/>
    <s v=""/>
    <s v=""/>
    <s v=""/>
    <s v=""/>
    <n v="6.0599999999999994E-2"/>
    <s v=""/>
    <s v=""/>
    <s v=""/>
    <s v=""/>
    <s v=""/>
    <s v=""/>
    <x v="23"/>
  </r>
  <r>
    <n v="35"/>
    <n v="4"/>
    <s v="AK"/>
    <s v="Jute Island"/>
    <n v="-155.8374"/>
    <n v="57.549399999999999"/>
    <n v="-155.8374"/>
    <n v="57.549399999999999"/>
    <x v="11"/>
    <x v="0"/>
    <s v=""/>
    <s v=""/>
    <s v=""/>
    <x v="1"/>
    <n v="7.326E-3"/>
    <s v=""/>
    <x v="57"/>
    <s v=""/>
    <s v=""/>
    <s v=""/>
    <s v=""/>
    <s v=""/>
    <s v=""/>
    <x v="0"/>
    <n v="0.23369999999999999"/>
    <n v="1.2379999999999999E-2"/>
    <s v=""/>
    <x v="357"/>
    <x v="0"/>
    <s v=""/>
    <s v=""/>
    <s v=""/>
    <s v=""/>
    <x v="0"/>
    <s v=""/>
    <s v=""/>
    <s v=""/>
    <s v=""/>
    <s v=""/>
    <s v=""/>
    <s v=""/>
    <x v="11"/>
    <s v=""/>
    <s v=""/>
    <s v=""/>
    <s v=""/>
    <n v="1.0302"/>
    <s v=""/>
    <s v=""/>
    <s v=""/>
    <s v=""/>
    <s v=""/>
    <s v=""/>
    <x v="214"/>
  </r>
  <r>
    <n v="32"/>
    <n v="11"/>
    <s v="AK"/>
    <s v="Nagai Rocks"/>
    <n v="-155.80000000000001"/>
    <n v="55.816699999999997"/>
    <n v="-155.80000000000001"/>
    <n v="55.816699999999997"/>
    <x v="11"/>
    <x v="0"/>
    <s v=""/>
    <s v=""/>
    <s v=""/>
    <x v="1"/>
    <n v="0.61049999999999993"/>
    <s v=""/>
    <x v="25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n v="0.58158749999999992"/>
    <x v="278"/>
    <s v=""/>
    <s v=""/>
    <s v=""/>
    <s v=""/>
    <s v=""/>
    <s v=""/>
    <s v=""/>
    <s v=""/>
    <s v=""/>
    <s v=""/>
    <s v=""/>
    <x v="2"/>
  </r>
  <r>
    <n v="35"/>
    <n v="5"/>
    <s v="AK"/>
    <s v="Cape Unalishagvak"/>
    <n v="-155.72579999999999"/>
    <n v="57.5764"/>
    <n v="-155.72579999999999"/>
    <n v="57.5764"/>
    <x v="11"/>
    <x v="0"/>
    <n v="9.9250000000000005E-8"/>
    <n v="9.639999999999999E-8"/>
    <n v="14.061365499999999"/>
    <x v="149"/>
    <n v="0.539682"/>
    <s v=""/>
    <x v="127"/>
    <s v=""/>
    <s v=""/>
    <s v=""/>
    <s v=""/>
    <s v=""/>
    <s v=""/>
    <x v="0"/>
    <n v="7.7899999999999989E-8"/>
    <n v="3.7139999999999999E-2"/>
    <s v=""/>
    <x v="35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3"/>
    <n v="3"/>
    <s v="AK"/>
    <s v="Cooper Island"/>
    <n v="-155.6814"/>
    <n v="71.236099999999993"/>
    <n v="-155.6814"/>
    <n v="71.236099999999993"/>
    <x v="13"/>
    <x v="0"/>
    <s v=""/>
    <s v=""/>
    <s v=""/>
    <x v="1"/>
    <s v=""/>
    <s v=""/>
    <x v="2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8"/>
    <s v="AK"/>
    <s v="Oil Creek"/>
    <n v="-155.65610000000001"/>
    <n v="57.652500000000003"/>
    <n v="-155.65610000000001"/>
    <n v="57.652500000000003"/>
    <x v="11"/>
    <x v="0"/>
    <n v="9.9250000000000005E-8"/>
    <n v="9.639999999999999E-8"/>
    <n v="19.830105749999998"/>
    <x v="150"/>
    <s v=""/>
    <s v=""/>
    <x v="2"/>
    <s v=""/>
    <s v=""/>
    <s v=""/>
    <s v=""/>
    <s v=""/>
    <s v=""/>
    <x v="0"/>
    <n v="3.116E-2"/>
    <n v="3.7139999999999999E-2"/>
    <s v=""/>
    <x v="359"/>
    <x v="0"/>
    <s v=""/>
    <s v=""/>
    <s v=""/>
    <s v=""/>
    <x v="0"/>
    <s v=""/>
    <s v=""/>
    <s v=""/>
    <s v=""/>
    <n v="1.1207999999999999E-2"/>
    <n v="1.1690939999999999"/>
    <s v=""/>
    <x v="279"/>
    <s v=""/>
    <s v=""/>
    <s v=""/>
    <s v=""/>
    <n v="0.2525"/>
    <s v=""/>
    <s v=""/>
    <s v=""/>
    <s v=""/>
    <s v=""/>
    <s v=""/>
    <x v="178"/>
  </r>
  <r>
    <n v="35"/>
    <n v="13"/>
    <s v="AK"/>
    <s v="Puale Bay"/>
    <n v="-155.61420000000001"/>
    <n v="57.755200000000002"/>
    <n v="-155.61420000000001"/>
    <n v="57.755200000000002"/>
    <x v="11"/>
    <x v="0"/>
    <n v="9.9250000000000005E-8"/>
    <n v="9.639999999999999E-8"/>
    <n v="2.3732344999999997"/>
    <x v="151"/>
    <s v=""/>
    <s v=""/>
    <x v="2"/>
    <s v=""/>
    <s v=""/>
    <s v=""/>
    <s v=""/>
    <s v=""/>
    <s v=""/>
    <x v="0"/>
    <n v="1.1684999999999999E-2"/>
    <n v="1.857E-2"/>
    <s v=""/>
    <x v="360"/>
    <x v="0"/>
    <s v=""/>
    <s v=""/>
    <s v=""/>
    <s v=""/>
    <x v="0"/>
    <n v="3.0131999999999999E-2"/>
    <s v=""/>
    <s v=""/>
    <s v=""/>
    <n v="3.3624000000000001E-2"/>
    <n v="6.9024000000000002E-2"/>
    <s v=""/>
    <x v="280"/>
    <s v=""/>
    <s v=""/>
    <s v=""/>
    <s v=""/>
    <n v="9.7970000000000002E-2"/>
    <s v=""/>
    <s v=""/>
    <s v=""/>
    <s v=""/>
    <s v=""/>
    <s v=""/>
    <x v="215"/>
  </r>
  <r>
    <n v="35"/>
    <n v="9"/>
    <s v="AK"/>
    <s v="Klek Benchmark"/>
    <n v="-155.6123"/>
    <n v="57.658099999999997"/>
    <n v="-155.6123"/>
    <n v="57.658099999999997"/>
    <x v="11"/>
    <x v="0"/>
    <s v=""/>
    <s v=""/>
    <s v=""/>
    <x v="1"/>
    <s v=""/>
    <s v=""/>
    <x v="2"/>
    <s v=""/>
    <s v=""/>
    <s v=""/>
    <s v=""/>
    <s v=""/>
    <s v=""/>
    <x v="0"/>
    <n v="3.895E-3"/>
    <n v="1.5474999999999999E-2"/>
    <s v=""/>
    <x v="36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12"/>
    <s v="AK"/>
    <s v="South Cape, Chirikof Island"/>
    <n v="-155.59399999999999"/>
    <n v="55.758600000000001"/>
    <n v="-155.59399999999999"/>
    <n v="55.758600000000001"/>
    <x v="11"/>
    <x v="0"/>
    <s v=""/>
    <s v=""/>
    <s v=""/>
    <x v="1"/>
    <n v="8.14E-2"/>
    <s v=""/>
    <x v="8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35"/>
    <n v="10"/>
    <s v="AK"/>
    <s v="Cape Aklek"/>
    <n v="-155.58410000000001"/>
    <n v="57.67"/>
    <n v="-155.58410000000001"/>
    <n v="57.67"/>
    <x v="11"/>
    <x v="0"/>
    <s v=""/>
    <s v=""/>
    <s v=""/>
    <x v="1"/>
    <s v=""/>
    <s v=""/>
    <x v="2"/>
    <s v=""/>
    <s v=""/>
    <s v=""/>
    <s v=""/>
    <s v=""/>
    <s v=""/>
    <x v="0"/>
    <s v=""/>
    <n v="0.12379999999999999"/>
    <s v=""/>
    <x v="20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13"/>
    <s v="AK"/>
    <s v="East Chirikof"/>
    <n v="-155.57259999999999"/>
    <n v="55.846699999999998"/>
    <n v="-155.57259999999999"/>
    <n v="55.8466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14"/>
    <s v="AK"/>
    <s v="North Chirikof"/>
    <n v="-155.55240000000001"/>
    <n v="55.892200000000003"/>
    <n v="-155.55240000000001"/>
    <n v="55.892200000000003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12"/>
    <s v="AK"/>
    <s v="Puale Bay Rocks"/>
    <n v="-155.41249999999999"/>
    <n v="57.684199999999997"/>
    <n v="-155.41249999999999"/>
    <n v="57.684199999999997"/>
    <x v="11"/>
    <x v="0"/>
    <s v=""/>
    <s v=""/>
    <s v=""/>
    <x v="1"/>
    <n v="1.2209999999999999E-2"/>
    <s v=""/>
    <x v="116"/>
    <s v=""/>
    <n v="5.1599999999999997E-4"/>
    <s v=""/>
    <s v=""/>
    <s v=""/>
    <s v=""/>
    <x v="25"/>
    <n v="0.15579999999999999"/>
    <n v="4.9519999999999995E-2"/>
    <s v=""/>
    <x v="362"/>
    <x v="0"/>
    <s v=""/>
    <s v=""/>
    <s v=""/>
    <s v=""/>
    <x v="0"/>
    <s v=""/>
    <s v=""/>
    <s v=""/>
    <s v=""/>
    <s v=""/>
    <n v="3.4512000000000001E-2"/>
    <s v=""/>
    <x v="28"/>
    <s v=""/>
    <s v=""/>
    <s v=""/>
    <s v=""/>
    <n v="0.30299999999999999"/>
    <s v=""/>
    <s v=""/>
    <s v=""/>
    <s v=""/>
    <s v=""/>
    <s v=""/>
    <x v="63"/>
  </r>
  <r>
    <n v="35"/>
    <n v="14"/>
    <s v="AK"/>
    <s v="South Alinchak Bay"/>
    <n v="-155.2561"/>
    <n v="57.773299999999999"/>
    <n v="-155.2561"/>
    <n v="57.7732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7674999999999999"/>
    <s v=""/>
    <s v=""/>
    <s v=""/>
    <s v=""/>
    <s v=""/>
    <s v=""/>
    <x v="216"/>
  </r>
  <r>
    <n v="35"/>
    <n v="7"/>
    <s v="AK"/>
    <s v="North Alinchak Bay Islands"/>
    <n v="-155.21680000000001"/>
    <n v="57.861499999999999"/>
    <n v="-155.21680000000001"/>
    <n v="57.8614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153"/>
    <n v="4"/>
    <s v="AK"/>
    <s v="Igalik Island"/>
    <n v="-155.1575"/>
    <n v="71.169399999999996"/>
    <n v="-155.1575"/>
    <n v="71.169399999999996"/>
    <x v="13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16"/>
    <s v="AK"/>
    <s v="Kubugakli Island"/>
    <n v="-155.1481"/>
    <n v="57.851700000000001"/>
    <n v="-155.1481"/>
    <n v="57.8517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n v="2.0199999999999999E-2"/>
    <s v=""/>
    <s v=""/>
    <s v=""/>
    <s v=""/>
    <s v=""/>
    <s v=""/>
    <x v="52"/>
  </r>
  <r>
    <n v="35"/>
    <n v="17"/>
    <s v="AK"/>
    <s v="N. Kashvik Bay"/>
    <n v="-155.0617"/>
    <n v="57.952500000000001"/>
    <n v="-155.0617"/>
    <n v="57.952500000000001"/>
    <x v="11"/>
    <x v="0"/>
    <s v=""/>
    <s v=""/>
    <s v=""/>
    <x v="1"/>
    <s v=""/>
    <s v=""/>
    <x v="2"/>
    <s v=""/>
    <s v=""/>
    <s v=""/>
    <s v=""/>
    <s v=""/>
    <s v=""/>
    <x v="0"/>
    <s v=""/>
    <n v="0.151036"/>
    <s v=""/>
    <x v="363"/>
    <x v="0"/>
    <s v=""/>
    <s v=""/>
    <s v=""/>
    <s v=""/>
    <x v="0"/>
    <s v=""/>
    <s v=""/>
    <s v=""/>
    <s v=""/>
    <s v=""/>
    <s v=""/>
    <n v="7.7544999999999992E-3"/>
    <x v="281"/>
    <s v=""/>
    <s v=""/>
    <s v=""/>
    <s v=""/>
    <n v="0.19189999999999999"/>
    <s v=""/>
    <s v=""/>
    <s v=""/>
    <s v=""/>
    <s v=""/>
    <s v=""/>
    <x v="64"/>
  </r>
  <r>
    <n v="42"/>
    <n v="1"/>
    <s v="AK"/>
    <s v="Katmai Bay"/>
    <n v="-154.85220000000001"/>
    <n v="58.020800000000001"/>
    <n v="-154.85220000000001"/>
    <n v="58.020800000000001"/>
    <x v="11"/>
    <x v="0"/>
    <s v=""/>
    <s v=""/>
    <s v=""/>
    <x v="1"/>
    <n v="1.4244999999999999E-2"/>
    <s v=""/>
    <x v="128"/>
    <s v=""/>
    <s v=""/>
    <s v=""/>
    <s v=""/>
    <s v=""/>
    <s v=""/>
    <x v="0"/>
    <n v="3.5833999999999998E-2"/>
    <n v="5.5709999999999996E-3"/>
    <s v=""/>
    <x v="364"/>
    <x v="0"/>
    <s v=""/>
    <s v=""/>
    <s v=""/>
    <s v=""/>
    <x v="0"/>
    <s v=""/>
    <s v=""/>
    <s v=""/>
    <s v=""/>
    <s v=""/>
    <s v=""/>
    <n v="0.82197699999999996"/>
    <x v="282"/>
    <s v=""/>
    <s v=""/>
    <s v=""/>
    <s v=""/>
    <n v="0.71002999999999994"/>
    <s v=""/>
    <s v=""/>
    <s v=""/>
    <s v=""/>
    <s v=""/>
    <s v=""/>
    <x v="217"/>
  </r>
  <r>
    <n v="35"/>
    <n v="25"/>
    <s v="AK"/>
    <s v="Inner Seal Rock"/>
    <n v="-154.80279999999999"/>
    <n v="57.289700000000003"/>
    <n v="-154.80279999999999"/>
    <n v="57.289700000000003"/>
    <x v="11"/>
    <x v="0"/>
    <s v=""/>
    <s v=""/>
    <s v=""/>
    <x v="1"/>
    <n v="3.2559999999999999E-2"/>
    <s v=""/>
    <x v="129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n v="1.9386250000000001E-2"/>
    <x v="22"/>
    <s v=""/>
    <s v=""/>
    <s v=""/>
    <s v=""/>
    <n v="2.0199999999999999E-2"/>
    <s v=""/>
    <s v=""/>
    <s v=""/>
    <s v=""/>
    <s v=""/>
    <s v=""/>
    <x v="52"/>
  </r>
  <r>
    <n v="32"/>
    <n v="10"/>
    <s v="AK"/>
    <s v="West Tugidak"/>
    <n v="-154.7894"/>
    <n v="56.423099999999998"/>
    <n v="-154.7894"/>
    <n v="56.4230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0.29079374999999996"/>
    <x v="283"/>
    <s v=""/>
    <s v=""/>
    <s v=""/>
    <s v=""/>
    <s v=""/>
    <s v=""/>
    <s v=""/>
    <s v=""/>
    <s v=""/>
    <s v=""/>
    <s v=""/>
    <x v="2"/>
  </r>
  <r>
    <n v="35"/>
    <n v="23"/>
    <s v="AK"/>
    <s v="Middle Cape"/>
    <n v="-154.7756"/>
    <n v="57.363300000000002"/>
    <n v="-154.7756"/>
    <n v="57.363300000000002"/>
    <x v="11"/>
    <x v="0"/>
    <s v=""/>
    <s v=""/>
    <s v=""/>
    <x v="1"/>
    <s v=""/>
    <s v=""/>
    <x v="2"/>
    <s v=""/>
    <s v=""/>
    <s v=""/>
    <s v=""/>
    <s v=""/>
    <s v=""/>
    <x v="0"/>
    <n v="7.7899999999999997E-2"/>
    <n v="6.1900000000000005E-8"/>
    <s v=""/>
    <x v="365"/>
    <x v="0"/>
    <s v=""/>
    <s v=""/>
    <s v=""/>
    <s v=""/>
    <x v="0"/>
    <s v=""/>
    <s v=""/>
    <s v=""/>
    <s v=""/>
    <n v="1.8680000000000001E-7"/>
    <n v="2.1570000000000001E-7"/>
    <n v="0.31018000000000001"/>
    <x v="284"/>
    <s v=""/>
    <s v=""/>
    <s v=""/>
    <s v=""/>
    <n v="4.0399999999999998E-2"/>
    <s v=""/>
    <s v=""/>
    <s v=""/>
    <s v=""/>
    <s v=""/>
    <s v=""/>
    <x v="45"/>
  </r>
  <r>
    <n v="35"/>
    <n v="24"/>
    <s v="AK"/>
    <s v="500 Contour"/>
    <n v="-154.7569"/>
    <n v="57.331400000000002"/>
    <n v="-154.7569"/>
    <n v="57.331400000000002"/>
    <x v="11"/>
    <x v="0"/>
    <s v=""/>
    <s v=""/>
    <s v=""/>
    <x v="1"/>
    <s v=""/>
    <s v=""/>
    <x v="2"/>
    <s v=""/>
    <s v=""/>
    <s v=""/>
    <s v=""/>
    <s v=""/>
    <s v=""/>
    <x v="0"/>
    <n v="7.7899999999999989E-8"/>
    <n v="3.0949999999999998E-2"/>
    <s v=""/>
    <x v="36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26"/>
    <s v="AK"/>
    <s v="Little Bear Island"/>
    <n v="-154.73390000000001"/>
    <n v="57.270600000000002"/>
    <n v="-154.73390000000001"/>
    <n v="57.270600000000002"/>
    <x v="11"/>
    <x v="0"/>
    <s v=""/>
    <s v=""/>
    <s v=""/>
    <x v="1"/>
    <n v="4.07E-8"/>
    <s v=""/>
    <x v="54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1.01E-7"/>
    <s v=""/>
    <s v=""/>
    <s v=""/>
    <s v=""/>
    <s v=""/>
    <s v=""/>
    <x v="93"/>
  </r>
  <r>
    <n v="35"/>
    <n v="27"/>
    <s v="AK"/>
    <s v="Unnamed Colony"/>
    <n v="-154.65"/>
    <n v="57.270600000000002"/>
    <n v="-154.65"/>
    <n v="57.270600000000002"/>
    <x v="11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n v="1.8680000000000001E-7"/>
    <n v="2.1570000000000001E-7"/>
    <n v="6.9790499999999991E-2"/>
    <x v="285"/>
    <s v=""/>
    <s v=""/>
    <s v=""/>
    <s v=""/>
    <s v=""/>
    <s v=""/>
    <s v=""/>
    <s v=""/>
    <s v=""/>
    <s v=""/>
    <s v=""/>
    <x v="2"/>
  </r>
  <r>
    <n v="42"/>
    <n v="6"/>
    <s v="AK"/>
    <s v="Geographic Harbor"/>
    <n v="-154.58420000000001"/>
    <n v="58.107799999999997"/>
    <n v="-154.58420000000001"/>
    <n v="58.1077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1"/>
    <s v="AK"/>
    <s v="Ayakulik Island"/>
    <n v="-154.58420000000001"/>
    <n v="57.216099999999997"/>
    <n v="-154.58420000000001"/>
    <n v="57.216099999999997"/>
    <x v="11"/>
    <x v="0"/>
    <s v=""/>
    <s v=""/>
    <s v=""/>
    <x v="1"/>
    <s v=""/>
    <s v=""/>
    <x v="2"/>
    <s v=""/>
    <s v=""/>
    <s v=""/>
    <s v=""/>
    <s v=""/>
    <s v=""/>
    <x v="0"/>
    <n v="3.8949999999999999E-2"/>
    <n v="6.1899999999999993E-3"/>
    <s v=""/>
    <x v="321"/>
    <x v="0"/>
    <s v=""/>
    <s v=""/>
    <s v=""/>
    <s v=""/>
    <x v="0"/>
    <s v=""/>
    <s v=""/>
    <s v=""/>
    <s v=""/>
    <n v="1.8680000000000001E-7"/>
    <n v="2.1570000000000001E-7"/>
    <n v="3.8772500000000001E-2"/>
    <x v="286"/>
    <s v=""/>
    <s v=""/>
    <s v=""/>
    <s v=""/>
    <n v="0.90899999999999992"/>
    <s v=""/>
    <s v=""/>
    <s v=""/>
    <s v=""/>
    <s v=""/>
    <s v=""/>
    <x v="22"/>
  </r>
  <r>
    <n v="42"/>
    <n v="2"/>
    <s v="AK"/>
    <s v="Cape Ilktugitak"/>
    <n v="-154.57040000000001"/>
    <n v="58.024500000000003"/>
    <n v="-154.57040000000001"/>
    <n v="58.024500000000003"/>
    <x v="11"/>
    <x v="0"/>
    <s v=""/>
    <s v=""/>
    <s v=""/>
    <x v="1"/>
    <n v="0.12698399999999999"/>
    <s v=""/>
    <x v="130"/>
    <s v=""/>
    <s v=""/>
    <s v=""/>
    <s v=""/>
    <s v=""/>
    <s v=""/>
    <x v="0"/>
    <n v="1.4022E-2"/>
    <s v=""/>
    <s v=""/>
    <x v="367"/>
    <x v="0"/>
    <s v=""/>
    <s v=""/>
    <s v=""/>
    <s v=""/>
    <x v="0"/>
    <n v="1.6739999999999999E-3"/>
    <s v=""/>
    <s v=""/>
    <s v=""/>
    <n v="3.3624000000000001E-2"/>
    <n v="8.6280000000000003E-3"/>
    <n v="5.8158749999999999E-3"/>
    <x v="287"/>
    <s v=""/>
    <s v=""/>
    <s v=""/>
    <s v=""/>
    <n v="2.121E-2"/>
    <s v=""/>
    <s v=""/>
    <s v=""/>
    <s v=""/>
    <s v=""/>
    <s v=""/>
    <x v="218"/>
  </r>
  <r>
    <n v="32"/>
    <n v="7"/>
    <s v="AK"/>
    <s v="T42 Colony"/>
    <n v="-154.5617"/>
    <n v="56.561900000000001"/>
    <n v="-154.5617"/>
    <n v="56.5619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32"/>
    <n v="9"/>
    <s v="AK"/>
    <s v="Middle East Shore"/>
    <n v="-154.5505"/>
    <n v="56.5032"/>
    <n v="-154.5505"/>
    <n v="56.503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2.0174999999999998E-2"/>
    <s v=""/>
    <s v=""/>
    <s v=""/>
    <n v="0.80799999999999994"/>
    <s v=""/>
    <s v=""/>
    <s v=""/>
    <s v=""/>
    <s v=""/>
    <s v=""/>
    <x v="219"/>
  </r>
  <r>
    <n v="42"/>
    <n v="14"/>
    <s v="AK"/>
    <s v="Ilktugitat Island"/>
    <n v="-154.52000000000001"/>
    <n v="58.033200000000001"/>
    <n v="-154.52000000000001"/>
    <n v="58.033200000000001"/>
    <x v="11"/>
    <x v="0"/>
    <s v=""/>
    <s v=""/>
    <s v=""/>
    <x v="1"/>
    <n v="8.8725999999999999E-2"/>
    <s v=""/>
    <x v="131"/>
    <s v=""/>
    <s v=""/>
    <s v=""/>
    <s v=""/>
    <s v=""/>
    <s v=""/>
    <x v="0"/>
    <n v="2.0253999999999998E-2"/>
    <n v="2.4759999999999999E-3"/>
    <s v=""/>
    <x v="368"/>
    <x v="0"/>
    <s v=""/>
    <s v=""/>
    <s v=""/>
    <s v=""/>
    <x v="0"/>
    <s v=""/>
    <s v=""/>
    <s v=""/>
    <s v=""/>
    <n v="7.4719999999999995E-2"/>
    <n v="0.38394600000000001"/>
    <n v="3.6833874999999995E-2"/>
    <x v="288"/>
    <s v=""/>
    <s v=""/>
    <s v=""/>
    <s v=""/>
    <n v="8.3830000000000002E-2"/>
    <s v=""/>
    <s v=""/>
    <s v=""/>
    <s v=""/>
    <s v=""/>
    <s v=""/>
    <x v="220"/>
  </r>
  <r>
    <n v="35"/>
    <n v="20"/>
    <s v="AK"/>
    <s v="Cape Karluk"/>
    <n v="-154.51419999999999"/>
    <n v="57.575000000000003"/>
    <n v="-154.51419999999999"/>
    <n v="57.575000000000003"/>
    <x v="11"/>
    <x v="0"/>
    <s v=""/>
    <s v=""/>
    <s v=""/>
    <x v="1"/>
    <s v=""/>
    <s v=""/>
    <x v="2"/>
    <s v=""/>
    <s v=""/>
    <s v=""/>
    <s v=""/>
    <s v=""/>
    <s v=""/>
    <x v="0"/>
    <n v="0.31159999999999999"/>
    <n v="0.12379999999999999"/>
    <s v=""/>
    <x v="369"/>
    <x v="0"/>
    <s v=""/>
    <s v=""/>
    <s v=""/>
    <s v=""/>
    <x v="0"/>
    <s v=""/>
    <s v=""/>
    <s v=""/>
    <s v=""/>
    <n v="0.11208"/>
    <s v=""/>
    <s v=""/>
    <x v="85"/>
    <s v=""/>
    <s v=""/>
    <s v=""/>
    <s v=""/>
    <n v="9.0899999999999995E-2"/>
    <s v=""/>
    <s v=""/>
    <s v=""/>
    <s v=""/>
    <s v=""/>
    <s v=""/>
    <x v="36"/>
  </r>
  <r>
    <n v="42"/>
    <n v="3"/>
    <s v="AK"/>
    <s v="Takli Island"/>
    <n v="-154.51390000000001"/>
    <n v="58.064399999999999"/>
    <n v="-154.51390000000001"/>
    <n v="58.064399999999999"/>
    <x v="11"/>
    <x v="0"/>
    <s v=""/>
    <s v=""/>
    <s v=""/>
    <x v="1"/>
    <n v="4.1513999999999995E-2"/>
    <s v=""/>
    <x v="132"/>
    <s v=""/>
    <s v=""/>
    <s v=""/>
    <s v=""/>
    <s v=""/>
    <s v=""/>
    <x v="0"/>
    <n v="7.7899999999999989E-8"/>
    <s v=""/>
    <s v=""/>
    <x v="174"/>
    <x v="0"/>
    <s v=""/>
    <s v=""/>
    <s v=""/>
    <s v=""/>
    <x v="0"/>
    <n v="3.3479999999999996E-2"/>
    <s v=""/>
    <s v=""/>
    <s v=""/>
    <n v="0.20548"/>
    <n v="0.46159799999999995"/>
    <n v="1.9386250000000001E-7"/>
    <x v="289"/>
    <s v=""/>
    <s v=""/>
    <s v=""/>
    <s v=""/>
    <n v="0.15958"/>
    <s v=""/>
    <s v=""/>
    <s v=""/>
    <s v=""/>
    <s v=""/>
    <s v=""/>
    <x v="221"/>
  </r>
  <r>
    <n v="32"/>
    <n v="8"/>
    <s v="AK"/>
    <s v="Cabin Cove"/>
    <n v="-154.4992"/>
    <n v="56.518099999999997"/>
    <n v="-154.4992"/>
    <n v="56.5180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81575E-2"/>
    <s v=""/>
    <s v=""/>
    <s v=""/>
    <n v="0.40399999999999997"/>
    <s v=""/>
    <s v=""/>
    <s v=""/>
    <s v=""/>
    <s v=""/>
    <s v=""/>
    <x v="222"/>
  </r>
  <r>
    <n v="42"/>
    <n v="23"/>
    <s v="AK"/>
    <s v="Kinak Bay"/>
    <n v="-154.435"/>
    <n v="58.15"/>
    <n v="-154.435"/>
    <n v="58.15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4"/>
    <s v="AK"/>
    <s v="Amalik Point Islands"/>
    <n v="-154.42529999999999"/>
    <n v="58.0792"/>
    <n v="-154.42529999999999"/>
    <n v="58.0792"/>
    <x v="11"/>
    <x v="0"/>
    <s v=""/>
    <s v=""/>
    <s v=""/>
    <x v="1"/>
    <n v="3.663E-3"/>
    <s v=""/>
    <x v="133"/>
    <s v=""/>
    <s v=""/>
    <s v=""/>
    <s v=""/>
    <s v=""/>
    <s v=""/>
    <x v="0"/>
    <n v="1.558E-2"/>
    <n v="4.9519999999999998E-3"/>
    <s v=""/>
    <x v="370"/>
    <x v="0"/>
    <s v=""/>
    <s v=""/>
    <s v=""/>
    <s v=""/>
    <x v="0"/>
    <s v=""/>
    <s v=""/>
    <s v=""/>
    <s v=""/>
    <s v=""/>
    <s v=""/>
    <n v="0.96931249999999991"/>
    <x v="71"/>
    <s v=""/>
    <s v=""/>
    <s v=""/>
    <s v=""/>
    <n v="0.14341999999999999"/>
    <s v=""/>
    <s v=""/>
    <s v=""/>
    <s v=""/>
    <s v=""/>
    <s v=""/>
    <x v="223"/>
  </r>
  <r>
    <n v="32"/>
    <n v="6"/>
    <s v="AK"/>
    <s v="N.E. Tugidak"/>
    <n v="-154.4187"/>
    <n v="56.579900000000002"/>
    <n v="-154.4187"/>
    <n v="56.57990000000000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3.0262499999999998E-2"/>
    <s v=""/>
    <s v=""/>
    <s v=""/>
    <n v="1.4644999999999999"/>
    <s v=""/>
    <s v=""/>
    <s v=""/>
    <s v=""/>
    <s v=""/>
    <s v=""/>
    <x v="224"/>
  </r>
  <r>
    <n v="35"/>
    <n v="19"/>
    <s v="AK"/>
    <s v="Cape Uyak"/>
    <n v="-154.34610000000001"/>
    <n v="57.639200000000002"/>
    <n v="-154.34610000000001"/>
    <n v="57.639200000000002"/>
    <x v="11"/>
    <x v="0"/>
    <s v=""/>
    <s v=""/>
    <s v=""/>
    <x v="1"/>
    <s v=""/>
    <s v=""/>
    <x v="2"/>
    <s v=""/>
    <s v=""/>
    <s v=""/>
    <s v=""/>
    <s v=""/>
    <s v=""/>
    <x v="0"/>
    <n v="3.8949999999999999E-2"/>
    <n v="2.4759999999999997E-2"/>
    <s v=""/>
    <x v="37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16"/>
    <s v="AK"/>
    <s v="Missak Bay Rocks"/>
    <n v="-154.3091"/>
    <n v="58.1342"/>
    <n v="-154.3091"/>
    <n v="58.134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42"/>
    <n v="11"/>
    <s v="AK"/>
    <s v="Jane Triangle"/>
    <n v="-154.27690000000001"/>
    <n v="58.311399999999999"/>
    <n v="-154.27690000000001"/>
    <n v="58.311399999999999"/>
    <x v="11"/>
    <x v="0"/>
    <s v=""/>
    <s v=""/>
    <s v=""/>
    <x v="1"/>
    <n v="0.125356"/>
    <s v=""/>
    <x v="13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604E-2"/>
    <s v=""/>
    <s v=""/>
    <x v="49"/>
    <s v=""/>
    <s v=""/>
    <s v=""/>
    <s v=""/>
    <n v="6.2619999999999995E-2"/>
    <s v=""/>
    <s v=""/>
    <s v=""/>
    <s v=""/>
    <s v=""/>
    <s v=""/>
    <x v="129"/>
  </r>
  <r>
    <n v="35"/>
    <n v="37"/>
    <s v="AK"/>
    <s v="East Stintz Bluffs"/>
    <n v="-154.2722"/>
    <n v="57.116799999999998"/>
    <n v="-154.2722"/>
    <n v="57.1167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19"/>
    <s v="AK"/>
    <s v="SSE Tanner Head"/>
    <n v="-154.26949999999999"/>
    <n v="56.855800000000002"/>
    <n v="-154.26949999999999"/>
    <n v="56.85580000000000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20"/>
    <s v="AK"/>
    <s v="Southeast Tanner Head"/>
    <n v="-154.26580000000001"/>
    <n v="56.857799999999997"/>
    <n v="-154.26580000000001"/>
    <n v="56.8577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6"/>
    <s v="AK"/>
    <s v="East of Flagol"/>
    <n v="-154.26560000000001"/>
    <n v="57.144500000000001"/>
    <n v="-154.26560000000001"/>
    <n v="57.1445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5"/>
    <s v="AK"/>
    <s v="Mid-north Olga Bay"/>
    <n v="-154.25749999999999"/>
    <n v="57.144500000000001"/>
    <n v="-154.25749999999999"/>
    <n v="57.1445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4"/>
    <s v="AK"/>
    <s v="&quot;Southwest of cannery&quot;"/>
    <n v="-154.25"/>
    <n v="57.146299999999997"/>
    <n v="-154.25"/>
    <n v="57.1462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3"/>
    <s v="AK"/>
    <s v="West of Harm"/>
    <n v="-154.2482"/>
    <n v="57.118699999999997"/>
    <n v="-154.2482"/>
    <n v="57.1186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17"/>
    <s v="AK"/>
    <s v="Southwest of Cape Kuliak"/>
    <n v="-154.24619999999999"/>
    <n v="58.131399999999999"/>
    <n v="-154.24619999999999"/>
    <n v="58.1313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35"/>
    <s v="AK"/>
    <s v="Paint River"/>
    <n v="-154.23679999999999"/>
    <n v="59.157699999999998"/>
    <n v="-154.23679999999999"/>
    <n v="59.1576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6359999999999996E-2"/>
    <s v=""/>
    <s v=""/>
    <s v=""/>
    <s v=""/>
    <s v=""/>
    <s v=""/>
    <x v="225"/>
  </r>
  <r>
    <n v="35"/>
    <n v="21"/>
    <s v="AK"/>
    <s v="Cannery Cove"/>
    <n v="-154.22829999999999"/>
    <n v="57.1616"/>
    <n v="-154.22829999999999"/>
    <n v="57.1616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22"/>
    <s v="AK"/>
    <s v="Kaflia Bay"/>
    <n v="-154.21619999999999"/>
    <n v="58.259900000000002"/>
    <n v="-154.21619999999999"/>
    <n v="58.25990000000000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3"/>
    <s v="AK"/>
    <s v="Egg Island"/>
    <n v="-154.21610000000001"/>
    <n v="56.892499999999998"/>
    <n v="-154.21610000000001"/>
    <n v="56.892499999999998"/>
    <x v="11"/>
    <x v="0"/>
    <s v=""/>
    <s v=""/>
    <s v=""/>
    <x v="1"/>
    <n v="4.3548999999999997E-2"/>
    <s v=""/>
    <x v="135"/>
    <s v=""/>
    <s v=""/>
    <s v=""/>
    <s v=""/>
    <s v=""/>
    <s v=""/>
    <x v="0"/>
    <n v="0.117629"/>
    <n v="3.0949999999999997E-3"/>
    <s v=""/>
    <x v="372"/>
    <x v="0"/>
    <s v=""/>
    <s v=""/>
    <s v=""/>
    <s v=""/>
    <x v="0"/>
    <s v=""/>
    <s v=""/>
    <s v=""/>
    <s v=""/>
    <n v="0.20921599999999999"/>
    <s v=""/>
    <s v=""/>
    <x v="290"/>
    <s v=""/>
    <s v=""/>
    <s v=""/>
    <s v=""/>
    <n v="0.40399999999999997"/>
    <s v=""/>
    <s v=""/>
    <s v=""/>
    <s v=""/>
    <s v=""/>
    <s v=""/>
    <x v="4"/>
  </r>
  <r>
    <n v="51"/>
    <n v="8"/>
    <s v="AK"/>
    <s v="Mcneil Cove"/>
    <n v="-154.20920000000001"/>
    <n v="59.125599999999999"/>
    <n v="-154.20920000000001"/>
    <n v="59.125599999999999"/>
    <x v="11"/>
    <x v="0"/>
    <s v=""/>
    <s v=""/>
    <s v=""/>
    <x v="1"/>
    <s v=""/>
    <s v=""/>
    <x v="2"/>
    <s v=""/>
    <s v=""/>
    <s v=""/>
    <s v=""/>
    <s v=""/>
    <s v=""/>
    <x v="0"/>
    <s v=""/>
    <n v="6.1900000000000005E-8"/>
    <s v=""/>
    <x v="40"/>
    <x v="0"/>
    <s v=""/>
    <s v=""/>
    <s v=""/>
    <s v=""/>
    <x v="0"/>
    <n v="2.6783999999999999E-2"/>
    <s v=""/>
    <s v=""/>
    <s v=""/>
    <s v=""/>
    <s v=""/>
    <s v=""/>
    <x v="291"/>
    <s v=""/>
    <s v=""/>
    <s v=""/>
    <s v=""/>
    <n v="4.0400000000000002E-3"/>
    <s v=""/>
    <s v=""/>
    <s v=""/>
    <s v=""/>
    <s v=""/>
    <s v=""/>
    <x v="84"/>
  </r>
  <r>
    <n v="35"/>
    <n v="39"/>
    <s v="AK"/>
    <s v="&quot;Southeast of cannery&quot;"/>
    <n v="-154.2037"/>
    <n v="57.153500000000001"/>
    <n v="-154.2037"/>
    <n v="57.1535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18"/>
    <s v="AK"/>
    <s v="Cape west of Tiny Island"/>
    <n v="-154.17580000000001"/>
    <n v="58.339199999999998"/>
    <n v="-154.17580000000001"/>
    <n v="58.339199999999998"/>
    <x v="11"/>
    <x v="0"/>
    <s v=""/>
    <s v=""/>
    <s v=""/>
    <x v="1"/>
    <s v=""/>
    <s v=""/>
    <x v="2"/>
    <s v=""/>
    <s v=""/>
    <s v=""/>
    <s v=""/>
    <s v=""/>
    <s v=""/>
    <x v="0"/>
    <s v=""/>
    <n v="4.9519999999999998E-3"/>
    <s v=""/>
    <x v="143"/>
    <x v="0"/>
    <s v=""/>
    <s v=""/>
    <s v=""/>
    <s v=""/>
    <x v="0"/>
    <s v=""/>
    <s v=""/>
    <s v=""/>
    <s v=""/>
    <s v=""/>
    <s v=""/>
    <n v="0.1628445"/>
    <x v="292"/>
    <s v=""/>
    <s v=""/>
    <s v=""/>
    <s v=""/>
    <s v=""/>
    <s v=""/>
    <s v=""/>
    <s v=""/>
    <s v=""/>
    <s v=""/>
    <s v=""/>
    <x v="2"/>
  </r>
  <r>
    <n v="51"/>
    <n v="6"/>
    <s v="AK"/>
    <s v="Mushroom Rock"/>
    <n v="-154.1722"/>
    <n v="59.109400000000001"/>
    <n v="-154.1722"/>
    <n v="59.1094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34"/>
    <s v="AK"/>
    <s v="McNeil Head"/>
    <n v="-154.1713"/>
    <n v="59.122999999999998"/>
    <n v="-154.1713"/>
    <n v="59.1229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5.0220000000000001E-2"/>
    <s v=""/>
    <s v=""/>
    <s v=""/>
    <s v=""/>
    <s v=""/>
    <s v=""/>
    <x v="293"/>
    <s v=""/>
    <s v=""/>
    <s v=""/>
    <s v=""/>
    <n v="2.4239999999999998E-2"/>
    <s v=""/>
    <s v=""/>
    <s v=""/>
    <s v=""/>
    <s v=""/>
    <s v=""/>
    <x v="226"/>
  </r>
  <r>
    <n v="51"/>
    <n v="5"/>
    <s v="AK"/>
    <s v="Akumwarrik Bay Islands"/>
    <n v="-154.17060000000001"/>
    <n v="59.045000000000002"/>
    <n v="-154.17060000000001"/>
    <n v="59.04500000000000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7669999999999994E-2"/>
    <s v=""/>
    <s v=""/>
    <s v=""/>
    <s v=""/>
    <s v=""/>
    <s v=""/>
    <x v="227"/>
  </r>
  <r>
    <n v="35"/>
    <n v="38"/>
    <s v="AK"/>
    <s v="&quot;Little Anchor Cove&quot;"/>
    <n v="-154.16640000000001"/>
    <n v="57.118600000000001"/>
    <n v="-154.16640000000001"/>
    <n v="57.1186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0"/>
    <s v="AK"/>
    <s v="West Anchor Cove Entrance"/>
    <n v="-154.1584"/>
    <n v="57.12"/>
    <n v="-154.1584"/>
    <n v="57.1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7"/>
    <s v="AK"/>
    <s v="Mcneil Islet"/>
    <n v="-154.1558"/>
    <n v="59.126399999999997"/>
    <n v="-154.1558"/>
    <n v="59.126399999999997"/>
    <x v="11"/>
    <x v="0"/>
    <n v="0.99249999999999994"/>
    <s v=""/>
    <s v=""/>
    <x v="98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10"/>
    <s v="AK"/>
    <s v="Amakdedulia Islands"/>
    <n v="-154.15219999999999"/>
    <n v="59.183300000000003"/>
    <n v="-154.15219999999999"/>
    <n v="59.183300000000003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7"/>
    <s v="AK"/>
    <s v="Gull Reef"/>
    <n v="-154.14830000000001"/>
    <n v="58.194200000000002"/>
    <n v="-154.14830000000001"/>
    <n v="58.194200000000002"/>
    <x v="11"/>
    <x v="0"/>
    <s v=""/>
    <s v=""/>
    <s v=""/>
    <x v="1"/>
    <n v="0.16442799999999999"/>
    <s v=""/>
    <x v="136"/>
    <s v=""/>
    <s v=""/>
    <s v=""/>
    <s v=""/>
    <s v=""/>
    <s v=""/>
    <x v="0"/>
    <n v="7.7899999999999997E-2"/>
    <n v="1.238E-3"/>
    <s v=""/>
    <x v="355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0.1313"/>
    <s v=""/>
    <s v=""/>
    <s v=""/>
    <s v=""/>
    <s v=""/>
    <s v=""/>
    <x v="146"/>
  </r>
  <r>
    <n v="51"/>
    <n v="9"/>
    <s v="AK"/>
    <s v="Amakdedulia Cove"/>
    <n v="-154.14619999999999"/>
    <n v="59.2014"/>
    <n v="-154.14619999999999"/>
    <n v="59.2014"/>
    <x v="11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n v="0.42519599999999996"/>
    <s v=""/>
    <s v=""/>
    <s v=""/>
    <s v=""/>
    <s v=""/>
    <s v=""/>
    <x v="294"/>
    <s v=""/>
    <s v=""/>
    <s v=""/>
    <s v=""/>
    <n v="6.0599999999999994E-3"/>
    <s v=""/>
    <s v=""/>
    <s v=""/>
    <s v=""/>
    <s v=""/>
    <s v=""/>
    <x v="42"/>
  </r>
  <r>
    <n v="42"/>
    <n v="8"/>
    <s v="AK"/>
    <s v="Cape Gull"/>
    <n v="-154.1447"/>
    <n v="58.215200000000003"/>
    <n v="-154.1447"/>
    <n v="58.215200000000003"/>
    <x v="11"/>
    <x v="0"/>
    <s v=""/>
    <s v=""/>
    <s v=""/>
    <x v="1"/>
    <n v="0.17663799999999999"/>
    <s v=""/>
    <x v="137"/>
    <s v=""/>
    <s v=""/>
    <s v=""/>
    <s v=""/>
    <s v=""/>
    <s v=""/>
    <x v="0"/>
    <n v="2.0253999999999998E-2"/>
    <n v="2.4759999999999999E-3"/>
    <s v=""/>
    <x v="368"/>
    <x v="0"/>
    <s v=""/>
    <s v=""/>
    <s v=""/>
    <s v=""/>
    <x v="0"/>
    <s v=""/>
    <s v=""/>
    <s v=""/>
    <s v=""/>
    <s v=""/>
    <n v="0.35374800000000001"/>
    <s v=""/>
    <x v="165"/>
    <s v=""/>
    <s v=""/>
    <s v=""/>
    <s v=""/>
    <n v="0.16563999999999998"/>
    <s v=""/>
    <s v=""/>
    <s v=""/>
    <s v=""/>
    <s v=""/>
    <s v=""/>
    <x v="228"/>
  </r>
  <r>
    <n v="32"/>
    <n v="1"/>
    <s v="AK"/>
    <s v="Sunstrom Island"/>
    <n v="-154.14109999999999"/>
    <n v="56.6892"/>
    <n v="-154.14109999999999"/>
    <n v="56.6892"/>
    <x v="11"/>
    <x v="0"/>
    <s v=""/>
    <s v=""/>
    <s v=""/>
    <x v="1"/>
    <s v=""/>
    <s v=""/>
    <x v="2"/>
    <s v=""/>
    <s v=""/>
    <s v=""/>
    <s v=""/>
    <s v=""/>
    <n v="5.2000000000000002E-8"/>
    <x v="126"/>
    <n v="0.62319999999999998"/>
    <n v="6.1900000000000005E-8"/>
    <s v=""/>
    <x v="373"/>
    <x v="0"/>
    <s v=""/>
    <s v=""/>
    <s v=""/>
    <s v=""/>
    <x v="0"/>
    <s v=""/>
    <s v=""/>
    <s v=""/>
    <s v=""/>
    <s v=""/>
    <s v=""/>
    <s v=""/>
    <x v="11"/>
    <n v="2.0174999999999998E-2"/>
    <s v=""/>
    <s v=""/>
    <s v=""/>
    <n v="0.40399999999999997"/>
    <s v=""/>
    <s v=""/>
    <s v=""/>
    <s v=""/>
    <s v=""/>
    <s v=""/>
    <x v="229"/>
  </r>
  <r>
    <n v="42"/>
    <n v="15"/>
    <s v="AK"/>
    <s v="Devils Cove Island"/>
    <n v="-154.13239999999999"/>
    <n v="58.346499999999999"/>
    <n v="-154.13239999999999"/>
    <n v="58.3464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4"/>
    <s v="AK"/>
    <s v="Akhiok Bay"/>
    <n v="-154.13220000000001"/>
    <n v="56.945799999999998"/>
    <n v="-154.13220000000001"/>
    <n v="56.9457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1"/>
    <s v="AK"/>
    <s v="East Anchor Cove Entrance"/>
    <n v="-154.1309"/>
    <n v="57.122700000000002"/>
    <n v="-154.1309"/>
    <n v="57.122700000000002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29"/>
    <s v="AK"/>
    <s v="South Anchor Cove"/>
    <n v="-154.12970000000001"/>
    <n v="57.114699999999999"/>
    <n v="-154.12970000000001"/>
    <n v="57.1146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28"/>
    <s v="AK"/>
    <s v="North Anchor Cove"/>
    <n v="-154.12899999999999"/>
    <n v="57.116799999999998"/>
    <n v="-154.12899999999999"/>
    <n v="57.1167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32"/>
    <s v="AK"/>
    <s v="Stockholm Point"/>
    <n v="-154.1147"/>
    <n v="57.1265"/>
    <n v="-154.1147"/>
    <n v="57.1265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5"/>
    <n v="40"/>
    <s v="AK"/>
    <s v="Northwest of Spit"/>
    <n v="-154.1122"/>
    <n v="57.1389"/>
    <n v="-154.1122"/>
    <n v="57.138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2"/>
    <n v="15"/>
    <s v="AK"/>
    <s v="Aiaktalik Marsh"/>
    <n v="-154.10749999999999"/>
    <n v="56.695799999999998"/>
    <n v="-154.10749999999999"/>
    <n v="56.695799999999998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2"/>
    <n v="9"/>
    <s v="AK"/>
    <s v="Kulichkof Island"/>
    <n v="-154.1018"/>
    <n v="58.285600000000002"/>
    <n v="-154.1018"/>
    <n v="58.285600000000002"/>
    <x v="11"/>
    <x v="0"/>
    <s v=""/>
    <s v=""/>
    <s v=""/>
    <x v="1"/>
    <n v="3.9071999999999996E-2"/>
    <s v=""/>
    <x v="13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5491999999999996E-2"/>
    <n v="3.4512000000000001E-2"/>
    <s v=""/>
    <x v="295"/>
    <s v=""/>
    <s v=""/>
    <s v=""/>
    <s v=""/>
    <n v="0.16159999999999999"/>
    <s v=""/>
    <s v=""/>
    <s v=""/>
    <s v=""/>
    <s v=""/>
    <s v=""/>
    <x v="230"/>
  </r>
  <r>
    <n v="42"/>
    <n v="12"/>
    <s v="AK"/>
    <s v="Kukak Point Islands"/>
    <n v="-154.08750000000001"/>
    <n v="58.3414"/>
    <n v="-154.08750000000001"/>
    <n v="58.3414"/>
    <x v="11"/>
    <x v="0"/>
    <s v=""/>
    <s v=""/>
    <s v=""/>
    <x v="1"/>
    <n v="5.0467999999999999E-2"/>
    <s v=""/>
    <x v="139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1.01E-7"/>
    <s v=""/>
    <s v=""/>
    <s v=""/>
    <s v=""/>
    <s v=""/>
    <s v=""/>
    <x v="93"/>
  </r>
  <r>
    <n v="51"/>
    <n v="1"/>
    <s v="AK"/>
    <s v="Nordyke Islands"/>
    <n v="-154.0872"/>
    <n v="59.177199999999999"/>
    <n v="-154.0872"/>
    <n v="59.177199999999999"/>
    <x v="11"/>
    <x v="0"/>
    <s v=""/>
    <s v=""/>
    <s v=""/>
    <x v="1"/>
    <s v=""/>
    <s v=""/>
    <x v="2"/>
    <s v=""/>
    <s v=""/>
    <s v=""/>
    <s v=""/>
    <s v=""/>
    <s v=""/>
    <x v="0"/>
    <n v="0.224352"/>
    <n v="1.238E-3"/>
    <s v=""/>
    <x v="375"/>
    <x v="0"/>
    <s v=""/>
    <s v=""/>
    <s v=""/>
    <s v=""/>
    <x v="0"/>
    <n v="1.0043999999999999E-2"/>
    <s v=""/>
    <s v=""/>
    <s v=""/>
    <s v=""/>
    <s v=""/>
    <s v=""/>
    <x v="296"/>
    <s v=""/>
    <s v=""/>
    <s v=""/>
    <s v=""/>
    <n v="0.89485999999999999"/>
    <s v=""/>
    <s v=""/>
    <s v=""/>
    <s v=""/>
    <s v=""/>
    <s v=""/>
    <x v="231"/>
  </r>
  <r>
    <n v="35"/>
    <n v="22"/>
    <s v="AK"/>
    <s v="Frazer Lake Island"/>
    <n v="-154.08680000000001"/>
    <n v="57.210599999999999"/>
    <n v="-154.08680000000001"/>
    <n v="57.210599999999999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3.0262499999999998E-2"/>
    <s v=""/>
    <s v=""/>
    <s v=""/>
    <s v=""/>
    <s v=""/>
    <s v=""/>
    <s v=""/>
    <s v=""/>
    <s v=""/>
    <s v=""/>
    <x v="232"/>
  </r>
  <r>
    <n v="51"/>
    <n v="33"/>
    <s v="AK"/>
    <s v="Akumwarvik Head"/>
    <n v="-154.0675"/>
    <n v="59.071100000000001"/>
    <n v="-154.0675"/>
    <n v="59.0711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4.0175999999999996E-2"/>
    <s v=""/>
    <s v=""/>
    <s v=""/>
    <s v=""/>
    <s v=""/>
    <s v=""/>
    <x v="166"/>
    <s v=""/>
    <s v=""/>
    <s v=""/>
    <s v=""/>
    <n v="0.17674999999999999"/>
    <s v=""/>
    <s v=""/>
    <s v=""/>
    <s v=""/>
    <s v=""/>
    <s v=""/>
    <x v="216"/>
  </r>
  <r>
    <n v="32"/>
    <n v="18"/>
    <s v="AK"/>
    <s v="Little Fox Island"/>
    <n v="-154.05779999999999"/>
    <n v="56.980800000000002"/>
    <n v="-154.05779999999999"/>
    <n v="56.980800000000002"/>
    <x v="11"/>
    <x v="0"/>
    <s v=""/>
    <s v=""/>
    <s v=""/>
    <x v="1"/>
    <n v="0.17216099999999998"/>
    <s v=""/>
    <x v="140"/>
    <s v=""/>
    <s v=""/>
    <s v=""/>
    <s v=""/>
    <s v=""/>
    <s v=""/>
    <x v="0"/>
    <n v="2.1033E-2"/>
    <s v=""/>
    <s v=""/>
    <x v="376"/>
    <x v="0"/>
    <s v=""/>
    <s v=""/>
    <s v=""/>
    <s v=""/>
    <x v="0"/>
    <s v=""/>
    <s v=""/>
    <s v=""/>
    <s v=""/>
    <s v=""/>
    <s v=""/>
    <s v=""/>
    <x v="11"/>
    <s v=""/>
    <s v=""/>
    <s v=""/>
    <s v=""/>
    <n v="8.2819999999999991E-2"/>
    <s v=""/>
    <s v=""/>
    <s v=""/>
    <s v=""/>
    <s v=""/>
    <s v=""/>
    <x v="233"/>
  </r>
  <r>
    <n v="32"/>
    <n v="17"/>
    <s v="AK"/>
    <s v="North Aiaktalik"/>
    <n v="-154.04509999999999"/>
    <n v="56.722299999999997"/>
    <n v="-154.04509999999999"/>
    <n v="56.722299999999997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42"/>
    <n v="19"/>
    <s v="AK"/>
    <s v="Yugnat Rock"/>
    <n v="-154.0401"/>
    <n v="58.354100000000003"/>
    <n v="-154.0401"/>
    <n v="58.354100000000003"/>
    <x v="11"/>
    <x v="0"/>
    <s v=""/>
    <s v=""/>
    <s v=""/>
    <x v="1"/>
    <n v="2.7675999999999999E-2"/>
    <s v=""/>
    <x v="14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3.8772500000000001E-2"/>
    <x v="45"/>
    <s v=""/>
    <s v=""/>
    <s v=""/>
    <s v=""/>
    <n v="4.6460000000000001E-2"/>
    <s v=""/>
    <s v=""/>
    <s v=""/>
    <s v=""/>
    <s v=""/>
    <s v=""/>
    <x v="234"/>
  </r>
  <r>
    <n v="35"/>
    <n v="2"/>
    <s v="AK"/>
    <s v="Island By Camp I., Karluk Lake"/>
    <n v="-154.0367"/>
    <n v="57.371400000000001"/>
    <n v="-154.0367"/>
    <n v="57.3714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5.2454999999999995E-2"/>
    <s v=""/>
    <s v=""/>
    <s v=""/>
    <s v=""/>
    <s v=""/>
    <s v=""/>
    <s v=""/>
    <s v=""/>
    <s v=""/>
    <s v=""/>
    <x v="235"/>
  </r>
  <r>
    <n v="35"/>
    <n v="18"/>
    <s v="AK"/>
    <s v="Bear Island"/>
    <n v="-154.03639999999999"/>
    <n v="57.661900000000003"/>
    <n v="-154.03639999999999"/>
    <n v="57.661900000000003"/>
    <x v="11"/>
    <x v="0"/>
    <s v=""/>
    <s v=""/>
    <s v=""/>
    <x v="1"/>
    <s v=""/>
    <s v=""/>
    <x v="2"/>
    <s v=""/>
    <s v=""/>
    <s v=""/>
    <s v=""/>
    <s v=""/>
    <s v=""/>
    <x v="0"/>
    <n v="1.8696000000000001E-2"/>
    <n v="1.238E-3"/>
    <s v=""/>
    <x v="377"/>
    <x v="0"/>
    <s v=""/>
    <s v=""/>
    <s v=""/>
    <s v=""/>
    <x v="0"/>
    <s v=""/>
    <s v=""/>
    <s v=""/>
    <s v=""/>
    <s v=""/>
    <s v=""/>
    <n v="0.12794924999999999"/>
    <x v="297"/>
    <s v=""/>
    <s v=""/>
    <s v=""/>
    <s v=""/>
    <s v=""/>
    <s v=""/>
    <s v=""/>
    <s v=""/>
    <s v=""/>
    <s v=""/>
    <s v=""/>
    <x v="2"/>
  </r>
  <r>
    <n v="32"/>
    <n v="5"/>
    <s v="AK"/>
    <s v="Fox Island"/>
    <n v="-154.02940000000001"/>
    <n v="56.991700000000002"/>
    <n v="-154.02940000000001"/>
    <n v="56.991700000000002"/>
    <x v="11"/>
    <x v="0"/>
    <s v=""/>
    <s v=""/>
    <s v=""/>
    <x v="1"/>
    <n v="0.239316"/>
    <s v=""/>
    <x v="142"/>
    <s v=""/>
    <s v=""/>
    <s v=""/>
    <s v=""/>
    <s v=""/>
    <s v=""/>
    <x v="0"/>
    <n v="0.14177799999999999"/>
    <n v="2.1665E-2"/>
    <s v=""/>
    <x v="378"/>
    <x v="0"/>
    <s v=""/>
    <s v=""/>
    <s v=""/>
    <s v=""/>
    <x v="0"/>
    <s v=""/>
    <s v=""/>
    <s v=""/>
    <s v=""/>
    <s v=""/>
    <s v=""/>
    <s v=""/>
    <x v="11"/>
    <s v=""/>
    <s v=""/>
    <s v=""/>
    <s v=""/>
    <n v="0.46864"/>
    <s v=""/>
    <s v=""/>
    <s v=""/>
    <s v=""/>
    <s v=""/>
    <s v=""/>
    <x v="236"/>
  </r>
  <r>
    <n v="42"/>
    <n v="21"/>
    <s v="AK"/>
    <s v="Hallo Bay Bluffs"/>
    <n v="-154.02780000000001"/>
    <n v="58.402299999999997"/>
    <n v="-154.02780000000001"/>
    <n v="58.402299999999997"/>
    <x v="11"/>
    <x v="0"/>
    <s v=""/>
    <s v=""/>
    <s v=""/>
    <x v="1"/>
    <n v="1.2617E-2"/>
    <s v=""/>
    <x v="14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7169999999999998E-2"/>
    <s v=""/>
    <s v=""/>
    <s v=""/>
    <s v=""/>
    <s v=""/>
    <s v=""/>
    <x v="185"/>
  </r>
  <r>
    <n v="32"/>
    <n v="16"/>
    <s v="AK"/>
    <s v="Southeast Aiaktalik"/>
    <n v="-154.0197"/>
    <n v="56.688600000000001"/>
    <n v="-154.0197"/>
    <n v="56.688600000000001"/>
    <x v="11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42"/>
    <n v="13"/>
    <s v="AK"/>
    <s v="Ninagiak Island"/>
    <n v="-154.00470000000001"/>
    <n v="58.457599999999999"/>
    <n v="-154.00470000000001"/>
    <n v="58.457599999999999"/>
    <x v="11"/>
    <x v="0"/>
    <s v=""/>
    <s v=""/>
    <s v=""/>
    <x v="1"/>
    <n v="4.07E-8"/>
    <s v=""/>
    <x v="54"/>
    <s v=""/>
    <n v="3.6119999999999998E-3"/>
    <s v=""/>
    <s v=""/>
    <s v=""/>
    <s v=""/>
    <x v="113"/>
    <n v="0.89429199999999998"/>
    <n v="1.0312539999999999"/>
    <s v=""/>
    <x v="379"/>
    <x v="0"/>
    <s v=""/>
    <s v=""/>
    <s v=""/>
    <s v=""/>
    <x v="0"/>
    <s v=""/>
    <s v=""/>
    <s v=""/>
    <s v=""/>
    <s v=""/>
    <s v=""/>
    <n v="4.4588375E-2"/>
    <x v="298"/>
    <s v=""/>
    <s v=""/>
    <s v=""/>
    <s v=""/>
    <n v="0.67467999999999995"/>
    <s v=""/>
    <s v=""/>
    <s v=""/>
    <s v=""/>
    <s v=""/>
    <s v=""/>
    <x v="237"/>
  </r>
  <r>
    <n v="51"/>
    <n v="11"/>
    <s v="AK"/>
    <s v="Bruin Bay Islands"/>
    <n v="-154.0008"/>
    <n v="59.3611"/>
    <n v="-154.0008"/>
    <n v="59.3611"/>
    <x v="11"/>
    <x v="0"/>
    <s v=""/>
    <s v=""/>
    <s v=""/>
    <x v="1"/>
    <s v=""/>
    <s v=""/>
    <x v="2"/>
    <s v=""/>
    <s v=""/>
    <s v=""/>
    <s v=""/>
    <s v=""/>
    <s v=""/>
    <x v="0"/>
    <n v="1.9474999999999999E-2"/>
    <n v="4.6425000000000001E-2"/>
    <s v=""/>
    <x v="380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43"/>
    <n v="176"/>
    <s v="AK"/>
    <s v="Nukshak Island"/>
    <n v="-153.9761"/>
    <n v="58.3904"/>
    <n v="-153.9761"/>
    <n v="58.3904"/>
    <x v="14"/>
    <x v="0"/>
    <s v=""/>
    <s v=""/>
    <s v=""/>
    <x v="1"/>
    <n v="4.6397999999999995E-2"/>
    <s v=""/>
    <x v="144"/>
    <s v=""/>
    <n v="1.1351999999999999E-2"/>
    <s v=""/>
    <s v=""/>
    <s v=""/>
    <s v=""/>
    <x v="141"/>
    <n v="0.10905999999999999"/>
    <n v="0.25997999999999999"/>
    <s v=""/>
    <x v="381"/>
    <x v="0"/>
    <s v=""/>
    <s v=""/>
    <s v=""/>
    <s v=""/>
    <x v="0"/>
    <s v=""/>
    <s v=""/>
    <s v=""/>
    <s v=""/>
    <s v=""/>
    <n v="8.6279999999999996E-2"/>
    <s v=""/>
    <x v="97"/>
    <s v=""/>
    <s v=""/>
    <s v=""/>
    <s v=""/>
    <n v="0.36258999999999997"/>
    <s v=""/>
    <s v=""/>
    <s v=""/>
    <s v=""/>
    <s v=""/>
    <s v=""/>
    <x v="238"/>
  </r>
  <r>
    <n v="51"/>
    <n v="2"/>
    <s v="AK"/>
    <s v="Contact Point"/>
    <n v="-153.95609999999999"/>
    <n v="59.357799999999997"/>
    <n v="-153.95609999999999"/>
    <n v="59.357799999999997"/>
    <x v="14"/>
    <x v="0"/>
    <n v="0.49624999999999997"/>
    <s v=""/>
    <s v=""/>
    <x v="152"/>
    <s v=""/>
    <s v=""/>
    <x v="2"/>
    <s v=""/>
    <s v=""/>
    <s v=""/>
    <s v=""/>
    <s v=""/>
    <s v=""/>
    <x v="0"/>
    <n v="4.6740000000000002E-3"/>
    <n v="7.4279999999999997E-3"/>
    <s v=""/>
    <x v="382"/>
    <x v="0"/>
    <s v=""/>
    <s v=""/>
    <s v=""/>
    <s v=""/>
    <x v="0"/>
    <n v="0.41849999999999998"/>
    <s v=""/>
    <s v=""/>
    <s v=""/>
    <n v="0.37359999999999999"/>
    <n v="0.12942000000000001"/>
    <s v=""/>
    <x v="299"/>
    <s v=""/>
    <s v=""/>
    <s v=""/>
    <s v=""/>
    <s v=""/>
    <s v=""/>
    <s v=""/>
    <s v=""/>
    <s v=""/>
    <s v=""/>
    <s v=""/>
    <x v="2"/>
  </r>
  <r>
    <n v="34"/>
    <n v="20"/>
    <s v="AK"/>
    <s v="Chief Point"/>
    <n v="-153.90979999999999"/>
    <n v="57.708100000000002"/>
    <n v="-153.90979999999999"/>
    <n v="57.7081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7.6759999999999995E-2"/>
    <s v=""/>
    <s v=""/>
    <s v=""/>
    <s v=""/>
    <s v=""/>
    <s v=""/>
    <x v="195"/>
  </r>
  <r>
    <n v="34"/>
    <n v="19"/>
    <s v="AK"/>
    <s v="Bird Rock"/>
    <n v="-153.90029999999999"/>
    <n v="57.694699999999997"/>
    <n v="-153.90029999999999"/>
    <n v="57.694699999999997"/>
    <x v="14"/>
    <x v="0"/>
    <s v=""/>
    <s v=""/>
    <s v=""/>
    <x v="1"/>
    <n v="0.49613299999999999"/>
    <s v=""/>
    <x v="145"/>
    <s v=""/>
    <s v=""/>
    <s v=""/>
    <s v=""/>
    <s v=""/>
    <s v=""/>
    <x v="0"/>
    <n v="0.179949"/>
    <n v="3.7139999999999999E-3"/>
    <s v=""/>
    <x v="383"/>
    <x v="0"/>
    <s v=""/>
    <s v=""/>
    <s v=""/>
    <s v=""/>
    <x v="0"/>
    <s v=""/>
    <s v=""/>
    <s v=""/>
    <s v=""/>
    <n v="9.3399999999999993E-3"/>
    <s v=""/>
    <s v=""/>
    <x v="300"/>
    <s v=""/>
    <s v=""/>
    <s v=""/>
    <s v=""/>
    <n v="1.3857199999999998"/>
    <s v=""/>
    <s v=""/>
    <s v=""/>
    <s v=""/>
    <s v=""/>
    <s v=""/>
    <x v="239"/>
  </r>
  <r>
    <n v="51"/>
    <n v="32"/>
    <s v="AK"/>
    <s v="Kamishak Islands"/>
    <n v="-153.8819"/>
    <n v="59.110300000000002"/>
    <n v="-153.8819"/>
    <n v="59.110300000000002"/>
    <x v="14"/>
    <x v="0"/>
    <s v=""/>
    <s v=""/>
    <s v=""/>
    <x v="1"/>
    <s v=""/>
    <s v=""/>
    <x v="2"/>
    <s v=""/>
    <s v=""/>
    <s v=""/>
    <s v=""/>
    <s v=""/>
    <s v=""/>
    <x v="0"/>
    <n v="2.9602E-2"/>
    <n v="1.238E-3"/>
    <s v=""/>
    <x v="384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34"/>
    <n v="84"/>
    <s v="AK"/>
    <s v="Is. Nw Side Amook Bay"/>
    <n v="-153.87780000000001"/>
    <n v="57.526400000000002"/>
    <n v="-153.87780000000001"/>
    <n v="57.526400000000002"/>
    <x v="14"/>
    <x v="0"/>
    <s v=""/>
    <s v=""/>
    <s v=""/>
    <x v="1"/>
    <n v="0.212454"/>
    <s v=""/>
    <x v="146"/>
    <s v=""/>
    <s v=""/>
    <s v=""/>
    <s v=""/>
    <s v=""/>
    <s v=""/>
    <x v="0"/>
    <n v="9.3480000000000004E-3"/>
    <s v=""/>
    <s v=""/>
    <x v="63"/>
    <x v="0"/>
    <s v=""/>
    <s v=""/>
    <s v=""/>
    <s v=""/>
    <x v="0"/>
    <s v=""/>
    <s v=""/>
    <s v=""/>
    <s v=""/>
    <s v=""/>
    <s v=""/>
    <s v=""/>
    <x v="11"/>
    <s v=""/>
    <s v=""/>
    <s v=""/>
    <s v=""/>
    <n v="9.4939999999999997E-2"/>
    <s v=""/>
    <s v=""/>
    <s v=""/>
    <s v=""/>
    <s v=""/>
    <s v=""/>
    <x v="240"/>
  </r>
  <r>
    <n v="33"/>
    <n v="4"/>
    <s v="AK"/>
    <s v="Geese Islands"/>
    <n v="-153.87010000000001"/>
    <n v="56.734699999999997"/>
    <n v="-153.87010000000001"/>
    <n v="56.7346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18"/>
    <s v="AK"/>
    <s v="Twin Islands"/>
    <n v="-153.85980000000001"/>
    <n v="57.417499999999997"/>
    <n v="-153.85980000000001"/>
    <n v="57.417499999999997"/>
    <x v="14"/>
    <x v="0"/>
    <s v=""/>
    <s v=""/>
    <s v=""/>
    <x v="1"/>
    <n v="0.31745999999999996"/>
    <s v=""/>
    <x v="147"/>
    <s v=""/>
    <s v=""/>
    <s v=""/>
    <s v=""/>
    <s v=""/>
    <s v=""/>
    <x v="0"/>
    <n v="1.7916999999999999E-2"/>
    <n v="6.1899999999999993E-3"/>
    <s v=""/>
    <x v="385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n v="0.1515"/>
    <s v=""/>
    <s v=""/>
    <s v=""/>
    <s v=""/>
    <s v=""/>
    <s v=""/>
    <x v="122"/>
  </r>
  <r>
    <n v="34"/>
    <n v="74"/>
    <s v="AK"/>
    <s v="Aux Triangle"/>
    <n v="-153.8561"/>
    <n v="57.694699999999997"/>
    <n v="-153.8561"/>
    <n v="57.694699999999997"/>
    <x v="14"/>
    <x v="0"/>
    <s v=""/>
    <s v=""/>
    <s v=""/>
    <x v="1"/>
    <n v="5.6979999999999996E-2"/>
    <s v=""/>
    <x v="148"/>
    <s v=""/>
    <s v=""/>
    <s v=""/>
    <s v=""/>
    <s v=""/>
    <s v=""/>
    <x v="0"/>
    <n v="7.4005000000000001E-2"/>
    <n v="7.4279999999999997E-3"/>
    <s v=""/>
    <x v="386"/>
    <x v="0"/>
    <s v=""/>
    <s v=""/>
    <s v=""/>
    <s v=""/>
    <x v="0"/>
    <s v=""/>
    <s v=""/>
    <s v=""/>
    <s v=""/>
    <s v=""/>
    <s v=""/>
    <s v=""/>
    <x v="11"/>
    <s v=""/>
    <s v=""/>
    <s v=""/>
    <s v=""/>
    <n v="6.565E-2"/>
    <s v=""/>
    <s v=""/>
    <s v=""/>
    <s v=""/>
    <s v=""/>
    <s v=""/>
    <x v="241"/>
  </r>
  <r>
    <n v="34"/>
    <n v="73"/>
    <s v="AK"/>
    <s v="Island Off Cape Ugat"/>
    <n v="-153.846"/>
    <n v="57.8735"/>
    <n v="-153.846"/>
    <n v="57.8735"/>
    <x v="14"/>
    <x v="0"/>
    <s v=""/>
    <s v=""/>
    <s v=""/>
    <x v="1"/>
    <s v=""/>
    <s v=""/>
    <x v="2"/>
    <s v=""/>
    <s v=""/>
    <s v=""/>
    <s v=""/>
    <s v=""/>
    <s v=""/>
    <x v="0"/>
    <n v="0.23369999999999999"/>
    <n v="3.7139999999999999E-3"/>
    <s v=""/>
    <x v="387"/>
    <x v="0"/>
    <s v=""/>
    <s v=""/>
    <s v=""/>
    <s v=""/>
    <x v="0"/>
    <s v=""/>
    <s v=""/>
    <s v=""/>
    <s v=""/>
    <s v=""/>
    <s v=""/>
    <s v=""/>
    <x v="11"/>
    <s v=""/>
    <s v=""/>
    <s v=""/>
    <s v=""/>
    <n v="0.60599999999999998"/>
    <s v=""/>
    <s v=""/>
    <s v=""/>
    <s v=""/>
    <s v=""/>
    <s v=""/>
    <x v="20"/>
  </r>
  <r>
    <n v="34"/>
    <n v="12"/>
    <s v="AK"/>
    <s v="Carlsen Point"/>
    <n v="-153.8459"/>
    <n v="57.573"/>
    <n v="-153.8459"/>
    <n v="57.573"/>
    <x v="14"/>
    <x v="0"/>
    <s v=""/>
    <s v=""/>
    <s v=""/>
    <x v="1"/>
    <n v="0.22791999999999998"/>
    <s v=""/>
    <x v="14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5549999999999995E-2"/>
    <s v=""/>
    <s v=""/>
    <s v=""/>
    <s v=""/>
    <s v=""/>
    <s v=""/>
    <x v="119"/>
  </r>
  <r>
    <n v="34"/>
    <n v="11"/>
    <s v="AK"/>
    <s v="Alf Islands"/>
    <n v="-153.82859999999999"/>
    <n v="57.403599999999997"/>
    <n v="-153.82859999999999"/>
    <n v="57.403599999999997"/>
    <x v="14"/>
    <x v="0"/>
    <s v=""/>
    <s v=""/>
    <s v=""/>
    <x v="1"/>
    <n v="0.36629999999999996"/>
    <s v=""/>
    <x v="150"/>
    <s v=""/>
    <s v=""/>
    <s v=""/>
    <s v=""/>
    <s v=""/>
    <s v=""/>
    <x v="0"/>
    <n v="1.2463999999999999E-2"/>
    <n v="4.9519999999999998E-3"/>
    <s v=""/>
    <x v="388"/>
    <x v="0"/>
    <s v=""/>
    <s v=""/>
    <s v=""/>
    <s v=""/>
    <x v="0"/>
    <s v=""/>
    <s v=""/>
    <s v=""/>
    <s v=""/>
    <s v=""/>
    <s v=""/>
    <s v=""/>
    <x v="11"/>
    <s v=""/>
    <s v=""/>
    <s v=""/>
    <s v=""/>
    <n v="0.16866999999999999"/>
    <s v=""/>
    <s v=""/>
    <s v=""/>
    <s v=""/>
    <s v=""/>
    <s v=""/>
    <x v="242"/>
  </r>
  <r>
    <n v="34"/>
    <n v="82"/>
    <s v="AK"/>
    <s v="Clover Rock"/>
    <n v="-153.82390000000001"/>
    <n v="57.65"/>
    <n v="-153.82390000000001"/>
    <n v="57.65"/>
    <x v="14"/>
    <x v="0"/>
    <s v=""/>
    <s v=""/>
    <s v=""/>
    <x v="1"/>
    <n v="0.15465999999999999"/>
    <s v=""/>
    <x v="151"/>
    <s v=""/>
    <s v=""/>
    <s v=""/>
    <s v=""/>
    <s v=""/>
    <s v=""/>
    <x v="0"/>
    <n v="1.1684999999999999E-2"/>
    <s v=""/>
    <s v=""/>
    <x v="389"/>
    <x v="0"/>
    <s v=""/>
    <s v=""/>
    <s v=""/>
    <s v=""/>
    <x v="0"/>
    <s v=""/>
    <s v=""/>
    <s v=""/>
    <s v=""/>
    <s v=""/>
    <s v=""/>
    <s v=""/>
    <x v="11"/>
    <s v=""/>
    <s v=""/>
    <s v=""/>
    <s v=""/>
    <n v="0.12119999999999999"/>
    <s v=""/>
    <s v=""/>
    <s v=""/>
    <s v=""/>
    <s v=""/>
    <s v=""/>
    <x v="35"/>
  </r>
  <r>
    <n v="34"/>
    <n v="117"/>
    <s v="AK"/>
    <s v="&quot;Small Island&quot;, Amook Pass"/>
    <n v="-153.81720000000001"/>
    <n v="57.468499999999999"/>
    <n v="-153.81720000000001"/>
    <n v="57.468499999999999"/>
    <x v="14"/>
    <x v="0"/>
    <s v=""/>
    <s v=""/>
    <s v=""/>
    <x v="1"/>
    <n v="0.19291799999999998"/>
    <s v=""/>
    <x v="152"/>
    <s v=""/>
    <s v=""/>
    <s v=""/>
    <s v=""/>
    <s v=""/>
    <s v=""/>
    <x v="0"/>
    <n v="5.4529999999999995E-3"/>
    <n v="1.238E-3"/>
    <s v=""/>
    <x v="390"/>
    <x v="0"/>
    <s v=""/>
    <s v=""/>
    <s v=""/>
    <s v=""/>
    <x v="0"/>
    <s v=""/>
    <s v=""/>
    <s v=""/>
    <s v=""/>
    <s v=""/>
    <s v=""/>
    <s v=""/>
    <x v="11"/>
    <s v=""/>
    <s v=""/>
    <s v=""/>
    <s v=""/>
    <n v="6.565E-2"/>
    <s v=""/>
    <s v=""/>
    <s v=""/>
    <s v=""/>
    <s v=""/>
    <s v=""/>
    <x v="241"/>
  </r>
  <r>
    <n v="34"/>
    <n v="83"/>
    <s v="AK"/>
    <s v="Amook Bay Island"/>
    <n v="-153.81610000000001"/>
    <n v="57.481099999999998"/>
    <n v="-153.81610000000001"/>
    <n v="57.481099999999998"/>
    <x v="14"/>
    <x v="0"/>
    <s v=""/>
    <s v=""/>
    <s v=""/>
    <x v="1"/>
    <n v="0.25234000000000001"/>
    <s v=""/>
    <x v="153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s v=""/>
    <s v=""/>
    <s v=""/>
    <x v="11"/>
    <s v=""/>
    <s v=""/>
    <s v=""/>
    <s v=""/>
    <n v="6.565E-2"/>
    <s v=""/>
    <s v=""/>
    <s v=""/>
    <s v=""/>
    <s v=""/>
    <s v=""/>
    <x v="241"/>
  </r>
  <r>
    <n v="34"/>
    <n v="72"/>
    <s v="AK"/>
    <s v="Pt. 4 Mi. Sw Of Miners Pt."/>
    <n v="-153.80860000000001"/>
    <n v="57.868600000000001"/>
    <n v="-153.80860000000001"/>
    <n v="57.868600000000001"/>
    <x v="14"/>
    <x v="0"/>
    <s v=""/>
    <s v=""/>
    <s v=""/>
    <x v="1"/>
    <s v=""/>
    <s v=""/>
    <x v="2"/>
    <s v=""/>
    <s v=""/>
    <s v=""/>
    <s v=""/>
    <s v=""/>
    <s v=""/>
    <x v="0"/>
    <n v="1.5579999999999999E-3"/>
    <n v="4.9519999999999995E-2"/>
    <s v=""/>
    <x v="39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81"/>
    <s v="AK"/>
    <s v="Thistle Rock"/>
    <n v="-153.79689999999999"/>
    <n v="57.656700000000001"/>
    <n v="-153.79689999999999"/>
    <n v="57.656700000000001"/>
    <x v="14"/>
    <x v="0"/>
    <s v=""/>
    <s v=""/>
    <s v=""/>
    <x v="1"/>
    <n v="6.5119999999999997E-2"/>
    <s v=""/>
    <x v="10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9189999999999999"/>
    <s v=""/>
    <s v=""/>
    <s v=""/>
    <s v=""/>
    <s v=""/>
    <s v=""/>
    <x v="64"/>
  </r>
  <r>
    <n v="34"/>
    <n v="129"/>
    <s v="AK"/>
    <s v="Southeast of Alf Island"/>
    <n v="-153.7739"/>
    <n v="57.371200000000002"/>
    <n v="-153.7739"/>
    <n v="57.371200000000002"/>
    <x v="14"/>
    <x v="0"/>
    <s v=""/>
    <s v=""/>
    <s v=""/>
    <x v="1"/>
    <s v=""/>
    <s v=""/>
    <x v="2"/>
    <s v=""/>
    <s v=""/>
    <s v=""/>
    <s v=""/>
    <s v=""/>
    <s v=""/>
    <x v="0"/>
    <n v="4.6740000000000002E-3"/>
    <s v=""/>
    <s v=""/>
    <x v="39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51"/>
    <n v="12"/>
    <s v="AK"/>
    <s v="Fortification Bluff"/>
    <n v="-153.7653"/>
    <n v="59.432299999999998"/>
    <n v="-153.7653"/>
    <n v="59.4322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2625"/>
    <s v=""/>
    <s v=""/>
    <s v=""/>
    <s v=""/>
    <s v=""/>
    <s v=""/>
    <x v="243"/>
  </r>
  <r>
    <n v="51"/>
    <n v="4"/>
    <s v="AK"/>
    <s v="Douglas River Islands"/>
    <n v="-153.75749999999999"/>
    <n v="59.074399999999997"/>
    <n v="-153.75749999999999"/>
    <n v="59.074399999999997"/>
    <x v="14"/>
    <x v="0"/>
    <s v=""/>
    <s v=""/>
    <s v=""/>
    <x v="1"/>
    <s v=""/>
    <s v=""/>
    <x v="2"/>
    <s v=""/>
    <s v=""/>
    <s v=""/>
    <s v=""/>
    <s v=""/>
    <s v=""/>
    <x v="0"/>
    <n v="7.7899999999999989E-8"/>
    <n v="2.4759999999999999E-3"/>
    <s v=""/>
    <x v="393"/>
    <x v="0"/>
    <s v=""/>
    <s v=""/>
    <s v=""/>
    <s v=""/>
    <x v="0"/>
    <s v=""/>
    <s v=""/>
    <s v=""/>
    <s v=""/>
    <s v=""/>
    <s v=""/>
    <n v="0.27140749999999997"/>
    <x v="30"/>
    <s v=""/>
    <s v=""/>
    <s v=""/>
    <s v=""/>
    <n v="8.0799999999999997E-2"/>
    <s v=""/>
    <s v=""/>
    <s v=""/>
    <s v=""/>
    <s v=""/>
    <s v=""/>
    <x v="55"/>
  </r>
  <r>
    <n v="34"/>
    <n v="71"/>
    <s v="AK"/>
    <s v="1.25 Mi Sw Of Miner'S Pt."/>
    <n v="-153.74879999999999"/>
    <n v="57.889899999999997"/>
    <n v="-153.74879999999999"/>
    <n v="57.8898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34"/>
    <n v="80"/>
    <s v="AK"/>
    <s v="Unnamed Island Spiridon Bay"/>
    <n v="-153.74799999999999"/>
    <n v="57.648299999999999"/>
    <n v="-153.74799999999999"/>
    <n v="57.6482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5.0499999999999996E-2"/>
    <s v=""/>
    <s v=""/>
    <s v=""/>
    <s v=""/>
    <s v=""/>
    <s v=""/>
    <x v="34"/>
  </r>
  <r>
    <n v="33"/>
    <n v="2"/>
    <s v="AK"/>
    <s v="Flat Island"/>
    <n v="-153.73769999999999"/>
    <n v="56.828000000000003"/>
    <n v="-153.73769999999999"/>
    <n v="56.828000000000003"/>
    <x v="14"/>
    <x v="0"/>
    <n v="9.9249999999999991E-2"/>
    <s v=""/>
    <s v=""/>
    <x v="153"/>
    <n v="0.40699999999999997"/>
    <s v=""/>
    <x v="3"/>
    <s v=""/>
    <s v=""/>
    <s v=""/>
    <s v=""/>
    <s v=""/>
    <s v=""/>
    <x v="0"/>
    <n v="23.369999999999997"/>
    <s v=""/>
    <s v=""/>
    <x v="394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43"/>
    <n v="173"/>
    <s v="AK"/>
    <s v="Shakun Islets"/>
    <n v="-153.73230000000001"/>
    <n v="58.573"/>
    <n v="-153.73230000000001"/>
    <n v="58.573"/>
    <x v="14"/>
    <x v="0"/>
    <s v=""/>
    <s v=""/>
    <s v=""/>
    <x v="1"/>
    <n v="1.6687E-2"/>
    <s v=""/>
    <x v="154"/>
    <s v=""/>
    <n v="9.8040000000000002E-3"/>
    <s v=""/>
    <s v=""/>
    <s v=""/>
    <s v=""/>
    <x v="142"/>
    <n v="0.24148999999999998"/>
    <n v="0.16094"/>
    <s v=""/>
    <x v="395"/>
    <x v="0"/>
    <s v=""/>
    <s v=""/>
    <s v=""/>
    <s v=""/>
    <x v="0"/>
    <s v=""/>
    <s v=""/>
    <s v=""/>
    <s v=""/>
    <n v="2.2415999999999998E-2"/>
    <n v="0.48316799999999999"/>
    <n v="3.8772499999999996E-3"/>
    <x v="301"/>
    <s v=""/>
    <s v=""/>
    <s v=""/>
    <s v=""/>
    <n v="0.36359999999999998"/>
    <s v=""/>
    <s v=""/>
    <s v=""/>
    <s v=""/>
    <s v=""/>
    <s v=""/>
    <x v="196"/>
  </r>
  <r>
    <n v="34"/>
    <n v="127"/>
    <s v="AK"/>
    <s v="Miners Point"/>
    <n v="-153.72069999999999"/>
    <n v="57.898000000000003"/>
    <n v="-153.72069999999999"/>
    <n v="57.898000000000003"/>
    <x v="14"/>
    <x v="0"/>
    <s v=""/>
    <s v=""/>
    <s v=""/>
    <x v="1"/>
    <n v="3.9071999999999996E-2"/>
    <s v=""/>
    <x v="138"/>
    <s v=""/>
    <s v=""/>
    <s v=""/>
    <s v=""/>
    <s v=""/>
    <s v=""/>
    <x v="0"/>
    <n v="4.6740000000000002E-3"/>
    <s v=""/>
    <s v=""/>
    <x v="392"/>
    <x v="0"/>
    <s v=""/>
    <s v=""/>
    <s v=""/>
    <s v=""/>
    <x v="0"/>
    <s v=""/>
    <s v=""/>
    <s v=""/>
    <s v=""/>
    <s v=""/>
    <s v=""/>
    <s v=""/>
    <x v="11"/>
    <s v=""/>
    <s v=""/>
    <s v=""/>
    <s v=""/>
    <n v="2.5249999999999998E-2"/>
    <s v=""/>
    <s v=""/>
    <s v=""/>
    <s v=""/>
    <s v=""/>
    <s v=""/>
    <x v="244"/>
  </r>
  <r>
    <n v="34"/>
    <n v="79"/>
    <s v="AK"/>
    <s v="Anguk Islands"/>
    <n v="-153.70500000000001"/>
    <n v="57.646000000000001"/>
    <n v="-153.70500000000001"/>
    <n v="57.646000000000001"/>
    <x v="14"/>
    <x v="0"/>
    <s v=""/>
    <s v=""/>
    <s v=""/>
    <x v="1"/>
    <n v="2.8489999999999998E-2"/>
    <s v=""/>
    <x v="26"/>
    <s v=""/>
    <s v=""/>
    <s v=""/>
    <s v=""/>
    <s v=""/>
    <s v=""/>
    <x v="0"/>
    <n v="4.6739999999999997E-2"/>
    <n v="8.6660000000000001E-3"/>
    <s v=""/>
    <x v="396"/>
    <x v="0"/>
    <s v=""/>
    <s v=""/>
    <s v=""/>
    <s v=""/>
    <x v="0"/>
    <s v=""/>
    <s v=""/>
    <s v=""/>
    <s v=""/>
    <n v="1.4943999999999999E-2"/>
    <s v=""/>
    <s v=""/>
    <x v="59"/>
    <n v="2.8244999999999998E-3"/>
    <s v=""/>
    <s v=""/>
    <s v=""/>
    <n v="0.12119999999999999"/>
    <s v=""/>
    <s v=""/>
    <s v=""/>
    <s v=""/>
    <s v=""/>
    <s v=""/>
    <x v="245"/>
  </r>
  <r>
    <n v="51"/>
    <n v="14"/>
    <s v="AK"/>
    <s v="Rocky Cove"/>
    <n v="-153.70359999999999"/>
    <n v="59.469700000000003"/>
    <n v="-153.70359999999999"/>
    <n v="59.469700000000003"/>
    <x v="14"/>
    <x v="0"/>
    <s v=""/>
    <s v=""/>
    <s v=""/>
    <x v="1"/>
    <s v=""/>
    <s v=""/>
    <x v="2"/>
    <s v=""/>
    <s v=""/>
    <s v=""/>
    <s v=""/>
    <s v=""/>
    <s v=""/>
    <x v="0"/>
    <n v="4.6740000000000002E-3"/>
    <n v="3.0949999999999998E-2"/>
    <s v=""/>
    <x v="397"/>
    <x v="0"/>
    <s v=""/>
    <s v=""/>
    <s v=""/>
    <s v=""/>
    <x v="0"/>
    <n v="5.3567999999999998E-2"/>
    <s v=""/>
    <s v=""/>
    <s v=""/>
    <n v="0.1401"/>
    <n v="6.4710000000000004E-2"/>
    <s v=""/>
    <x v="302"/>
    <s v=""/>
    <s v=""/>
    <s v=""/>
    <s v=""/>
    <n v="2.4239999999999998E-2"/>
    <s v=""/>
    <s v=""/>
    <s v=""/>
    <s v=""/>
    <s v=""/>
    <s v=""/>
    <x v="226"/>
  </r>
  <r>
    <n v="43"/>
    <n v="175"/>
    <s v="AK"/>
    <s v="Shakun Rock"/>
    <n v="-153.6833"/>
    <n v="58.55"/>
    <n v="-153.6833"/>
    <n v="58.55"/>
    <x v="14"/>
    <x v="0"/>
    <s v=""/>
    <s v=""/>
    <s v=""/>
    <x v="1"/>
    <n v="3.2559999999999999E-2"/>
    <s v=""/>
    <x v="12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802E-2"/>
    <n v="0.83475899999999992"/>
    <s v=""/>
    <x v="303"/>
    <s v=""/>
    <s v=""/>
    <s v=""/>
    <s v=""/>
    <s v=""/>
    <s v=""/>
    <s v=""/>
    <s v=""/>
    <s v=""/>
    <s v=""/>
    <s v=""/>
    <x v="2"/>
  </r>
  <r>
    <n v="34"/>
    <n v="78"/>
    <s v="AK"/>
    <s v="Island S. Ditto Islands"/>
    <n v="-153.6833"/>
    <n v="57.644399999999997"/>
    <n v="-153.6833"/>
    <n v="57.644399999999997"/>
    <x v="14"/>
    <x v="0"/>
    <s v=""/>
    <s v=""/>
    <s v=""/>
    <x v="1"/>
    <n v="2.4419999999999997E-3"/>
    <s v=""/>
    <x v="91"/>
    <s v=""/>
    <s v=""/>
    <s v=""/>
    <s v=""/>
    <s v=""/>
    <s v=""/>
    <x v="0"/>
    <n v="2.0253999999999998E-2"/>
    <s v=""/>
    <s v=""/>
    <x v="398"/>
    <x v="0"/>
    <s v=""/>
    <s v=""/>
    <s v=""/>
    <s v=""/>
    <x v="0"/>
    <s v=""/>
    <s v=""/>
    <s v=""/>
    <s v=""/>
    <n v="0.11581599999999999"/>
    <s v=""/>
    <s v=""/>
    <x v="104"/>
    <s v=""/>
    <s v=""/>
    <s v=""/>
    <s v=""/>
    <n v="4.0399999999999998E-2"/>
    <s v=""/>
    <s v=""/>
    <s v=""/>
    <s v=""/>
    <s v=""/>
    <s v=""/>
    <x v="45"/>
  </r>
  <r>
    <n v="34"/>
    <n v="75"/>
    <s v="AK"/>
    <s v="Pt. 1 Mi Se Of Cliff Triangle"/>
    <n v="-153.67930000000001"/>
    <n v="57.668300000000002"/>
    <n v="-153.67930000000001"/>
    <n v="57.668300000000002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77"/>
    <s v="AK"/>
    <s v="Ditto Islands"/>
    <n v="-153.6756"/>
    <n v="57.652200000000001"/>
    <n v="-153.6756"/>
    <n v="57.652200000000001"/>
    <x v="14"/>
    <x v="0"/>
    <s v=""/>
    <s v=""/>
    <s v=""/>
    <x v="1"/>
    <n v="6.9190000000000002E-2"/>
    <s v=""/>
    <x v="155"/>
    <s v=""/>
    <s v=""/>
    <s v=""/>
    <s v=""/>
    <s v=""/>
    <s v=""/>
    <x v="0"/>
    <n v="2.2591E-2"/>
    <n v="5.5709999999999996E-3"/>
    <s v=""/>
    <x v="399"/>
    <x v="0"/>
    <s v=""/>
    <s v=""/>
    <s v=""/>
    <s v=""/>
    <x v="0"/>
    <s v=""/>
    <s v=""/>
    <s v=""/>
    <s v=""/>
    <n v="0.11581599999999999"/>
    <s v=""/>
    <s v=""/>
    <x v="104"/>
    <s v=""/>
    <s v=""/>
    <s v=""/>
    <s v=""/>
    <n v="0.12625"/>
    <s v=""/>
    <s v=""/>
    <s v=""/>
    <s v=""/>
    <s v=""/>
    <s v=""/>
    <x v="243"/>
  </r>
  <r>
    <n v="33"/>
    <n v="3"/>
    <s v="AK"/>
    <s v="Jap Bay"/>
    <n v="-153.67060000000001"/>
    <n v="56.923099999999998"/>
    <n v="-153.67060000000001"/>
    <n v="56.923099999999998"/>
    <x v="14"/>
    <x v="0"/>
    <s v=""/>
    <s v=""/>
    <s v=""/>
    <x v="1"/>
    <n v="1.2209999999999999"/>
    <s v=""/>
    <x v="59"/>
    <s v=""/>
    <n v="3.8699999999999998E-2"/>
    <s v=""/>
    <s v=""/>
    <s v=""/>
    <s v=""/>
    <x v="143"/>
    <n v="0.54530000000000001"/>
    <s v=""/>
    <s v=""/>
    <x v="22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34"/>
    <n v="76"/>
    <s v="AK"/>
    <s v="S. Shore Spiridon Bay Islands"/>
    <n v="-153.6516"/>
    <n v="57.639400000000002"/>
    <n v="-153.6516"/>
    <n v="57.639400000000002"/>
    <x v="14"/>
    <x v="0"/>
    <s v=""/>
    <s v=""/>
    <s v=""/>
    <x v="1"/>
    <n v="4.8839999999999995E-2"/>
    <s v=""/>
    <x v="113"/>
    <s v=""/>
    <s v=""/>
    <s v=""/>
    <s v=""/>
    <s v=""/>
    <s v=""/>
    <x v="0"/>
    <s v=""/>
    <n v="7.4279999999999997E-3"/>
    <s v=""/>
    <x v="144"/>
    <x v="0"/>
    <s v=""/>
    <s v=""/>
    <s v=""/>
    <s v=""/>
    <x v="0"/>
    <s v=""/>
    <s v=""/>
    <s v=""/>
    <s v=""/>
    <s v=""/>
    <s v=""/>
    <s v=""/>
    <x v="11"/>
    <s v=""/>
    <s v=""/>
    <s v=""/>
    <s v=""/>
    <n v="9.393E-2"/>
    <s v=""/>
    <s v=""/>
    <s v=""/>
    <s v=""/>
    <s v=""/>
    <s v=""/>
    <x v="246"/>
  </r>
  <r>
    <n v="34"/>
    <n v="128"/>
    <s v="AK"/>
    <s v="West of Broken Point"/>
    <n v="-153.65100000000001"/>
    <n v="57.879199999999997"/>
    <n v="-153.65100000000001"/>
    <n v="57.8791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0087199999999999"/>
    <s v=""/>
    <s v=""/>
    <x v="190"/>
    <s v=""/>
    <s v=""/>
    <s v=""/>
    <s v=""/>
    <s v=""/>
    <s v=""/>
    <s v=""/>
    <s v=""/>
    <s v=""/>
    <s v=""/>
    <s v=""/>
    <x v="2"/>
  </r>
  <r>
    <n v="34"/>
    <n v="70"/>
    <s v="AK"/>
    <s v="Kaiugnak Bay"/>
    <n v="-153.64609999999999"/>
    <n v="57.083599999999997"/>
    <n v="-153.64609999999999"/>
    <n v="57.083599999999997"/>
    <x v="14"/>
    <x v="0"/>
    <s v=""/>
    <s v=""/>
    <s v=""/>
    <x v="1"/>
    <n v="2.1977999999999998E-2"/>
    <s v=""/>
    <x v="156"/>
    <s v=""/>
    <s v=""/>
    <s v=""/>
    <s v=""/>
    <s v=""/>
    <s v=""/>
    <x v="0"/>
    <n v="3.1938999999999995E-2"/>
    <s v=""/>
    <s v=""/>
    <x v="40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15"/>
    <s v="AK"/>
    <s v="Mid Kiaugnak Bay"/>
    <n v="-153.6148"/>
    <n v="57.0869"/>
    <n v="-153.6148"/>
    <n v="57.086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2"/>
    <s v="AK"/>
    <s v="Avnulu Creek"/>
    <n v="-153.57669999999999"/>
    <n v="57.093600000000002"/>
    <n v="-153.57669999999999"/>
    <n v="57.0936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16"/>
    <s v="AK"/>
    <s v="White Gull Island"/>
    <n v="-153.57220000000001"/>
    <n v="59.6175"/>
    <n v="-153.57220000000001"/>
    <n v="59.6175"/>
    <x v="14"/>
    <x v="0"/>
    <s v=""/>
    <s v=""/>
    <s v=""/>
    <x v="1"/>
    <s v=""/>
    <s v=""/>
    <x v="2"/>
    <s v=""/>
    <s v=""/>
    <s v=""/>
    <s v=""/>
    <s v=""/>
    <s v=""/>
    <x v="0"/>
    <n v="0.23369999999999999"/>
    <n v="7.4279999999999997E-3"/>
    <s v=""/>
    <x v="401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n v="0.28683999999999998"/>
    <s v=""/>
    <s v=""/>
    <s v=""/>
    <s v=""/>
    <s v=""/>
    <s v=""/>
    <x v="29"/>
  </r>
  <r>
    <n v="43"/>
    <n v="174"/>
    <s v="AK"/>
    <s v="Kiukpalik Island Area"/>
    <n v="-153.56540000000001"/>
    <n v="58.603299999999997"/>
    <n v="-153.56540000000001"/>
    <n v="58.603299999999997"/>
    <x v="14"/>
    <x v="0"/>
    <s v=""/>
    <s v=""/>
    <s v=""/>
    <x v="1"/>
    <n v="1.6279999999999999E-3"/>
    <s v=""/>
    <x v="105"/>
    <s v=""/>
    <n v="3.8699999999999997E-3"/>
    <s v=""/>
    <s v=""/>
    <s v=""/>
    <s v=""/>
    <x v="112"/>
    <n v="6.232E-2"/>
    <n v="3.2188000000000001E-2"/>
    <s v=""/>
    <x v="402"/>
    <x v="0"/>
    <s v=""/>
    <s v=""/>
    <s v=""/>
    <s v=""/>
    <x v="0"/>
    <s v=""/>
    <s v=""/>
    <s v=""/>
    <s v=""/>
    <s v=""/>
    <s v=""/>
    <s v=""/>
    <x v="11"/>
    <s v=""/>
    <s v=""/>
    <s v=""/>
    <s v=""/>
    <n v="0.89283999999999997"/>
    <s v=""/>
    <s v=""/>
    <s v=""/>
    <s v=""/>
    <s v=""/>
    <s v=""/>
    <x v="247"/>
  </r>
  <r>
    <n v="51"/>
    <n v="17"/>
    <s v="AK"/>
    <s v="North Head"/>
    <n v="-153.55439999999999"/>
    <n v="59.626399999999997"/>
    <n v="-153.55439999999999"/>
    <n v="59.626399999999997"/>
    <x v="14"/>
    <x v="0"/>
    <s v=""/>
    <s v=""/>
    <s v=""/>
    <x v="1"/>
    <s v=""/>
    <s v=""/>
    <x v="2"/>
    <s v=""/>
    <s v=""/>
    <s v=""/>
    <s v=""/>
    <s v=""/>
    <s v=""/>
    <x v="0"/>
    <s v=""/>
    <n v="9.2849999999999999E-3"/>
    <s v=""/>
    <x v="403"/>
    <x v="0"/>
    <s v=""/>
    <s v=""/>
    <s v=""/>
    <s v=""/>
    <x v="0"/>
    <s v=""/>
    <s v=""/>
    <s v=""/>
    <s v=""/>
    <n v="4.8568E-2"/>
    <s v=""/>
    <s v=""/>
    <x v="65"/>
    <s v=""/>
    <s v=""/>
    <s v=""/>
    <s v=""/>
    <n v="1.2119999999999999E-2"/>
    <s v=""/>
    <s v=""/>
    <s v=""/>
    <s v=""/>
    <s v=""/>
    <s v=""/>
    <x v="33"/>
  </r>
  <r>
    <n v="34"/>
    <n v="38"/>
    <s v="AK"/>
    <s v="North Noisy Island"/>
    <n v="-153.55410000000001"/>
    <n v="57.933999999999997"/>
    <n v="-153.55410000000001"/>
    <n v="57.933999999999997"/>
    <x v="14"/>
    <x v="0"/>
    <s v=""/>
    <s v=""/>
    <s v=""/>
    <x v="1"/>
    <n v="6.6748000000000002E-2"/>
    <s v=""/>
    <x v="157"/>
    <s v=""/>
    <s v=""/>
    <s v=""/>
    <s v=""/>
    <s v=""/>
    <s v=""/>
    <x v="0"/>
    <n v="1.0126999999999999"/>
    <n v="2.4759999999999999E-3"/>
    <s v=""/>
    <x v="404"/>
    <x v="0"/>
    <s v=""/>
    <s v=""/>
    <s v=""/>
    <s v=""/>
    <x v="0"/>
    <s v=""/>
    <s v=""/>
    <s v=""/>
    <s v=""/>
    <n v="8.7795999999999999E-2"/>
    <s v=""/>
    <s v=""/>
    <x v="304"/>
    <s v=""/>
    <s v=""/>
    <s v=""/>
    <s v=""/>
    <n v="0.27775"/>
    <s v=""/>
    <s v=""/>
    <s v=""/>
    <s v=""/>
    <s v=""/>
    <s v=""/>
    <x v="148"/>
  </r>
  <r>
    <n v="51"/>
    <n v="15"/>
    <s v="AK"/>
    <s v="South Head"/>
    <n v="-153.55359999999999"/>
    <n v="59.598300000000002"/>
    <n v="-153.55359999999999"/>
    <n v="59.598300000000002"/>
    <x v="14"/>
    <x v="0"/>
    <s v=""/>
    <s v=""/>
    <s v=""/>
    <x v="1"/>
    <s v=""/>
    <s v=""/>
    <x v="2"/>
    <s v=""/>
    <s v=""/>
    <s v=""/>
    <s v=""/>
    <s v=""/>
    <s v=""/>
    <x v="0"/>
    <s v=""/>
    <n v="1.857E-2"/>
    <s v=""/>
    <x v="265"/>
    <x v="0"/>
    <s v=""/>
    <s v=""/>
    <s v=""/>
    <s v=""/>
    <x v="0"/>
    <n v="4.1849999999999998E-2"/>
    <s v=""/>
    <s v=""/>
    <s v=""/>
    <n v="1.8679999999999999E-2"/>
    <s v=""/>
    <s v=""/>
    <x v="305"/>
    <s v=""/>
    <s v=""/>
    <s v=""/>
    <s v=""/>
    <s v=""/>
    <s v=""/>
    <s v=""/>
    <s v=""/>
    <s v=""/>
    <s v=""/>
    <s v=""/>
    <x v="2"/>
  </r>
  <r>
    <n v="34"/>
    <n v="39"/>
    <s v="AK"/>
    <s v="South Noisy Island"/>
    <n v="-153.55080000000001"/>
    <n v="57.923099999999998"/>
    <n v="-153.55080000000001"/>
    <n v="57.923099999999998"/>
    <x v="14"/>
    <x v="0"/>
    <s v=""/>
    <s v=""/>
    <s v=""/>
    <x v="1"/>
    <s v=""/>
    <s v=""/>
    <x v="2"/>
    <s v=""/>
    <s v=""/>
    <s v=""/>
    <s v=""/>
    <s v=""/>
    <s v=""/>
    <x v="0"/>
    <n v="0.17527499999999999"/>
    <n v="7.4279999999999997E-3"/>
    <s v=""/>
    <x v="405"/>
    <x v="0"/>
    <s v=""/>
    <s v=""/>
    <s v=""/>
    <s v=""/>
    <x v="0"/>
    <s v=""/>
    <s v=""/>
    <s v=""/>
    <s v=""/>
    <s v=""/>
    <s v=""/>
    <s v=""/>
    <x v="11"/>
    <s v=""/>
    <s v=""/>
    <s v=""/>
    <s v=""/>
    <n v="0.21614"/>
    <s v=""/>
    <s v=""/>
    <s v=""/>
    <s v=""/>
    <s v=""/>
    <s v=""/>
    <x v="48"/>
  </r>
  <r>
    <n v="34"/>
    <n v="48"/>
    <s v="AK"/>
    <s v="Uganik Bay - 2 Islets"/>
    <n v="-153.54570000000001"/>
    <n v="57.7331"/>
    <n v="-153.54570000000001"/>
    <n v="57.7331"/>
    <x v="14"/>
    <x v="0"/>
    <s v=""/>
    <s v=""/>
    <s v=""/>
    <x v="1"/>
    <n v="0.14244999999999999"/>
    <s v=""/>
    <x v="20"/>
    <s v=""/>
    <s v=""/>
    <s v=""/>
    <s v=""/>
    <s v=""/>
    <s v=""/>
    <x v="0"/>
    <n v="4.2065999999999999E-2"/>
    <s v=""/>
    <s v=""/>
    <x v="406"/>
    <x v="0"/>
    <s v=""/>
    <s v=""/>
    <s v=""/>
    <s v=""/>
    <x v="0"/>
    <s v=""/>
    <s v=""/>
    <s v=""/>
    <s v=""/>
    <s v=""/>
    <s v=""/>
    <s v=""/>
    <x v="11"/>
    <s v=""/>
    <s v=""/>
    <s v=""/>
    <s v=""/>
    <n v="5.151E-2"/>
    <s v=""/>
    <s v=""/>
    <s v=""/>
    <s v=""/>
    <s v=""/>
    <s v=""/>
    <x v="248"/>
  </r>
  <r>
    <n v="34"/>
    <n v="1"/>
    <s v="AK"/>
    <s v="Kiavak Triangle"/>
    <n v="-153.54060000000001"/>
    <n v="57.002800000000001"/>
    <n v="-153.54060000000001"/>
    <n v="57.002800000000001"/>
    <x v="14"/>
    <x v="0"/>
    <s v=""/>
    <s v=""/>
    <s v=""/>
    <x v="1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33"/>
    <n v="1"/>
    <s v="AK"/>
    <s v="Cape Kiavak"/>
    <n v="-153.53809999999999"/>
    <n v="56.993099999999998"/>
    <n v="-153.53809999999999"/>
    <n v="56.9930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34"/>
    <n v="24"/>
    <s v="AK"/>
    <s v="Village Islands"/>
    <n v="-153.5378"/>
    <n v="57.785800000000002"/>
    <n v="-153.5378"/>
    <n v="57.785800000000002"/>
    <x v="14"/>
    <x v="0"/>
    <s v=""/>
    <s v=""/>
    <s v=""/>
    <x v="1"/>
    <n v="0.53561199999999998"/>
    <s v=""/>
    <x v="158"/>
    <s v=""/>
    <s v=""/>
    <s v=""/>
    <s v=""/>
    <s v=""/>
    <s v=""/>
    <x v="0"/>
    <n v="5.2192999999999996E-2"/>
    <n v="4.9519999999999998E-3"/>
    <s v=""/>
    <x v="407"/>
    <x v="0"/>
    <s v=""/>
    <s v=""/>
    <s v=""/>
    <s v=""/>
    <x v="0"/>
    <s v=""/>
    <s v=""/>
    <s v=""/>
    <s v=""/>
    <n v="0.183064"/>
    <s v=""/>
    <s v=""/>
    <x v="306"/>
    <s v=""/>
    <s v=""/>
    <s v=""/>
    <s v=""/>
    <n v="0.74032999999999993"/>
    <s v=""/>
    <s v=""/>
    <s v=""/>
    <s v=""/>
    <s v=""/>
    <s v=""/>
    <x v="249"/>
  </r>
  <r>
    <n v="51"/>
    <n v="18"/>
    <s v="AK"/>
    <s v="Knoll Head"/>
    <n v="-153.51859999999999"/>
    <n v="59.638100000000001"/>
    <n v="-153.51859999999999"/>
    <n v="59.638100000000001"/>
    <x v="14"/>
    <x v="0"/>
    <s v=""/>
    <s v=""/>
    <s v=""/>
    <x v="1"/>
    <s v=""/>
    <s v=""/>
    <x v="2"/>
    <s v=""/>
    <s v=""/>
    <s v=""/>
    <s v=""/>
    <s v=""/>
    <s v=""/>
    <x v="0"/>
    <n v="1.1684999999999999E-2"/>
    <n v="2.4759999999999997E-2"/>
    <s v=""/>
    <x v="408"/>
    <x v="0"/>
    <s v=""/>
    <s v=""/>
    <s v=""/>
    <s v=""/>
    <x v="0"/>
    <s v=""/>
    <s v=""/>
    <s v=""/>
    <s v=""/>
    <s v=""/>
    <s v=""/>
    <s v=""/>
    <x v="11"/>
    <s v=""/>
    <s v=""/>
    <s v=""/>
    <s v=""/>
    <n v="8.6859999999999993E-2"/>
    <s v=""/>
    <s v=""/>
    <s v=""/>
    <s v=""/>
    <s v=""/>
    <s v=""/>
    <x v="250"/>
  </r>
  <r>
    <n v="51"/>
    <n v="19"/>
    <s v="AK"/>
    <s v="Knoll Head"/>
    <n v="-153.50749999999999"/>
    <n v="59.637500000000003"/>
    <n v="-153.50749999999999"/>
    <n v="59.637500000000003"/>
    <x v="14"/>
    <x v="0"/>
    <s v=""/>
    <s v=""/>
    <s v=""/>
    <x v="1"/>
    <s v=""/>
    <s v=""/>
    <x v="2"/>
    <s v=""/>
    <s v=""/>
    <s v=""/>
    <s v=""/>
    <s v=""/>
    <s v=""/>
    <x v="0"/>
    <n v="4.6740000000000002E-3"/>
    <n v="6.1899999999999993E-3"/>
    <s v=""/>
    <x v="409"/>
    <x v="0"/>
    <s v=""/>
    <s v=""/>
    <s v=""/>
    <s v=""/>
    <x v="0"/>
    <n v="4.3524E-2"/>
    <s v=""/>
    <s v=""/>
    <s v=""/>
    <n v="0.164384"/>
    <s v=""/>
    <s v=""/>
    <x v="307"/>
    <s v=""/>
    <s v=""/>
    <s v=""/>
    <s v=""/>
    <n v="8.0800000000000004E-3"/>
    <s v=""/>
    <s v=""/>
    <s v=""/>
    <s v=""/>
    <s v=""/>
    <s v=""/>
    <x v="251"/>
  </r>
  <r>
    <n v="51"/>
    <n v="21"/>
    <s v="AK"/>
    <s v="Toadstools"/>
    <n v="-153.5042"/>
    <n v="59.629399999999997"/>
    <n v="-153.5042"/>
    <n v="59.629399999999997"/>
    <x v="14"/>
    <x v="0"/>
    <s v=""/>
    <s v=""/>
    <s v=""/>
    <x v="1"/>
    <s v=""/>
    <s v=""/>
    <x v="2"/>
    <s v=""/>
    <s v=""/>
    <s v=""/>
    <s v=""/>
    <s v=""/>
    <s v=""/>
    <x v="0"/>
    <n v="3.8949999999999999E-2"/>
    <s v=""/>
    <s v=""/>
    <x v="23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31"/>
    <s v="AK"/>
    <s v="Cape Uganik"/>
    <n v="-153.50149999999999"/>
    <n v="57.9651"/>
    <n v="-153.50149999999999"/>
    <n v="57.965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34"/>
    <n v="23"/>
    <s v="AK"/>
    <s v="S.E. Of Rock Point"/>
    <n v="-153.48390000000001"/>
    <n v="57.773499999999999"/>
    <n v="-153.48390000000001"/>
    <n v="57.7734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3.8772500000000001E-2"/>
    <x v="45"/>
    <s v=""/>
    <s v=""/>
    <s v=""/>
    <s v=""/>
    <s v=""/>
    <s v=""/>
    <s v=""/>
    <s v=""/>
    <s v=""/>
    <s v=""/>
    <s v=""/>
    <x v="2"/>
  </r>
  <r>
    <n v="34"/>
    <n v="3"/>
    <s v="AK"/>
    <s v="John Island"/>
    <n v="-153.45779999999999"/>
    <n v="57.1083"/>
    <n v="-153.45779999999999"/>
    <n v="57.1083"/>
    <x v="14"/>
    <x v="0"/>
    <s v=""/>
    <s v=""/>
    <s v=""/>
    <x v="1"/>
    <n v="1.4244999999999999"/>
    <s v=""/>
    <x v="15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0.10099999999999999"/>
    <s v=""/>
    <s v=""/>
    <s v=""/>
    <s v=""/>
    <s v=""/>
    <s v=""/>
    <x v="39"/>
  </r>
  <r>
    <n v="51"/>
    <n v="20"/>
    <s v="AK"/>
    <s v="Entrance Rock"/>
    <n v="-153.4572"/>
    <n v="59.625799999999998"/>
    <n v="-153.4572"/>
    <n v="59.6257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34"/>
    <n v="25"/>
    <s v="AK"/>
    <s v="Gull Light"/>
    <n v="-153.45410000000001"/>
    <n v="57.785299999999999"/>
    <n v="-153.45410000000001"/>
    <n v="57.785299999999999"/>
    <x v="14"/>
    <x v="0"/>
    <s v=""/>
    <s v=""/>
    <s v=""/>
    <x v="1"/>
    <n v="0.15465999999999999"/>
    <s v=""/>
    <x v="151"/>
    <s v=""/>
    <s v=""/>
    <s v=""/>
    <s v=""/>
    <s v=""/>
    <s v=""/>
    <x v="0"/>
    <n v="3.116E-2"/>
    <n v="7.4279999999999997E-3"/>
    <s v=""/>
    <x v="410"/>
    <x v="0"/>
    <s v=""/>
    <s v=""/>
    <s v=""/>
    <s v=""/>
    <x v="0"/>
    <s v=""/>
    <s v=""/>
    <s v=""/>
    <s v=""/>
    <n v="5.0435999999999995E-2"/>
    <s v=""/>
    <s v=""/>
    <x v="236"/>
    <s v=""/>
    <s v=""/>
    <s v=""/>
    <s v=""/>
    <n v="0.12119999999999999"/>
    <s v=""/>
    <s v=""/>
    <s v=""/>
    <s v=""/>
    <s v=""/>
    <s v=""/>
    <x v="35"/>
  </r>
  <r>
    <n v="51"/>
    <n v="24"/>
    <s v="AK"/>
    <s v="Vert Island"/>
    <n v="-153.44030000000001"/>
    <n v="59.631399999999999"/>
    <n v="-153.44030000000001"/>
    <n v="59.631399999999999"/>
    <x v="14"/>
    <x v="0"/>
    <s v=""/>
    <s v=""/>
    <s v=""/>
    <x v="1"/>
    <s v=""/>
    <s v=""/>
    <x v="2"/>
    <s v=""/>
    <s v=""/>
    <s v=""/>
    <s v=""/>
    <s v=""/>
    <s v=""/>
    <x v="0"/>
    <n v="9.7374999999999989E-2"/>
    <s v=""/>
    <s v=""/>
    <x v="411"/>
    <x v="0"/>
    <s v=""/>
    <s v=""/>
    <s v=""/>
    <s v=""/>
    <x v="0"/>
    <s v=""/>
    <s v=""/>
    <s v=""/>
    <s v=""/>
    <s v=""/>
    <s v=""/>
    <s v=""/>
    <x v="11"/>
    <s v=""/>
    <s v=""/>
    <s v=""/>
    <s v=""/>
    <n v="0.39591999999999999"/>
    <s v=""/>
    <s v=""/>
    <s v=""/>
    <s v=""/>
    <s v=""/>
    <s v=""/>
    <x v="252"/>
  </r>
  <r>
    <n v="51"/>
    <n v="23"/>
    <s v="AK"/>
    <s v="Mushroom Islets"/>
    <n v="-153.43809999999999"/>
    <n v="59.643300000000004"/>
    <n v="-153.43809999999999"/>
    <n v="59.643300000000004"/>
    <x v="14"/>
    <x v="0"/>
    <s v=""/>
    <s v=""/>
    <s v=""/>
    <x v="1"/>
    <s v=""/>
    <s v=""/>
    <x v="2"/>
    <s v=""/>
    <s v=""/>
    <s v=""/>
    <s v=""/>
    <s v=""/>
    <s v=""/>
    <x v="0"/>
    <n v="5.9204E-2"/>
    <s v=""/>
    <s v=""/>
    <x v="412"/>
    <x v="0"/>
    <s v=""/>
    <s v=""/>
    <s v=""/>
    <s v=""/>
    <x v="0"/>
    <s v=""/>
    <s v=""/>
    <s v=""/>
    <s v=""/>
    <s v=""/>
    <s v=""/>
    <s v=""/>
    <x v="11"/>
    <s v=""/>
    <s v=""/>
    <s v=""/>
    <s v=""/>
    <n v="4.8479999999999995E-2"/>
    <s v=""/>
    <s v=""/>
    <s v=""/>
    <s v=""/>
    <s v=""/>
    <s v=""/>
    <x v="253"/>
  </r>
  <r>
    <n v="51"/>
    <n v="22"/>
    <s v="AK"/>
    <s v="Scott Island"/>
    <n v="-153.43219999999999"/>
    <n v="59.637500000000003"/>
    <n v="-153.43219999999999"/>
    <n v="59.637500000000003"/>
    <x v="14"/>
    <x v="0"/>
    <s v=""/>
    <s v=""/>
    <s v=""/>
    <x v="1"/>
    <s v=""/>
    <s v=""/>
    <x v="2"/>
    <s v=""/>
    <s v=""/>
    <s v=""/>
    <s v=""/>
    <s v=""/>
    <s v=""/>
    <x v="0"/>
    <n v="3.5833999999999998E-2"/>
    <n v="9.2849999999999999E-3"/>
    <s v=""/>
    <x v="41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30"/>
    <s v="AK"/>
    <s v="Burr Point"/>
    <n v="-153.4255"/>
    <n v="59.418199999999999"/>
    <n v="-153.4255"/>
    <n v="59.418199999999999"/>
    <x v="14"/>
    <x v="0"/>
    <s v=""/>
    <s v=""/>
    <s v=""/>
    <x v="1"/>
    <s v=""/>
    <s v=""/>
    <x v="2"/>
    <s v=""/>
    <s v=""/>
    <s v=""/>
    <s v=""/>
    <s v=""/>
    <s v=""/>
    <x v="0"/>
    <n v="0.29212499999999997"/>
    <n v="0.263075"/>
    <s v=""/>
    <x v="414"/>
    <x v="0"/>
    <s v=""/>
    <s v=""/>
    <s v=""/>
    <s v=""/>
    <x v="0"/>
    <s v=""/>
    <s v=""/>
    <s v=""/>
    <s v=""/>
    <s v=""/>
    <s v=""/>
    <s v=""/>
    <x v="11"/>
    <s v=""/>
    <s v=""/>
    <s v=""/>
    <s v=""/>
    <n v="0.1414"/>
    <s v=""/>
    <s v=""/>
    <s v=""/>
    <s v=""/>
    <s v=""/>
    <s v=""/>
    <x v="38"/>
  </r>
  <r>
    <n v="51"/>
    <n v="25"/>
    <s v="AK"/>
    <s v="Iniskin Island"/>
    <n v="-153.42359999999999"/>
    <n v="59.625599999999999"/>
    <n v="-153.42359999999999"/>
    <n v="59.625599999999999"/>
    <x v="14"/>
    <x v="0"/>
    <s v=""/>
    <s v=""/>
    <s v=""/>
    <x v="1"/>
    <s v=""/>
    <s v=""/>
    <x v="2"/>
    <s v=""/>
    <s v=""/>
    <s v=""/>
    <s v=""/>
    <s v=""/>
    <s v=""/>
    <x v="0"/>
    <n v="0.73381799999999997"/>
    <n v="4.9519999999999998E-3"/>
    <s v=""/>
    <x v="415"/>
    <x v="0"/>
    <s v=""/>
    <s v=""/>
    <s v=""/>
    <s v=""/>
    <x v="0"/>
    <n v="0.164052"/>
    <s v=""/>
    <s v=""/>
    <s v=""/>
    <n v="3.7359999999999997E-3"/>
    <s v=""/>
    <s v=""/>
    <x v="308"/>
    <s v=""/>
    <s v=""/>
    <s v=""/>
    <s v=""/>
    <n v="0.44238"/>
    <s v=""/>
    <s v=""/>
    <s v=""/>
    <s v=""/>
    <s v=""/>
    <s v=""/>
    <x v="254"/>
  </r>
  <r>
    <n v="51"/>
    <n v="29"/>
    <s v="AK"/>
    <s v="Twin Rocks"/>
    <n v="-153.41390000000001"/>
    <n v="59.754399999999997"/>
    <n v="-153.41390000000001"/>
    <n v="59.7543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0503999999999999"/>
    <s v=""/>
    <s v=""/>
    <s v=""/>
    <s v=""/>
    <s v=""/>
    <s v=""/>
    <x v="255"/>
  </r>
  <r>
    <n v="43"/>
    <n v="177"/>
    <s v="AK"/>
    <s v="North Douglas Point"/>
    <n v="-153.40119999999999"/>
    <n v="58.970399999999998"/>
    <n v="-153.40119999999999"/>
    <n v="58.970399999999998"/>
    <x v="14"/>
    <x v="0"/>
    <s v=""/>
    <s v=""/>
    <s v=""/>
    <x v="1"/>
    <s v=""/>
    <s v=""/>
    <x v="2"/>
    <s v=""/>
    <s v=""/>
    <s v=""/>
    <s v=""/>
    <s v=""/>
    <s v=""/>
    <x v="0"/>
    <s v=""/>
    <n v="1.7332E-2"/>
    <s v=""/>
    <x v="416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4.0399999999999998E-2"/>
    <s v=""/>
    <s v=""/>
    <s v=""/>
    <s v=""/>
    <s v=""/>
    <s v=""/>
    <x v="45"/>
  </r>
  <r>
    <n v="34"/>
    <n v="51"/>
    <s v="AK"/>
    <s v="Natalia Point Rock"/>
    <n v="-153.39439999999999"/>
    <n v="57.060600000000001"/>
    <n v="-153.39439999999999"/>
    <n v="57.060600000000001"/>
    <x v="14"/>
    <x v="0"/>
    <s v=""/>
    <s v=""/>
    <s v=""/>
    <x v="1"/>
    <n v="1.7093999999999998E-2"/>
    <s v=""/>
    <x v="160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31"/>
    <s v="AK"/>
    <s v="Shaw Island"/>
    <n v="-153.38499999999999"/>
    <n v="59.004199999999997"/>
    <n v="-153.38499999999999"/>
    <n v="59.004199999999997"/>
    <x v="14"/>
    <x v="0"/>
    <s v=""/>
    <s v=""/>
    <s v=""/>
    <x v="1"/>
    <s v=""/>
    <s v=""/>
    <x v="2"/>
    <s v=""/>
    <s v=""/>
    <s v=""/>
    <s v=""/>
    <s v=""/>
    <s v=""/>
    <x v="0"/>
    <n v="8.1794999999999993E-2"/>
    <n v="0.11760999999999999"/>
    <s v=""/>
    <x v="417"/>
    <x v="0"/>
    <s v=""/>
    <s v=""/>
    <s v=""/>
    <s v=""/>
    <x v="0"/>
    <s v=""/>
    <s v=""/>
    <s v=""/>
    <s v=""/>
    <n v="1.8680000000000001E-7"/>
    <n v="2.1570000000000001E-7"/>
    <s v=""/>
    <x v="203"/>
    <s v=""/>
    <s v=""/>
    <s v=""/>
    <s v=""/>
    <n v="3.6359999999999997"/>
    <s v=""/>
    <s v=""/>
    <s v=""/>
    <s v=""/>
    <s v=""/>
    <s v=""/>
    <x v="256"/>
  </r>
  <r>
    <n v="51"/>
    <n v="26"/>
    <s v="AK"/>
    <s v="Pomeroy Island"/>
    <n v="-153.3733"/>
    <n v="59.617199999999997"/>
    <n v="-153.3733"/>
    <n v="59.617199999999997"/>
    <x v="14"/>
    <x v="0"/>
    <s v=""/>
    <s v=""/>
    <s v=""/>
    <x v="1"/>
    <s v=""/>
    <s v=""/>
    <x v="2"/>
    <s v=""/>
    <s v=""/>
    <s v=""/>
    <s v=""/>
    <s v=""/>
    <s v=""/>
    <x v="0"/>
    <n v="0.38949999999999996"/>
    <n v="6.1899999999999993E-3"/>
    <s v=""/>
    <x v="418"/>
    <x v="0"/>
    <s v=""/>
    <s v=""/>
    <s v=""/>
    <s v=""/>
    <x v="0"/>
    <s v=""/>
    <s v=""/>
    <s v=""/>
    <s v=""/>
    <s v=""/>
    <s v=""/>
    <s v=""/>
    <x v="11"/>
    <s v=""/>
    <s v=""/>
    <s v=""/>
    <s v=""/>
    <n v="0.11716"/>
    <s v=""/>
    <s v=""/>
    <s v=""/>
    <s v=""/>
    <s v=""/>
    <s v=""/>
    <x v="257"/>
  </r>
  <r>
    <n v="34"/>
    <n v="50"/>
    <s v="AK"/>
    <s v="Middle Triangle"/>
    <n v="-153.3708"/>
    <n v="57.043100000000003"/>
    <n v="-153.3708"/>
    <n v="57.043100000000003"/>
    <x v="14"/>
    <x v="0"/>
    <s v=""/>
    <s v=""/>
    <s v=""/>
    <x v="1"/>
    <s v=""/>
    <s v=""/>
    <x v="2"/>
    <s v=""/>
    <s v=""/>
    <s v=""/>
    <s v=""/>
    <s v=""/>
    <s v=""/>
    <x v="0"/>
    <n v="0.15579999999999999"/>
    <n v="9.2849999999999999E-3"/>
    <s v=""/>
    <x v="41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49"/>
    <s v="AK"/>
    <s v="Puffin Island"/>
    <n v="-153.35669999999999"/>
    <n v="57.005800000000001"/>
    <n v="-153.35669999999999"/>
    <n v="57.005800000000001"/>
    <x v="14"/>
    <x v="0"/>
    <s v=""/>
    <s v=""/>
    <s v=""/>
    <x v="1"/>
    <s v=""/>
    <s v=""/>
    <x v="2"/>
    <s v=""/>
    <n v="2.5799999999999999E-8"/>
    <s v=""/>
    <s v=""/>
    <s v=""/>
    <s v=""/>
    <x v="14"/>
    <n v="7.79"/>
    <n v="0.3095"/>
    <s v=""/>
    <x v="420"/>
    <x v="0"/>
    <s v=""/>
    <s v=""/>
    <s v=""/>
    <s v=""/>
    <x v="0"/>
    <s v=""/>
    <s v=""/>
    <s v=""/>
    <s v=""/>
    <s v=""/>
    <s v=""/>
    <s v=""/>
    <x v="11"/>
    <s v=""/>
    <s v=""/>
    <s v=""/>
    <s v=""/>
    <n v="1.5149999999999999E-2"/>
    <s v=""/>
    <s v=""/>
    <s v=""/>
    <s v=""/>
    <s v=""/>
    <s v=""/>
    <x v="142"/>
  </r>
  <r>
    <n v="34"/>
    <n v="130"/>
    <s v="AK"/>
    <s v="Uganik Island"/>
    <n v="-153.35149999999999"/>
    <n v="57.934699999999999"/>
    <n v="-153.35149999999999"/>
    <n v="57.9346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6.7248000000000002E-2"/>
    <s v=""/>
    <s v=""/>
    <x v="153"/>
    <s v=""/>
    <s v=""/>
    <s v=""/>
    <s v=""/>
    <n v="0.13533999999999999"/>
    <s v=""/>
    <s v=""/>
    <s v=""/>
    <s v=""/>
    <s v=""/>
    <s v=""/>
    <x v="258"/>
  </r>
  <r>
    <n v="34"/>
    <n v="103"/>
    <s v="AK"/>
    <s v="Rolling Bay Lagoon"/>
    <n v="-153.31139999999999"/>
    <n v="57.0411"/>
    <n v="-153.31139999999999"/>
    <n v="57.041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27"/>
    <s v="AK"/>
    <s v="Oil Reef"/>
    <n v="-153.3064"/>
    <n v="59.628599999999999"/>
    <n v="-153.3064"/>
    <n v="59.628599999999999"/>
    <x v="14"/>
    <x v="0"/>
    <s v=""/>
    <s v=""/>
    <s v=""/>
    <x v="1"/>
    <s v=""/>
    <s v=""/>
    <x v="2"/>
    <s v=""/>
    <s v=""/>
    <s v=""/>
    <s v=""/>
    <s v=""/>
    <s v=""/>
    <x v="0"/>
    <n v="1.1684999999999999E-2"/>
    <n v="3.7139999999999999E-3"/>
    <s v=""/>
    <x v="421"/>
    <x v="0"/>
    <s v=""/>
    <s v=""/>
    <s v=""/>
    <s v=""/>
    <x v="0"/>
    <n v="2.0087999999999998E-2"/>
    <s v=""/>
    <s v=""/>
    <s v=""/>
    <n v="3.7359999999999997E-2"/>
    <s v=""/>
    <s v=""/>
    <x v="309"/>
    <s v=""/>
    <s v=""/>
    <s v=""/>
    <s v=""/>
    <n v="1.01E-2"/>
    <s v=""/>
    <s v=""/>
    <s v=""/>
    <s v=""/>
    <s v=""/>
    <s v=""/>
    <x v="60"/>
  </r>
  <r>
    <n v="43"/>
    <n v="4"/>
    <s v="AK"/>
    <s v="Douglas Reef"/>
    <n v="-153.30000000000001"/>
    <n v="58.75"/>
    <n v="-153.30000000000001"/>
    <n v="58.75"/>
    <x v="14"/>
    <x v="0"/>
    <s v=""/>
    <s v=""/>
    <s v=""/>
    <x v="1"/>
    <n v="3.1338999999999999E-2"/>
    <s v=""/>
    <x v="161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s v=""/>
    <s v=""/>
    <s v=""/>
    <x v="11"/>
    <s v=""/>
    <s v=""/>
    <s v=""/>
    <s v=""/>
    <n v="0.11917999999999999"/>
    <s v=""/>
    <s v=""/>
    <s v=""/>
    <s v=""/>
    <s v=""/>
    <s v=""/>
    <x v="259"/>
  </r>
  <r>
    <n v="34"/>
    <n v="26"/>
    <s v="AK"/>
    <s v="Unganik Pass Islets"/>
    <n v="-153.28720000000001"/>
    <n v="57.805799999999998"/>
    <n v="-153.28720000000001"/>
    <n v="57.805799999999998"/>
    <x v="14"/>
    <x v="0"/>
    <s v=""/>
    <s v=""/>
    <s v=""/>
    <x v="1"/>
    <n v="0.23605999999999999"/>
    <s v=""/>
    <x v="162"/>
    <s v=""/>
    <s v=""/>
    <s v=""/>
    <s v=""/>
    <s v=""/>
    <s v=""/>
    <x v="0"/>
    <n v="1.558E-2"/>
    <n v="8.0470000000000003E-3"/>
    <s v=""/>
    <x v="422"/>
    <x v="0"/>
    <s v=""/>
    <s v=""/>
    <s v=""/>
    <s v=""/>
    <x v="0"/>
    <s v=""/>
    <s v=""/>
    <s v=""/>
    <s v=""/>
    <s v=""/>
    <s v=""/>
    <s v=""/>
    <x v="11"/>
    <s v=""/>
    <s v=""/>
    <s v=""/>
    <s v=""/>
    <n v="4.5449999999999997E-2"/>
    <s v=""/>
    <s v=""/>
    <s v=""/>
    <s v=""/>
    <s v=""/>
    <s v=""/>
    <x v="131"/>
  </r>
  <r>
    <n v="43"/>
    <n v="178"/>
    <s v="AK"/>
    <s v="Cape Douglas"/>
    <n v="-153.2543"/>
    <n v="58.855800000000002"/>
    <n v="-153.2543"/>
    <n v="58.855800000000002"/>
    <x v="14"/>
    <x v="0"/>
    <s v=""/>
    <s v=""/>
    <s v=""/>
    <x v="1"/>
    <n v="2.6454999999999999E-2"/>
    <s v=""/>
    <x v="163"/>
    <s v=""/>
    <s v=""/>
    <s v=""/>
    <s v=""/>
    <s v=""/>
    <s v=""/>
    <x v="0"/>
    <n v="2.3369999999999998E-2"/>
    <n v="4.9519999999999998E-3"/>
    <s v=""/>
    <x v="423"/>
    <x v="0"/>
    <s v=""/>
    <s v=""/>
    <s v=""/>
    <s v=""/>
    <x v="0"/>
    <s v=""/>
    <s v=""/>
    <s v=""/>
    <s v=""/>
    <n v="1.8680000000000001E-7"/>
    <n v="8.6280000000000003E-3"/>
    <s v=""/>
    <x v="310"/>
    <s v=""/>
    <s v=""/>
    <s v=""/>
    <s v=""/>
    <n v="2.5249999999999998E-2"/>
    <s v=""/>
    <s v=""/>
    <s v=""/>
    <s v=""/>
    <s v=""/>
    <s v=""/>
    <x v="244"/>
  </r>
  <r>
    <n v="34"/>
    <n v="4"/>
    <s v="AK"/>
    <s v="Sheep Island"/>
    <n v="-153.2347"/>
    <n v="57.217199999999998"/>
    <n v="-153.2347"/>
    <n v="57.217199999999998"/>
    <x v="14"/>
    <x v="0"/>
    <s v=""/>
    <s v=""/>
    <s v=""/>
    <x v="1"/>
    <s v=""/>
    <s v=""/>
    <x v="2"/>
    <s v=""/>
    <s v=""/>
    <s v=""/>
    <s v=""/>
    <s v=""/>
    <s v=""/>
    <x v="0"/>
    <n v="0.14021999999999998"/>
    <n v="4.333E-3"/>
    <s v=""/>
    <x v="424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n v="2.828E-2"/>
    <s v=""/>
    <s v=""/>
    <s v=""/>
    <s v=""/>
    <s v=""/>
    <s v=""/>
    <x v="260"/>
  </r>
  <r>
    <n v="34"/>
    <n v="34"/>
    <s v="AK"/>
    <s v="Naugolka Point Island"/>
    <n v="-153.23310000000001"/>
    <n v="57.898099999999999"/>
    <n v="-153.23310000000001"/>
    <n v="57.898099999999999"/>
    <x v="14"/>
    <x v="0"/>
    <s v=""/>
    <s v=""/>
    <s v=""/>
    <x v="1"/>
    <n v="0.1628"/>
    <s v=""/>
    <x v="1"/>
    <s v=""/>
    <s v=""/>
    <s v=""/>
    <s v=""/>
    <s v=""/>
    <s v=""/>
    <x v="0"/>
    <n v="2.2591E-2"/>
    <n v="3.0949999999999998E-2"/>
    <s v=""/>
    <x v="425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43"/>
    <n v="122"/>
    <s v="AK"/>
    <s v="Cape Nuniliak"/>
    <n v="-153.21979999999999"/>
    <n v="58.159100000000002"/>
    <n v="-153.21979999999999"/>
    <n v="58.1591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23"/>
    <s v="AK"/>
    <s v="North Cape Nuniliak"/>
    <n v="-153.2183"/>
    <n v="58.164499999999997"/>
    <n v="-153.2183"/>
    <n v="58.1644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53"/>
    <s v="AK"/>
    <s v="Cub Island"/>
    <n v="-153.2047"/>
    <n v="57.214300000000001"/>
    <n v="-153.2047"/>
    <n v="57.214300000000001"/>
    <x v="14"/>
    <x v="0"/>
    <s v=""/>
    <s v=""/>
    <s v=""/>
    <x v="1"/>
    <n v="6.2677999999999998E-2"/>
    <s v=""/>
    <x v="164"/>
    <s v=""/>
    <s v=""/>
    <s v=""/>
    <s v=""/>
    <s v=""/>
    <s v=""/>
    <x v="0"/>
    <n v="0.25083800000000001"/>
    <s v=""/>
    <s v=""/>
    <x v="426"/>
    <x v="0"/>
    <s v=""/>
    <s v=""/>
    <s v=""/>
    <s v=""/>
    <x v="0"/>
    <s v=""/>
    <s v=""/>
    <s v=""/>
    <s v=""/>
    <s v=""/>
    <s v=""/>
    <s v=""/>
    <x v="11"/>
    <s v=""/>
    <s v=""/>
    <s v=""/>
    <s v=""/>
    <n v="8.3830000000000002E-2"/>
    <s v=""/>
    <s v=""/>
    <s v=""/>
    <s v=""/>
    <s v=""/>
    <s v=""/>
    <x v="220"/>
  </r>
  <r>
    <n v="43"/>
    <n v="116"/>
    <s v="AK"/>
    <s v="&quot;Near Steep Cape&quot;"/>
    <n v="-153.19999999999999"/>
    <n v="58.204999999999998"/>
    <n v="-153.19999999999999"/>
    <n v="58.204999999999998"/>
    <x v="14"/>
    <x v="0"/>
    <s v=""/>
    <s v=""/>
    <s v=""/>
    <x v="1"/>
    <s v=""/>
    <s v=""/>
    <x v="2"/>
    <s v=""/>
    <s v=""/>
    <s v=""/>
    <s v=""/>
    <s v=""/>
    <s v=""/>
    <x v="0"/>
    <n v="5.3751E-2"/>
    <n v="3.7139999999999999E-3"/>
    <s v=""/>
    <x v="427"/>
    <x v="0"/>
    <s v=""/>
    <s v=""/>
    <s v=""/>
    <s v=""/>
    <x v="0"/>
    <s v=""/>
    <s v=""/>
    <s v=""/>
    <s v=""/>
    <s v=""/>
    <s v=""/>
    <s v=""/>
    <x v="11"/>
    <s v=""/>
    <s v=""/>
    <s v=""/>
    <s v=""/>
    <n v="0.26057999999999998"/>
    <s v=""/>
    <s v=""/>
    <s v=""/>
    <s v=""/>
    <s v=""/>
    <s v=""/>
    <x v="261"/>
  </r>
  <r>
    <n v="34"/>
    <n v="54"/>
    <s v="AK"/>
    <s v="Amee Island"/>
    <n v="-153.18780000000001"/>
    <n v="57.202199999999998"/>
    <n v="-153.18780000000001"/>
    <n v="57.202199999999998"/>
    <x v="14"/>
    <x v="0"/>
    <s v=""/>
    <s v=""/>
    <s v=""/>
    <x v="1"/>
    <n v="8.8725999999999999E-2"/>
    <s v=""/>
    <x v="131"/>
    <s v=""/>
    <s v=""/>
    <s v=""/>
    <s v=""/>
    <s v=""/>
    <s v=""/>
    <x v="0"/>
    <n v="0.70109999999999995"/>
    <n v="6.1900000000000005E-8"/>
    <s v=""/>
    <x v="428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n v="3.0299999999999997E-2"/>
    <s v=""/>
    <s v=""/>
    <s v=""/>
    <s v=""/>
    <s v=""/>
    <s v=""/>
    <x v="262"/>
  </r>
  <r>
    <n v="43"/>
    <n v="124"/>
    <s v="AK"/>
    <s v="&quot;Point NE of Steep Cape&quot;"/>
    <n v="-153.1747"/>
    <n v="58.215899999999998"/>
    <n v="-153.1747"/>
    <n v="58.2158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55"/>
    <s v="AK"/>
    <s v="Granite Islands"/>
    <n v="-153.17349999999999"/>
    <n v="57.1995"/>
    <n v="-153.17349999999999"/>
    <n v="57.1995"/>
    <x v="14"/>
    <x v="0"/>
    <s v=""/>
    <s v=""/>
    <s v=""/>
    <x v="1"/>
    <n v="9.1981999999999994E-2"/>
    <s v=""/>
    <x v="165"/>
    <s v=""/>
    <s v=""/>
    <s v=""/>
    <s v=""/>
    <s v=""/>
    <s v=""/>
    <x v="0"/>
    <n v="0.20254"/>
    <n v="6.1900000000000005E-8"/>
    <s v=""/>
    <x v="224"/>
    <x v="0"/>
    <s v=""/>
    <s v=""/>
    <s v=""/>
    <s v=""/>
    <x v="0"/>
    <s v=""/>
    <s v=""/>
    <s v=""/>
    <s v=""/>
    <s v=""/>
    <s v=""/>
    <s v=""/>
    <x v="11"/>
    <s v=""/>
    <s v=""/>
    <s v=""/>
    <s v=""/>
    <n v="9.393E-2"/>
    <s v=""/>
    <s v=""/>
    <s v=""/>
    <s v=""/>
    <s v=""/>
    <s v=""/>
    <x v="246"/>
  </r>
  <r>
    <n v="34"/>
    <n v="56"/>
    <s v="AK"/>
    <s v="Nut Island"/>
    <n v="-153.15799999999999"/>
    <n v="57.2059"/>
    <n v="-153.15799999999999"/>
    <n v="57.2059"/>
    <x v="14"/>
    <x v="0"/>
    <s v=""/>
    <s v=""/>
    <s v=""/>
    <x v="1"/>
    <n v="0.27838799999999997"/>
    <s v=""/>
    <x v="166"/>
    <s v=""/>
    <s v=""/>
    <s v=""/>
    <s v=""/>
    <s v=""/>
    <s v=""/>
    <x v="0"/>
    <n v="0.32717999999999997"/>
    <n v="6.1900000000000005E-8"/>
    <s v=""/>
    <x v="429"/>
    <x v="0"/>
    <s v=""/>
    <s v=""/>
    <s v=""/>
    <s v=""/>
    <x v="0"/>
    <s v=""/>
    <s v=""/>
    <s v=""/>
    <s v=""/>
    <n v="3.7359999999999997E-2"/>
    <n v="0.38825999999999999"/>
    <s v=""/>
    <x v="311"/>
    <s v=""/>
    <s v=""/>
    <s v=""/>
    <s v=""/>
    <n v="4.444E-2"/>
    <s v=""/>
    <s v=""/>
    <s v=""/>
    <s v=""/>
    <s v=""/>
    <s v=""/>
    <x v="141"/>
  </r>
  <r>
    <n v="43"/>
    <n v="121"/>
    <s v="AK"/>
    <s v="Dolphin Point"/>
    <n v="-153.14949999999999"/>
    <n v="58.1053"/>
    <n v="-153.14949999999999"/>
    <n v="58.105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1"/>
    <n v="28"/>
    <s v="AK"/>
    <s v="Dry Bay"/>
    <n v="-153.14429999999999"/>
    <n v="59.673900000000003"/>
    <n v="-153.14429999999999"/>
    <n v="59.6739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4239999999999998E-2"/>
    <s v=""/>
    <s v=""/>
    <s v=""/>
    <s v=""/>
    <s v=""/>
    <s v=""/>
    <x v="226"/>
  </r>
  <r>
    <n v="34"/>
    <n v="5"/>
    <s v="AK"/>
    <s v="Cathedral Island"/>
    <n v="-153.1328"/>
    <n v="57.200299999999999"/>
    <n v="-153.1328"/>
    <n v="57.200299999999999"/>
    <x v="14"/>
    <x v="0"/>
    <s v=""/>
    <s v=""/>
    <s v=""/>
    <x v="1"/>
    <n v="1.8078939999999999"/>
    <s v=""/>
    <x v="167"/>
    <s v=""/>
    <s v=""/>
    <s v=""/>
    <s v=""/>
    <s v=""/>
    <s v=""/>
    <x v="0"/>
    <n v="0.77899999999999991"/>
    <n v="0.12379999999999999"/>
    <s v=""/>
    <x v="430"/>
    <x v="0"/>
    <s v=""/>
    <s v=""/>
    <s v=""/>
    <s v=""/>
    <x v="0"/>
    <s v=""/>
    <s v=""/>
    <s v=""/>
    <s v=""/>
    <n v="3.7359999999999997E-2"/>
    <n v="2.1570000000000001E-7"/>
    <s v=""/>
    <x v="312"/>
    <s v=""/>
    <s v=""/>
    <s v=""/>
    <s v=""/>
    <n v="0.76356000000000002"/>
    <s v=""/>
    <s v=""/>
    <s v=""/>
    <s v=""/>
    <s v=""/>
    <s v=""/>
    <x v="263"/>
  </r>
  <r>
    <n v="43"/>
    <n v="125"/>
    <s v="AK"/>
    <s v="&quot;Section 1&quot;, Malina Bay"/>
    <n v="-153.12569999999999"/>
    <n v="58.206499999999998"/>
    <n v="-153.12569999999999"/>
    <n v="58.206499999999998"/>
    <x v="14"/>
    <x v="0"/>
    <s v=""/>
    <s v=""/>
    <s v=""/>
    <x v="1"/>
    <s v=""/>
    <s v=""/>
    <x v="2"/>
    <s v=""/>
    <s v=""/>
    <s v=""/>
    <s v=""/>
    <s v=""/>
    <s v=""/>
    <x v="0"/>
    <s v=""/>
    <n v="1.2999E-2"/>
    <s v=""/>
    <x v="43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98"/>
    <s v="AK"/>
    <s v="Cormorant Head"/>
    <n v="-153.11670000000001"/>
    <n v="57.209200000000003"/>
    <n v="-153.11670000000001"/>
    <n v="57.209200000000003"/>
    <x v="14"/>
    <x v="0"/>
    <s v=""/>
    <s v=""/>
    <s v=""/>
    <x v="1"/>
    <s v=""/>
    <s v=""/>
    <x v="2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n v="1.8680000000000001E-7"/>
    <n v="2.1570000000000001E-7"/>
    <s v=""/>
    <x v="203"/>
    <s v=""/>
    <s v=""/>
    <s v=""/>
    <s v=""/>
    <n v="1.01E-7"/>
    <s v=""/>
    <s v=""/>
    <s v=""/>
    <s v=""/>
    <s v=""/>
    <s v=""/>
    <x v="93"/>
  </r>
  <r>
    <n v="43"/>
    <n v="134"/>
    <s v="AK"/>
    <s v="Tanaak Cape"/>
    <n v="-153.10249999999999"/>
    <n v="58.257300000000001"/>
    <n v="-153.10249999999999"/>
    <n v="58.257300000000001"/>
    <x v="14"/>
    <x v="0"/>
    <s v=""/>
    <s v=""/>
    <s v=""/>
    <x v="1"/>
    <s v=""/>
    <s v=""/>
    <x v="2"/>
    <s v=""/>
    <s v=""/>
    <s v=""/>
    <s v=""/>
    <s v=""/>
    <s v=""/>
    <x v="0"/>
    <n v="3.1159999999999998E-3"/>
    <s v=""/>
    <s v=""/>
    <x v="43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34"/>
    <n v="43"/>
    <s v="AK"/>
    <s v="Island W. Of Bare Island"/>
    <n v="-153.1"/>
    <n v="57.956699999999998"/>
    <n v="-153.1"/>
    <n v="57.956699999999998"/>
    <x v="14"/>
    <x v="0"/>
    <s v=""/>
    <s v=""/>
    <s v=""/>
    <x v="1"/>
    <n v="1.2209999999999999"/>
    <s v=""/>
    <x v="59"/>
    <s v=""/>
    <s v=""/>
    <s v=""/>
    <s v=""/>
    <s v=""/>
    <s v=""/>
    <x v="0"/>
    <n v="0.77899999999999991"/>
    <s v=""/>
    <s v=""/>
    <x v="10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33"/>
    <s v="AK"/>
    <s v="&quot;Section 20&quot;, Malina Bay"/>
    <n v="-153.08799999999999"/>
    <n v="58.249299999999998"/>
    <n v="-153.08799999999999"/>
    <n v="58.2492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32"/>
    <s v="AK"/>
    <s v="&quot;NW Section 29&quot;, Malina Bay"/>
    <n v="-153.08459999999999"/>
    <n v="58.245699999999999"/>
    <n v="-153.08459999999999"/>
    <n v="58.2456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31"/>
    <s v="AK"/>
    <s v="&quot;Section 29&quot;, Malina Bay"/>
    <n v="-153.0763"/>
    <n v="58.2395"/>
    <n v="-153.0763"/>
    <n v="58.2395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41"/>
    <s v="AK"/>
    <s v="Bare Island"/>
    <n v="-153.07599999999999"/>
    <n v="57.954300000000003"/>
    <n v="-153.07599999999999"/>
    <n v="57.954300000000003"/>
    <x v="14"/>
    <x v="0"/>
    <s v=""/>
    <s v=""/>
    <s v=""/>
    <x v="1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130"/>
    <s v="AK"/>
    <s v="&quot;Section 33&quot;, Malina Bay"/>
    <n v="-153.04669999999999"/>
    <n v="58.232900000000001"/>
    <n v="-153.04669999999999"/>
    <n v="58.2329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6"/>
    <s v="AK"/>
    <s v="Ghost Rocks"/>
    <n v="-153.04470000000001"/>
    <n v="57.217500000000001"/>
    <n v="-153.04470000000001"/>
    <n v="57.217500000000001"/>
    <x v="14"/>
    <x v="0"/>
    <s v=""/>
    <s v=""/>
    <s v=""/>
    <x v="1"/>
    <n v="0.117216"/>
    <s v=""/>
    <x v="168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n v="0.18998524999999999"/>
    <x v="313"/>
    <s v=""/>
    <s v=""/>
    <s v=""/>
    <s v=""/>
    <n v="6.0599999999999994E-2"/>
    <s v=""/>
    <s v=""/>
    <s v=""/>
    <s v=""/>
    <s v=""/>
    <s v=""/>
    <x v="23"/>
  </r>
  <r>
    <n v="43"/>
    <n v="126"/>
    <s v="AK"/>
    <s v="&quot;West of Malka Bay--Cabin&quot;"/>
    <n v="-153.02879999999999"/>
    <n v="58.199800000000003"/>
    <n v="-153.02879999999999"/>
    <n v="58.1998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63"/>
    <s v="AK"/>
    <s v="Coxcombe Pt. Colony"/>
    <n v="-153.02809999999999"/>
    <n v="57.3247"/>
    <n v="-153.02809999999999"/>
    <n v="57.3247"/>
    <x v="14"/>
    <x v="0"/>
    <s v=""/>
    <s v=""/>
    <s v=""/>
    <x v="1"/>
    <n v="0.345136"/>
    <s v=""/>
    <x v="16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172"/>
    <s v="AK"/>
    <s v="&quot;Section 10&quot;, Malina Bay"/>
    <n v="-153.01920000000001"/>
    <n v="58.198700000000002"/>
    <n v="-153.01920000000001"/>
    <n v="58.1987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16"/>
    <s v="AK"/>
    <s v="Southwest of Pivot Point"/>
    <n v="-153.0155"/>
    <n v="57.297800000000002"/>
    <n v="-153.0155"/>
    <n v="57.2978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20"/>
    <s v="AK"/>
    <s v="&quot;Island D&quot;, Malina Bay"/>
    <n v="-153.005"/>
    <n v="58.213299999999997"/>
    <n v="-153.005"/>
    <n v="58.213299999999997"/>
    <x v="14"/>
    <x v="0"/>
    <s v=""/>
    <s v=""/>
    <s v=""/>
    <x v="1"/>
    <n v="0.37932399999999999"/>
    <s v=""/>
    <x v="170"/>
    <s v=""/>
    <s v=""/>
    <s v=""/>
    <s v=""/>
    <s v=""/>
    <s v=""/>
    <x v="0"/>
    <n v="1.0905999999999999E-2"/>
    <s v=""/>
    <s v=""/>
    <x v="433"/>
    <x v="0"/>
    <s v=""/>
    <s v=""/>
    <s v=""/>
    <s v=""/>
    <x v="0"/>
    <s v=""/>
    <s v=""/>
    <s v=""/>
    <s v=""/>
    <s v=""/>
    <s v=""/>
    <s v=""/>
    <x v="11"/>
    <s v=""/>
    <s v=""/>
    <s v=""/>
    <s v=""/>
    <n v="4.444E-2"/>
    <s v=""/>
    <s v=""/>
    <s v=""/>
    <s v=""/>
    <s v=""/>
    <s v=""/>
    <x v="141"/>
  </r>
  <r>
    <n v="43"/>
    <n v="119"/>
    <s v="AK"/>
    <s v="&quot;Island C&quot;, Malina Bay"/>
    <n v="-153.005"/>
    <n v="58.2"/>
    <n v="-153.005"/>
    <n v="58.2"/>
    <x v="14"/>
    <x v="0"/>
    <s v=""/>
    <s v=""/>
    <s v=""/>
    <x v="1"/>
    <n v="4.07E-8"/>
    <s v=""/>
    <x v="54"/>
    <s v=""/>
    <s v=""/>
    <s v=""/>
    <s v=""/>
    <s v=""/>
    <s v=""/>
    <x v="0"/>
    <n v="1.9474999999999999E-2"/>
    <s v=""/>
    <s v=""/>
    <x v="434"/>
    <x v="0"/>
    <s v=""/>
    <s v=""/>
    <s v=""/>
    <s v=""/>
    <x v="0"/>
    <s v=""/>
    <s v=""/>
    <s v=""/>
    <s v=""/>
    <s v=""/>
    <s v=""/>
    <s v=""/>
    <x v="11"/>
    <s v=""/>
    <s v=""/>
    <s v=""/>
    <s v=""/>
    <n v="0.16968"/>
    <s v=""/>
    <s v=""/>
    <s v=""/>
    <s v=""/>
    <s v=""/>
    <s v=""/>
    <x v="264"/>
  </r>
  <r>
    <n v="43"/>
    <n v="129"/>
    <s v="AK"/>
    <s v="&quot;NW Section 2&quot;, Malina Bay"/>
    <n v="-153.0035"/>
    <n v="58.216299999999997"/>
    <n v="-153.0035"/>
    <n v="58.2162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28"/>
    <s v="AK"/>
    <s v="&quot;Section 2&quot;, Malina Bay"/>
    <n v="-153.00069999999999"/>
    <n v="58.2057"/>
    <n v="-153.00069999999999"/>
    <n v="58.205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19"/>
    <s v="AK"/>
    <s v="SW Left Cape"/>
    <n v="-152.9932"/>
    <n v="57.231499999999997"/>
    <n v="-152.9932"/>
    <n v="57.231499999999997"/>
    <x v="14"/>
    <x v="0"/>
    <s v=""/>
    <s v=""/>
    <s v=""/>
    <x v="1"/>
    <n v="2.5640999999999997E-2"/>
    <s v=""/>
    <x v="17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2119999999999999E-2"/>
    <s v=""/>
    <s v=""/>
    <s v=""/>
    <s v=""/>
    <s v=""/>
    <s v=""/>
    <x v="33"/>
  </r>
  <r>
    <n v="43"/>
    <n v="127"/>
    <s v="AK"/>
    <s v="&quot;Section 11&quot;, Malina Bay"/>
    <n v="-152.99019999999999"/>
    <n v="58.192500000000003"/>
    <n v="-152.99019999999999"/>
    <n v="58.1925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0"/>
    <n v="7"/>
    <s v="AK"/>
    <s v="Gull Island (2)"/>
    <n v="-152.98830000000001"/>
    <n v="59.841099999999997"/>
    <n v="-152.98830000000001"/>
    <n v="59.841099999999997"/>
    <x v="14"/>
    <x v="0"/>
    <s v=""/>
    <s v=""/>
    <s v=""/>
    <x v="1"/>
    <s v=""/>
    <s v=""/>
    <x v="2"/>
    <s v=""/>
    <s v=""/>
    <s v=""/>
    <s v=""/>
    <s v=""/>
    <s v=""/>
    <x v="0"/>
    <n v="0.70109999999999995"/>
    <n v="4.9519999999999995E-2"/>
    <s v=""/>
    <x v="435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0.67064000000000001"/>
    <s v=""/>
    <s v=""/>
    <s v=""/>
    <s v=""/>
    <s v=""/>
    <s v=""/>
    <x v="265"/>
  </r>
  <r>
    <n v="43"/>
    <n v="118"/>
    <s v="AK"/>
    <s v="&quot;Island B&quot;, Malina Bay"/>
    <n v="-152.98650000000001"/>
    <n v="58.194400000000002"/>
    <n v="-152.98650000000001"/>
    <n v="58.194400000000002"/>
    <x v="14"/>
    <x v="0"/>
    <s v=""/>
    <s v=""/>
    <s v=""/>
    <x v="1"/>
    <n v="7.1632000000000001E-2"/>
    <s v=""/>
    <x v="17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1297999999999999E-2"/>
    <s v=""/>
    <s v=""/>
    <s v=""/>
    <s v=""/>
    <s v=""/>
    <s v=""/>
    <s v=""/>
    <s v=""/>
    <s v=""/>
    <s v=""/>
    <x v="266"/>
  </r>
  <r>
    <n v="43"/>
    <n v="117"/>
    <s v="AK"/>
    <s v="&quot;Island A&quot;, Malina Bay"/>
    <n v="-152.97829999999999"/>
    <n v="58.195"/>
    <n v="-152.97829999999999"/>
    <n v="58.195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7.2719999999999993E-2"/>
    <s v=""/>
    <s v=""/>
    <s v=""/>
    <s v=""/>
    <s v=""/>
    <s v=""/>
    <x v="267"/>
  </r>
  <r>
    <n v="34"/>
    <n v="57"/>
    <s v="AK"/>
    <s v="Left Cape Colony"/>
    <n v="-152.95920000000001"/>
    <n v="57.246699999999997"/>
    <n v="-152.95920000000001"/>
    <n v="57.246699999999997"/>
    <x v="14"/>
    <x v="0"/>
    <s v=""/>
    <s v=""/>
    <s v=""/>
    <x v="1"/>
    <s v=""/>
    <s v=""/>
    <x v="2"/>
    <s v=""/>
    <s v=""/>
    <s v=""/>
    <s v=""/>
    <s v=""/>
    <s v=""/>
    <x v="0"/>
    <n v="1.5579999999999998"/>
    <n v="0.12379999999999999"/>
    <s v=""/>
    <x v="322"/>
    <x v="0"/>
    <s v=""/>
    <s v=""/>
    <s v=""/>
    <s v=""/>
    <x v="0"/>
    <s v=""/>
    <s v=""/>
    <s v=""/>
    <s v=""/>
    <s v=""/>
    <s v=""/>
    <n v="0.77544999999999997"/>
    <x v="314"/>
    <s v=""/>
    <s v=""/>
    <s v=""/>
    <s v=""/>
    <s v=""/>
    <s v=""/>
    <s v=""/>
    <s v=""/>
    <s v=""/>
    <s v=""/>
    <s v=""/>
    <x v="2"/>
  </r>
  <r>
    <n v="43"/>
    <n v="135"/>
    <s v="AK"/>
    <s v="&quot;Section 7&quot;, Paramonof Bay"/>
    <n v="-152.94049999999999"/>
    <n v="58.280200000000001"/>
    <n v="-152.94049999999999"/>
    <n v="58.2802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42"/>
    <s v="AK"/>
    <s v="Chernof Point"/>
    <n v="-152.9349"/>
    <n v="57.947600000000001"/>
    <n v="-152.9349"/>
    <n v="57.947600000000001"/>
    <x v="14"/>
    <x v="0"/>
    <s v=""/>
    <s v=""/>
    <s v=""/>
    <x v="1"/>
    <s v=""/>
    <s v=""/>
    <x v="2"/>
    <s v=""/>
    <s v=""/>
    <s v=""/>
    <s v=""/>
    <s v=""/>
    <s v=""/>
    <x v="0"/>
    <s v=""/>
    <n v="4.333E-3"/>
    <s v=""/>
    <x v="43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14"/>
    <s v="AK"/>
    <s v="Paramanof Bay (4)"/>
    <n v="-152.92830000000001"/>
    <n v="58.286700000000003"/>
    <n v="-152.92830000000001"/>
    <n v="58.286700000000003"/>
    <x v="14"/>
    <x v="0"/>
    <s v=""/>
    <s v=""/>
    <s v=""/>
    <x v="1"/>
    <n v="0.125356"/>
    <s v=""/>
    <x v="134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n v="0.11312"/>
    <s v=""/>
    <s v=""/>
    <s v=""/>
    <s v=""/>
    <s v=""/>
    <s v=""/>
    <x v="268"/>
  </r>
  <r>
    <n v="43"/>
    <n v="136"/>
    <s v="AK"/>
    <s v="&quot;West side of Thorsheim&quot;"/>
    <n v="-152.9188"/>
    <n v="58.282499999999999"/>
    <n v="-152.9188"/>
    <n v="58.2824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52"/>
    <s v="AK"/>
    <s v="Table Island"/>
    <n v="-152.91749999999999"/>
    <n v="57.190300000000001"/>
    <n v="-152.91749999999999"/>
    <n v="57.190300000000001"/>
    <x v="14"/>
    <x v="0"/>
    <s v=""/>
    <s v=""/>
    <s v=""/>
    <x v="1"/>
    <s v=""/>
    <s v=""/>
    <x v="2"/>
    <s v=""/>
    <s v=""/>
    <s v=""/>
    <s v=""/>
    <s v=""/>
    <s v=""/>
    <x v="0"/>
    <n v="1.5579999999999998"/>
    <n v="3.7139999999999999E-3"/>
    <s v=""/>
    <x v="437"/>
    <x v="0"/>
    <s v=""/>
    <s v=""/>
    <s v=""/>
    <s v=""/>
    <x v="0"/>
    <s v=""/>
    <s v=""/>
    <s v=""/>
    <s v=""/>
    <n v="3.9227999999999999E-2"/>
    <n v="2.1570000000000001E-7"/>
    <s v=""/>
    <x v="315"/>
    <s v=""/>
    <s v=""/>
    <s v=""/>
    <s v=""/>
    <n v="4.8479999999999995E-2"/>
    <s v=""/>
    <s v=""/>
    <s v=""/>
    <s v=""/>
    <s v=""/>
    <s v=""/>
    <x v="253"/>
  </r>
  <r>
    <n v="34"/>
    <n v="7"/>
    <s v="AK"/>
    <s v="Ladder Island"/>
    <n v="-152.90940000000001"/>
    <n v="57.3108"/>
    <n v="-152.90940000000001"/>
    <n v="57.3108"/>
    <x v="14"/>
    <x v="0"/>
    <s v=""/>
    <s v=""/>
    <s v=""/>
    <x v="1"/>
    <n v="0.15710199999999999"/>
    <s v=""/>
    <x v="173"/>
    <s v=""/>
    <s v=""/>
    <s v=""/>
    <s v=""/>
    <s v=""/>
    <s v=""/>
    <x v="0"/>
    <n v="4.6739999999999995"/>
    <s v=""/>
    <s v=""/>
    <x v="87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n v="9.0899999999999995E-2"/>
    <s v=""/>
    <s v=""/>
    <s v=""/>
    <s v=""/>
    <s v=""/>
    <s v=""/>
    <x v="36"/>
  </r>
  <r>
    <n v="43"/>
    <n v="137"/>
    <s v="AK"/>
    <s v="&quot;Section 17&quot;, Paramonof Bay"/>
    <n v="-152.9093"/>
    <n v="58.274000000000001"/>
    <n v="-152.9093"/>
    <n v="58.2740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27"/>
    <s v="AK"/>
    <s v="Barabara Cove"/>
    <n v="-152.90620000000001"/>
    <n v="57.817399999999999"/>
    <n v="-152.90620000000001"/>
    <n v="57.817399999999999"/>
    <x v="14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s v=""/>
    <s v=""/>
    <n v="1.9386250000000001E-2"/>
    <x v="22"/>
    <s v=""/>
    <s v=""/>
    <s v=""/>
    <s v=""/>
    <n v="2.0199999999999999E-2"/>
    <s v=""/>
    <s v=""/>
    <s v=""/>
    <s v=""/>
    <s v=""/>
    <s v=""/>
    <x v="52"/>
  </r>
  <r>
    <n v="43"/>
    <n v="115"/>
    <s v="AK"/>
    <s v="Afognak Lake Island"/>
    <n v="-152.9041"/>
    <n v="58.103999999999999"/>
    <n v="-152.9041"/>
    <n v="58.1039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4E-2"/>
    <s v=""/>
    <s v=""/>
    <s v=""/>
    <n v="1.01E-7"/>
    <s v=""/>
    <s v=""/>
    <s v=""/>
    <s v=""/>
    <s v=""/>
    <s v=""/>
    <x v="269"/>
  </r>
  <r>
    <n v="34"/>
    <n v="61"/>
    <s v="AK"/>
    <s v="Dusk Island"/>
    <n v="-152.8964"/>
    <n v="57.286099999999998"/>
    <n v="-152.8964"/>
    <n v="57.286099999999998"/>
    <x v="14"/>
    <x v="0"/>
    <s v=""/>
    <s v=""/>
    <s v=""/>
    <x v="1"/>
    <n v="0.28897"/>
    <s v=""/>
    <x v="174"/>
    <s v=""/>
    <s v=""/>
    <s v=""/>
    <s v=""/>
    <s v=""/>
    <s v=""/>
    <x v="0"/>
    <n v="1.1684999999999999"/>
    <s v=""/>
    <s v=""/>
    <x v="438"/>
    <x v="0"/>
    <s v=""/>
    <s v=""/>
    <s v=""/>
    <s v=""/>
    <x v="0"/>
    <s v=""/>
    <s v=""/>
    <s v=""/>
    <s v=""/>
    <s v=""/>
    <s v=""/>
    <s v=""/>
    <x v="11"/>
    <s v=""/>
    <s v=""/>
    <s v=""/>
    <s v=""/>
    <n v="9.7970000000000002E-2"/>
    <s v=""/>
    <s v=""/>
    <s v=""/>
    <s v=""/>
    <s v=""/>
    <s v=""/>
    <x v="215"/>
  </r>
  <r>
    <n v="34"/>
    <n v="28"/>
    <s v="AK"/>
    <s v="N. Barabara Cove Point"/>
    <n v="-152.89580000000001"/>
    <n v="57.822899999999997"/>
    <n v="-152.89580000000001"/>
    <n v="57.822899999999997"/>
    <x v="14"/>
    <x v="0"/>
    <s v=""/>
    <s v=""/>
    <s v=""/>
    <x v="1"/>
    <n v="0.81399999999999995"/>
    <s v=""/>
    <x v="1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0.11631749999999999"/>
    <x v="202"/>
    <s v=""/>
    <s v=""/>
    <s v=""/>
    <s v=""/>
    <s v=""/>
    <s v=""/>
    <s v=""/>
    <s v=""/>
    <s v=""/>
    <s v=""/>
    <s v=""/>
    <x v="2"/>
  </r>
  <r>
    <n v="34"/>
    <n v="62"/>
    <s v="AK"/>
    <s v="Nest Island"/>
    <n v="-152.89580000000001"/>
    <n v="57.2956"/>
    <n v="-152.89580000000001"/>
    <n v="57.2956"/>
    <x v="14"/>
    <x v="0"/>
    <s v=""/>
    <s v=""/>
    <s v=""/>
    <x v="1"/>
    <n v="0.20838399999999999"/>
    <s v=""/>
    <x v="175"/>
    <s v=""/>
    <s v=""/>
    <s v=""/>
    <s v=""/>
    <s v=""/>
    <s v=""/>
    <x v="0"/>
    <n v="0.23369999999999999"/>
    <s v=""/>
    <s v=""/>
    <x v="173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34"/>
    <n v="29"/>
    <s v="AK"/>
    <s v="Trount Triangle"/>
    <n v="-152.8938"/>
    <n v="57.822899999999997"/>
    <n v="-152.8938"/>
    <n v="57.822899999999997"/>
    <x v="14"/>
    <x v="0"/>
    <s v=""/>
    <s v=""/>
    <s v=""/>
    <x v="1"/>
    <n v="8.14E-2"/>
    <s v=""/>
    <x v="8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38"/>
    <s v="AK"/>
    <s v="&quot;Section 21&quot;, Paramonof Bay"/>
    <n v="-152.89189999999999"/>
    <n v="58.263399999999997"/>
    <n v="-152.89189999999999"/>
    <n v="58.2633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2"/>
    <n v="3"/>
    <s v="AK"/>
    <s v="Rusty Mountain"/>
    <n v="-152.88829999999999"/>
    <n v="60.26"/>
    <n v="-152.88829999999999"/>
    <n v="60.26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8179999999999998E-2"/>
    <s v=""/>
    <s v=""/>
    <s v=""/>
    <s v=""/>
    <s v=""/>
    <s v=""/>
    <x v="137"/>
  </r>
  <r>
    <n v="34"/>
    <n v="60"/>
    <s v="AK"/>
    <s v="Ermine Point Islands"/>
    <n v="-152.8827"/>
    <n v="57.2898"/>
    <n v="-152.8827"/>
    <n v="57.2898"/>
    <x v="14"/>
    <x v="0"/>
    <s v=""/>
    <s v=""/>
    <s v=""/>
    <x v="1"/>
    <n v="4.07E-8"/>
    <s v=""/>
    <x v="54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3"/>
    <n v="100"/>
    <s v="AK"/>
    <s v="Black Cape Islets"/>
    <n v="-152.8783"/>
    <n v="58.384999999999998"/>
    <n v="-152.8783"/>
    <n v="58.384999999999998"/>
    <x v="14"/>
    <x v="0"/>
    <s v=""/>
    <s v=""/>
    <s v=""/>
    <x v="1"/>
    <n v="8.3027999999999991E-2"/>
    <s v=""/>
    <x v="17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4339999999999996E-2"/>
    <s v=""/>
    <s v=""/>
    <s v=""/>
    <s v=""/>
    <s v=""/>
    <s v=""/>
    <x v="41"/>
  </r>
  <r>
    <n v="43"/>
    <n v="113"/>
    <s v="AK"/>
    <s v="Paramanof Bay (3)"/>
    <n v="-152.8783"/>
    <n v="58.29"/>
    <n v="-152.8783"/>
    <n v="58.2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34"/>
    <n v="64"/>
    <s v="AK"/>
    <s v="Cat Triangle"/>
    <n v="-152.875"/>
    <n v="57.482500000000002"/>
    <n v="-152.875"/>
    <n v="57.482500000000002"/>
    <x v="14"/>
    <x v="0"/>
    <s v=""/>
    <s v=""/>
    <s v=""/>
    <x v="1"/>
    <n v="9.0760999999999994E-2"/>
    <s v=""/>
    <x v="177"/>
    <s v=""/>
    <s v=""/>
    <s v=""/>
    <s v=""/>
    <s v=""/>
    <s v=""/>
    <x v="0"/>
    <n v="0.12074499999999999"/>
    <n v="1.0522999999999999E-2"/>
    <s v=""/>
    <x v="439"/>
    <x v="0"/>
    <s v=""/>
    <s v=""/>
    <s v=""/>
    <s v=""/>
    <x v="0"/>
    <s v=""/>
    <s v=""/>
    <s v=""/>
    <s v=""/>
    <s v=""/>
    <s v=""/>
    <s v=""/>
    <x v="11"/>
    <s v=""/>
    <s v=""/>
    <s v=""/>
    <s v=""/>
    <n v="9.7970000000000002E-2"/>
    <s v=""/>
    <s v=""/>
    <s v=""/>
    <s v=""/>
    <s v=""/>
    <s v=""/>
    <x v="215"/>
  </r>
  <r>
    <n v="43"/>
    <n v="101"/>
    <s v="AK"/>
    <s v="Foul Bay (1)"/>
    <n v="-152.8733"/>
    <n v="58.3583"/>
    <n v="-152.8733"/>
    <n v="58.358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8379999999999997E-2"/>
    <s v=""/>
    <s v=""/>
    <s v=""/>
    <s v=""/>
    <s v=""/>
    <s v=""/>
    <x v="270"/>
  </r>
  <r>
    <n v="34"/>
    <n v="21"/>
    <s v="AK"/>
    <s v="Reef 2"/>
    <n v="-152.8631"/>
    <n v="57.764200000000002"/>
    <n v="-152.8631"/>
    <n v="57.764200000000002"/>
    <x v="14"/>
    <x v="0"/>
    <s v=""/>
    <s v=""/>
    <s v=""/>
    <x v="1"/>
    <s v=""/>
    <s v=""/>
    <x v="2"/>
    <s v=""/>
    <s v=""/>
    <s v=""/>
    <s v=""/>
    <s v=""/>
    <s v=""/>
    <x v="0"/>
    <n v="0.31159999999999999"/>
    <s v=""/>
    <s v=""/>
    <x v="279"/>
    <x v="0"/>
    <s v=""/>
    <s v=""/>
    <s v=""/>
    <s v=""/>
    <x v="0"/>
    <s v=""/>
    <s v=""/>
    <s v=""/>
    <s v=""/>
    <s v=""/>
    <s v=""/>
    <n v="3.8772500000000001E-2"/>
    <x v="45"/>
    <s v=""/>
    <s v=""/>
    <s v=""/>
    <s v=""/>
    <n v="3.0299999999999997E-2"/>
    <s v=""/>
    <s v=""/>
    <s v=""/>
    <s v=""/>
    <s v=""/>
    <s v=""/>
    <x v="43"/>
  </r>
  <r>
    <n v="43"/>
    <n v="112"/>
    <s v="AK"/>
    <s v="Paramanof Bay (2)"/>
    <n v="-152.86170000000001"/>
    <n v="58.291699999999999"/>
    <n v="-152.86170000000001"/>
    <n v="58.291699999999999"/>
    <x v="14"/>
    <x v="0"/>
    <s v=""/>
    <s v=""/>
    <s v=""/>
    <x v="1"/>
    <n v="0.11151799999999999"/>
    <s v=""/>
    <x v="178"/>
    <s v=""/>
    <s v=""/>
    <s v=""/>
    <s v=""/>
    <s v=""/>
    <s v=""/>
    <x v="0"/>
    <n v="2.3370000000000001E-3"/>
    <n v="6.1900000000000005E-8"/>
    <s v=""/>
    <x v="440"/>
    <x v="0"/>
    <s v=""/>
    <s v=""/>
    <s v=""/>
    <s v=""/>
    <x v="0"/>
    <s v=""/>
    <s v=""/>
    <s v=""/>
    <s v=""/>
    <s v=""/>
    <s v=""/>
    <s v=""/>
    <x v="11"/>
    <s v=""/>
    <s v=""/>
    <s v=""/>
    <s v=""/>
    <n v="9.7970000000000002E-2"/>
    <s v=""/>
    <s v=""/>
    <s v=""/>
    <s v=""/>
    <s v=""/>
    <s v=""/>
    <x v="215"/>
  </r>
  <r>
    <n v="43"/>
    <n v="182"/>
    <s v="AK"/>
    <s v="Foul Bay Islets"/>
    <n v="-152.8605"/>
    <n v="58.368600000000001"/>
    <n v="-152.8605"/>
    <n v="58.3686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43"/>
    <n v="107"/>
    <s v="AK"/>
    <s v="Foul Bay (7)"/>
    <n v="-152.85830000000001"/>
    <n v="58.346699999999998"/>
    <n v="-152.85830000000001"/>
    <n v="58.346699999999998"/>
    <x v="14"/>
    <x v="0"/>
    <s v=""/>
    <s v=""/>
    <s v=""/>
    <x v="1"/>
    <n v="0.10174999999999999"/>
    <s v=""/>
    <x v="179"/>
    <s v=""/>
    <s v=""/>
    <s v=""/>
    <s v=""/>
    <s v=""/>
    <s v=""/>
    <x v="0"/>
    <n v="3.1159999999999998E-3"/>
    <n v="8.0470000000000003E-3"/>
    <s v=""/>
    <x v="441"/>
    <x v="0"/>
    <s v=""/>
    <s v=""/>
    <s v=""/>
    <s v=""/>
    <x v="0"/>
    <s v=""/>
    <s v=""/>
    <s v=""/>
    <s v=""/>
    <s v=""/>
    <s v=""/>
    <s v=""/>
    <x v="11"/>
    <n v="1.41225E-2"/>
    <s v=""/>
    <s v=""/>
    <s v=""/>
    <n v="4.2419999999999999E-2"/>
    <s v=""/>
    <s v=""/>
    <s v=""/>
    <s v=""/>
    <s v=""/>
    <s v=""/>
    <x v="271"/>
  </r>
  <r>
    <n v="43"/>
    <n v="183"/>
    <s v="AK"/>
    <s v="Foul Bay Lslets (1)"/>
    <n v="-152.85480000000001"/>
    <n v="58.356000000000002"/>
    <n v="-152.85480000000001"/>
    <n v="58.3560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565E-2"/>
    <s v=""/>
    <s v=""/>
    <s v=""/>
    <s v=""/>
    <s v=""/>
    <s v=""/>
    <x v="241"/>
  </r>
  <r>
    <n v="43"/>
    <n v="98"/>
    <s v="AK"/>
    <s v="Pete Triangle &amp; Islets"/>
    <n v="-152.8467"/>
    <n v="58.438299999999998"/>
    <n v="-152.8467"/>
    <n v="58.438299999999998"/>
    <x v="14"/>
    <x v="0"/>
    <s v=""/>
    <s v=""/>
    <s v=""/>
    <x v="1"/>
    <s v=""/>
    <s v=""/>
    <x v="2"/>
    <s v=""/>
    <s v=""/>
    <s v=""/>
    <s v=""/>
    <s v=""/>
    <s v=""/>
    <x v="0"/>
    <n v="6.2319999999999997E-3"/>
    <s v=""/>
    <s v=""/>
    <x v="442"/>
    <x v="0"/>
    <s v=""/>
    <s v=""/>
    <s v=""/>
    <s v=""/>
    <x v="0"/>
    <s v=""/>
    <s v=""/>
    <s v=""/>
    <s v=""/>
    <n v="0.1401"/>
    <s v=""/>
    <s v=""/>
    <x v="316"/>
    <s v=""/>
    <s v=""/>
    <s v=""/>
    <s v=""/>
    <n v="0.34238999999999997"/>
    <s v=""/>
    <s v=""/>
    <s v=""/>
    <s v=""/>
    <s v=""/>
    <s v=""/>
    <x v="272"/>
  </r>
  <r>
    <n v="34"/>
    <n v="59"/>
    <s v="AK"/>
    <s v="Inner Right Cape Islets"/>
    <n v="-152.8467"/>
    <n v="57.273499999999999"/>
    <n v="-152.8467"/>
    <n v="57.273499999999999"/>
    <x v="14"/>
    <x v="0"/>
    <n v="1.8857499999999999E-2"/>
    <s v=""/>
    <s v=""/>
    <x v="154"/>
    <n v="0.93609999999999993"/>
    <s v=""/>
    <x v="180"/>
    <s v=""/>
    <s v=""/>
    <s v=""/>
    <s v=""/>
    <s v=""/>
    <s v=""/>
    <x v="0"/>
    <n v="3.895E-3"/>
    <n v="6.1900000000000005E-8"/>
    <s v=""/>
    <x v="443"/>
    <x v="0"/>
    <s v=""/>
    <s v=""/>
    <s v=""/>
    <s v=""/>
    <x v="0"/>
    <s v=""/>
    <s v=""/>
    <s v=""/>
    <s v=""/>
    <s v=""/>
    <s v=""/>
    <n v="3.6833874999999995E-2"/>
    <x v="317"/>
    <s v=""/>
    <s v=""/>
    <s v=""/>
    <s v=""/>
    <n v="3.2320000000000002E-2"/>
    <s v=""/>
    <s v=""/>
    <s v=""/>
    <s v=""/>
    <s v=""/>
    <s v=""/>
    <x v="115"/>
  </r>
  <r>
    <n v="34"/>
    <n v="40"/>
    <s v="AK"/>
    <s v="Koniuji Island"/>
    <n v="-152.84379999999999"/>
    <n v="57.930999999999997"/>
    <n v="-152.84379999999999"/>
    <n v="57.930999999999997"/>
    <x v="14"/>
    <x v="0"/>
    <s v=""/>
    <s v=""/>
    <s v=""/>
    <x v="1"/>
    <s v=""/>
    <s v=""/>
    <x v="2"/>
    <s v=""/>
    <s v=""/>
    <s v=""/>
    <s v=""/>
    <s v=""/>
    <s v=""/>
    <x v="0"/>
    <n v="9.3479999999999994E-2"/>
    <s v=""/>
    <s v=""/>
    <x v="161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43"/>
    <n v="184"/>
    <s v="AK"/>
    <s v="Foul Bay Islets (2)"/>
    <n v="-152.8433"/>
    <n v="58.339199999999998"/>
    <n v="-152.8433"/>
    <n v="58.3391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02"/>
    <s v="AK"/>
    <s v="Foul Bay (2)"/>
    <n v="-152.8417"/>
    <n v="58.365000000000002"/>
    <n v="-152.8417"/>
    <n v="58.365000000000002"/>
    <x v="14"/>
    <x v="0"/>
    <s v=""/>
    <s v=""/>
    <s v=""/>
    <x v="1"/>
    <s v=""/>
    <s v=""/>
    <x v="2"/>
    <s v=""/>
    <s v=""/>
    <s v=""/>
    <s v=""/>
    <s v=""/>
    <s v=""/>
    <x v="0"/>
    <n v="7.79E-3"/>
    <n v="1.5474999999999999E-2"/>
    <s v=""/>
    <x v="285"/>
    <x v="0"/>
    <s v=""/>
    <s v=""/>
    <s v=""/>
    <s v=""/>
    <x v="0"/>
    <s v=""/>
    <s v=""/>
    <s v=""/>
    <s v=""/>
    <s v=""/>
    <s v=""/>
    <s v=""/>
    <x v="11"/>
    <s v=""/>
    <s v=""/>
    <s v=""/>
    <s v=""/>
    <n v="1.8179999999999998E-2"/>
    <s v=""/>
    <s v=""/>
    <s v=""/>
    <s v=""/>
    <s v=""/>
    <s v=""/>
    <x v="137"/>
  </r>
  <r>
    <n v="43"/>
    <n v="139"/>
    <s v="AK"/>
    <s v="&quot;Section 11&quot;, Paramonof Bay"/>
    <n v="-152.83949999999999"/>
    <n v="58.281799999999997"/>
    <n v="-152.83949999999999"/>
    <n v="58.2817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58"/>
    <s v="AK"/>
    <s v="Outer Right Cape Islets"/>
    <n v="-152.83580000000001"/>
    <n v="57.273299999999999"/>
    <n v="-152.83580000000001"/>
    <n v="57.273299999999999"/>
    <x v="14"/>
    <x v="0"/>
    <s v=""/>
    <s v=""/>
    <s v=""/>
    <x v="1"/>
    <n v="0.124542"/>
    <s v=""/>
    <x v="18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43"/>
    <n v="99"/>
    <s v="AK"/>
    <s v="Unnamed Island"/>
    <n v="-152.82329999999999"/>
    <n v="58.41"/>
    <n v="-152.82329999999999"/>
    <n v="58.41"/>
    <x v="14"/>
    <x v="0"/>
    <s v=""/>
    <s v=""/>
    <s v=""/>
    <x v="1"/>
    <s v=""/>
    <s v=""/>
    <x v="2"/>
    <s v=""/>
    <s v=""/>
    <s v=""/>
    <s v=""/>
    <s v=""/>
    <s v=""/>
    <x v="0"/>
    <n v="3.116E-2"/>
    <n v="1.6712999999999999E-2"/>
    <s v=""/>
    <x v="444"/>
    <x v="0"/>
    <s v=""/>
    <s v=""/>
    <s v=""/>
    <s v=""/>
    <x v="0"/>
    <s v=""/>
    <s v=""/>
    <s v=""/>
    <s v=""/>
    <s v=""/>
    <s v=""/>
    <s v=""/>
    <x v="11"/>
    <s v=""/>
    <s v=""/>
    <s v=""/>
    <s v=""/>
    <n v="1.2119999999999999E-2"/>
    <s v=""/>
    <s v=""/>
    <s v=""/>
    <s v=""/>
    <s v=""/>
    <s v=""/>
    <x v="33"/>
  </r>
  <r>
    <n v="43"/>
    <n v="103"/>
    <s v="AK"/>
    <s v="Foul Bay (3)"/>
    <n v="-152.81829999999999"/>
    <n v="58.363300000000002"/>
    <n v="-152.81829999999999"/>
    <n v="58.363300000000002"/>
    <x v="14"/>
    <x v="0"/>
    <s v=""/>
    <s v=""/>
    <s v=""/>
    <x v="1"/>
    <s v=""/>
    <s v=""/>
    <x v="2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n v="3.4339999999999996E-2"/>
    <s v=""/>
    <s v=""/>
    <s v=""/>
    <s v=""/>
    <s v=""/>
    <s v=""/>
    <x v="41"/>
  </r>
  <r>
    <n v="149"/>
    <n v="2"/>
    <s v="AK"/>
    <s v="&quot;Goose Lake&quot;"/>
    <n v="-152.8167"/>
    <n v="70.650000000000006"/>
    <n v="-152.8167"/>
    <n v="70.650000000000006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9774999999999997E-2"/>
    <s v=""/>
    <s v=""/>
    <n v="3.8199999999999996E-4"/>
    <s v=""/>
    <x v="273"/>
  </r>
  <r>
    <n v="43"/>
    <n v="109"/>
    <s v="AK"/>
    <s v="Foul Bay (9)"/>
    <n v="-152.81530000000001"/>
    <n v="58.333100000000002"/>
    <n v="-152.81530000000001"/>
    <n v="58.3331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43"/>
    <n v="108"/>
    <s v="AK"/>
    <s v="Foul Bay (8)"/>
    <n v="-152.815"/>
    <n v="58.338299999999997"/>
    <n v="-152.815"/>
    <n v="58.338299999999997"/>
    <x v="14"/>
    <x v="0"/>
    <s v=""/>
    <s v=""/>
    <s v=""/>
    <x v="1"/>
    <n v="0.11395999999999999"/>
    <s v=""/>
    <x v="182"/>
    <s v=""/>
    <s v=""/>
    <s v=""/>
    <s v=""/>
    <s v=""/>
    <s v=""/>
    <x v="0"/>
    <n v="7.7899999999999989E-8"/>
    <n v="8.6660000000000001E-3"/>
    <s v=""/>
    <x v="445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3"/>
    <n v="106"/>
    <s v="AK"/>
    <s v="Foul Bay (6)"/>
    <n v="-152.80500000000001"/>
    <n v="58.341700000000003"/>
    <n v="-152.80500000000001"/>
    <n v="58.341700000000003"/>
    <x v="14"/>
    <x v="0"/>
    <s v=""/>
    <s v=""/>
    <s v=""/>
    <x v="1"/>
    <s v=""/>
    <s v=""/>
    <x v="2"/>
    <s v=""/>
    <s v=""/>
    <s v=""/>
    <s v=""/>
    <s v=""/>
    <s v=""/>
    <x v="0"/>
    <n v="1.558E-2"/>
    <n v="4.9519999999999998E-3"/>
    <s v=""/>
    <x v="370"/>
    <x v="0"/>
    <s v=""/>
    <s v=""/>
    <s v=""/>
    <s v=""/>
    <x v="0"/>
    <s v=""/>
    <s v=""/>
    <s v=""/>
    <s v=""/>
    <s v=""/>
    <s v=""/>
    <s v=""/>
    <x v="11"/>
    <s v=""/>
    <s v=""/>
    <s v=""/>
    <s v=""/>
    <n v="2.0200000000000001E-3"/>
    <s v=""/>
    <s v=""/>
    <s v=""/>
    <s v=""/>
    <s v=""/>
    <s v=""/>
    <x v="37"/>
  </r>
  <r>
    <n v="43"/>
    <n v="181"/>
    <s v="AK"/>
    <s v="Ban Islets"/>
    <n v="-152.80029999999999"/>
    <n v="58.325699999999998"/>
    <n v="-152.80029999999999"/>
    <n v="58.3256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5.6489999999999995E-3"/>
    <s v=""/>
    <s v=""/>
    <s v=""/>
    <n v="2.828E-2"/>
    <s v=""/>
    <s v=""/>
    <s v=""/>
    <s v=""/>
    <s v=""/>
    <s v=""/>
    <x v="274"/>
  </r>
  <r>
    <n v="43"/>
    <n v="96"/>
    <s v="AK"/>
    <s v="Alligator Island"/>
    <n v="-152.785"/>
    <n v="58.475000000000001"/>
    <n v="-152.785"/>
    <n v="58.475000000000001"/>
    <x v="14"/>
    <x v="0"/>
    <s v=""/>
    <s v=""/>
    <s v=""/>
    <x v="1"/>
    <s v=""/>
    <s v=""/>
    <x v="2"/>
    <s v=""/>
    <n v="5.1599999999999997E-3"/>
    <s v=""/>
    <s v=""/>
    <s v=""/>
    <s v=""/>
    <x v="29"/>
    <n v="1.1061799999999999"/>
    <n v="1.238E-3"/>
    <s v=""/>
    <x v="446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0.21411999999999998"/>
    <s v=""/>
    <s v=""/>
    <s v=""/>
    <s v=""/>
    <s v=""/>
    <s v=""/>
    <x v="275"/>
  </r>
  <r>
    <n v="34"/>
    <n v="32"/>
    <s v="AK"/>
    <s v="Kekur Point Rock"/>
    <n v="-152.785"/>
    <n v="57.859200000000001"/>
    <n v="-152.785"/>
    <n v="57.859200000000001"/>
    <x v="14"/>
    <x v="0"/>
    <s v=""/>
    <s v=""/>
    <s v=""/>
    <x v="1"/>
    <n v="0.1628"/>
    <s v=""/>
    <x v="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40"/>
    <s v="AK"/>
    <s v="&quot;Bunny Ears&quot;, Paramonof Bay"/>
    <n v="-152.7843"/>
    <n v="58.282200000000003"/>
    <n v="-152.7843"/>
    <n v="58.2822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49"/>
    <n v="4"/>
    <s v="AK"/>
    <s v="&quot;West Long Lake&quot;"/>
    <n v="-152.7833"/>
    <n v="70.7"/>
    <n v="-152.7833"/>
    <n v="70.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n v="7.6399999999999992E-4"/>
    <s v=""/>
    <x v="276"/>
  </r>
  <r>
    <n v="43"/>
    <n v="97"/>
    <s v="AK"/>
    <s v="Grassy Island"/>
    <n v="-152.7833"/>
    <n v="58.448300000000003"/>
    <n v="-152.7833"/>
    <n v="58.448300000000003"/>
    <x v="14"/>
    <x v="0"/>
    <s v=""/>
    <s v=""/>
    <s v=""/>
    <x v="1"/>
    <s v=""/>
    <s v=""/>
    <x v="2"/>
    <s v=""/>
    <s v=""/>
    <s v=""/>
    <s v=""/>
    <s v=""/>
    <s v=""/>
    <x v="0"/>
    <n v="0.15579999999999999"/>
    <n v="2.4759999999999999E-3"/>
    <s v=""/>
    <x v="447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8E-3"/>
    <s v=""/>
    <s v=""/>
    <s v=""/>
    <s v=""/>
    <s v=""/>
    <s v=""/>
    <x v="134"/>
  </r>
  <r>
    <n v="43"/>
    <n v="141"/>
    <s v="AK"/>
    <s v="&quot;Section 18&quot;, Paramonof Bay"/>
    <n v="-152.7799"/>
    <n v="58.272799999999997"/>
    <n v="-152.7799"/>
    <n v="58.2727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04"/>
    <s v="AK"/>
    <s v="Foul Bay (4)"/>
    <n v="-152.7783"/>
    <n v="58.36"/>
    <n v="-152.7783"/>
    <n v="58.36"/>
    <x v="14"/>
    <x v="0"/>
    <s v=""/>
    <s v=""/>
    <s v=""/>
    <x v="1"/>
    <s v=""/>
    <s v=""/>
    <x v="2"/>
    <s v=""/>
    <s v=""/>
    <s v=""/>
    <s v=""/>
    <s v=""/>
    <s v=""/>
    <x v="0"/>
    <n v="3.116E-2"/>
    <n v="4.9519999999999998E-3"/>
    <s v=""/>
    <x v="448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43"/>
    <n v="110"/>
    <s v="AK"/>
    <s v="Foul Bay (10)"/>
    <n v="-152.77670000000001"/>
    <n v="58.313299999999998"/>
    <n v="-152.77670000000001"/>
    <n v="58.313299999999998"/>
    <x v="14"/>
    <x v="0"/>
    <s v=""/>
    <s v=""/>
    <s v=""/>
    <x v="1"/>
    <s v=""/>
    <s v=""/>
    <x v="2"/>
    <s v=""/>
    <s v=""/>
    <s v=""/>
    <s v=""/>
    <s v=""/>
    <s v=""/>
    <x v="0"/>
    <s v=""/>
    <n v="2.4759999999999999E-3"/>
    <s v=""/>
    <x v="327"/>
    <x v="0"/>
    <s v=""/>
    <s v=""/>
    <s v=""/>
    <s v=""/>
    <x v="0"/>
    <s v=""/>
    <s v=""/>
    <s v=""/>
    <s v=""/>
    <s v=""/>
    <s v=""/>
    <s v=""/>
    <x v="11"/>
    <s v=""/>
    <s v=""/>
    <s v=""/>
    <s v=""/>
    <n v="2.0200000000000001E-3"/>
    <s v=""/>
    <s v=""/>
    <s v=""/>
    <s v=""/>
    <s v=""/>
    <s v=""/>
    <x v="37"/>
  </r>
  <r>
    <n v="34"/>
    <n v="8"/>
    <s v="AK"/>
    <s v="West Boulder Bay"/>
    <n v="-152.77629999999999"/>
    <n v="57.292099999999998"/>
    <n v="-152.77629999999999"/>
    <n v="57.292099999999998"/>
    <x v="14"/>
    <x v="0"/>
    <s v=""/>
    <s v=""/>
    <s v=""/>
    <x v="1"/>
    <n v="24.419999999999998"/>
    <s v=""/>
    <x v="183"/>
    <s v=""/>
    <s v=""/>
    <s v=""/>
    <s v=""/>
    <s v=""/>
    <s v=""/>
    <x v="0"/>
    <n v="0.77899999999999991"/>
    <n v="1.857E-2"/>
    <s v=""/>
    <x v="449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111"/>
    <s v="AK"/>
    <s v="Paramanof Bay (1)"/>
    <n v="-152.77330000000001"/>
    <n v="58.278300000000002"/>
    <n v="-152.77330000000001"/>
    <n v="58.2783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5.6489999999999995E-3"/>
    <s v=""/>
    <s v=""/>
    <s v=""/>
    <s v=""/>
    <s v=""/>
    <s v=""/>
    <s v=""/>
    <s v=""/>
    <s v=""/>
    <s v=""/>
    <x v="277"/>
  </r>
  <r>
    <n v="43"/>
    <n v="105"/>
    <s v="AK"/>
    <s v="Foul Bay (5)"/>
    <n v="-152.7533"/>
    <n v="58.343299999999999"/>
    <n v="-152.7533"/>
    <n v="58.3432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0400000000000002E-3"/>
    <s v=""/>
    <s v=""/>
    <s v=""/>
    <s v=""/>
    <s v=""/>
    <s v=""/>
    <x v="84"/>
  </r>
  <r>
    <n v="34"/>
    <n v="44"/>
    <s v="AK"/>
    <s v="Whale Island"/>
    <n v="-152.75030000000001"/>
    <n v="57.935000000000002"/>
    <n v="-152.75030000000001"/>
    <n v="57.935000000000002"/>
    <x v="14"/>
    <x v="0"/>
    <s v=""/>
    <s v=""/>
    <s v=""/>
    <x v="1"/>
    <n v="2.4419999999999997"/>
    <s v=""/>
    <x v="27"/>
    <s v=""/>
    <s v=""/>
    <s v=""/>
    <s v=""/>
    <s v=""/>
    <s v=""/>
    <x v="0"/>
    <n v="0.26485999999999998"/>
    <n v="4.9519999999999995E-2"/>
    <s v=""/>
    <x v="450"/>
    <x v="0"/>
    <s v=""/>
    <s v=""/>
    <s v=""/>
    <s v=""/>
    <x v="0"/>
    <s v=""/>
    <s v=""/>
    <s v=""/>
    <s v=""/>
    <n v="8.592799999999999E-2"/>
    <s v=""/>
    <n v="3.8772500000000001E-2"/>
    <x v="318"/>
    <s v=""/>
    <s v=""/>
    <s v=""/>
    <s v=""/>
    <n v="0.11109999999999999"/>
    <s v=""/>
    <s v=""/>
    <s v=""/>
    <s v=""/>
    <s v=""/>
    <s v=""/>
    <x v="166"/>
  </r>
  <r>
    <n v="43"/>
    <n v="143"/>
    <s v="AK"/>
    <s v="&quot;Island G&quot;"/>
    <n v="-152.74"/>
    <n v="58.458300000000001"/>
    <n v="-152.74"/>
    <n v="58.458300000000001"/>
    <x v="14"/>
    <x v="0"/>
    <s v=""/>
    <s v=""/>
    <s v=""/>
    <x v="1"/>
    <s v=""/>
    <s v=""/>
    <x v="2"/>
    <s v=""/>
    <s v=""/>
    <s v=""/>
    <s v=""/>
    <s v=""/>
    <s v=""/>
    <x v="0"/>
    <n v="4.6739999999999997E-2"/>
    <s v=""/>
    <s v=""/>
    <x v="451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3"/>
    <s v=""/>
    <s v=""/>
    <s v=""/>
    <s v=""/>
    <s v=""/>
    <s v=""/>
    <x v="197"/>
  </r>
  <r>
    <n v="43"/>
    <n v="95"/>
    <s v="AK"/>
    <s v="Cormorant Colony"/>
    <n v="-152.73330000000001"/>
    <n v="58.4495"/>
    <n v="-152.73330000000001"/>
    <n v="58.4495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8455999999999998E-2"/>
    <s v=""/>
    <n v="0.1008085"/>
    <x v="319"/>
    <s v=""/>
    <s v=""/>
    <s v=""/>
    <s v=""/>
    <s v=""/>
    <s v=""/>
    <s v=""/>
    <s v=""/>
    <s v=""/>
    <s v=""/>
    <s v=""/>
    <x v="2"/>
  </r>
  <r>
    <n v="43"/>
    <n v="180"/>
    <s v="AK"/>
    <s v="Teck Island"/>
    <n v="-152.7174"/>
    <n v="58.467300000000002"/>
    <n v="-152.7174"/>
    <n v="58.467300000000002"/>
    <x v="14"/>
    <x v="0"/>
    <s v=""/>
    <s v=""/>
    <s v=""/>
    <x v="1"/>
    <s v=""/>
    <s v=""/>
    <x v="2"/>
    <s v=""/>
    <s v=""/>
    <s v=""/>
    <s v=""/>
    <s v=""/>
    <s v=""/>
    <x v="0"/>
    <n v="4.6740000000000002E-3"/>
    <n v="3.7139999999999999E-3"/>
    <s v=""/>
    <x v="452"/>
    <x v="0"/>
    <s v=""/>
    <s v=""/>
    <s v=""/>
    <s v=""/>
    <x v="0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34"/>
    <n v="102"/>
    <s v="AK"/>
    <s v="Island Near Sharatin Bay"/>
    <n v="-152.7073"/>
    <n v="57.866500000000002"/>
    <n v="-152.7073"/>
    <n v="57.866500000000002"/>
    <x v="14"/>
    <x v="0"/>
    <s v=""/>
    <s v=""/>
    <s v=""/>
    <x v="1"/>
    <n v="9.279599999999999E-2"/>
    <s v=""/>
    <x v="184"/>
    <s v=""/>
    <s v=""/>
    <s v=""/>
    <s v=""/>
    <s v=""/>
    <s v=""/>
    <x v="0"/>
    <n v="3.116E-2"/>
    <s v=""/>
    <s v=""/>
    <x v="164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34"/>
    <n v="45"/>
    <s v="AK"/>
    <s v="Treeless Island"/>
    <n v="-152.7056"/>
    <n v="57.976700000000001"/>
    <n v="-152.7056"/>
    <n v="57.976700000000001"/>
    <x v="14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s v=""/>
    <s v=""/>
    <n v="0.38772499999999999"/>
    <x v="320"/>
    <s v=""/>
    <s v=""/>
    <s v=""/>
    <s v=""/>
    <s v=""/>
    <s v=""/>
    <s v=""/>
    <s v=""/>
    <s v=""/>
    <s v=""/>
    <s v=""/>
    <x v="2"/>
  </r>
  <r>
    <n v="149"/>
    <n v="5"/>
    <s v="AK"/>
    <s v="&quot;East Long Lake&quot;"/>
    <n v="-152.7038"/>
    <n v="70.683800000000005"/>
    <n v="-152.7038"/>
    <n v="70.68380000000000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n v="7.6399999999999992E-4"/>
    <s v=""/>
    <x v="276"/>
  </r>
  <r>
    <n v="43"/>
    <n v="142"/>
    <s v="AK"/>
    <s v="&quot;Mid Bluefox Bay Island&quot;"/>
    <n v="-152.6893"/>
    <n v="58.430199999999999"/>
    <n v="-152.6893"/>
    <n v="58.4301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44"/>
    <s v="AK"/>
    <s v="Bear Island"/>
    <n v="-152.6892"/>
    <n v="58.4435"/>
    <n v="-152.6892"/>
    <n v="58.4435"/>
    <x v="14"/>
    <x v="0"/>
    <s v=""/>
    <s v=""/>
    <s v=""/>
    <x v="1"/>
    <s v=""/>
    <s v=""/>
    <x v="2"/>
    <s v=""/>
    <s v=""/>
    <s v=""/>
    <s v=""/>
    <s v=""/>
    <s v=""/>
    <x v="0"/>
    <n v="7.79E-3"/>
    <n v="1.6094000000000001E-2"/>
    <s v=""/>
    <x v="453"/>
    <x v="0"/>
    <s v=""/>
    <s v=""/>
    <s v=""/>
    <s v=""/>
    <x v="0"/>
    <s v=""/>
    <s v=""/>
    <s v=""/>
    <s v=""/>
    <s v=""/>
    <s v=""/>
    <s v=""/>
    <x v="11"/>
    <s v=""/>
    <s v=""/>
    <s v=""/>
    <s v=""/>
    <n v="2.828E-2"/>
    <s v=""/>
    <s v=""/>
    <s v=""/>
    <s v=""/>
    <s v=""/>
    <s v=""/>
    <x v="201"/>
  </r>
  <r>
    <n v="43"/>
    <n v="179"/>
    <s v="AK"/>
    <s v="Hogg Island"/>
    <n v="-152.6875"/>
    <n v="58.462800000000001"/>
    <n v="-152.6875"/>
    <n v="58.462800000000001"/>
    <x v="14"/>
    <x v="0"/>
    <s v=""/>
    <s v=""/>
    <s v=""/>
    <x v="1"/>
    <s v=""/>
    <s v=""/>
    <x v="2"/>
    <s v=""/>
    <s v=""/>
    <s v=""/>
    <s v=""/>
    <s v=""/>
    <s v=""/>
    <x v="0"/>
    <n v="7.79E-3"/>
    <n v="2.4759999999999999E-3"/>
    <s v=""/>
    <x v="264"/>
    <x v="0"/>
    <s v=""/>
    <s v=""/>
    <s v=""/>
    <s v=""/>
    <x v="0"/>
    <s v=""/>
    <s v=""/>
    <s v=""/>
    <s v=""/>
    <s v=""/>
    <s v=""/>
    <s v=""/>
    <x v="11"/>
    <s v=""/>
    <s v=""/>
    <s v=""/>
    <s v=""/>
    <n v="1.414E-2"/>
    <s v=""/>
    <s v=""/>
    <s v=""/>
    <s v=""/>
    <s v=""/>
    <s v=""/>
    <x v="278"/>
  </r>
  <r>
    <n v="43"/>
    <n v="171"/>
    <s v="AK"/>
    <s v="&quot;Southern Island&quot;, Bluefox Bay"/>
    <n v="-152.68680000000001"/>
    <n v="58.422800000000002"/>
    <n v="-152.68680000000001"/>
    <n v="58.4228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6160000000000001E-2"/>
    <s v=""/>
    <s v=""/>
    <s v=""/>
    <s v=""/>
    <s v=""/>
    <s v=""/>
    <x v="40"/>
  </r>
  <r>
    <n v="43"/>
    <n v="13"/>
    <s v="AK"/>
    <s v="Lamb Island"/>
    <n v="-152.68530000000001"/>
    <n v="58.034999999999997"/>
    <n v="-152.68530000000001"/>
    <n v="58.034999999999997"/>
    <x v="14"/>
    <x v="0"/>
    <s v=""/>
    <s v=""/>
    <s v=""/>
    <x v="1"/>
    <s v=""/>
    <s v=""/>
    <x v="2"/>
    <s v=""/>
    <s v=""/>
    <s v=""/>
    <s v=""/>
    <s v=""/>
    <s v=""/>
    <x v="0"/>
    <n v="5.4529999999999995E-2"/>
    <s v=""/>
    <s v=""/>
    <x v="454"/>
    <x v="0"/>
    <s v=""/>
    <s v=""/>
    <s v=""/>
    <s v=""/>
    <x v="0"/>
    <s v=""/>
    <s v=""/>
    <s v=""/>
    <s v=""/>
    <s v=""/>
    <s v=""/>
    <s v=""/>
    <x v="11"/>
    <s v=""/>
    <s v=""/>
    <s v=""/>
    <s v=""/>
    <n v="2.0200000000000001E-3"/>
    <s v=""/>
    <s v=""/>
    <s v=""/>
    <s v=""/>
    <s v=""/>
    <s v=""/>
    <x v="37"/>
  </r>
  <r>
    <n v="43"/>
    <n v="93"/>
    <s v="AK"/>
    <s v="Bluefox Bay Islets"/>
    <n v="-152.67859999999999"/>
    <n v="58.4343"/>
    <n v="-152.67859999999999"/>
    <n v="58.4343"/>
    <x v="14"/>
    <x v="0"/>
    <s v=""/>
    <s v=""/>
    <s v=""/>
    <x v="1"/>
    <s v=""/>
    <s v=""/>
    <x v="2"/>
    <s v=""/>
    <s v=""/>
    <s v=""/>
    <s v=""/>
    <s v=""/>
    <s v=""/>
    <x v="0"/>
    <n v="1.7916999999999999E-2"/>
    <s v=""/>
    <s v=""/>
    <x v="455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43"/>
    <n v="15"/>
    <s v="AK"/>
    <s v="I. 1.6 Mi. N. Alexander I."/>
    <n v="-152.66669999999999"/>
    <n v="58.051699999999997"/>
    <n v="-152.66669999999999"/>
    <n v="58.051699999999997"/>
    <x v="14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4"/>
    <s v="AK"/>
    <s v="Alexander Island"/>
    <n v="-152.66669999999999"/>
    <n v="58.0336"/>
    <n v="-152.66669999999999"/>
    <n v="58.0336"/>
    <x v="14"/>
    <x v="0"/>
    <s v=""/>
    <s v=""/>
    <s v=""/>
    <x v="1"/>
    <s v=""/>
    <s v=""/>
    <x v="2"/>
    <s v=""/>
    <s v=""/>
    <s v=""/>
    <s v=""/>
    <s v=""/>
    <s v=""/>
    <x v="0"/>
    <n v="0.14021999999999998"/>
    <s v=""/>
    <s v=""/>
    <x v="456"/>
    <x v="0"/>
    <s v=""/>
    <s v=""/>
    <s v=""/>
    <s v=""/>
    <x v="0"/>
    <s v=""/>
    <s v=""/>
    <s v=""/>
    <s v=""/>
    <s v=""/>
    <s v=""/>
    <s v=""/>
    <x v="11"/>
    <s v=""/>
    <s v=""/>
    <s v=""/>
    <s v=""/>
    <n v="8.0800000000000004E-3"/>
    <s v=""/>
    <s v=""/>
    <s v=""/>
    <s v=""/>
    <s v=""/>
    <s v=""/>
    <x v="251"/>
  </r>
  <r>
    <n v="43"/>
    <n v="84"/>
    <s v="AK"/>
    <s v="Prom Triangle"/>
    <n v="-152.66499999999999"/>
    <n v="58.541699999999999"/>
    <n v="-152.66499999999999"/>
    <n v="58.541699999999999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n v="3.7359999999999997E-3"/>
    <s v=""/>
    <n v="0.20161699999999999"/>
    <x v="321"/>
    <n v="4.0350000000000001E-8"/>
    <s v=""/>
    <s v=""/>
    <s v=""/>
    <s v=""/>
    <s v=""/>
    <s v=""/>
    <s v=""/>
    <s v=""/>
    <s v=""/>
    <s v=""/>
    <x v="279"/>
  </r>
  <r>
    <n v="43"/>
    <n v="85"/>
    <s v="AK"/>
    <s v="Neketa Bay"/>
    <n v="-152.66499999999999"/>
    <n v="58.524999999999999"/>
    <n v="-152.66499999999999"/>
    <n v="58.524999999999999"/>
    <x v="14"/>
    <x v="0"/>
    <s v=""/>
    <s v=""/>
    <s v=""/>
    <x v="1"/>
    <s v=""/>
    <s v=""/>
    <x v="2"/>
    <s v=""/>
    <s v=""/>
    <s v=""/>
    <s v=""/>
    <s v=""/>
    <s v=""/>
    <x v="0"/>
    <n v="0.30380999999999997"/>
    <n v="8.6660000000000001E-3"/>
    <s v=""/>
    <x v="457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n v="0.18179999999999999"/>
    <s v=""/>
    <s v=""/>
    <s v=""/>
    <s v=""/>
    <s v=""/>
    <s v=""/>
    <x v="125"/>
  </r>
  <r>
    <n v="43"/>
    <n v="82"/>
    <s v="AK"/>
    <s v="Unnamed Colony"/>
    <n v="-152.66239999999999"/>
    <n v="58.567799999999998"/>
    <n v="-152.66239999999999"/>
    <n v="58.567799999999998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n v="8.0799999999999997E-2"/>
    <s v=""/>
    <s v=""/>
    <s v=""/>
    <s v=""/>
    <s v=""/>
    <s v=""/>
    <x v="55"/>
  </r>
  <r>
    <n v="43"/>
    <n v="16"/>
    <s v="AK"/>
    <s v="Pt. S. Of Marka Bay"/>
    <n v="-152.65620000000001"/>
    <n v="58.061199999999999"/>
    <n v="-152.65620000000001"/>
    <n v="58.0611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7.3655999999999999E-2"/>
    <s v=""/>
    <s v=""/>
    <s v=""/>
    <n v="0.36986399999999997"/>
    <n v="0.37963199999999997"/>
    <n v="5.0404249999999998E-2"/>
    <x v="322"/>
    <s v=""/>
    <s v=""/>
    <s v=""/>
    <s v=""/>
    <s v=""/>
    <s v=""/>
    <s v=""/>
    <s v=""/>
    <s v=""/>
    <s v=""/>
    <s v=""/>
    <x v="2"/>
  </r>
  <r>
    <n v="43"/>
    <n v="86"/>
    <s v="AK"/>
    <s v="Islands N. Cape Newland"/>
    <n v="-152.65389999999999"/>
    <n v="58.509300000000003"/>
    <n v="-152.65389999999999"/>
    <n v="58.5093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3329999999999999E-2"/>
    <s v=""/>
    <s v=""/>
    <s v=""/>
    <s v=""/>
    <s v=""/>
    <s v=""/>
    <x v="280"/>
  </r>
  <r>
    <n v="62"/>
    <n v="4"/>
    <s v="AK"/>
    <s v="Tuxedni River"/>
    <n v="-152.65309999999999"/>
    <n v="60.220799999999997"/>
    <n v="-152.65309999999999"/>
    <n v="60.220799999999997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3"/>
    <n v="87"/>
    <s v="AK"/>
    <s v="Cape Newland"/>
    <n v="-152.65209999999999"/>
    <n v="58.506300000000003"/>
    <n v="-152.65209999999999"/>
    <n v="58.5063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n v="7.0699999999999999E-2"/>
    <s v=""/>
    <s v=""/>
    <s v=""/>
    <s v=""/>
    <s v=""/>
    <s v=""/>
    <x v="176"/>
  </r>
  <r>
    <n v="43"/>
    <n v="83"/>
    <s v="AK"/>
    <s v="Big Bay"/>
    <n v="-152.6515"/>
    <n v="58.553600000000003"/>
    <n v="-152.6515"/>
    <n v="58.553600000000003"/>
    <x v="14"/>
    <x v="0"/>
    <s v=""/>
    <s v=""/>
    <s v=""/>
    <x v="1"/>
    <s v=""/>
    <s v=""/>
    <x v="2"/>
    <s v=""/>
    <s v=""/>
    <s v=""/>
    <s v=""/>
    <s v=""/>
    <s v=""/>
    <x v="0"/>
    <n v="2.3369999999999998E-2"/>
    <n v="1.238E-3"/>
    <s v=""/>
    <x v="458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34"/>
    <n v="97"/>
    <s v="AK"/>
    <s v="Anton Larsen Bay Islands"/>
    <n v="-152.64080000000001"/>
    <n v="57.881399999999999"/>
    <n v="-152.64080000000001"/>
    <n v="57.881399999999999"/>
    <x v="14"/>
    <x v="0"/>
    <s v=""/>
    <s v=""/>
    <s v=""/>
    <x v="1"/>
    <n v="0.70329599999999992"/>
    <s v=""/>
    <x v="185"/>
    <s v=""/>
    <n v="2.5799999999999999E-8"/>
    <s v=""/>
    <s v=""/>
    <s v=""/>
    <s v=""/>
    <x v="14"/>
    <n v="2.0721400000000001"/>
    <n v="8.6660000000000001E-2"/>
    <s v=""/>
    <x v="459"/>
    <x v="0"/>
    <s v=""/>
    <s v=""/>
    <s v=""/>
    <s v=""/>
    <x v="0"/>
    <s v=""/>
    <s v=""/>
    <s v=""/>
    <s v=""/>
    <n v="7.8455999999999998E-2"/>
    <s v=""/>
    <s v=""/>
    <x v="98"/>
    <n v="8.0699999999999999E-4"/>
    <s v=""/>
    <s v=""/>
    <s v=""/>
    <n v="0.36562"/>
    <s v=""/>
    <s v=""/>
    <s v=""/>
    <s v=""/>
    <s v=""/>
    <s v=""/>
    <x v="281"/>
  </r>
  <r>
    <n v="43"/>
    <n v="88"/>
    <s v="AK"/>
    <s v="Shuyak Harbor"/>
    <n v="-152.6301"/>
    <n v="58.495399999999997"/>
    <n v="-152.6301"/>
    <n v="58.4953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43"/>
    <n v="80"/>
    <s v="AK"/>
    <s v="Gull Island Group"/>
    <n v="-152.62899999999999"/>
    <n v="58.598100000000002"/>
    <n v="-152.62899999999999"/>
    <n v="58.598100000000002"/>
    <x v="14"/>
    <x v="0"/>
    <s v=""/>
    <s v=""/>
    <s v=""/>
    <x v="1"/>
    <s v=""/>
    <s v=""/>
    <x v="2"/>
    <s v=""/>
    <n v="1.29E-2"/>
    <s v=""/>
    <s v=""/>
    <s v=""/>
    <s v=""/>
    <x v="36"/>
    <n v="0.21811999999999998"/>
    <n v="9.9039999999999996E-3"/>
    <s v=""/>
    <x v="460"/>
    <x v="0"/>
    <s v=""/>
    <s v=""/>
    <s v=""/>
    <s v=""/>
    <x v="0"/>
    <s v=""/>
    <s v=""/>
    <s v=""/>
    <s v=""/>
    <n v="3.3624000000000001E-2"/>
    <s v=""/>
    <s v=""/>
    <x v="100"/>
    <s v=""/>
    <s v=""/>
    <s v=""/>
    <s v=""/>
    <n v="0.1515"/>
    <s v=""/>
    <s v=""/>
    <s v=""/>
    <s v=""/>
    <s v=""/>
    <s v=""/>
    <x v="122"/>
  </r>
  <r>
    <n v="43"/>
    <n v="81"/>
    <s v="AK"/>
    <s v="Western Inlet Island"/>
    <n v="-152.6267"/>
    <n v="58.59"/>
    <n v="-152.6267"/>
    <n v="58.5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E-3"/>
    <s v=""/>
    <s v=""/>
    <s v=""/>
    <n v="2.0199999999999999E-2"/>
    <s v=""/>
    <s v=""/>
    <s v=""/>
    <s v=""/>
    <s v=""/>
    <s v=""/>
    <x v="282"/>
  </r>
  <r>
    <n v="34"/>
    <n v="65"/>
    <s v="AK"/>
    <s v="Mesa Island"/>
    <n v="-152.6267"/>
    <n v="57.453600000000002"/>
    <n v="-152.6267"/>
    <n v="57.453600000000002"/>
    <x v="14"/>
    <x v="0"/>
    <s v=""/>
    <s v=""/>
    <s v=""/>
    <x v="1"/>
    <n v="7.4074000000000001E-2"/>
    <s v=""/>
    <x v="186"/>
    <s v=""/>
    <s v=""/>
    <s v=""/>
    <s v=""/>
    <s v=""/>
    <s v=""/>
    <x v="0"/>
    <n v="3.1159999999999998E-3"/>
    <s v=""/>
    <s v=""/>
    <x v="432"/>
    <x v="0"/>
    <s v=""/>
    <s v=""/>
    <s v=""/>
    <s v=""/>
    <x v="0"/>
    <s v=""/>
    <s v=""/>
    <s v=""/>
    <s v=""/>
    <s v=""/>
    <s v=""/>
    <s v=""/>
    <x v="11"/>
    <s v=""/>
    <s v=""/>
    <s v=""/>
    <s v=""/>
    <n v="4.6460000000000001E-2"/>
    <s v=""/>
    <s v=""/>
    <s v=""/>
    <s v=""/>
    <s v=""/>
    <s v=""/>
    <x v="234"/>
  </r>
  <r>
    <n v="43"/>
    <n v="17"/>
    <s v="AK"/>
    <s v="Islet Off Cape Kazakof"/>
    <n v="-152.6233"/>
    <n v="58.075499999999998"/>
    <n v="-152.6233"/>
    <n v="58.0754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s v=""/>
    <n v="1.5508999999999998E-2"/>
    <x v="323"/>
    <s v=""/>
    <s v=""/>
    <s v=""/>
    <s v=""/>
    <n v="2.828E-2"/>
    <s v=""/>
    <s v=""/>
    <s v=""/>
    <s v=""/>
    <s v=""/>
    <s v=""/>
    <x v="201"/>
  </r>
  <r>
    <n v="43"/>
    <n v="145"/>
    <s v="AK"/>
    <s v="&quot;NW Redfox Bay&quot;"/>
    <n v="-152.60720000000001"/>
    <n v="58.469299999999997"/>
    <n v="-152.60720000000001"/>
    <n v="58.4692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0"/>
    <s v="AK"/>
    <s v="Gull Point"/>
    <n v="-152.6053"/>
    <n v="57.384500000000003"/>
    <n v="-152.6053"/>
    <n v="57.384500000000003"/>
    <x v="14"/>
    <x v="0"/>
    <n v="9.9250000000000005E-8"/>
    <s v=""/>
    <s v=""/>
    <x v="67"/>
    <n v="7.7329999999999994E-3"/>
    <s v=""/>
    <x v="187"/>
    <s v=""/>
    <s v=""/>
    <s v=""/>
    <s v=""/>
    <s v=""/>
    <s v=""/>
    <x v="0"/>
    <n v="3.895"/>
    <n v="5.5709999999999996E-3"/>
    <s v=""/>
    <x v="461"/>
    <x v="0"/>
    <s v=""/>
    <s v=""/>
    <s v=""/>
    <s v=""/>
    <x v="0"/>
    <s v=""/>
    <s v=""/>
    <s v=""/>
    <s v=""/>
    <s v=""/>
    <n v="1.0784999999999999E-2"/>
    <s v=""/>
    <x v="324"/>
    <s v=""/>
    <s v=""/>
    <s v=""/>
    <s v=""/>
    <n v="0.11312"/>
    <s v=""/>
    <s v=""/>
    <s v=""/>
    <s v=""/>
    <s v=""/>
    <s v=""/>
    <x v="268"/>
  </r>
  <r>
    <n v="43"/>
    <n v="146"/>
    <s v="AK"/>
    <s v="&quot;South Point of Redfox Bay&quot;"/>
    <n v="-152.6045"/>
    <n v="58.452300000000001"/>
    <n v="-152.6045"/>
    <n v="58.4523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89"/>
    <s v="AK"/>
    <s v="Port Lawrence Island"/>
    <n v="-152.60329999999999"/>
    <n v="58.49"/>
    <n v="-152.60329999999999"/>
    <n v="58.4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43"/>
    <n v="79"/>
    <s v="AK"/>
    <s v="Shag Island Complex"/>
    <n v="-152.6"/>
    <n v="58.62"/>
    <n v="-152.6"/>
    <n v="58.62"/>
    <x v="14"/>
    <x v="0"/>
    <s v=""/>
    <s v=""/>
    <s v=""/>
    <x v="1"/>
    <s v=""/>
    <s v=""/>
    <x v="2"/>
    <s v=""/>
    <s v=""/>
    <s v=""/>
    <s v=""/>
    <s v=""/>
    <s v=""/>
    <x v="0"/>
    <s v=""/>
    <n v="4.9519999999999998E-3"/>
    <s v=""/>
    <x v="143"/>
    <x v="0"/>
    <s v=""/>
    <s v=""/>
    <s v=""/>
    <s v=""/>
    <x v="0"/>
    <s v=""/>
    <s v=""/>
    <s v=""/>
    <s v=""/>
    <s v=""/>
    <s v=""/>
    <s v=""/>
    <x v="11"/>
    <s v=""/>
    <s v=""/>
    <s v=""/>
    <s v=""/>
    <n v="9.0899999999999995E-2"/>
    <s v=""/>
    <s v=""/>
    <s v=""/>
    <s v=""/>
    <s v=""/>
    <s v=""/>
    <x v="36"/>
  </r>
  <r>
    <n v="43"/>
    <n v="18"/>
    <s v="AK"/>
    <s v="Island W. Side Kazakof Bay"/>
    <n v="-152.595"/>
    <n v="58.16"/>
    <n v="-152.595"/>
    <n v="58.16"/>
    <x v="14"/>
    <x v="0"/>
    <s v=""/>
    <s v=""/>
    <s v=""/>
    <x v="1"/>
    <n v="7.5701999999999992E-2"/>
    <s v=""/>
    <x v="18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604E-2"/>
    <s v=""/>
    <s v=""/>
    <x v="49"/>
    <s v=""/>
    <s v=""/>
    <s v=""/>
    <s v=""/>
    <n v="5.0499999999999996E-2"/>
    <s v=""/>
    <s v=""/>
    <s v=""/>
    <s v=""/>
    <s v=""/>
    <s v=""/>
    <x v="34"/>
  </r>
  <r>
    <n v="43"/>
    <n v="19"/>
    <s v="AK"/>
    <s v="Double Islet W.Kazakof Bay"/>
    <n v="-152.5934"/>
    <n v="58.166699999999999"/>
    <n v="-152.5934"/>
    <n v="58.1666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3"/>
    <n v="92"/>
    <s v="AK"/>
    <s v="Redfox Bay Islands"/>
    <n v="-152.5917"/>
    <n v="58.470999999999997"/>
    <n v="-152.5917"/>
    <n v="58.470999999999997"/>
    <x v="14"/>
    <x v="0"/>
    <s v=""/>
    <s v=""/>
    <s v=""/>
    <x v="1"/>
    <s v=""/>
    <s v=""/>
    <x v="2"/>
    <s v=""/>
    <n v="3.7668E-2"/>
    <s v=""/>
    <s v=""/>
    <s v=""/>
    <s v=""/>
    <x v="144"/>
    <n v="2.2591E-2"/>
    <n v="3.0949999999999997E-3"/>
    <s v=""/>
    <x v="462"/>
    <x v="0"/>
    <s v=""/>
    <s v=""/>
    <s v=""/>
    <s v=""/>
    <x v="0"/>
    <s v=""/>
    <s v=""/>
    <s v=""/>
    <s v=""/>
    <s v=""/>
    <s v=""/>
    <s v=""/>
    <x v="11"/>
    <s v=""/>
    <s v=""/>
    <s v=""/>
    <s v=""/>
    <n v="7.4740000000000001E-2"/>
    <s v=""/>
    <s v=""/>
    <s v=""/>
    <s v=""/>
    <s v=""/>
    <s v=""/>
    <x v="198"/>
  </r>
  <r>
    <n v="34"/>
    <n v="66"/>
    <s v="AK"/>
    <s v="Shark Point"/>
    <n v="-152.583"/>
    <n v="57.445700000000002"/>
    <n v="-152.583"/>
    <n v="57.445700000000002"/>
    <x v="14"/>
    <x v="0"/>
    <s v=""/>
    <s v=""/>
    <s v=""/>
    <x v="1"/>
    <s v=""/>
    <s v=""/>
    <x v="2"/>
    <s v=""/>
    <s v=""/>
    <s v=""/>
    <s v=""/>
    <s v=""/>
    <s v=""/>
    <x v="0"/>
    <n v="1.5579999999999999E-3"/>
    <n v="1.8569999999999999E-3"/>
    <s v=""/>
    <x v="463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62"/>
    <n v="2"/>
    <s v="AK"/>
    <s v="Iliamna Point"/>
    <n v="-152.58109999999999"/>
    <n v="60.043100000000003"/>
    <n v="-152.58109999999999"/>
    <n v="60.0431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5149999999999999E-2"/>
    <s v=""/>
    <s v=""/>
    <s v=""/>
    <s v=""/>
    <s v=""/>
    <s v=""/>
    <x v="142"/>
  </r>
  <r>
    <n v="43"/>
    <n v="21"/>
    <s v="AK"/>
    <s v="Parrot Island"/>
    <n v="-152.57669999999999"/>
    <n v="58.090600000000002"/>
    <n v="-152.57669999999999"/>
    <n v="58.090600000000002"/>
    <x v="14"/>
    <x v="0"/>
    <s v=""/>
    <s v=""/>
    <s v=""/>
    <x v="1"/>
    <s v=""/>
    <s v=""/>
    <x v="2"/>
    <s v=""/>
    <n v="8.7720000000000003E-3"/>
    <s v=""/>
    <s v=""/>
    <s v=""/>
    <s v=""/>
    <x v="145"/>
    <n v="0.18695999999999999"/>
    <s v=""/>
    <s v=""/>
    <x v="464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43"/>
    <n v="78"/>
    <s v="AK"/>
    <s v="Party Cape"/>
    <n v="-152.57169999999999"/>
    <n v="58.618299999999998"/>
    <n v="-152.57169999999999"/>
    <n v="58.6182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6359999999999996E-2"/>
    <s v=""/>
    <s v=""/>
    <s v=""/>
    <s v=""/>
    <s v=""/>
    <s v=""/>
    <x v="225"/>
  </r>
  <r>
    <n v="34"/>
    <n v="67"/>
    <s v="AK"/>
    <s v="Long Island"/>
    <n v="-152.57079999999999"/>
    <n v="57.429400000000001"/>
    <n v="-152.57079999999999"/>
    <n v="57.429400000000001"/>
    <x v="14"/>
    <x v="0"/>
    <s v=""/>
    <s v=""/>
    <s v=""/>
    <x v="1"/>
    <n v="0.21326799999999999"/>
    <s v=""/>
    <x v="189"/>
    <s v=""/>
    <s v=""/>
    <s v=""/>
    <s v=""/>
    <s v=""/>
    <s v=""/>
    <x v="0"/>
    <n v="1.7138"/>
    <n v="2.4759999999999999E-3"/>
    <s v=""/>
    <x v="465"/>
    <x v="0"/>
    <s v=""/>
    <s v=""/>
    <s v=""/>
    <s v=""/>
    <x v="0"/>
    <s v=""/>
    <s v=""/>
    <s v=""/>
    <s v=""/>
    <s v=""/>
    <s v=""/>
    <n v="3.1017999999999997E-2"/>
    <x v="21"/>
    <s v=""/>
    <s v=""/>
    <s v=""/>
    <s v=""/>
    <n v="0.16159999999999999"/>
    <s v=""/>
    <s v=""/>
    <s v=""/>
    <s v=""/>
    <s v=""/>
    <s v=""/>
    <x v="230"/>
  </r>
  <r>
    <n v="43"/>
    <n v="90"/>
    <s v="AK"/>
    <s v="Daylight Harbor"/>
    <n v="-152.5694"/>
    <n v="58.488599999999998"/>
    <n v="-152.5694"/>
    <n v="58.488599999999998"/>
    <x v="14"/>
    <x v="0"/>
    <s v=""/>
    <s v=""/>
    <s v=""/>
    <x v="1"/>
    <s v=""/>
    <s v=""/>
    <x v="2"/>
    <s v=""/>
    <s v=""/>
    <s v=""/>
    <s v=""/>
    <s v=""/>
    <s v=""/>
    <x v="0"/>
    <n v="3.116E-2"/>
    <n v="1.857E-2"/>
    <s v=""/>
    <x v="46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2"/>
    <n v="1"/>
    <s v="AK"/>
    <s v="Chisik &amp; Duck Is."/>
    <n v="-152.5608"/>
    <n v="60.130800000000001"/>
    <n v="-152.5608"/>
    <n v="60.130800000000001"/>
    <x v="15"/>
    <x v="0"/>
    <n v="22.331250000000001"/>
    <s v=""/>
    <s v=""/>
    <x v="155"/>
    <n v="11.395999999999999"/>
    <s v=""/>
    <x v="118"/>
    <s v=""/>
    <n v="1.5479999999999999E-3"/>
    <s v=""/>
    <s v=""/>
    <s v=""/>
    <s v=""/>
    <x v="19"/>
    <n v="0.68162499999999993"/>
    <n v="3.714"/>
    <s v=""/>
    <x v="467"/>
    <x v="0"/>
    <s v=""/>
    <s v=""/>
    <s v=""/>
    <s v=""/>
    <x v="0"/>
    <n v="0.83699999999999997"/>
    <s v=""/>
    <s v=""/>
    <s v=""/>
    <n v="4.6699999999999998E-2"/>
    <s v=""/>
    <s v=""/>
    <x v="325"/>
    <s v=""/>
    <s v=""/>
    <s v=""/>
    <s v=""/>
    <n v="2.02"/>
    <s v=""/>
    <s v=""/>
    <s v=""/>
    <s v=""/>
    <s v=""/>
    <s v=""/>
    <x v="30"/>
  </r>
  <r>
    <n v="43"/>
    <n v="20"/>
    <s v="AK"/>
    <s v="Island E. Kazakof Bay"/>
    <n v="-152.56"/>
    <n v="58.146700000000003"/>
    <n v="-152.56"/>
    <n v="58.146700000000003"/>
    <x v="14"/>
    <x v="0"/>
    <s v=""/>
    <s v=""/>
    <s v=""/>
    <x v="1"/>
    <n v="4.6397999999999995E-2"/>
    <s v=""/>
    <x v="144"/>
    <s v=""/>
    <s v=""/>
    <s v=""/>
    <s v=""/>
    <s v=""/>
    <s v=""/>
    <x v="0"/>
    <n v="0.20254"/>
    <s v=""/>
    <s v=""/>
    <x v="229"/>
    <x v="0"/>
    <s v=""/>
    <s v=""/>
    <s v=""/>
    <s v=""/>
    <x v="0"/>
    <s v=""/>
    <s v=""/>
    <s v=""/>
    <s v=""/>
    <s v=""/>
    <n v="2.1570000000000001E-7"/>
    <s v=""/>
    <x v="326"/>
    <s v=""/>
    <s v=""/>
    <s v=""/>
    <s v=""/>
    <n v="4.0399999999999998E-2"/>
    <s v=""/>
    <s v=""/>
    <s v=""/>
    <s v=""/>
    <s v=""/>
    <s v=""/>
    <x v="45"/>
  </r>
  <r>
    <n v="34"/>
    <n v="37"/>
    <s v="AK"/>
    <s v="Low Island"/>
    <n v="-152.55279999999999"/>
    <n v="57.913800000000002"/>
    <n v="-152.55279999999999"/>
    <n v="57.913800000000002"/>
    <x v="14"/>
    <x v="0"/>
    <s v=""/>
    <s v=""/>
    <s v=""/>
    <x v="1"/>
    <n v="1.0175E-2"/>
    <s v=""/>
    <x v="190"/>
    <s v=""/>
    <s v=""/>
    <s v=""/>
    <s v=""/>
    <s v=""/>
    <s v=""/>
    <x v="0"/>
    <n v="1.4021999999999999"/>
    <s v=""/>
    <s v=""/>
    <x v="468"/>
    <x v="0"/>
    <s v=""/>
    <s v=""/>
    <s v=""/>
    <s v=""/>
    <x v="0"/>
    <s v=""/>
    <s v=""/>
    <s v=""/>
    <s v=""/>
    <s v=""/>
    <n v="1.0784999999999999E-2"/>
    <n v="9.6931250000000004E-3"/>
    <x v="327"/>
    <s v=""/>
    <s v=""/>
    <s v=""/>
    <s v=""/>
    <s v=""/>
    <s v=""/>
    <s v=""/>
    <s v=""/>
    <s v=""/>
    <s v=""/>
    <s v=""/>
    <x v="2"/>
  </r>
  <r>
    <n v="34"/>
    <n v="106"/>
    <s v="AK"/>
    <s v="S. Shore Woman's Bay"/>
    <n v="-152.54859999999999"/>
    <n v="57.698599999999999"/>
    <n v="-152.54859999999999"/>
    <n v="57.6985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91"/>
    <s v="AK"/>
    <s v="Ben Triangle &amp; West Island"/>
    <n v="-152.54669999999999"/>
    <n v="58.465000000000003"/>
    <n v="-152.54669999999999"/>
    <n v="58.465000000000003"/>
    <x v="14"/>
    <x v="0"/>
    <s v=""/>
    <s v=""/>
    <s v=""/>
    <x v="1"/>
    <s v=""/>
    <s v=""/>
    <x v="2"/>
    <s v=""/>
    <n v="1.4964E-2"/>
    <s v=""/>
    <s v=""/>
    <s v=""/>
    <s v=""/>
    <x v="146"/>
    <n v="7.7899999999999989E-8"/>
    <n v="5.5709999999999996E-3"/>
    <s v=""/>
    <x v="469"/>
    <x v="0"/>
    <s v=""/>
    <s v=""/>
    <s v=""/>
    <s v=""/>
    <x v="0"/>
    <s v=""/>
    <s v=""/>
    <s v=""/>
    <s v=""/>
    <s v=""/>
    <s v=""/>
    <s v=""/>
    <x v="11"/>
    <s v=""/>
    <s v=""/>
    <s v=""/>
    <s v=""/>
    <n v="2.0200000000000001E-3"/>
    <s v=""/>
    <s v=""/>
    <s v=""/>
    <s v=""/>
    <s v=""/>
    <s v=""/>
    <x v="37"/>
  </r>
  <r>
    <n v="43"/>
    <n v="77"/>
    <s v="AK"/>
    <s v="Dark Island"/>
    <n v="-152.54169999999999"/>
    <n v="58.643300000000004"/>
    <n v="-152.54169999999999"/>
    <n v="58.643300000000004"/>
    <x v="14"/>
    <x v="0"/>
    <s v=""/>
    <s v=""/>
    <s v=""/>
    <x v="1"/>
    <s v=""/>
    <s v=""/>
    <x v="2"/>
    <s v=""/>
    <n v="7.7399999999999995E-4"/>
    <s v=""/>
    <s v=""/>
    <s v=""/>
    <s v=""/>
    <x v="147"/>
    <n v="6.232E-2"/>
    <s v=""/>
    <s v=""/>
    <x v="17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34"/>
    <n v="85"/>
    <s v="AK"/>
    <s v="Mary Island"/>
    <n v="-152.53530000000001"/>
    <n v="57.706899999999997"/>
    <n v="-152.53530000000001"/>
    <n v="57.706899999999997"/>
    <x v="14"/>
    <x v="0"/>
    <s v=""/>
    <s v=""/>
    <s v=""/>
    <x v="1"/>
    <n v="0.62352399999999997"/>
    <s v=""/>
    <x v="191"/>
    <s v=""/>
    <s v=""/>
    <s v=""/>
    <s v=""/>
    <s v=""/>
    <s v=""/>
    <x v="0"/>
    <n v="2.3369999999999998E-2"/>
    <n v="1.857E-2"/>
    <s v=""/>
    <x v="470"/>
    <x v="0"/>
    <s v=""/>
    <s v=""/>
    <s v=""/>
    <s v=""/>
    <x v="0"/>
    <s v=""/>
    <s v=""/>
    <s v=""/>
    <s v=""/>
    <n v="3.7359999999999997E-3"/>
    <s v=""/>
    <s v=""/>
    <x v="73"/>
    <n v="0.12104999999999999"/>
    <s v=""/>
    <s v=""/>
    <s v=""/>
    <n v="0.30299999999999999"/>
    <s v=""/>
    <s v=""/>
    <s v=""/>
    <s v=""/>
    <s v=""/>
    <s v=""/>
    <x v="283"/>
  </r>
  <r>
    <n v="43"/>
    <n v="22"/>
    <s v="AK"/>
    <s v="2 Mi. Ne C. Kostrromitinof"/>
    <n v="-152.52969999999999"/>
    <n v="58.103299999999997"/>
    <n v="-152.52969999999999"/>
    <n v="58.1032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2.6783999999999999E-2"/>
    <s v=""/>
    <s v=""/>
    <s v=""/>
    <n v="0.27646399999999999"/>
    <n v="0.232956"/>
    <s v=""/>
    <x v="328"/>
    <s v=""/>
    <s v=""/>
    <s v=""/>
    <s v=""/>
    <s v=""/>
    <s v=""/>
    <s v=""/>
    <s v=""/>
    <s v=""/>
    <s v=""/>
    <s v=""/>
    <x v="2"/>
  </r>
  <r>
    <n v="34"/>
    <n v="96"/>
    <s v="AK"/>
    <s v="Small Triangle"/>
    <n v="-152.51779999999999"/>
    <n v="57.943300000000001"/>
    <n v="-152.51779999999999"/>
    <n v="57.943300000000001"/>
    <x v="14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1"/>
    <s v="AK"/>
    <s v="Latax Rocks (South Rock)"/>
    <n v="-152.51669999999999"/>
    <n v="58.67"/>
    <n v="-152.51669999999999"/>
    <n v="58.67"/>
    <x v="14"/>
    <x v="0"/>
    <s v=""/>
    <s v=""/>
    <s v=""/>
    <x v="1"/>
    <n v="6.105E-2"/>
    <s v=""/>
    <x v="117"/>
    <s v=""/>
    <n v="1.0319999999999999E-3"/>
    <s v=""/>
    <s v=""/>
    <s v=""/>
    <s v=""/>
    <x v="148"/>
    <n v="0.11685"/>
    <n v="4.9519999999999998E-3"/>
    <s v=""/>
    <x v="471"/>
    <x v="0"/>
    <s v=""/>
    <s v=""/>
    <s v=""/>
    <s v=""/>
    <x v="0"/>
    <s v=""/>
    <s v=""/>
    <s v=""/>
    <s v=""/>
    <s v=""/>
    <s v=""/>
    <s v=""/>
    <x v="11"/>
    <s v=""/>
    <s v=""/>
    <s v=""/>
    <s v=""/>
    <n v="0.48075999999999997"/>
    <s v=""/>
    <s v=""/>
    <s v=""/>
    <s v=""/>
    <s v=""/>
    <s v=""/>
    <x v="284"/>
  </r>
  <r>
    <n v="34"/>
    <n v="36"/>
    <s v="AK"/>
    <s v="Otmeloi Point"/>
    <n v="-152.5136"/>
    <n v="57.909799999999997"/>
    <n v="-152.5136"/>
    <n v="57.909799999999997"/>
    <x v="14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4.0400000000000002E-3"/>
    <s v=""/>
    <s v=""/>
    <s v=""/>
    <s v=""/>
    <s v=""/>
    <s v=""/>
    <x v="84"/>
  </r>
  <r>
    <n v="34"/>
    <n v="100"/>
    <s v="AK"/>
    <s v="Head Of Middle Bay"/>
    <n v="-152.50649999999999"/>
    <n v="57.649000000000001"/>
    <n v="-152.50649999999999"/>
    <n v="57.6490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76"/>
    <s v="AK"/>
    <s v="Island 10"/>
    <n v="-152.5033"/>
    <n v="58.603299999999997"/>
    <n v="-152.5033"/>
    <n v="58.603299999999997"/>
    <x v="14"/>
    <x v="0"/>
    <s v=""/>
    <s v=""/>
    <s v=""/>
    <x v="1"/>
    <s v=""/>
    <s v=""/>
    <x v="2"/>
    <s v=""/>
    <s v=""/>
    <s v=""/>
    <s v=""/>
    <s v=""/>
    <s v=""/>
    <x v="0"/>
    <s v=""/>
    <n v="2.4759999999999999E-3"/>
    <s v=""/>
    <x v="327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n v="1.01E-7"/>
    <s v=""/>
    <s v=""/>
    <s v=""/>
    <s v=""/>
    <s v=""/>
    <s v=""/>
    <x v="285"/>
  </r>
  <r>
    <n v="34"/>
    <n v="68"/>
    <s v="AK"/>
    <s v="Pasagshak Bay"/>
    <n v="-152.5001"/>
    <n v="57.4495"/>
    <n v="-152.5001"/>
    <n v="57.4495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47"/>
    <s v="AK"/>
    <s v="Big Waterfall Bay"/>
    <n v="-152.49879999999999"/>
    <n v="58.411799999999999"/>
    <n v="-152.49879999999999"/>
    <n v="58.4117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9489999999999999E-2"/>
    <s v=""/>
    <s v=""/>
    <s v=""/>
    <s v=""/>
    <s v=""/>
    <s v=""/>
    <x v="286"/>
  </r>
  <r>
    <n v="43"/>
    <n v="75"/>
    <s v="AK"/>
    <s v="Too Triangle"/>
    <n v="-152.4933"/>
    <n v="58.61"/>
    <n v="-152.4933"/>
    <n v="58.61"/>
    <x v="14"/>
    <x v="0"/>
    <s v=""/>
    <s v=""/>
    <s v=""/>
    <x v="1"/>
    <s v=""/>
    <s v=""/>
    <x v="2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2"/>
    <s v="AK"/>
    <s v="Latax Rocks (Middle Rock)"/>
    <n v="-152.49170000000001"/>
    <n v="58.674999999999997"/>
    <n v="-152.49170000000001"/>
    <n v="58.6749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4442"/>
    <s v=""/>
    <s v=""/>
    <s v=""/>
    <s v=""/>
    <s v=""/>
    <s v=""/>
    <x v="287"/>
  </r>
  <r>
    <n v="43"/>
    <n v="60"/>
    <s v="AK"/>
    <s v="Bet Triangle Cliff"/>
    <n v="-152.49170000000001"/>
    <n v="58.361699999999999"/>
    <n v="-152.49170000000001"/>
    <n v="58.3616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1.674E-7"/>
    <s v=""/>
    <s v=""/>
    <s v=""/>
    <n v="0.16811999999999999"/>
    <n v="4.3139999999999998E-2"/>
    <s v=""/>
    <x v="329"/>
    <s v=""/>
    <s v=""/>
    <s v=""/>
    <s v=""/>
    <n v="1.3129999999999999E-2"/>
    <s v=""/>
    <s v=""/>
    <s v=""/>
    <s v=""/>
    <s v=""/>
    <s v=""/>
    <x v="173"/>
  </r>
  <r>
    <n v="34"/>
    <n v="86"/>
    <s v="AK"/>
    <s v="Blodgett Island"/>
    <n v="-152.49029999999999"/>
    <n v="57.7211"/>
    <n v="-152.49029999999999"/>
    <n v="57.7211"/>
    <x v="14"/>
    <x v="0"/>
    <s v=""/>
    <s v=""/>
    <s v=""/>
    <x v="1"/>
    <n v="0.18803399999999998"/>
    <s v=""/>
    <x v="192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3.0299999999999997E-2"/>
    <s v=""/>
    <s v=""/>
    <s v=""/>
    <s v=""/>
    <s v=""/>
    <s v=""/>
    <x v="43"/>
  </r>
  <r>
    <n v="43"/>
    <n v="150"/>
    <s v="AK"/>
    <s v="Pal Triangle, Delphin Bay"/>
    <n v="-152.48920000000001"/>
    <n v="58.336500000000001"/>
    <n v="-152.48920000000001"/>
    <n v="58.3365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"/>
    <s v="AK"/>
    <s v="Latax Rocks (North Rock)"/>
    <n v="-152.48330000000001"/>
    <n v="58.69"/>
    <n v="-152.48330000000001"/>
    <n v="58.6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43"/>
    <n v="59"/>
    <s v="AK"/>
    <s v="Delphin Island"/>
    <n v="-152.48330000000001"/>
    <n v="58.35"/>
    <n v="-152.48330000000001"/>
    <n v="58.35"/>
    <x v="14"/>
    <x v="0"/>
    <s v=""/>
    <s v=""/>
    <s v=""/>
    <x v="1"/>
    <s v=""/>
    <s v=""/>
    <x v="2"/>
    <s v=""/>
    <n v="2.5799999999999999E-8"/>
    <s v=""/>
    <s v=""/>
    <s v=""/>
    <s v=""/>
    <x v="14"/>
    <n v="4.2845000000000001E-2"/>
    <n v="4.333E-3"/>
    <s v=""/>
    <x v="472"/>
    <x v="0"/>
    <s v=""/>
    <s v=""/>
    <s v=""/>
    <s v=""/>
    <x v="0"/>
    <s v=""/>
    <s v=""/>
    <s v=""/>
    <s v=""/>
    <s v=""/>
    <s v=""/>
    <s v=""/>
    <x v="11"/>
    <s v=""/>
    <s v=""/>
    <s v=""/>
    <s v=""/>
    <n v="1.7169999999999998E-2"/>
    <s v=""/>
    <s v=""/>
    <s v=""/>
    <s v=""/>
    <s v=""/>
    <s v=""/>
    <x v="185"/>
  </r>
  <r>
    <n v="43"/>
    <n v="149"/>
    <s v="AK"/>
    <s v="Can Triangle, Delphin Bay"/>
    <n v="-152.4813"/>
    <n v="58.382300000000001"/>
    <n v="-152.4813"/>
    <n v="58.3823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34"/>
    <n v="46"/>
    <s v="AK"/>
    <s v="The Triplets"/>
    <n v="-152.47620000000001"/>
    <n v="57.9846"/>
    <n v="-152.47620000000001"/>
    <n v="57.9846"/>
    <x v="14"/>
    <x v="0"/>
    <n v="0.71162249999999994"/>
    <n v="0.12146399999999999"/>
    <s v=""/>
    <x v="156"/>
    <s v=""/>
    <s v=""/>
    <x v="2"/>
    <n v="1.88E-8"/>
    <s v=""/>
    <s v=""/>
    <s v=""/>
    <s v=""/>
    <s v=""/>
    <x v="104"/>
    <n v="52.554455999999995"/>
    <n v="4.9519999999999995E-2"/>
    <s v=""/>
    <x v="473"/>
    <x v="0"/>
    <n v="2.1013999999999999"/>
    <s v=""/>
    <n v="3.5819999999999998E-2"/>
    <s v=""/>
    <x v="59"/>
    <n v="1.6739999999999998E-2"/>
    <s v=""/>
    <s v=""/>
    <s v=""/>
    <n v="0.194272"/>
    <n v="0.12510599999999999"/>
    <s v=""/>
    <x v="330"/>
    <s v=""/>
    <s v=""/>
    <s v=""/>
    <s v=""/>
    <n v="0.58680999999999994"/>
    <s v=""/>
    <s v=""/>
    <s v=""/>
    <s v=""/>
    <s v=""/>
    <s v=""/>
    <x v="288"/>
  </r>
  <r>
    <n v="43"/>
    <n v="61"/>
    <s v="AK"/>
    <s v="Perenosa Bay Islets"/>
    <n v="-152.47"/>
    <n v="58.41"/>
    <n v="-152.47"/>
    <n v="58.41"/>
    <x v="14"/>
    <x v="0"/>
    <s v=""/>
    <s v=""/>
    <s v=""/>
    <x v="1"/>
    <s v=""/>
    <s v=""/>
    <x v="2"/>
    <s v=""/>
    <s v=""/>
    <s v=""/>
    <s v=""/>
    <s v=""/>
    <s v=""/>
    <x v="0"/>
    <n v="2.1671779999999998"/>
    <n v="1.238E-3"/>
    <s v=""/>
    <x v="474"/>
    <x v="0"/>
    <s v=""/>
    <s v=""/>
    <s v=""/>
    <s v=""/>
    <x v="0"/>
    <n v="3.3479999999999996E-2"/>
    <s v=""/>
    <s v=""/>
    <s v=""/>
    <n v="0.127024"/>
    <s v=""/>
    <n v="7.7544999999999992E-3"/>
    <x v="331"/>
    <s v=""/>
    <s v=""/>
    <s v=""/>
    <s v=""/>
    <n v="0.505"/>
    <s v=""/>
    <s v=""/>
    <s v=""/>
    <s v=""/>
    <s v=""/>
    <s v=""/>
    <x v="46"/>
  </r>
  <r>
    <n v="43"/>
    <n v="148"/>
    <s v="AK"/>
    <s v="Cur Point"/>
    <n v="-152.46780000000001"/>
    <n v="58.402999999999999"/>
    <n v="-152.46780000000001"/>
    <n v="58.402999999999999"/>
    <x v="14"/>
    <x v="0"/>
    <s v=""/>
    <s v=""/>
    <s v=""/>
    <x v="1"/>
    <s v=""/>
    <s v=""/>
    <x v="2"/>
    <s v=""/>
    <s v=""/>
    <s v=""/>
    <s v=""/>
    <s v=""/>
    <s v=""/>
    <x v="0"/>
    <n v="6.232E-2"/>
    <n v="1.238E-3"/>
    <s v=""/>
    <x v="47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05"/>
    <s v="AK"/>
    <s v="Olds River"/>
    <n v="-152.46610000000001"/>
    <n v="57.585299999999997"/>
    <n v="-152.46610000000001"/>
    <n v="57.5852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87"/>
    <s v="AK"/>
    <s v="Zaimka Island"/>
    <n v="-152.46469999999999"/>
    <n v="57.729700000000001"/>
    <n v="-152.46469999999999"/>
    <n v="57.729700000000001"/>
    <x v="14"/>
    <x v="0"/>
    <s v=""/>
    <s v=""/>
    <s v=""/>
    <x v="1"/>
    <s v=""/>
    <s v=""/>
    <x v="2"/>
    <s v=""/>
    <s v=""/>
    <s v=""/>
    <s v=""/>
    <s v=""/>
    <s v=""/>
    <x v="0"/>
    <n v="0.23369999999999999"/>
    <n v="7.4279999999999997E-3"/>
    <s v=""/>
    <x v="401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34"/>
    <n v="126"/>
    <s v="AK"/>
    <s v="Marathon Island"/>
    <n v="-152.45500000000001"/>
    <n v="57.715000000000003"/>
    <n v="-152.45500000000001"/>
    <n v="57.715000000000003"/>
    <x v="14"/>
    <x v="0"/>
    <s v=""/>
    <s v=""/>
    <s v=""/>
    <x v="1"/>
    <n v="8.4655999999999995E-2"/>
    <s v=""/>
    <x v="19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6.3511999999999999E-2"/>
    <n v="2.5883999999999997E-2"/>
    <s v=""/>
    <x v="332"/>
    <s v=""/>
    <s v=""/>
    <s v=""/>
    <s v=""/>
    <s v=""/>
    <s v=""/>
    <s v=""/>
    <s v=""/>
    <s v=""/>
    <s v=""/>
    <s v=""/>
    <x v="2"/>
  </r>
  <r>
    <n v="34"/>
    <n v="101"/>
    <s v="AK"/>
    <s v="Head Of Kalsin Bay"/>
    <n v="-152.45249999999999"/>
    <n v="57.591700000000003"/>
    <n v="-152.45249999999999"/>
    <n v="57.5917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23"/>
    <s v="AK"/>
    <s v="Mary Anderson Bay"/>
    <n v="-152.45169999999999"/>
    <n v="58.128300000000003"/>
    <n v="-152.45169999999999"/>
    <n v="58.1283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8.2192000000000001E-2"/>
    <s v=""/>
    <s v=""/>
    <x v="93"/>
    <s v=""/>
    <s v=""/>
    <s v=""/>
    <s v=""/>
    <s v=""/>
    <s v=""/>
    <s v=""/>
    <s v=""/>
    <s v=""/>
    <s v=""/>
    <s v=""/>
    <x v="2"/>
  </r>
  <r>
    <n v="34"/>
    <n v="99"/>
    <s v="AK"/>
    <s v="Gibson Cove"/>
    <n v="-152.44980000000001"/>
    <n v="57.775300000000001"/>
    <n v="-152.44980000000001"/>
    <n v="57.775300000000001"/>
    <x v="14"/>
    <x v="0"/>
    <s v=""/>
    <s v=""/>
    <s v=""/>
    <x v="1"/>
    <n v="0.79527799999999993"/>
    <s v=""/>
    <x v="194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s v=""/>
    <s v=""/>
    <s v=""/>
    <s v=""/>
    <s v=""/>
    <s v=""/>
    <s v=""/>
    <x v="2"/>
  </r>
  <r>
    <n v="34"/>
    <n v="69"/>
    <s v="AK"/>
    <s v="Pasagshak Point"/>
    <n v="-152.44909999999999"/>
    <n v="57.435400000000001"/>
    <n v="-152.44909999999999"/>
    <n v="57.435400000000001"/>
    <x v="14"/>
    <x v="0"/>
    <s v=""/>
    <s v=""/>
    <s v=""/>
    <x v="1"/>
    <s v=""/>
    <s v=""/>
    <x v="2"/>
    <s v=""/>
    <s v=""/>
    <s v=""/>
    <s v=""/>
    <s v=""/>
    <s v=""/>
    <x v="0"/>
    <n v="0.10905999999999999"/>
    <s v=""/>
    <s v=""/>
    <x v="16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88"/>
    <s v="AK"/>
    <s v="Cliff Island"/>
    <n v="-152.44749999999999"/>
    <n v="57.730600000000003"/>
    <n v="-152.44749999999999"/>
    <n v="57.730600000000003"/>
    <x v="14"/>
    <x v="0"/>
    <s v=""/>
    <s v=""/>
    <s v=""/>
    <x v="1"/>
    <n v="1.6279999999999999E-3"/>
    <s v=""/>
    <x v="105"/>
    <s v=""/>
    <s v=""/>
    <s v=""/>
    <s v=""/>
    <s v=""/>
    <s v=""/>
    <x v="0"/>
    <n v="0.23369999999999999"/>
    <n v="6.1899999999999998E-4"/>
    <s v=""/>
    <x v="476"/>
    <x v="0"/>
    <s v=""/>
    <s v=""/>
    <s v=""/>
    <s v=""/>
    <x v="0"/>
    <s v=""/>
    <s v=""/>
    <s v=""/>
    <s v=""/>
    <n v="4.4831999999999997E-2"/>
    <s v=""/>
    <s v=""/>
    <x v="102"/>
    <s v=""/>
    <s v=""/>
    <s v=""/>
    <s v=""/>
    <n v="3.0299999999999997E-2"/>
    <s v=""/>
    <s v=""/>
    <s v=""/>
    <s v=""/>
    <s v=""/>
    <s v=""/>
    <x v="43"/>
  </r>
  <r>
    <n v="43"/>
    <n v="63"/>
    <s v="AK"/>
    <s v="Shuyak - S. Big Foot"/>
    <n v="-152.44450000000001"/>
    <n v="58.481699999999996"/>
    <n v="-152.44450000000001"/>
    <n v="58.481699999999996"/>
    <x v="14"/>
    <x v="0"/>
    <s v=""/>
    <s v=""/>
    <s v=""/>
    <x v="1"/>
    <s v=""/>
    <s v=""/>
    <x v="2"/>
    <s v=""/>
    <s v=""/>
    <s v=""/>
    <s v=""/>
    <s v=""/>
    <s v=""/>
    <x v="0"/>
    <n v="0.37391999999999997"/>
    <n v="9.9039999999999996E-3"/>
    <s v=""/>
    <x v="477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34"/>
    <n v="30"/>
    <s v="AK"/>
    <s v="Blow Triangle"/>
    <n v="-152.43799999999999"/>
    <n v="57.831600000000002"/>
    <n v="-152.43799999999999"/>
    <n v="57.831600000000002"/>
    <x v="14"/>
    <x v="0"/>
    <s v=""/>
    <s v=""/>
    <s v=""/>
    <x v="1"/>
    <s v=""/>
    <s v=""/>
    <x v="2"/>
    <s v=""/>
    <s v=""/>
    <s v=""/>
    <s v=""/>
    <s v=""/>
    <s v=""/>
    <x v="0"/>
    <n v="7.1667999999999996E-2"/>
    <n v="7.4279999999999997E-3"/>
    <s v=""/>
    <x v="478"/>
    <x v="0"/>
    <s v=""/>
    <s v=""/>
    <s v=""/>
    <s v=""/>
    <x v="0"/>
    <s v=""/>
    <s v=""/>
    <s v=""/>
    <s v=""/>
    <n v="7.8455999999999998E-2"/>
    <n v="9.0593999999999994E-2"/>
    <s v=""/>
    <x v="333"/>
    <s v=""/>
    <s v=""/>
    <s v=""/>
    <s v=""/>
    <n v="4.0400000000000002E-3"/>
    <s v=""/>
    <s v=""/>
    <s v=""/>
    <s v=""/>
    <s v=""/>
    <s v=""/>
    <x v="84"/>
  </r>
  <r>
    <n v="34"/>
    <n v="18"/>
    <s v="AK"/>
    <s v="Viesoki Island"/>
    <n v="-152.43469999999999"/>
    <n v="57.703600000000002"/>
    <n v="-152.43469999999999"/>
    <n v="57.703600000000002"/>
    <x v="14"/>
    <x v="0"/>
    <n v="1.09175E-2"/>
    <s v=""/>
    <s v=""/>
    <x v="157"/>
    <n v="0.55921799999999999"/>
    <s v=""/>
    <x v="195"/>
    <s v=""/>
    <s v=""/>
    <s v=""/>
    <s v=""/>
    <s v=""/>
    <s v=""/>
    <x v="0"/>
    <n v="0.23369999999999999"/>
    <n v="4.9519999999999998E-3"/>
    <s v=""/>
    <x v="479"/>
    <x v="0"/>
    <s v=""/>
    <s v=""/>
    <s v=""/>
    <s v=""/>
    <x v="0"/>
    <s v=""/>
    <s v=""/>
    <s v=""/>
    <s v=""/>
    <n v="1.1207999999999999E-2"/>
    <s v=""/>
    <s v=""/>
    <x v="75"/>
    <s v=""/>
    <s v=""/>
    <s v=""/>
    <s v=""/>
    <n v="3.0299999999999997E-2"/>
    <s v=""/>
    <s v=""/>
    <s v=""/>
    <s v=""/>
    <s v=""/>
    <s v=""/>
    <x v="43"/>
  </r>
  <r>
    <n v="34"/>
    <n v="22"/>
    <s v="AK"/>
    <s v="Puffin Island"/>
    <n v="-152.4325"/>
    <n v="57.7547"/>
    <n v="-152.4325"/>
    <n v="57.7547"/>
    <x v="14"/>
    <x v="0"/>
    <s v=""/>
    <s v=""/>
    <s v=""/>
    <x v="1"/>
    <n v="0.15465999999999999"/>
    <s v=""/>
    <x v="151"/>
    <s v=""/>
    <s v=""/>
    <s v=""/>
    <s v=""/>
    <s v=""/>
    <s v=""/>
    <x v="0"/>
    <n v="0.23369999999999999"/>
    <n v="6.1900000000000005E-8"/>
    <s v=""/>
    <x v="42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n v="1.01E-7"/>
    <s v=""/>
    <s v=""/>
    <s v=""/>
    <s v=""/>
    <s v=""/>
    <s v=""/>
    <x v="93"/>
  </r>
  <r>
    <n v="43"/>
    <n v="151"/>
    <s v="AK"/>
    <s v="&quot;SE of Delphin Point&quot;"/>
    <n v="-152.43170000000001"/>
    <n v="58.369"/>
    <n v="-152.43170000000001"/>
    <n v="58.369"/>
    <x v="14"/>
    <x v="0"/>
    <s v=""/>
    <s v=""/>
    <s v=""/>
    <x v="1"/>
    <s v=""/>
    <s v=""/>
    <x v="2"/>
    <s v=""/>
    <s v=""/>
    <s v=""/>
    <s v=""/>
    <s v=""/>
    <s v=""/>
    <x v="0"/>
    <n v="3.1159999999999998E-3"/>
    <n v="5.5709999999999996E-3"/>
    <s v=""/>
    <x v="480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34"/>
    <n v="113"/>
    <s v="AK"/>
    <s v="Sealand Dock Cliffs"/>
    <n v="-152.4308"/>
    <n v="57.7836"/>
    <n v="-152.4308"/>
    <n v="57.7836"/>
    <x v="14"/>
    <x v="0"/>
    <s v=""/>
    <s v=""/>
    <s v=""/>
    <x v="1"/>
    <n v="0.72527399999999997"/>
    <s v=""/>
    <x v="196"/>
    <s v=""/>
    <s v=""/>
    <s v=""/>
    <s v=""/>
    <s v=""/>
    <s v=""/>
    <x v="0"/>
    <n v="7.7899999999999989E-8"/>
    <n v="1.8569999999999999E-3"/>
    <s v=""/>
    <x v="481"/>
    <x v="0"/>
    <s v=""/>
    <s v=""/>
    <s v=""/>
    <s v=""/>
    <x v="0"/>
    <s v=""/>
    <s v=""/>
    <s v=""/>
    <s v=""/>
    <s v=""/>
    <s v=""/>
    <s v=""/>
    <x v="11"/>
    <s v=""/>
    <s v=""/>
    <s v=""/>
    <s v=""/>
    <n v="1.5149999999999999E-2"/>
    <s v=""/>
    <s v=""/>
    <s v=""/>
    <s v=""/>
    <s v=""/>
    <s v=""/>
    <x v="142"/>
  </r>
  <r>
    <n v="34"/>
    <n v="31"/>
    <s v="AK"/>
    <s v="Monashka Bay"/>
    <n v="-152.42339999999999"/>
    <n v="57.819400000000002"/>
    <n v="-152.42339999999999"/>
    <n v="57.8194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79999999999999E-2"/>
    <n v="3.0197999999999999E-2"/>
    <s v=""/>
    <x v="334"/>
    <s v=""/>
    <s v=""/>
    <s v=""/>
    <s v=""/>
    <s v=""/>
    <s v=""/>
    <s v=""/>
    <s v=""/>
    <s v=""/>
    <s v=""/>
    <s v=""/>
    <x v="2"/>
  </r>
  <r>
    <n v="34"/>
    <n v="122"/>
    <s v="AK"/>
    <s v="Gull Island"/>
    <n v="-152.42189999999999"/>
    <n v="57.777900000000002"/>
    <n v="-152.42189999999999"/>
    <n v="57.777900000000002"/>
    <x v="14"/>
    <x v="0"/>
    <s v=""/>
    <s v=""/>
    <s v=""/>
    <x v="1"/>
    <n v="0.18030099999999999"/>
    <s v=""/>
    <x v="197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5.0499999999999996E-2"/>
    <s v=""/>
    <s v=""/>
    <s v=""/>
    <s v=""/>
    <s v=""/>
    <s v=""/>
    <x v="34"/>
  </r>
  <r>
    <n v="34"/>
    <n v="109"/>
    <s v="AK"/>
    <s v="Jug Island"/>
    <n v="-152.4186"/>
    <n v="57.6447"/>
    <n v="-152.4186"/>
    <n v="57.6447"/>
    <x v="14"/>
    <x v="0"/>
    <s v=""/>
    <s v=""/>
    <s v=""/>
    <x v="1"/>
    <s v=""/>
    <s v=""/>
    <x v="2"/>
    <s v=""/>
    <s v=""/>
    <s v=""/>
    <s v=""/>
    <s v=""/>
    <s v=""/>
    <x v="0"/>
    <n v="0.38949999999999996"/>
    <s v=""/>
    <s v=""/>
    <x v="5"/>
    <x v="0"/>
    <s v=""/>
    <s v=""/>
    <s v=""/>
    <s v=""/>
    <x v="0"/>
    <s v=""/>
    <s v=""/>
    <s v=""/>
    <s v=""/>
    <s v=""/>
    <s v=""/>
    <s v=""/>
    <x v="11"/>
    <s v=""/>
    <s v=""/>
    <s v=""/>
    <s v=""/>
    <n v="1.8179999999999998E-2"/>
    <s v=""/>
    <s v=""/>
    <s v=""/>
    <s v=""/>
    <s v=""/>
    <s v=""/>
    <x v="137"/>
  </r>
  <r>
    <n v="43"/>
    <n v="24"/>
    <s v="AK"/>
    <s v="Selezen Island"/>
    <n v="-152.41829999999999"/>
    <n v="58.115000000000002"/>
    <n v="-152.41829999999999"/>
    <n v="58.115000000000002"/>
    <x v="14"/>
    <x v="0"/>
    <n v="9.9249999999999991E-2"/>
    <n v="0.28920000000000001"/>
    <s v=""/>
    <x v="158"/>
    <n v="5.6979999999999999E-3"/>
    <s v=""/>
    <x v="198"/>
    <s v=""/>
    <s v=""/>
    <s v=""/>
    <s v=""/>
    <s v=""/>
    <s v=""/>
    <x v="0"/>
    <n v="0.8569"/>
    <n v="3.7139999999999999E-3"/>
    <s v=""/>
    <x v="482"/>
    <x v="0"/>
    <s v=""/>
    <s v=""/>
    <s v=""/>
    <s v=""/>
    <x v="0"/>
    <s v=""/>
    <s v=""/>
    <s v=""/>
    <s v=""/>
    <n v="3.3624000000000001E-2"/>
    <n v="2.1570000000000001E-7"/>
    <s v=""/>
    <x v="335"/>
    <s v=""/>
    <s v=""/>
    <s v=""/>
    <s v=""/>
    <n v="0.40399999999999997"/>
    <s v=""/>
    <s v=""/>
    <s v=""/>
    <s v=""/>
    <s v=""/>
    <s v=""/>
    <x v="4"/>
  </r>
  <r>
    <n v="34"/>
    <n v="93"/>
    <s v="AK"/>
    <s v="Eider &amp; Nelson Islands"/>
    <n v="-152.41059999999999"/>
    <n v="57.892499999999998"/>
    <n v="-152.41059999999999"/>
    <n v="57.892499999999998"/>
    <x v="14"/>
    <x v="0"/>
    <s v=""/>
    <s v=""/>
    <s v=""/>
    <x v="1"/>
    <s v=""/>
    <s v=""/>
    <x v="2"/>
    <s v=""/>
    <n v="6.7079999999999996E-3"/>
    <s v=""/>
    <s v=""/>
    <s v=""/>
    <s v=""/>
    <x v="149"/>
    <n v="2.74987"/>
    <n v="2.8473999999999999E-2"/>
    <s v=""/>
    <x v="483"/>
    <x v="0"/>
    <s v=""/>
    <s v=""/>
    <s v=""/>
    <s v=""/>
    <x v="0"/>
    <s v=""/>
    <s v=""/>
    <s v=""/>
    <s v=""/>
    <n v="0.29514399999999996"/>
    <n v="4.3140000000000001E-3"/>
    <s v=""/>
    <x v="336"/>
    <s v=""/>
    <s v=""/>
    <s v=""/>
    <s v=""/>
    <n v="0.21007999999999999"/>
    <s v=""/>
    <s v=""/>
    <s v=""/>
    <s v=""/>
    <s v=""/>
    <s v=""/>
    <x v="289"/>
  </r>
  <r>
    <n v="34"/>
    <n v="94"/>
    <s v="AK"/>
    <s v="Knee Bay Stack"/>
    <n v="-152.41"/>
    <n v="57.941699999999997"/>
    <n v="-152.41"/>
    <n v="57.941699999999997"/>
    <x v="14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74"/>
    <s v="AK"/>
    <s v="Unnamed Colony"/>
    <n v="-152.4083"/>
    <n v="58.616700000000002"/>
    <n v="-152.4083"/>
    <n v="58.616700000000002"/>
    <x v="14"/>
    <x v="0"/>
    <s v=""/>
    <s v=""/>
    <s v=""/>
    <x v="1"/>
    <s v=""/>
    <s v=""/>
    <x v="2"/>
    <s v=""/>
    <s v=""/>
    <s v=""/>
    <s v=""/>
    <s v=""/>
    <s v=""/>
    <x v="0"/>
    <n v="7.7899999999999997E-2"/>
    <n v="3.7139999999999999E-3"/>
    <s v=""/>
    <x v="484"/>
    <x v="0"/>
    <s v=""/>
    <s v=""/>
    <s v=""/>
    <s v=""/>
    <x v="0"/>
    <s v=""/>
    <s v=""/>
    <s v=""/>
    <s v=""/>
    <n v="2.6151999999999998E-2"/>
    <s v=""/>
    <s v=""/>
    <x v="101"/>
    <s v=""/>
    <s v=""/>
    <s v=""/>
    <s v=""/>
    <n v="9.0899999999999995E-2"/>
    <s v=""/>
    <s v=""/>
    <s v=""/>
    <s v=""/>
    <s v=""/>
    <s v=""/>
    <x v="36"/>
  </r>
  <r>
    <n v="43"/>
    <n v="152"/>
    <s v="AK"/>
    <s v="&quot;NW of Discoverer Island&quot;"/>
    <n v="-152.40819999999999"/>
    <n v="58.347999999999999"/>
    <n v="-152.40819999999999"/>
    <n v="58.3479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95"/>
    <s v="AK"/>
    <s v="Island Bay Islets"/>
    <n v="-152.40719999999999"/>
    <n v="57.9619"/>
    <n v="-152.40719999999999"/>
    <n v="57.9619"/>
    <x v="14"/>
    <x v="0"/>
    <s v=""/>
    <s v=""/>
    <s v=""/>
    <x v="1"/>
    <s v=""/>
    <s v=""/>
    <x v="2"/>
    <s v=""/>
    <s v=""/>
    <s v=""/>
    <s v=""/>
    <s v=""/>
    <s v=""/>
    <x v="0"/>
    <n v="2.9601999999999999"/>
    <n v="1.238E-3"/>
    <s v=""/>
    <x v="485"/>
    <x v="0"/>
    <s v=""/>
    <s v=""/>
    <s v=""/>
    <s v=""/>
    <x v="0"/>
    <n v="6.6959999999999997E-3"/>
    <s v=""/>
    <s v=""/>
    <s v=""/>
    <n v="7.4719999999999995E-2"/>
    <s v=""/>
    <s v=""/>
    <x v="337"/>
    <s v=""/>
    <s v=""/>
    <s v=""/>
    <s v=""/>
    <n v="6.0599999999999994E-2"/>
    <s v=""/>
    <s v=""/>
    <s v=""/>
    <s v=""/>
    <s v=""/>
    <s v=""/>
    <x v="23"/>
  </r>
  <r>
    <n v="34"/>
    <n v="47"/>
    <s v="AK"/>
    <s v="Kalsin Island"/>
    <n v="-152.40280000000001"/>
    <n v="57.661700000000003"/>
    <n v="-152.40280000000001"/>
    <n v="57.661700000000003"/>
    <x v="14"/>
    <x v="0"/>
    <s v=""/>
    <s v=""/>
    <s v=""/>
    <x v="1"/>
    <n v="0.16931199999999999"/>
    <s v=""/>
    <x v="199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n v="0.22219999999999998"/>
    <s v=""/>
    <s v=""/>
    <s v=""/>
    <s v=""/>
    <s v=""/>
    <s v=""/>
    <x v="169"/>
  </r>
  <r>
    <n v="34"/>
    <n v="112"/>
    <s v="AK"/>
    <s v="Popof Island"/>
    <n v="-152.4023"/>
    <n v="57.7669"/>
    <n v="-152.4023"/>
    <n v="57.7669"/>
    <x v="14"/>
    <x v="0"/>
    <s v=""/>
    <s v=""/>
    <s v=""/>
    <x v="1"/>
    <s v=""/>
    <s v=""/>
    <x v="2"/>
    <s v=""/>
    <s v=""/>
    <s v=""/>
    <s v=""/>
    <s v=""/>
    <s v=""/>
    <x v="0"/>
    <n v="0.23369999999999999"/>
    <n v="1.857E-2"/>
    <s v=""/>
    <x v="486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3"/>
    <n v="25"/>
    <s v="AK"/>
    <s v="1/3 Mile W. Selezen Pt."/>
    <n v="-152.4"/>
    <n v="58.120600000000003"/>
    <n v="-152.4"/>
    <n v="58.1206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2.0087999999999998E-2"/>
    <s v=""/>
    <s v=""/>
    <s v=""/>
    <s v=""/>
    <s v=""/>
    <s v=""/>
    <x v="249"/>
    <s v=""/>
    <s v=""/>
    <s v=""/>
    <s v=""/>
    <s v=""/>
    <s v=""/>
    <s v=""/>
    <s v=""/>
    <s v=""/>
    <s v=""/>
    <s v=""/>
    <x v="2"/>
  </r>
  <r>
    <n v="34"/>
    <n v="91"/>
    <s v="AK"/>
    <s v="Monashka Seastack"/>
    <n v="-152.3989"/>
    <n v="57.850700000000003"/>
    <n v="-152.3989"/>
    <n v="57.850700000000003"/>
    <x v="14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n v="3.7359999999999997E-2"/>
    <n v="4.3140000000000001E-3"/>
    <s v=""/>
    <x v="338"/>
    <s v=""/>
    <s v=""/>
    <s v=""/>
    <s v=""/>
    <n v="1.6160000000000001E-2"/>
    <s v=""/>
    <s v=""/>
    <s v=""/>
    <s v=""/>
    <s v=""/>
    <s v=""/>
    <x v="40"/>
  </r>
  <r>
    <n v="34"/>
    <n v="121"/>
    <s v="AK"/>
    <s v="Crooked Island"/>
    <n v="-152.3955"/>
    <n v="57.773099999999999"/>
    <n v="-152.3955"/>
    <n v="57.773099999999999"/>
    <x v="14"/>
    <x v="0"/>
    <s v=""/>
    <s v=""/>
    <s v=""/>
    <x v="1"/>
    <n v="0.16849799999999998"/>
    <s v=""/>
    <x v="200"/>
    <s v=""/>
    <s v=""/>
    <s v=""/>
    <s v=""/>
    <s v=""/>
    <s v=""/>
    <x v="0"/>
    <n v="2.3369999999999998E-2"/>
    <n v="1.238E-3"/>
    <s v=""/>
    <x v="458"/>
    <x v="0"/>
    <s v=""/>
    <s v=""/>
    <s v=""/>
    <s v=""/>
    <x v="0"/>
    <s v=""/>
    <s v=""/>
    <s v=""/>
    <s v=""/>
    <n v="6.3511999999999999E-2"/>
    <s v=""/>
    <s v=""/>
    <x v="339"/>
    <s v=""/>
    <s v=""/>
    <s v=""/>
    <s v=""/>
    <n v="3.0299999999999997E-2"/>
    <s v=""/>
    <s v=""/>
    <s v=""/>
    <s v=""/>
    <s v=""/>
    <s v=""/>
    <x v="43"/>
  </r>
  <r>
    <n v="34"/>
    <n v="110"/>
    <s v="AK"/>
    <s v="Kulichikof Island"/>
    <n v="-152.38890000000001"/>
    <n v="57.7746"/>
    <n v="-152.38890000000001"/>
    <n v="57.7746"/>
    <x v="14"/>
    <x v="0"/>
    <s v=""/>
    <s v=""/>
    <s v=""/>
    <x v="1"/>
    <n v="0.60561599999999993"/>
    <s v=""/>
    <x v="201"/>
    <s v=""/>
    <s v=""/>
    <s v=""/>
    <s v=""/>
    <s v=""/>
    <s v=""/>
    <x v="0"/>
    <n v="2.3369999999999998E-2"/>
    <n v="1.238E-3"/>
    <s v=""/>
    <x v="458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43"/>
    <n v="153"/>
    <s v="AK"/>
    <s v="&quot;Bean Island&quot;, Discoverer Bay"/>
    <n v="-152.38570000000001"/>
    <n v="58.360700000000001"/>
    <n v="-152.38570000000001"/>
    <n v="58.360700000000001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11"/>
    <s v="AK"/>
    <s v="Holiday Island"/>
    <n v="-152.38239999999999"/>
    <n v="57.7789"/>
    <n v="-152.38239999999999"/>
    <n v="57.7789"/>
    <x v="14"/>
    <x v="0"/>
    <s v=""/>
    <s v=""/>
    <s v=""/>
    <x v="1"/>
    <n v="1.6279999999999999E-3"/>
    <s v=""/>
    <x v="105"/>
    <s v=""/>
    <s v=""/>
    <s v=""/>
    <s v=""/>
    <s v=""/>
    <s v=""/>
    <x v="0"/>
    <n v="2.3369999999999998E-2"/>
    <n v="1.0522999999999999E-2"/>
    <s v=""/>
    <x v="487"/>
    <x v="0"/>
    <s v=""/>
    <s v=""/>
    <s v=""/>
    <s v=""/>
    <x v="0"/>
    <s v=""/>
    <s v=""/>
    <s v=""/>
    <s v=""/>
    <n v="0.13075999999999999"/>
    <s v=""/>
    <s v=""/>
    <x v="43"/>
    <s v=""/>
    <s v=""/>
    <s v=""/>
    <s v=""/>
    <n v="3.0299999999999997E-2"/>
    <s v=""/>
    <s v=""/>
    <s v=""/>
    <s v=""/>
    <s v=""/>
    <s v=""/>
    <x v="43"/>
  </r>
  <r>
    <n v="43"/>
    <n v="64"/>
    <s v="AK"/>
    <s v="Little Fort I. &amp; Islets"/>
    <n v="-152.3817"/>
    <n v="58.506700000000002"/>
    <n v="-152.3817"/>
    <n v="58.506700000000002"/>
    <x v="14"/>
    <x v="0"/>
    <s v=""/>
    <s v=""/>
    <s v=""/>
    <x v="1"/>
    <s v=""/>
    <s v=""/>
    <x v="2"/>
    <s v=""/>
    <n v="1.29E-2"/>
    <s v=""/>
    <s v=""/>
    <s v=""/>
    <s v=""/>
    <x v="36"/>
    <n v="0.13242999999999999"/>
    <n v="3.7139999999999999E-3"/>
    <s v=""/>
    <x v="488"/>
    <x v="0"/>
    <s v=""/>
    <s v=""/>
    <s v=""/>
    <s v=""/>
    <x v="0"/>
    <s v=""/>
    <s v=""/>
    <s v=""/>
    <s v=""/>
    <s v=""/>
    <s v=""/>
    <s v=""/>
    <x v="11"/>
    <s v=""/>
    <s v=""/>
    <s v=""/>
    <s v=""/>
    <n v="0.12119999999999999"/>
    <s v=""/>
    <s v=""/>
    <s v=""/>
    <s v=""/>
    <s v=""/>
    <s v=""/>
    <x v="35"/>
  </r>
  <r>
    <n v="34"/>
    <n v="17"/>
    <s v="AK"/>
    <s v="Queer Island"/>
    <n v="-152.3792"/>
    <n v="57.678100000000001"/>
    <n v="-152.3792"/>
    <n v="57.678100000000001"/>
    <x v="14"/>
    <x v="0"/>
    <s v=""/>
    <s v=""/>
    <s v=""/>
    <x v="1"/>
    <n v="0.29710999999999999"/>
    <s v=""/>
    <x v="20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n v="3.7359999999999997E-3"/>
    <n v="4.7453999999999996E-2"/>
    <s v=""/>
    <x v="340"/>
    <s v=""/>
    <s v=""/>
    <s v=""/>
    <s v=""/>
    <n v="1.414E-2"/>
    <s v=""/>
    <s v=""/>
    <s v=""/>
    <s v=""/>
    <s v=""/>
    <s v=""/>
    <x v="278"/>
  </r>
  <r>
    <n v="43"/>
    <n v="73"/>
    <s v="AK"/>
    <s v="W. Perevalnie"/>
    <n v="-152.375"/>
    <n v="58.633299999999998"/>
    <n v="-152.375"/>
    <n v="58.633299999999998"/>
    <x v="14"/>
    <x v="0"/>
    <s v=""/>
    <s v=""/>
    <s v=""/>
    <x v="1"/>
    <s v=""/>
    <s v=""/>
    <x v="2"/>
    <s v=""/>
    <s v=""/>
    <s v=""/>
    <s v=""/>
    <s v=""/>
    <s v=""/>
    <x v="0"/>
    <n v="3.116E-2"/>
    <n v="4.9519999999999998E-3"/>
    <s v=""/>
    <x v="448"/>
    <x v="0"/>
    <s v=""/>
    <s v=""/>
    <s v=""/>
    <s v=""/>
    <x v="0"/>
    <s v=""/>
    <s v=""/>
    <s v=""/>
    <s v=""/>
    <s v=""/>
    <s v=""/>
    <s v=""/>
    <x v="11"/>
    <s v=""/>
    <s v=""/>
    <s v=""/>
    <s v=""/>
    <n v="0.17169999999999999"/>
    <s v=""/>
    <s v=""/>
    <s v=""/>
    <s v=""/>
    <s v=""/>
    <s v=""/>
    <x v="290"/>
  </r>
  <r>
    <n v="34"/>
    <n v="89"/>
    <s v="AK"/>
    <s v="Bird Island"/>
    <n v="-152.3689"/>
    <n v="57.783900000000003"/>
    <n v="-152.3689"/>
    <n v="57.783900000000003"/>
    <x v="14"/>
    <x v="0"/>
    <s v=""/>
    <s v=""/>
    <s v=""/>
    <x v="1"/>
    <s v=""/>
    <s v=""/>
    <x v="2"/>
    <s v=""/>
    <s v=""/>
    <s v=""/>
    <s v=""/>
    <s v=""/>
    <s v=""/>
    <x v="0"/>
    <n v="3.116E-2"/>
    <n v="1.2379999999999999E-2"/>
    <s v=""/>
    <x v="489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34"/>
    <n v="108"/>
    <s v="AK"/>
    <s v="Utesistoi Island"/>
    <n v="-152.3664"/>
    <n v="57.625799999999998"/>
    <n v="-152.3664"/>
    <n v="57.625799999999998"/>
    <x v="14"/>
    <x v="0"/>
    <s v=""/>
    <s v=""/>
    <s v=""/>
    <x v="1"/>
    <n v="0.18884799999999999"/>
    <s v=""/>
    <x v="203"/>
    <s v=""/>
    <s v=""/>
    <s v=""/>
    <s v=""/>
    <s v=""/>
    <s v=""/>
    <x v="0"/>
    <n v="0.22591"/>
    <s v=""/>
    <s v=""/>
    <x v="490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67"/>
    <s v="AK"/>
    <s v="Yak Triangle South"/>
    <n v="-152.36519999999999"/>
    <n v="58.564700000000002"/>
    <n v="-152.36519999999999"/>
    <n v="58.564700000000002"/>
    <x v="14"/>
    <x v="0"/>
    <s v=""/>
    <s v=""/>
    <s v=""/>
    <x v="1"/>
    <s v=""/>
    <s v=""/>
    <x v="2"/>
    <s v=""/>
    <s v=""/>
    <s v=""/>
    <s v=""/>
    <s v=""/>
    <s v=""/>
    <x v="0"/>
    <n v="2.6485999999999999E-2"/>
    <n v="3.7139999999999999E-3"/>
    <s v=""/>
    <x v="491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3"/>
    <n v="57"/>
    <s v="AK"/>
    <s v="Ren Triangle"/>
    <n v="-152.36009999999999"/>
    <n v="58.423999999999999"/>
    <n v="-152.36009999999999"/>
    <n v="58.423999999999999"/>
    <x v="14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n v="3.2320000000000002E-2"/>
    <s v=""/>
    <s v=""/>
    <s v=""/>
    <s v=""/>
    <s v=""/>
    <s v=""/>
    <x v="115"/>
  </r>
  <r>
    <n v="43"/>
    <n v="66"/>
    <s v="AK"/>
    <s v="Island Group"/>
    <n v="-152.35669999999999"/>
    <n v="58.548299999999998"/>
    <n v="-152.35669999999999"/>
    <n v="58.548299999999998"/>
    <x v="14"/>
    <x v="0"/>
    <s v=""/>
    <s v=""/>
    <s v=""/>
    <x v="1"/>
    <s v=""/>
    <s v=""/>
    <x v="2"/>
    <s v=""/>
    <s v=""/>
    <s v=""/>
    <s v=""/>
    <s v=""/>
    <s v=""/>
    <x v="0"/>
    <n v="0.26485999999999998"/>
    <n v="3.7139999999999999E-3"/>
    <s v=""/>
    <x v="492"/>
    <x v="0"/>
    <s v=""/>
    <s v=""/>
    <s v=""/>
    <s v=""/>
    <x v="0"/>
    <s v=""/>
    <s v=""/>
    <s v=""/>
    <s v=""/>
    <n v="2.6151999999999998E-2"/>
    <s v=""/>
    <s v=""/>
    <x v="101"/>
    <s v=""/>
    <s v=""/>
    <s v=""/>
    <s v=""/>
    <n v="6.0599999999999994E-2"/>
    <s v=""/>
    <s v=""/>
    <s v=""/>
    <s v=""/>
    <s v=""/>
    <s v=""/>
    <x v="23"/>
  </r>
  <r>
    <n v="43"/>
    <n v="58"/>
    <s v="AK"/>
    <s v="Island, Paul's Bay"/>
    <n v="-152.35499999999999"/>
    <n v="58.393300000000004"/>
    <n v="-152.35499999999999"/>
    <n v="58.393300000000004"/>
    <x v="14"/>
    <x v="0"/>
    <s v=""/>
    <s v=""/>
    <s v=""/>
    <x v="1"/>
    <s v=""/>
    <s v=""/>
    <x v="2"/>
    <s v=""/>
    <s v=""/>
    <s v=""/>
    <s v=""/>
    <s v=""/>
    <s v=""/>
    <x v="0"/>
    <s v=""/>
    <n v="6.1900000000000005E-8"/>
    <s v=""/>
    <x v="40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n v="1.6160000000000001E-2"/>
    <s v=""/>
    <s v=""/>
    <s v=""/>
    <s v=""/>
    <s v=""/>
    <s v=""/>
    <x v="291"/>
  </r>
  <r>
    <n v="34"/>
    <n v="16"/>
    <s v="AK"/>
    <s v="Svitlak Island"/>
    <n v="-152.3528"/>
    <n v="57.633299999999998"/>
    <n v="-152.3528"/>
    <n v="57.633299999999998"/>
    <x v="14"/>
    <x v="0"/>
    <s v=""/>
    <s v=""/>
    <s v=""/>
    <x v="1"/>
    <n v="0.14000799999999999"/>
    <s v=""/>
    <x v="204"/>
    <s v=""/>
    <s v=""/>
    <s v=""/>
    <s v=""/>
    <s v=""/>
    <s v=""/>
    <x v="0"/>
    <n v="0.22591"/>
    <n v="6.1900000000000005E-8"/>
    <s v=""/>
    <x v="493"/>
    <x v="0"/>
    <s v=""/>
    <s v=""/>
    <s v=""/>
    <s v=""/>
    <x v="0"/>
    <s v=""/>
    <s v=""/>
    <s v=""/>
    <s v=""/>
    <s v=""/>
    <s v=""/>
    <s v=""/>
    <x v="11"/>
    <s v=""/>
    <s v=""/>
    <s v=""/>
    <s v=""/>
    <n v="0.20805999999999999"/>
    <s v=""/>
    <s v=""/>
    <s v=""/>
    <s v=""/>
    <s v=""/>
    <s v=""/>
    <x v="292"/>
  </r>
  <r>
    <n v="34"/>
    <n v="107"/>
    <s v="AK"/>
    <s v="Middle Island"/>
    <n v="-152.35239999999999"/>
    <n v="57.645000000000003"/>
    <n v="-152.35239999999999"/>
    <n v="57.645000000000003"/>
    <x v="14"/>
    <x v="0"/>
    <s v=""/>
    <s v=""/>
    <s v=""/>
    <x v="1"/>
    <n v="0.37850999999999996"/>
    <s v=""/>
    <x v="205"/>
    <s v=""/>
    <s v=""/>
    <s v=""/>
    <s v=""/>
    <s v=""/>
    <s v=""/>
    <x v="0"/>
    <n v="0.48297999999999996"/>
    <n v="1.238E-3"/>
    <s v=""/>
    <x v="494"/>
    <x v="0"/>
    <s v=""/>
    <s v=""/>
    <s v=""/>
    <s v=""/>
    <x v="0"/>
    <n v="1.3391999999999999E-2"/>
    <s v=""/>
    <s v=""/>
    <s v=""/>
    <n v="3.7359999999999997E-3"/>
    <n v="4.3140000000000001E-3"/>
    <s v=""/>
    <x v="341"/>
    <s v=""/>
    <s v=""/>
    <s v=""/>
    <s v=""/>
    <n v="7.1709999999999996E-2"/>
    <s v=""/>
    <s v=""/>
    <s v=""/>
    <s v=""/>
    <s v=""/>
    <s v=""/>
    <x v="293"/>
  </r>
  <r>
    <n v="43"/>
    <n v="65"/>
    <s v="AK"/>
    <s v="Is. Off Triangle Shu"/>
    <n v="-152.35"/>
    <n v="58.524999999999999"/>
    <n v="-152.35"/>
    <n v="58.524999999999999"/>
    <x v="14"/>
    <x v="0"/>
    <s v=""/>
    <s v=""/>
    <s v=""/>
    <x v="1"/>
    <s v=""/>
    <s v=""/>
    <x v="2"/>
    <s v=""/>
    <s v=""/>
    <s v=""/>
    <s v=""/>
    <s v=""/>
    <s v=""/>
    <x v="0"/>
    <n v="0.24148999999999998"/>
    <s v=""/>
    <s v=""/>
    <x v="495"/>
    <x v="0"/>
    <s v=""/>
    <s v=""/>
    <s v=""/>
    <s v=""/>
    <x v="0"/>
    <s v=""/>
    <s v=""/>
    <s v=""/>
    <s v=""/>
    <s v=""/>
    <s v=""/>
    <s v=""/>
    <x v="11"/>
    <s v=""/>
    <s v=""/>
    <s v=""/>
    <s v=""/>
    <n v="8.0799999999999997E-2"/>
    <s v=""/>
    <s v=""/>
    <s v=""/>
    <s v=""/>
    <s v=""/>
    <s v=""/>
    <x v="55"/>
  </r>
  <r>
    <n v="34"/>
    <n v="92"/>
    <s v="AK"/>
    <s v="Largest Island, S. Icon Bay"/>
    <n v="-152.3476"/>
    <n v="57.891500000000001"/>
    <n v="-152.3476"/>
    <n v="57.891500000000001"/>
    <x v="14"/>
    <x v="0"/>
    <s v=""/>
    <s v=""/>
    <s v=""/>
    <x v="1"/>
    <s v=""/>
    <s v=""/>
    <x v="2"/>
    <s v=""/>
    <s v=""/>
    <s v=""/>
    <s v=""/>
    <s v=""/>
    <s v=""/>
    <x v="0"/>
    <n v="0.27265"/>
    <n v="1.238E-3"/>
    <s v=""/>
    <x v="496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43"/>
    <n v="26"/>
    <s v="AK"/>
    <s v="Cliffs 1/3 Mi. N. C. Izhuit"/>
    <n v="-152.34129999999999"/>
    <n v="58.106900000000003"/>
    <n v="-152.34129999999999"/>
    <n v="58.1069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34"/>
    <n v="125"/>
    <s v="AK"/>
    <s v="Keyhole Rock"/>
    <n v="-152.34039999999999"/>
    <n v="57.636499999999998"/>
    <n v="-152.34039999999999"/>
    <n v="57.6364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3624000000000001E-2"/>
    <n v="3.4512000000000001E-2"/>
    <s v=""/>
    <x v="342"/>
    <s v=""/>
    <s v=""/>
    <s v=""/>
    <s v=""/>
    <s v=""/>
    <s v=""/>
    <s v=""/>
    <s v=""/>
    <s v=""/>
    <s v=""/>
    <s v=""/>
    <x v="2"/>
  </r>
  <r>
    <n v="34"/>
    <n v="114"/>
    <s v="AK"/>
    <s v="Pinnacle Rock"/>
    <n v="-152.34"/>
    <n v="57.652200000000001"/>
    <n v="-152.34"/>
    <n v="57.652200000000001"/>
    <x v="14"/>
    <x v="0"/>
    <s v=""/>
    <s v=""/>
    <s v=""/>
    <x v="1"/>
    <n v="1.3838E-2"/>
    <s v=""/>
    <x v="20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68"/>
    <s v="AK"/>
    <s v="Skat-Yak Triangle"/>
    <n v="-152.33969999999999"/>
    <n v="58.584600000000002"/>
    <n v="-152.33969999999999"/>
    <n v="58.584600000000002"/>
    <x v="14"/>
    <x v="0"/>
    <s v=""/>
    <s v=""/>
    <s v=""/>
    <x v="1"/>
    <s v=""/>
    <s v=""/>
    <x v="2"/>
    <s v=""/>
    <s v=""/>
    <s v=""/>
    <s v=""/>
    <s v=""/>
    <s v=""/>
    <x v="0"/>
    <n v="4.6739999999999997E-2"/>
    <n v="2.4759999999999999E-3"/>
    <s v=""/>
    <x v="497"/>
    <x v="0"/>
    <s v=""/>
    <s v=""/>
    <s v=""/>
    <s v=""/>
    <x v="0"/>
    <s v=""/>
    <s v=""/>
    <s v=""/>
    <s v=""/>
    <n v="0.16811999999999999"/>
    <n v="8.6280000000000003E-3"/>
    <s v=""/>
    <x v="343"/>
    <s v=""/>
    <s v=""/>
    <s v=""/>
    <s v=""/>
    <n v="6.0599999999999994E-2"/>
    <s v=""/>
    <s v=""/>
    <s v=""/>
    <s v=""/>
    <s v=""/>
    <s v=""/>
    <x v="23"/>
  </r>
  <r>
    <n v="34"/>
    <n v="104"/>
    <s v="AK"/>
    <s v="Kodiak Ranch"/>
    <n v="-152.33940000000001"/>
    <n v="57.432099999999998"/>
    <n v="-152.33940000000001"/>
    <n v="57.4320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69"/>
    <s v="AK"/>
    <s v="Skat Triangle"/>
    <n v="-152.3383"/>
    <n v="58.598300000000002"/>
    <n v="-152.3383"/>
    <n v="58.598300000000002"/>
    <x v="14"/>
    <x v="0"/>
    <s v=""/>
    <s v=""/>
    <s v=""/>
    <x v="1"/>
    <s v=""/>
    <s v=""/>
    <x v="2"/>
    <s v=""/>
    <n v="7.7399999999999995E-3"/>
    <s v=""/>
    <s v=""/>
    <s v=""/>
    <s v=""/>
    <x v="5"/>
    <n v="0.17138"/>
    <s v=""/>
    <s v=""/>
    <x v="498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n v="9.0899999999999995E-2"/>
    <s v=""/>
    <s v=""/>
    <s v=""/>
    <s v=""/>
    <s v=""/>
    <s v=""/>
    <x v="36"/>
  </r>
  <r>
    <n v="43"/>
    <n v="70"/>
    <s v="AK"/>
    <s v="N.E. Shuyak (1)"/>
    <n v="-152.33789999999999"/>
    <n v="58.625900000000001"/>
    <n v="-152.33789999999999"/>
    <n v="58.625900000000001"/>
    <x v="14"/>
    <x v="0"/>
    <s v=""/>
    <s v=""/>
    <s v=""/>
    <x v="1"/>
    <s v=""/>
    <s v=""/>
    <x v="2"/>
    <s v=""/>
    <s v=""/>
    <s v=""/>
    <s v=""/>
    <s v=""/>
    <s v=""/>
    <x v="0"/>
    <n v="0.31159999999999999"/>
    <n v="4.9519999999999998E-3"/>
    <s v=""/>
    <x v="499"/>
    <x v="0"/>
    <s v=""/>
    <s v=""/>
    <s v=""/>
    <s v=""/>
    <x v="0"/>
    <s v=""/>
    <s v=""/>
    <s v=""/>
    <s v=""/>
    <s v=""/>
    <s v=""/>
    <n v="9.6931249999999997E-2"/>
    <x v="232"/>
    <n v="4.8419999999999999E-3"/>
    <s v=""/>
    <s v=""/>
    <s v=""/>
    <n v="0.10099999999999999"/>
    <s v=""/>
    <s v=""/>
    <s v=""/>
    <s v=""/>
    <s v=""/>
    <s v=""/>
    <x v="294"/>
  </r>
  <r>
    <n v="43"/>
    <n v="72"/>
    <s v="AK"/>
    <s v="N.E. Shuyak (2)"/>
    <n v="-152.33330000000001"/>
    <n v="58.643300000000004"/>
    <n v="-152.33330000000001"/>
    <n v="58.643300000000004"/>
    <x v="14"/>
    <x v="0"/>
    <s v=""/>
    <s v=""/>
    <s v=""/>
    <x v="1"/>
    <s v=""/>
    <s v=""/>
    <x v="2"/>
    <s v=""/>
    <s v=""/>
    <s v=""/>
    <s v=""/>
    <s v=""/>
    <s v=""/>
    <x v="0"/>
    <n v="0.38170999999999999"/>
    <n v="2.4759999999999997E-2"/>
    <s v=""/>
    <x v="500"/>
    <x v="0"/>
    <s v=""/>
    <s v=""/>
    <s v=""/>
    <s v=""/>
    <x v="0"/>
    <s v=""/>
    <s v=""/>
    <s v=""/>
    <s v=""/>
    <n v="4.8568E-2"/>
    <s v=""/>
    <n v="8.1422250000000002E-2"/>
    <x v="344"/>
    <s v=""/>
    <s v=""/>
    <s v=""/>
    <s v=""/>
    <n v="0.60599999999999998"/>
    <s v=""/>
    <s v=""/>
    <s v=""/>
    <s v=""/>
    <s v=""/>
    <s v=""/>
    <x v="20"/>
  </r>
  <r>
    <n v="34"/>
    <n v="15"/>
    <s v="AK"/>
    <s v="Kekur Island"/>
    <n v="-152.33090000000001"/>
    <n v="57.643700000000003"/>
    <n v="-152.33090000000001"/>
    <n v="57.643700000000003"/>
    <x v="14"/>
    <x v="0"/>
    <n v="9.9250000000000005E-8"/>
    <s v=""/>
    <s v=""/>
    <x v="67"/>
    <n v="0.44281599999999999"/>
    <s v=""/>
    <x v="207"/>
    <s v=""/>
    <s v=""/>
    <s v=""/>
    <s v=""/>
    <s v=""/>
    <s v=""/>
    <x v="0"/>
    <n v="0.16436899999999999"/>
    <s v=""/>
    <s v=""/>
    <x v="501"/>
    <x v="0"/>
    <s v=""/>
    <s v=""/>
    <s v=""/>
    <s v=""/>
    <x v="0"/>
    <s v=""/>
    <s v=""/>
    <s v=""/>
    <s v=""/>
    <s v=""/>
    <s v=""/>
    <s v=""/>
    <x v="11"/>
    <s v=""/>
    <s v=""/>
    <s v=""/>
    <s v=""/>
    <n v="2.222E-2"/>
    <s v=""/>
    <s v=""/>
    <s v=""/>
    <s v=""/>
    <s v=""/>
    <s v=""/>
    <x v="295"/>
  </r>
  <r>
    <n v="43"/>
    <n v="31"/>
    <s v="AK"/>
    <s v="Midarm Island"/>
    <n v="-152.32830000000001"/>
    <n v="58.185000000000002"/>
    <n v="-152.32830000000001"/>
    <n v="58.185000000000002"/>
    <x v="14"/>
    <x v="0"/>
    <s v=""/>
    <s v=""/>
    <s v=""/>
    <x v="1"/>
    <s v=""/>
    <s v=""/>
    <x v="2"/>
    <s v=""/>
    <s v=""/>
    <s v=""/>
    <s v=""/>
    <s v=""/>
    <s v=""/>
    <x v="0"/>
    <n v="0.23369999999999999"/>
    <s v=""/>
    <s v=""/>
    <x v="17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54"/>
    <s v="AK"/>
    <s v="&quot;West Posliedni Point&quot;"/>
    <n v="-152.3279"/>
    <n v="58.432699999999997"/>
    <n v="-152.3279"/>
    <n v="58.4326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0"/>
    <s v="AK"/>
    <s v="Stack + I. In Vicinity Chan"/>
    <n v="-152.32169999999999"/>
    <n v="58.176699999999997"/>
    <n v="-152.32169999999999"/>
    <n v="58.176699999999997"/>
    <x v="14"/>
    <x v="0"/>
    <s v=""/>
    <s v=""/>
    <s v=""/>
    <x v="1"/>
    <s v=""/>
    <s v=""/>
    <x v="2"/>
    <s v=""/>
    <s v=""/>
    <s v=""/>
    <s v=""/>
    <s v=""/>
    <s v=""/>
    <x v="0"/>
    <n v="3.8949999999999999E-2"/>
    <s v=""/>
    <s v=""/>
    <x v="236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43"/>
    <n v="156"/>
    <s v="AK"/>
    <s v="&quot;Section 30&quot;, Phoenix Bay"/>
    <n v="-152.31890000000001"/>
    <n v="58.417200000000001"/>
    <n v="-152.31890000000001"/>
    <n v="58.4172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5"/>
    <s v="AK"/>
    <s v="Carl Island"/>
    <n v="-152.3167"/>
    <n v="58.883299999999998"/>
    <n v="-152.3167"/>
    <n v="58.883299999999998"/>
    <x v="14"/>
    <x v="0"/>
    <s v=""/>
    <s v=""/>
    <s v=""/>
    <x v="1"/>
    <s v=""/>
    <s v=""/>
    <x v="2"/>
    <s v=""/>
    <s v=""/>
    <s v=""/>
    <s v=""/>
    <s v=""/>
    <s v=""/>
    <x v="0"/>
    <n v="0.77899999999999991"/>
    <n v="2.4759999999999997E-2"/>
    <s v=""/>
    <x v="502"/>
    <x v="0"/>
    <s v=""/>
    <s v=""/>
    <s v=""/>
    <s v=""/>
    <x v="0"/>
    <s v=""/>
    <s v=""/>
    <s v=""/>
    <s v=""/>
    <s v=""/>
    <n v="4.3139999999999998E-2"/>
    <s v=""/>
    <x v="110"/>
    <s v=""/>
    <s v=""/>
    <s v=""/>
    <s v=""/>
    <s v=""/>
    <s v=""/>
    <s v=""/>
    <s v=""/>
    <s v=""/>
    <s v=""/>
    <s v=""/>
    <x v="2"/>
  </r>
  <r>
    <n v="43"/>
    <n v="157"/>
    <s v="AK"/>
    <s v="&quot;SE Phoenix Bay&quot;"/>
    <n v="-152.3152"/>
    <n v="58.408499999999997"/>
    <n v="-152.3152"/>
    <n v="58.4084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2"/>
    <s v="AK"/>
    <s v="Cliffs W. Of Midarm Island"/>
    <n v="-152.3107"/>
    <n v="58.185699999999997"/>
    <n v="-152.3107"/>
    <n v="58.185699999999997"/>
    <x v="14"/>
    <x v="0"/>
    <s v=""/>
    <s v=""/>
    <s v=""/>
    <x v="1"/>
    <s v=""/>
    <s v=""/>
    <x v="2"/>
    <s v=""/>
    <s v=""/>
    <s v=""/>
    <s v=""/>
    <s v=""/>
    <s v=""/>
    <x v="0"/>
    <n v="7.7899999999999989E-8"/>
    <n v="9.9039999999999996E-3"/>
    <s v=""/>
    <x v="503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n v="1.01E-2"/>
    <s v=""/>
    <s v=""/>
    <s v=""/>
    <s v=""/>
    <s v=""/>
    <s v=""/>
    <x v="60"/>
  </r>
  <r>
    <n v="43"/>
    <n v="155"/>
    <s v="AK"/>
    <s v="&quot;Island SE of Posliedni Point&quot;"/>
    <n v="-152.30940000000001"/>
    <n v="58.427500000000002"/>
    <n v="-152.30940000000001"/>
    <n v="58.427500000000002"/>
    <x v="14"/>
    <x v="0"/>
    <s v=""/>
    <s v=""/>
    <s v=""/>
    <x v="1"/>
    <s v=""/>
    <s v=""/>
    <x v="2"/>
    <s v=""/>
    <s v=""/>
    <s v=""/>
    <s v=""/>
    <s v=""/>
    <s v=""/>
    <x v="0"/>
    <s v=""/>
    <n v="1.2379999999999999E-2"/>
    <s v=""/>
    <x v="18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4"/>
    <s v="AK"/>
    <s v="Fog Vicinity - Izhuit Bay"/>
    <n v="-152.3083"/>
    <n v="58.225000000000001"/>
    <n v="-152.3083"/>
    <n v="58.225000000000001"/>
    <x v="14"/>
    <x v="0"/>
    <s v=""/>
    <s v=""/>
    <s v=""/>
    <x v="1"/>
    <s v=""/>
    <s v=""/>
    <x v="2"/>
    <s v=""/>
    <s v=""/>
    <s v=""/>
    <s v=""/>
    <s v=""/>
    <s v=""/>
    <x v="0"/>
    <n v="4.6739999999999997E-2"/>
    <s v=""/>
    <s v=""/>
    <x v="451"/>
    <x v="0"/>
    <s v=""/>
    <s v=""/>
    <s v=""/>
    <s v=""/>
    <x v="0"/>
    <s v=""/>
    <s v=""/>
    <s v=""/>
    <s v=""/>
    <n v="3.7359999999999997E-3"/>
    <s v=""/>
    <n v="7.7544999999999992E-3"/>
    <x v="345"/>
    <s v=""/>
    <s v=""/>
    <s v=""/>
    <s v=""/>
    <n v="2.828E-2"/>
    <s v=""/>
    <s v=""/>
    <s v=""/>
    <s v=""/>
    <s v=""/>
    <s v=""/>
    <x v="201"/>
  </r>
  <r>
    <n v="43"/>
    <n v="27"/>
    <s v="AK"/>
    <s v="Cliff 1 Mi. Wnw Peril Cape"/>
    <n v="-152.30070000000001"/>
    <n v="58.127099999999999"/>
    <n v="-152.30070000000001"/>
    <n v="58.127099999999999"/>
    <x v="14"/>
    <x v="0"/>
    <s v=""/>
    <s v=""/>
    <s v=""/>
    <x v="1"/>
    <s v=""/>
    <s v=""/>
    <x v="2"/>
    <s v=""/>
    <s v=""/>
    <s v=""/>
    <s v=""/>
    <s v=""/>
    <s v=""/>
    <x v="0"/>
    <n v="2.4927999999999999E-2"/>
    <s v=""/>
    <s v=""/>
    <x v="504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1.414E-2"/>
    <s v=""/>
    <s v=""/>
    <s v=""/>
    <s v=""/>
    <s v=""/>
    <s v=""/>
    <x v="278"/>
  </r>
  <r>
    <n v="43"/>
    <n v="35"/>
    <s v="AK"/>
    <s v="Islands In Izhuit Bay"/>
    <n v="-152.29640000000001"/>
    <n v="58.243299999999998"/>
    <n v="-152.29640000000001"/>
    <n v="58.243299999999998"/>
    <x v="14"/>
    <x v="0"/>
    <s v=""/>
    <s v=""/>
    <s v=""/>
    <x v="1"/>
    <s v=""/>
    <s v=""/>
    <x v="2"/>
    <s v=""/>
    <s v=""/>
    <s v=""/>
    <s v=""/>
    <s v=""/>
    <s v=""/>
    <x v="0"/>
    <n v="7.7899999999999997E-2"/>
    <n v="1.857E-2"/>
    <s v=""/>
    <x v="505"/>
    <x v="0"/>
    <s v=""/>
    <s v=""/>
    <s v=""/>
    <s v=""/>
    <x v="0"/>
    <n v="1.6739999999999998E-2"/>
    <s v=""/>
    <s v=""/>
    <s v=""/>
    <n v="0.127024"/>
    <n v="8.6280000000000003E-3"/>
    <s v=""/>
    <x v="346"/>
    <s v=""/>
    <s v=""/>
    <s v=""/>
    <s v=""/>
    <n v="2.828E-2"/>
    <s v=""/>
    <s v=""/>
    <s v=""/>
    <s v=""/>
    <s v=""/>
    <s v=""/>
    <x v="201"/>
  </r>
  <r>
    <n v="43"/>
    <n v="29"/>
    <s v="AK"/>
    <s v=".6 Mi. Se Jut, Izhuit Bay"/>
    <n v="-152.2877"/>
    <n v="58.148699999999998"/>
    <n v="-152.2877"/>
    <n v="58.1486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3624000000000001E-2"/>
    <s v=""/>
    <s v=""/>
    <x v="100"/>
    <s v=""/>
    <s v=""/>
    <s v=""/>
    <s v=""/>
    <s v=""/>
    <s v=""/>
    <s v=""/>
    <s v=""/>
    <s v=""/>
    <s v=""/>
    <s v=""/>
    <x v="2"/>
  </r>
  <r>
    <n v="43"/>
    <n v="158"/>
    <s v="AK"/>
    <s v="&quot;NW of High Heel Bay Point&quot;"/>
    <n v="-152.28579999999999"/>
    <n v="58.415900000000001"/>
    <n v="-152.28579999999999"/>
    <n v="58.4159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3"/>
    <s v="AK"/>
    <s v="Cliffs In Izhuit Bay"/>
    <n v="-152.28460000000001"/>
    <n v="58.194299999999998"/>
    <n v="-152.28460000000001"/>
    <n v="58.1942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9887999999999998E-2"/>
    <n v="8.6280000000000003E-3"/>
    <n v="3.8772499999999996E-3"/>
    <x v="347"/>
    <s v=""/>
    <s v=""/>
    <s v=""/>
    <s v=""/>
    <s v=""/>
    <s v=""/>
    <s v=""/>
    <s v=""/>
    <s v=""/>
    <s v=""/>
    <s v=""/>
    <x v="2"/>
  </r>
  <r>
    <n v="43"/>
    <n v="159"/>
    <s v="AK"/>
    <s v="&quot;High Heel Bay Point&quot;"/>
    <n v="-152.279"/>
    <n v="58.415799999999997"/>
    <n v="-152.279"/>
    <n v="58.415799999999997"/>
    <x v="14"/>
    <x v="0"/>
    <s v=""/>
    <s v=""/>
    <s v=""/>
    <x v="1"/>
    <s v=""/>
    <s v=""/>
    <x v="2"/>
    <s v=""/>
    <s v=""/>
    <s v=""/>
    <s v=""/>
    <s v=""/>
    <s v=""/>
    <x v="0"/>
    <s v=""/>
    <n v="4.9519999999999998E-3"/>
    <s v=""/>
    <x v="14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55"/>
    <s v="AK"/>
    <s v="Bald Triangle Island"/>
    <n v="-152.27500000000001"/>
    <n v="58.5"/>
    <n v="-152.27500000000001"/>
    <n v="58.5"/>
    <x v="14"/>
    <x v="0"/>
    <s v=""/>
    <s v=""/>
    <s v=""/>
    <x v="1"/>
    <s v=""/>
    <s v=""/>
    <x v="2"/>
    <s v=""/>
    <s v=""/>
    <s v=""/>
    <s v=""/>
    <s v=""/>
    <s v=""/>
    <x v="0"/>
    <n v="4.6739999999999997E-2"/>
    <n v="1.238E-3"/>
    <s v=""/>
    <x v="506"/>
    <x v="0"/>
    <s v=""/>
    <s v=""/>
    <s v=""/>
    <s v=""/>
    <x v="0"/>
    <n v="1.674E-7"/>
    <s v=""/>
    <s v=""/>
    <s v=""/>
    <s v=""/>
    <s v=""/>
    <s v=""/>
    <x v="348"/>
    <s v=""/>
    <s v=""/>
    <s v=""/>
    <s v=""/>
    <n v="0.30299999999999999"/>
    <s v=""/>
    <s v=""/>
    <s v=""/>
    <s v=""/>
    <s v=""/>
    <s v=""/>
    <x v="63"/>
  </r>
  <r>
    <n v="43"/>
    <n v="54"/>
    <s v="AK"/>
    <s v="Seal Islands"/>
    <n v="-152.27500000000001"/>
    <n v="58.443300000000001"/>
    <n v="-152.27500000000001"/>
    <n v="58.443300000000001"/>
    <x v="14"/>
    <x v="0"/>
    <s v=""/>
    <s v=""/>
    <s v=""/>
    <x v="1"/>
    <s v=""/>
    <s v=""/>
    <x v="2"/>
    <s v=""/>
    <n v="2.58E-2"/>
    <s v=""/>
    <s v=""/>
    <s v=""/>
    <s v=""/>
    <x v="37"/>
    <n v="0.21811999999999998"/>
    <n v="6.1899999999999993E-3"/>
    <s v=""/>
    <x v="507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43"/>
    <n v="28"/>
    <s v="AK"/>
    <s v="Peril Cape Stack"/>
    <n v="-152.27289999999999"/>
    <n v="58.1233"/>
    <n v="-152.27289999999999"/>
    <n v="58.123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444E-2"/>
    <s v=""/>
    <s v=""/>
    <s v=""/>
    <s v=""/>
    <s v=""/>
    <s v=""/>
    <x v="141"/>
  </r>
  <r>
    <n v="34"/>
    <n v="90"/>
    <s v="AK"/>
    <s v="Long Island"/>
    <n v="-152.26580000000001"/>
    <n v="57.767499999999998"/>
    <n v="-152.26580000000001"/>
    <n v="57.767499999999998"/>
    <x v="14"/>
    <x v="0"/>
    <s v=""/>
    <s v=""/>
    <s v=""/>
    <x v="1"/>
    <s v=""/>
    <s v=""/>
    <x v="2"/>
    <s v=""/>
    <s v=""/>
    <s v=""/>
    <s v=""/>
    <s v=""/>
    <n v="8.3199999999999996E-2"/>
    <x v="150"/>
    <n v="1.297814"/>
    <n v="0.102754"/>
    <s v=""/>
    <x v="508"/>
    <x v="0"/>
    <s v=""/>
    <s v=""/>
    <s v=""/>
    <s v=""/>
    <x v="0"/>
    <s v=""/>
    <s v=""/>
    <s v=""/>
    <s v=""/>
    <s v=""/>
    <s v=""/>
    <s v=""/>
    <x v="11"/>
    <s v=""/>
    <s v=""/>
    <s v=""/>
    <s v=""/>
    <n v="0.15553999999999998"/>
    <s v=""/>
    <s v=""/>
    <s v=""/>
    <s v=""/>
    <s v=""/>
    <s v=""/>
    <x v="296"/>
  </r>
  <r>
    <n v="43"/>
    <n v="160"/>
    <s v="AK"/>
    <s v="&quot;South Knob Peninsula&quot;"/>
    <n v="-152.2655"/>
    <n v="58.405700000000003"/>
    <n v="-152.2655"/>
    <n v="58.405700000000003"/>
    <x v="14"/>
    <x v="0"/>
    <s v=""/>
    <s v=""/>
    <s v=""/>
    <x v="1"/>
    <s v=""/>
    <s v=""/>
    <x v="2"/>
    <s v=""/>
    <n v="1.8059999999999999E-3"/>
    <s v=""/>
    <s v=""/>
    <s v=""/>
    <s v=""/>
    <x v="151"/>
    <s v=""/>
    <n v="6.8089999999999999E-3"/>
    <s v=""/>
    <x v="50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6"/>
    <s v="AK"/>
    <s v="Izhuit Bay Complex"/>
    <n v="-152.26519999999999"/>
    <n v="58.2361"/>
    <n v="-152.26519999999999"/>
    <n v="58.2361"/>
    <x v="14"/>
    <x v="0"/>
    <s v=""/>
    <s v=""/>
    <s v=""/>
    <x v="1"/>
    <n v="4.07E-8"/>
    <s v=""/>
    <x v="54"/>
    <s v=""/>
    <s v=""/>
    <s v=""/>
    <s v=""/>
    <s v=""/>
    <s v=""/>
    <x v="0"/>
    <s v=""/>
    <n v="2.4759999999999999E-3"/>
    <s v=""/>
    <x v="327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n v="1.01E-7"/>
    <s v=""/>
    <s v=""/>
    <s v=""/>
    <s v=""/>
    <s v=""/>
    <s v=""/>
    <x v="93"/>
  </r>
  <r>
    <n v="43"/>
    <n v="8"/>
    <s v="AK"/>
    <s v="Ushagat Island"/>
    <n v="-152.2647"/>
    <n v="58.925699999999999"/>
    <n v="-152.2647"/>
    <n v="58.925699999999999"/>
    <x v="14"/>
    <x v="0"/>
    <s v=""/>
    <s v=""/>
    <s v=""/>
    <x v="1"/>
    <s v=""/>
    <s v=""/>
    <x v="2"/>
    <s v=""/>
    <n v="2.5799999999999998E-3"/>
    <s v=""/>
    <s v=""/>
    <s v=""/>
    <s v=""/>
    <x v="152"/>
    <n v="0.31159999999999999"/>
    <n v="0.3095"/>
    <s v=""/>
    <x v="510"/>
    <x v="0"/>
    <s v=""/>
    <s v=""/>
    <s v=""/>
    <s v=""/>
    <x v="0"/>
    <n v="1.674E-7"/>
    <s v=""/>
    <s v=""/>
    <s v=""/>
    <n v="1.8680000000000001E-7"/>
    <n v="2.1570000000000001E-7"/>
    <n v="0.38772499999999999"/>
    <x v="349"/>
    <s v=""/>
    <s v=""/>
    <s v=""/>
    <s v=""/>
    <n v="0.24239999999999998"/>
    <s v=""/>
    <s v=""/>
    <s v=""/>
    <s v=""/>
    <s v=""/>
    <s v=""/>
    <x v="106"/>
  </r>
  <r>
    <n v="43"/>
    <n v="161"/>
    <s v="AK"/>
    <s v="Skull Triangle Island"/>
    <n v="-152.2602"/>
    <n v="58.402700000000003"/>
    <n v="-152.2602"/>
    <n v="58.402700000000003"/>
    <x v="14"/>
    <x v="0"/>
    <s v=""/>
    <s v=""/>
    <s v=""/>
    <x v="1"/>
    <s v=""/>
    <s v=""/>
    <x v="2"/>
    <s v=""/>
    <n v="3.3539999999999998E-3"/>
    <s v=""/>
    <s v=""/>
    <s v=""/>
    <s v=""/>
    <x v="153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34"/>
    <n v="123"/>
    <s v="AK"/>
    <s v="Inner Long Island"/>
    <n v="-152.2569"/>
    <n v="57.785200000000003"/>
    <n v="-152.2569"/>
    <n v="57.785200000000003"/>
    <x v="14"/>
    <x v="0"/>
    <s v=""/>
    <s v=""/>
    <s v=""/>
    <x v="1"/>
    <n v="6.2677999999999998E-2"/>
    <s v=""/>
    <x v="16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604E-2"/>
    <s v=""/>
    <s v=""/>
    <x v="49"/>
    <s v=""/>
    <s v=""/>
    <s v=""/>
    <s v=""/>
    <s v=""/>
    <s v=""/>
    <s v=""/>
    <s v=""/>
    <s v=""/>
    <s v=""/>
    <s v=""/>
    <x v="2"/>
  </r>
  <r>
    <n v="43"/>
    <n v="162"/>
    <s v="AK"/>
    <s v="&quot;Sea Arch Island&quot;"/>
    <n v="-152.25399999999999"/>
    <n v="58.405200000000001"/>
    <n v="-152.25399999999999"/>
    <n v="58.405200000000001"/>
    <x v="14"/>
    <x v="0"/>
    <s v=""/>
    <s v=""/>
    <s v=""/>
    <x v="1"/>
    <s v=""/>
    <s v=""/>
    <x v="2"/>
    <s v=""/>
    <n v="1.2641999999999999E-2"/>
    <s v=""/>
    <s v=""/>
    <s v=""/>
    <s v=""/>
    <x v="154"/>
    <n v="5.2192999999999996E-2"/>
    <s v=""/>
    <s v=""/>
    <x v="51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63"/>
    <s v="AK"/>
    <s v="&quot;Large Island, N of Duck Cape&quot;"/>
    <n v="-152.24700000000001"/>
    <n v="58.401299999999999"/>
    <n v="-152.24700000000001"/>
    <n v="58.401299999999999"/>
    <x v="14"/>
    <x v="0"/>
    <s v=""/>
    <s v=""/>
    <s v=""/>
    <x v="1"/>
    <s v=""/>
    <s v=""/>
    <x v="2"/>
    <s v=""/>
    <n v="5.2373999999999997E-2"/>
    <s v=""/>
    <s v=""/>
    <s v=""/>
    <s v=""/>
    <x v="155"/>
    <n v="5.0634999999999999E-2"/>
    <n v="1.5474999999999999E-2"/>
    <s v=""/>
    <x v="512"/>
    <x v="0"/>
    <s v=""/>
    <s v=""/>
    <s v=""/>
    <s v=""/>
    <x v="0"/>
    <s v=""/>
    <s v=""/>
    <s v=""/>
    <s v=""/>
    <n v="1.8680000000000001E-7"/>
    <n v="2.1570000000000001E-7"/>
    <s v=""/>
    <x v="203"/>
    <n v="4.0350000000000001E-8"/>
    <s v=""/>
    <s v=""/>
    <s v=""/>
    <n v="5.5549999999999995E-2"/>
    <s v=""/>
    <s v=""/>
    <s v=""/>
    <s v=""/>
    <s v=""/>
    <s v=""/>
    <x v="297"/>
  </r>
  <r>
    <n v="43"/>
    <n v="166"/>
    <s v="AK"/>
    <s v="&quot;Island #2&quot;, Seal Bay"/>
    <n v="-152.24449999999999"/>
    <n v="58.3733"/>
    <n v="-152.24449999999999"/>
    <n v="58.373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3.6314999999999997E-3"/>
    <s v=""/>
    <s v=""/>
    <s v=""/>
    <n v="1.01E-7"/>
    <s v=""/>
    <s v=""/>
    <s v=""/>
    <s v=""/>
    <s v=""/>
    <s v=""/>
    <x v="298"/>
  </r>
  <r>
    <n v="43"/>
    <n v="167"/>
    <s v="AK"/>
    <s v="&quot;Island #1&quot;, Seal Bay"/>
    <n v="-152.2432"/>
    <n v="58.368299999999998"/>
    <n v="-152.2432"/>
    <n v="58.368299999999998"/>
    <x v="14"/>
    <x v="0"/>
    <s v=""/>
    <s v=""/>
    <s v=""/>
    <x v="1"/>
    <s v=""/>
    <s v=""/>
    <x v="2"/>
    <s v=""/>
    <n v="3.0443999999999999E-2"/>
    <s v=""/>
    <s v=""/>
    <s v=""/>
    <s v=""/>
    <x v="156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51"/>
    <s v="AK"/>
    <s v="Teed Triangle, Seal Bay"/>
    <n v="-152.24090000000001"/>
    <n v="58.347799999999999"/>
    <n v="-152.24090000000001"/>
    <n v="58.3477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E-3"/>
    <s v=""/>
    <s v=""/>
    <s v=""/>
    <s v=""/>
    <s v=""/>
    <s v=""/>
    <s v=""/>
    <s v=""/>
    <s v=""/>
    <s v=""/>
    <x v="299"/>
  </r>
  <r>
    <n v="43"/>
    <n v="165"/>
    <s v="AK"/>
    <s v="&quot;Small Island, NW of Duck Cape&quot;"/>
    <n v="-152.2388"/>
    <n v="58.394199999999998"/>
    <n v="-152.2388"/>
    <n v="58.394199999999998"/>
    <x v="14"/>
    <x v="0"/>
    <s v=""/>
    <s v=""/>
    <s v=""/>
    <x v="1"/>
    <s v=""/>
    <s v=""/>
    <x v="2"/>
    <s v=""/>
    <n v="1.5479999999999999E-3"/>
    <s v=""/>
    <s v=""/>
    <s v=""/>
    <s v=""/>
    <x v="19"/>
    <n v="3.1159999999999998E-3"/>
    <n v="4.333E-3"/>
    <s v=""/>
    <x v="513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n v="1.01E-7"/>
    <s v=""/>
    <s v=""/>
    <s v=""/>
    <s v=""/>
    <s v=""/>
    <s v=""/>
    <x v="285"/>
  </r>
  <r>
    <n v="43"/>
    <n v="37"/>
    <s v="AK"/>
    <s v="3 Islets E. Izhuit Bay"/>
    <n v="-152.2347"/>
    <n v="58.235500000000002"/>
    <n v="-152.2347"/>
    <n v="58.2355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43"/>
    <n v="170"/>
    <s v="AK"/>
    <s v="&quot;Island NW of Duck Cape&quot;"/>
    <n v="-152.23179999999999"/>
    <n v="58.390300000000003"/>
    <n v="-152.23179999999999"/>
    <n v="58.390300000000003"/>
    <x v="14"/>
    <x v="0"/>
    <s v=""/>
    <s v=""/>
    <s v=""/>
    <x v="1"/>
    <s v=""/>
    <s v=""/>
    <x v="2"/>
    <s v=""/>
    <n v="2.7605999999999999E-2"/>
    <s v=""/>
    <s v=""/>
    <s v=""/>
    <s v=""/>
    <x v="157"/>
    <s v=""/>
    <n v="9.2849999999999999E-3"/>
    <s v=""/>
    <x v="403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168"/>
    <s v="AK"/>
    <s v="&quot;Islands #3&quot;, Seal Bay"/>
    <n v="-152.2285"/>
    <n v="58.3718"/>
    <n v="-152.2285"/>
    <n v="58.3718"/>
    <x v="14"/>
    <x v="0"/>
    <s v=""/>
    <s v=""/>
    <s v=""/>
    <x v="1"/>
    <s v=""/>
    <s v=""/>
    <x v="2"/>
    <s v=""/>
    <n v="2.6315999999999999E-2"/>
    <s v=""/>
    <s v=""/>
    <s v=""/>
    <s v=""/>
    <x v="158"/>
    <n v="5.4529999999999995E-3"/>
    <n v="2.4759999999999999E-3"/>
    <s v=""/>
    <x v="514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n v="8.1809999999999994E-2"/>
    <s v=""/>
    <s v=""/>
    <s v=""/>
    <s v=""/>
    <s v=""/>
    <s v=""/>
    <x v="300"/>
  </r>
  <r>
    <n v="43"/>
    <n v="164"/>
    <s v="AK"/>
    <s v="Duck Cape"/>
    <n v="-152.2225"/>
    <n v="58.383000000000003"/>
    <n v="-152.2225"/>
    <n v="58.383000000000003"/>
    <x v="14"/>
    <x v="0"/>
    <s v=""/>
    <s v=""/>
    <s v=""/>
    <x v="1"/>
    <s v=""/>
    <s v=""/>
    <x v="2"/>
    <s v=""/>
    <n v="1.6253999999999998E-2"/>
    <s v=""/>
    <s v=""/>
    <s v=""/>
    <s v=""/>
    <x v="159"/>
    <s v=""/>
    <n v="7.4279999999999997E-3"/>
    <s v=""/>
    <x v="144"/>
    <x v="0"/>
    <s v=""/>
    <s v=""/>
    <s v=""/>
    <s v=""/>
    <x v="0"/>
    <s v=""/>
    <s v=""/>
    <s v=""/>
    <s v=""/>
    <s v=""/>
    <s v=""/>
    <s v=""/>
    <x v="11"/>
    <s v=""/>
    <s v=""/>
    <s v=""/>
    <s v=""/>
    <n v="6.565E-2"/>
    <s v=""/>
    <s v=""/>
    <s v=""/>
    <s v=""/>
    <s v=""/>
    <s v=""/>
    <x v="241"/>
  </r>
  <r>
    <n v="43"/>
    <n v="169"/>
    <s v="AK"/>
    <s v="&quot;Islands SE of Duck Cape&quot;"/>
    <n v="-152.2193"/>
    <n v="58.377299999999998"/>
    <n v="-152.2193"/>
    <n v="58.377299999999998"/>
    <x v="14"/>
    <x v="0"/>
    <s v=""/>
    <s v=""/>
    <s v=""/>
    <x v="1"/>
    <s v=""/>
    <s v=""/>
    <x v="2"/>
    <s v=""/>
    <n v="9.0299999999999998E-3"/>
    <s v=""/>
    <s v=""/>
    <s v=""/>
    <s v=""/>
    <x v="160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43"/>
    <n v="56"/>
    <s v="AK"/>
    <s v="Sea Otter Island"/>
    <n v="-152.21690000000001"/>
    <n v="58.517499999999998"/>
    <n v="-152.21690000000001"/>
    <n v="58.517499999999998"/>
    <x v="14"/>
    <x v="0"/>
    <s v=""/>
    <s v=""/>
    <s v=""/>
    <x v="1"/>
    <s v=""/>
    <s v=""/>
    <x v="2"/>
    <s v=""/>
    <n v="2.5799999999999998E-3"/>
    <s v=""/>
    <s v=""/>
    <s v=""/>
    <s v=""/>
    <x v="152"/>
    <n v="1.7916999999999998"/>
    <n v="8.6660000000000001E-3"/>
    <s v=""/>
    <x v="515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n v="0.90899999999999992"/>
    <s v=""/>
    <s v=""/>
    <s v=""/>
    <s v=""/>
    <s v=""/>
    <s v=""/>
    <x v="22"/>
  </r>
  <r>
    <n v="43"/>
    <n v="50"/>
    <s v="AK"/>
    <s v="S. Seal Bay Islands"/>
    <n v="-152.2167"/>
    <n v="58.354999999999997"/>
    <n v="-152.2167"/>
    <n v="58.354999999999997"/>
    <x v="14"/>
    <x v="0"/>
    <s v=""/>
    <s v=""/>
    <s v=""/>
    <x v="1"/>
    <s v=""/>
    <s v=""/>
    <x v="2"/>
    <s v=""/>
    <n v="1.6511999999999999E-2"/>
    <s v=""/>
    <s v=""/>
    <s v=""/>
    <s v=""/>
    <x v="161"/>
    <n v="0.13242999999999999"/>
    <n v="6.1899999999999993E-3"/>
    <s v=""/>
    <x v="516"/>
    <x v="0"/>
    <s v=""/>
    <s v=""/>
    <s v=""/>
    <s v=""/>
    <x v="0"/>
    <s v=""/>
    <s v=""/>
    <s v=""/>
    <s v=""/>
    <s v=""/>
    <s v=""/>
    <s v=""/>
    <x v="11"/>
    <s v=""/>
    <s v=""/>
    <s v=""/>
    <s v=""/>
    <n v="5.2519999999999997E-2"/>
    <s v=""/>
    <s v=""/>
    <s v=""/>
    <s v=""/>
    <s v=""/>
    <s v=""/>
    <x v="301"/>
  </r>
  <r>
    <n v="34"/>
    <n v="124"/>
    <s v="AK"/>
    <s v="Outer Long Island"/>
    <n v="-152.21270000000001"/>
    <n v="57.781500000000001"/>
    <n v="-152.21270000000001"/>
    <n v="57.781500000000001"/>
    <x v="14"/>
    <x v="0"/>
    <s v=""/>
    <s v=""/>
    <s v=""/>
    <x v="1"/>
    <n v="2.8489999999999998E-2"/>
    <s v=""/>
    <x v="2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s v=""/>
    <s v=""/>
    <s v=""/>
    <s v=""/>
    <s v=""/>
    <s v=""/>
    <s v=""/>
    <x v="2"/>
  </r>
  <r>
    <n v="43"/>
    <n v="7"/>
    <s v="AK"/>
    <s v="Sud Island"/>
    <n v="-152.20959999999999"/>
    <n v="58.895600000000002"/>
    <n v="-152.20959999999999"/>
    <n v="58.895600000000002"/>
    <x v="14"/>
    <x v="0"/>
    <s v=""/>
    <s v=""/>
    <s v=""/>
    <x v="1"/>
    <s v=""/>
    <s v=""/>
    <x v="2"/>
    <s v=""/>
    <n v="5.1599999999999997E-3"/>
    <s v=""/>
    <s v=""/>
    <s v=""/>
    <n v="0.77999999999999992"/>
    <x v="162"/>
    <n v="1.8695999999999999"/>
    <n v="0.24759999999999999"/>
    <s v=""/>
    <x v="517"/>
    <x v="0"/>
    <n v="0.55299999999999994"/>
    <s v=""/>
    <s v=""/>
    <s v=""/>
    <x v="60"/>
    <s v=""/>
    <s v=""/>
    <s v=""/>
    <s v=""/>
    <s v=""/>
    <s v=""/>
    <s v=""/>
    <x v="11"/>
    <s v=""/>
    <s v=""/>
    <s v=""/>
    <s v=""/>
    <n v="0.80799999999999994"/>
    <s v=""/>
    <s v=""/>
    <s v=""/>
    <s v=""/>
    <s v=""/>
    <s v=""/>
    <x v="163"/>
  </r>
  <r>
    <n v="43"/>
    <n v="49"/>
    <s v="AK"/>
    <s v="Vantage Rock"/>
    <n v="-152.17670000000001"/>
    <n v="58.395000000000003"/>
    <n v="-152.17670000000001"/>
    <n v="58.395000000000003"/>
    <x v="14"/>
    <x v="0"/>
    <s v=""/>
    <s v=""/>
    <s v=""/>
    <x v="1"/>
    <s v=""/>
    <s v=""/>
    <x v="2"/>
    <s v=""/>
    <s v=""/>
    <s v=""/>
    <s v=""/>
    <s v=""/>
    <s v=""/>
    <x v="0"/>
    <n v="6.232E-2"/>
    <n v="4.9519999999999998E-3"/>
    <s v=""/>
    <x v="518"/>
    <x v="0"/>
    <s v=""/>
    <s v=""/>
    <s v=""/>
    <s v=""/>
    <x v="0"/>
    <s v=""/>
    <s v=""/>
    <s v=""/>
    <s v=""/>
    <n v="1.1207999999999999E-2"/>
    <s v=""/>
    <s v=""/>
    <x v="75"/>
    <s v=""/>
    <s v=""/>
    <s v=""/>
    <s v=""/>
    <n v="3.0299999999999997E-2"/>
    <s v=""/>
    <s v=""/>
    <s v=""/>
    <s v=""/>
    <s v=""/>
    <s v=""/>
    <x v="43"/>
  </r>
  <r>
    <n v="43"/>
    <n v="11"/>
    <s v="AK"/>
    <s v="Nord Island"/>
    <n v="-152.15"/>
    <n v="58.966700000000003"/>
    <n v="-152.15"/>
    <n v="58.966700000000003"/>
    <x v="14"/>
    <x v="0"/>
    <n v="16.299827499999999"/>
    <s v=""/>
    <s v=""/>
    <x v="159"/>
    <n v="11.395999999999999"/>
    <s v=""/>
    <x v="118"/>
    <s v=""/>
    <n v="0.129"/>
    <s v=""/>
    <s v=""/>
    <s v=""/>
    <s v=""/>
    <x v="163"/>
    <n v="1.5579999999999998"/>
    <n v="0.24759999999999999"/>
    <s v=""/>
    <x v="519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3"/>
    <n v="48"/>
    <s v="AK"/>
    <s v="I. W. Side Seal Bay"/>
    <n v="-152.15"/>
    <n v="58.386699999999998"/>
    <n v="-152.15"/>
    <n v="58.386699999999998"/>
    <x v="14"/>
    <x v="0"/>
    <s v=""/>
    <s v=""/>
    <s v=""/>
    <x v="1"/>
    <s v=""/>
    <s v=""/>
    <x v="2"/>
    <s v=""/>
    <s v=""/>
    <s v=""/>
    <s v=""/>
    <s v=""/>
    <s v=""/>
    <x v="0"/>
    <n v="3.8949999999999999E-2"/>
    <n v="2.4759999999999999E-3"/>
    <s v=""/>
    <x v="520"/>
    <x v="0"/>
    <s v=""/>
    <s v=""/>
    <s v=""/>
    <s v=""/>
    <x v="0"/>
    <s v=""/>
    <s v=""/>
    <s v=""/>
    <s v=""/>
    <s v=""/>
    <s v=""/>
    <s v=""/>
    <x v="11"/>
    <s v=""/>
    <s v=""/>
    <s v=""/>
    <s v=""/>
    <n v="5.6559999999999999E-2"/>
    <s v=""/>
    <s v=""/>
    <s v=""/>
    <s v=""/>
    <s v=""/>
    <s v=""/>
    <x v="302"/>
  </r>
  <r>
    <n v="34"/>
    <n v="14"/>
    <s v="AK"/>
    <s v="Chiniak Island &amp; Rocks"/>
    <n v="-152.14500000000001"/>
    <n v="57.6342"/>
    <n v="-152.14500000000001"/>
    <n v="57.6342"/>
    <x v="14"/>
    <x v="0"/>
    <n v="9.9250000000000005E-8"/>
    <s v=""/>
    <s v=""/>
    <x v="67"/>
    <n v="0.94912399999999997"/>
    <s v=""/>
    <x v="208"/>
    <s v=""/>
    <s v=""/>
    <s v=""/>
    <s v=""/>
    <s v=""/>
    <s v=""/>
    <x v="0"/>
    <n v="1.3632499999999999"/>
    <s v=""/>
    <s v=""/>
    <x v="521"/>
    <x v="0"/>
    <s v=""/>
    <s v=""/>
    <s v=""/>
    <s v=""/>
    <x v="0"/>
    <s v=""/>
    <s v=""/>
    <s v=""/>
    <s v=""/>
    <s v=""/>
    <s v=""/>
    <s v=""/>
    <x v="11"/>
    <s v=""/>
    <s v=""/>
    <s v=""/>
    <s v=""/>
    <n v="0.12119999999999999"/>
    <s v=""/>
    <s v=""/>
    <s v=""/>
    <s v=""/>
    <s v=""/>
    <s v=""/>
    <x v="35"/>
  </r>
  <r>
    <n v="43"/>
    <n v="47"/>
    <s v="AK"/>
    <s v="S.E. Of Tolstoi Pt, Afognak"/>
    <n v="-152.11680000000001"/>
    <n v="58.3872"/>
    <n v="-152.11680000000001"/>
    <n v="58.387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38"/>
    <s v="AK"/>
    <s v="1.3 Mi. ENE Pillar Cape"/>
    <n v="-152.08349999999999"/>
    <n v="58.152299999999997"/>
    <n v="-152.08349999999999"/>
    <n v="58.1522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1207999999999999E-2"/>
    <n v="8.6280000000000003E-3"/>
    <s v=""/>
    <x v="350"/>
    <s v=""/>
    <s v=""/>
    <s v=""/>
    <s v=""/>
    <n v="4.0400000000000002E-3"/>
    <s v=""/>
    <s v=""/>
    <s v=""/>
    <s v=""/>
    <s v=""/>
    <s v=""/>
    <x v="84"/>
  </r>
  <r>
    <n v="43"/>
    <n v="46"/>
    <s v="AK"/>
    <s v="Triangle Is. N.W. Tonki Bay"/>
    <n v="-152.07499999999999"/>
    <n v="58.366700000000002"/>
    <n v="-152.07499999999999"/>
    <n v="58.366700000000002"/>
    <x v="14"/>
    <x v="0"/>
    <s v=""/>
    <s v=""/>
    <s v=""/>
    <x v="1"/>
    <s v=""/>
    <s v=""/>
    <x v="2"/>
    <s v=""/>
    <n v="2.5799999999999998E-3"/>
    <s v=""/>
    <s v=""/>
    <s v=""/>
    <s v=""/>
    <x v="152"/>
    <n v="0.30380999999999997"/>
    <n v="8.6660000000000001E-3"/>
    <s v=""/>
    <x v="457"/>
    <x v="0"/>
    <s v=""/>
    <s v=""/>
    <s v=""/>
    <s v=""/>
    <x v="0"/>
    <s v=""/>
    <s v=""/>
    <s v=""/>
    <s v=""/>
    <n v="0.108344"/>
    <n v="0.13373399999999999"/>
    <s v=""/>
    <x v="351"/>
    <n v="4.0350000000000001E-8"/>
    <s v=""/>
    <s v=""/>
    <s v=""/>
    <n v="0.12523999999999999"/>
    <s v=""/>
    <s v=""/>
    <s v=""/>
    <s v=""/>
    <s v=""/>
    <s v=""/>
    <x v="303"/>
  </r>
  <r>
    <n v="43"/>
    <n v="45"/>
    <s v="AK"/>
    <s v="Split Triangle"/>
    <n v="-152.0617"/>
    <n v="58.325000000000003"/>
    <n v="-152.0617"/>
    <n v="58.325000000000003"/>
    <x v="14"/>
    <x v="0"/>
    <s v=""/>
    <s v=""/>
    <s v=""/>
    <x v="1"/>
    <s v=""/>
    <s v=""/>
    <x v="2"/>
    <s v=""/>
    <n v="1.0319999999999999E-2"/>
    <s v=""/>
    <s v=""/>
    <s v=""/>
    <s v=""/>
    <x v="17"/>
    <n v="0.16358999999999999"/>
    <n v="1.238E-3"/>
    <s v=""/>
    <x v="522"/>
    <x v="0"/>
    <s v=""/>
    <s v=""/>
    <s v=""/>
    <s v=""/>
    <x v="0"/>
    <s v=""/>
    <s v=""/>
    <s v=""/>
    <s v=""/>
    <s v=""/>
    <s v=""/>
    <s v=""/>
    <x v="11"/>
    <s v=""/>
    <s v=""/>
    <s v=""/>
    <s v=""/>
    <n v="0.1313"/>
    <s v=""/>
    <s v=""/>
    <s v=""/>
    <s v=""/>
    <s v=""/>
    <s v=""/>
    <x v="146"/>
  </r>
  <r>
    <n v="43"/>
    <n v="9"/>
    <s v="AK"/>
    <s v="West Amatuli Island"/>
    <n v="-152.05000000000001"/>
    <n v="58.933300000000003"/>
    <n v="-152.05000000000001"/>
    <n v="58.933300000000003"/>
    <x v="14"/>
    <x v="0"/>
    <s v=""/>
    <s v=""/>
    <s v=""/>
    <x v="1"/>
    <s v=""/>
    <s v=""/>
    <x v="2"/>
    <s v=""/>
    <n v="3.0959999999999998E-2"/>
    <s v=""/>
    <s v=""/>
    <s v=""/>
    <s v=""/>
    <x v="164"/>
    <n v="38.949999999999996"/>
    <n v="0.99039999999999995"/>
    <s v=""/>
    <x v="523"/>
    <x v="0"/>
    <n v="5.5299999999999997E-9"/>
    <s v=""/>
    <s v=""/>
    <s v=""/>
    <x v="8"/>
    <n v="1.674E-7"/>
    <s v=""/>
    <s v=""/>
    <s v=""/>
    <n v="2.2416"/>
    <n v="0.64710000000000001"/>
    <n v="1.9386250000000001E-7"/>
    <x v="352"/>
    <s v=""/>
    <s v=""/>
    <s v=""/>
    <s v=""/>
    <n v="2.02"/>
    <s v=""/>
    <s v=""/>
    <s v=""/>
    <s v=""/>
    <s v=""/>
    <s v=""/>
    <x v="30"/>
  </r>
  <r>
    <n v="43"/>
    <n v="39"/>
    <s v="AK"/>
    <s v="Cliff S. Side King Cove"/>
    <n v="-152.04499999999999"/>
    <n v="58.1828"/>
    <n v="-152.04499999999999"/>
    <n v="58.1828"/>
    <x v="14"/>
    <x v="0"/>
    <s v=""/>
    <s v=""/>
    <s v=""/>
    <x v="1"/>
    <s v=""/>
    <s v=""/>
    <x v="2"/>
    <s v=""/>
    <s v=""/>
    <s v=""/>
    <s v=""/>
    <s v=""/>
    <s v=""/>
    <x v="0"/>
    <n v="2.3369999999999998E-2"/>
    <s v=""/>
    <s v=""/>
    <x v="227"/>
    <x v="0"/>
    <s v=""/>
    <s v=""/>
    <s v=""/>
    <s v=""/>
    <x v="0"/>
    <s v=""/>
    <s v=""/>
    <s v=""/>
    <s v=""/>
    <n v="3.7359999999999997E-2"/>
    <n v="2.1569999999999999E-2"/>
    <n v="1.9386250000000001E-2"/>
    <x v="353"/>
    <s v=""/>
    <s v=""/>
    <s v=""/>
    <s v=""/>
    <n v="2.4239999999999998E-2"/>
    <s v=""/>
    <s v=""/>
    <s v=""/>
    <s v=""/>
    <s v=""/>
    <s v=""/>
    <x v="226"/>
  </r>
  <r>
    <n v="43"/>
    <n v="6"/>
    <s v="AK"/>
    <s v="Sugarloaf Island"/>
    <n v="-152.0333"/>
    <n v="58.883299999999998"/>
    <n v="-152.0333"/>
    <n v="58.883299999999998"/>
    <x v="14"/>
    <x v="0"/>
    <s v=""/>
    <s v=""/>
    <s v=""/>
    <x v="1"/>
    <s v=""/>
    <s v=""/>
    <x v="2"/>
    <s v=""/>
    <n v="3.8699999999999997E-3"/>
    <s v=""/>
    <s v=""/>
    <s v=""/>
    <s v=""/>
    <x v="112"/>
    <n v="4.6739999999999995"/>
    <n v="0.49519999999999997"/>
    <s v=""/>
    <x v="524"/>
    <x v="0"/>
    <n v="0.55299999999999994"/>
    <s v=""/>
    <s v=""/>
    <s v=""/>
    <x v="60"/>
    <n v="1.674E-7"/>
    <s v=""/>
    <s v=""/>
    <s v=""/>
    <n v="1.8680000000000001E-7"/>
    <n v="2.1570000000000001E-7"/>
    <n v="9.6931249999999997E-2"/>
    <x v="354"/>
    <s v=""/>
    <s v=""/>
    <s v=""/>
    <s v=""/>
    <n v="3.4339999999999997"/>
    <s v=""/>
    <s v=""/>
    <s v=""/>
    <s v=""/>
    <s v=""/>
    <s v=""/>
    <x v="304"/>
  </r>
  <r>
    <n v="50"/>
    <n v="8"/>
    <s v="AK"/>
    <s v="Flat Island"/>
    <n v="-151.9939"/>
    <n v="59.328899999999997"/>
    <n v="-151.9939"/>
    <n v="59.328899999999997"/>
    <x v="14"/>
    <x v="0"/>
    <s v=""/>
    <s v=""/>
    <s v=""/>
    <x v="1"/>
    <s v=""/>
    <s v=""/>
    <x v="2"/>
    <s v=""/>
    <s v=""/>
    <s v=""/>
    <s v=""/>
    <s v=""/>
    <s v=""/>
    <x v="0"/>
    <n v="2.9228079999999999"/>
    <n v="2.4759999999999999E-3"/>
    <s v=""/>
    <x v="52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3"/>
    <n v="10"/>
    <s v="AK"/>
    <s v="East Amatuli Island"/>
    <n v="-151.9905"/>
    <n v="58.915700000000001"/>
    <n v="-151.9905"/>
    <n v="58.915700000000001"/>
    <x v="14"/>
    <x v="0"/>
    <n v="35.508672499999996"/>
    <s v=""/>
    <s v=""/>
    <x v="160"/>
    <n v="7.4480999999999993"/>
    <s v=""/>
    <x v="209"/>
    <s v=""/>
    <s v=""/>
    <s v=""/>
    <s v=""/>
    <s v=""/>
    <s v=""/>
    <x v="0"/>
    <n v="57.646000000000001"/>
    <n v="1.0646799999999998"/>
    <s v=""/>
    <x v="526"/>
    <x v="2"/>
    <n v="7.1890000000000001"/>
    <s v=""/>
    <n v="3.9799999999999999E-9"/>
    <s v=""/>
    <x v="61"/>
    <s v=""/>
    <s v=""/>
    <s v=""/>
    <s v=""/>
    <n v="0.14943999999999999"/>
    <n v="0.2157"/>
    <s v=""/>
    <x v="355"/>
    <s v=""/>
    <s v=""/>
    <s v=""/>
    <s v=""/>
    <n v="0.60599999999999998"/>
    <s v=""/>
    <s v=""/>
    <s v=""/>
    <s v=""/>
    <s v=""/>
    <s v=""/>
    <x v="20"/>
  </r>
  <r>
    <n v="43"/>
    <n v="43"/>
    <s v="AK"/>
    <s v="Triangle Strait"/>
    <n v="-151.9665"/>
    <n v="58.2577"/>
    <n v="-151.9665"/>
    <n v="58.257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62"/>
    <n v="14"/>
    <s v="AK"/>
    <s v="Redoubt Bay"/>
    <n v="-151.9564"/>
    <n v="60.721400000000003"/>
    <n v="-151.9564"/>
    <n v="60.7214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16139999999999999"/>
    <s v=""/>
    <s v=""/>
    <s v=""/>
    <s v=""/>
    <s v=""/>
    <s v=""/>
    <s v=""/>
    <s v=""/>
    <s v=""/>
    <s v=""/>
    <x v="305"/>
  </r>
  <r>
    <n v="43"/>
    <n v="42"/>
    <s v="AK"/>
    <s v="S.E. Side Marmot Island"/>
    <n v="-151.8931"/>
    <n v="58.1967"/>
    <n v="-151.8931"/>
    <n v="58.196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2"/>
    <n v="4.3139999999999998E-2"/>
    <s v=""/>
    <x v="356"/>
    <s v=""/>
    <s v=""/>
    <s v=""/>
    <s v=""/>
    <n v="3.0299999999999997E-2"/>
    <s v=""/>
    <s v=""/>
    <s v=""/>
    <s v=""/>
    <s v=""/>
    <s v=""/>
    <x v="43"/>
  </r>
  <r>
    <n v="43"/>
    <n v="12"/>
    <s v="AK"/>
    <s v="Marmot Cape"/>
    <n v="-151.86670000000001"/>
    <n v="58.164999999999999"/>
    <n v="-151.86670000000001"/>
    <n v="58.164999999999999"/>
    <x v="14"/>
    <x v="0"/>
    <s v=""/>
    <s v=""/>
    <s v=""/>
    <x v="1"/>
    <n v="6.4306000000000002E-2"/>
    <s v=""/>
    <x v="210"/>
    <s v=""/>
    <s v=""/>
    <s v=""/>
    <s v=""/>
    <s v=""/>
    <s v=""/>
    <x v="0"/>
    <s v=""/>
    <n v="4.9519999999999995E-2"/>
    <s v=""/>
    <x v="527"/>
    <x v="0"/>
    <s v=""/>
    <s v=""/>
    <s v=""/>
    <s v=""/>
    <x v="0"/>
    <s v=""/>
    <s v=""/>
    <s v=""/>
    <s v=""/>
    <s v=""/>
    <n v="0.14236199999999999"/>
    <s v=""/>
    <x v="357"/>
    <s v=""/>
    <s v=""/>
    <s v=""/>
    <s v=""/>
    <n v="5.0499999999999996E-2"/>
    <s v=""/>
    <s v=""/>
    <s v=""/>
    <s v=""/>
    <s v=""/>
    <s v=""/>
    <x v="34"/>
  </r>
  <r>
    <n v="50"/>
    <n v="12"/>
    <s v="AK"/>
    <s v="Elizabeth Island"/>
    <n v="-151.83109999999999"/>
    <n v="59.16"/>
    <n v="-151.83109999999999"/>
    <n v="59.16"/>
    <x v="14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n v="1.8680000000000001E-7"/>
    <n v="2.1570000000000001E-7"/>
    <n v="0.11631749999999999"/>
    <x v="268"/>
    <s v=""/>
    <s v=""/>
    <s v=""/>
    <s v=""/>
    <s v=""/>
    <s v=""/>
    <s v=""/>
    <s v=""/>
    <s v=""/>
    <s v=""/>
    <s v=""/>
    <x v="2"/>
  </r>
  <r>
    <n v="43"/>
    <n v="40"/>
    <s v="AK"/>
    <s v="Stack, Marmot I. (1)"/>
    <n v="-151.81970000000001"/>
    <n v="58.179200000000002"/>
    <n v="-151.81970000000001"/>
    <n v="58.179200000000002"/>
    <x v="14"/>
    <x v="0"/>
    <s v=""/>
    <s v=""/>
    <s v=""/>
    <x v="1"/>
    <s v=""/>
    <s v=""/>
    <x v="2"/>
    <s v=""/>
    <s v=""/>
    <s v=""/>
    <s v=""/>
    <s v=""/>
    <s v=""/>
    <x v="0"/>
    <n v="4.6739999999999997E-2"/>
    <n v="1.238E-3"/>
    <s v=""/>
    <x v="506"/>
    <x v="0"/>
    <s v=""/>
    <s v=""/>
    <s v=""/>
    <s v=""/>
    <x v="0"/>
    <s v=""/>
    <s v=""/>
    <s v=""/>
    <s v=""/>
    <s v=""/>
    <n v="0.112164"/>
    <s v=""/>
    <x v="358"/>
    <s v=""/>
    <s v=""/>
    <s v=""/>
    <s v=""/>
    <n v="2.0199999999999999E-2"/>
    <s v=""/>
    <s v=""/>
    <s v=""/>
    <s v=""/>
    <s v=""/>
    <s v=""/>
    <x v="52"/>
  </r>
  <r>
    <n v="43"/>
    <n v="44"/>
    <s v="AK"/>
    <s v="Sealion Rocks"/>
    <n v="-151.8133"/>
    <n v="58.343299999999999"/>
    <n v="-151.8133"/>
    <n v="58.343299999999999"/>
    <x v="14"/>
    <x v="0"/>
    <s v=""/>
    <s v=""/>
    <s v=""/>
    <x v="1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n v="1.01E-7"/>
    <s v=""/>
    <s v=""/>
    <s v=""/>
    <s v=""/>
    <s v=""/>
    <s v=""/>
    <x v="93"/>
  </r>
  <r>
    <n v="43"/>
    <n v="41"/>
    <s v="AK"/>
    <s v="Stack, Marmot I."/>
    <n v="-151.8065"/>
    <n v="58.185099999999998"/>
    <n v="-151.8065"/>
    <n v="58.185099999999998"/>
    <x v="14"/>
    <x v="0"/>
    <n v="0.13894999999999999"/>
    <s v=""/>
    <s v=""/>
    <x v="161"/>
    <n v="0.54537999999999998"/>
    <s v=""/>
    <x v="211"/>
    <s v=""/>
    <s v=""/>
    <s v=""/>
    <s v=""/>
    <s v=""/>
    <s v=""/>
    <x v="0"/>
    <n v="3.8949999999999999E-2"/>
    <s v=""/>
    <s v=""/>
    <x v="236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50"/>
    <n v="13"/>
    <s v="AK"/>
    <s v="Perl Island"/>
    <n v="-151.6942"/>
    <n v="59.090299999999999"/>
    <n v="-151.6942"/>
    <n v="59.090299999999999"/>
    <x v="14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2"/>
    <n v="13"/>
    <s v="AK"/>
    <s v="Trading Bay"/>
    <n v="-151.6728"/>
    <n v="60.945300000000003"/>
    <n v="-151.6728"/>
    <n v="60.9453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40349999999999997"/>
    <s v=""/>
    <s v=""/>
    <s v=""/>
    <s v=""/>
    <s v=""/>
    <s v=""/>
    <s v=""/>
    <s v=""/>
    <s v=""/>
    <s v=""/>
    <x v="306"/>
  </r>
  <r>
    <n v="50"/>
    <n v="9"/>
    <s v="AK"/>
    <s v="Grass Island"/>
    <n v="-151.49029999999999"/>
    <n v="59.498600000000003"/>
    <n v="-151.49029999999999"/>
    <n v="59.498600000000003"/>
    <x v="14"/>
    <x v="0"/>
    <s v=""/>
    <s v=""/>
    <s v=""/>
    <x v="1"/>
    <n v="5.6979999999999999E-3"/>
    <s v=""/>
    <x v="19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0"/>
    <n v="42"/>
    <s v="AK"/>
    <s v="Homer Airport"/>
    <n v="-151.47380000000001"/>
    <n v="59.6372"/>
    <n v="-151.47380000000001"/>
    <n v="59.637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0"/>
    <n v="10"/>
    <s v="AK"/>
    <s v="60 Foot Rock"/>
    <n v="-151.4639"/>
    <n v="59.549700000000001"/>
    <n v="-151.4639"/>
    <n v="59.549700000000001"/>
    <x v="14"/>
    <x v="0"/>
    <n v="0.18857499999999999"/>
    <s v=""/>
    <s v=""/>
    <x v="162"/>
    <n v="0.24501399999999998"/>
    <s v=""/>
    <x v="212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n v="2.2415999999999998E-2"/>
    <n v="4.3140000000000001E-3"/>
    <s v=""/>
    <x v="359"/>
    <s v=""/>
    <s v=""/>
    <s v=""/>
    <s v=""/>
    <n v="8.0799999999999997E-2"/>
    <s v=""/>
    <s v=""/>
    <s v=""/>
    <s v=""/>
    <s v=""/>
    <s v=""/>
    <x v="55"/>
  </r>
  <r>
    <n v="50"/>
    <n v="14"/>
    <s v="AK"/>
    <s v="Windy Bay"/>
    <n v="-151.4469"/>
    <n v="59.227499999999999"/>
    <n v="-151.4469"/>
    <n v="59.227499999999999"/>
    <x v="14"/>
    <x v="0"/>
    <s v=""/>
    <s v=""/>
    <s v=""/>
    <x v="1"/>
    <n v="1.2209999999999999E-2"/>
    <s v=""/>
    <x v="116"/>
    <s v=""/>
    <s v=""/>
    <s v=""/>
    <s v=""/>
    <s v=""/>
    <s v=""/>
    <x v="0"/>
    <n v="6.232E-2"/>
    <s v=""/>
    <s v=""/>
    <x v="172"/>
    <x v="0"/>
    <s v=""/>
    <s v=""/>
    <s v=""/>
    <s v=""/>
    <x v="0"/>
    <s v=""/>
    <s v=""/>
    <s v=""/>
    <s v=""/>
    <s v=""/>
    <s v=""/>
    <s v=""/>
    <x v="11"/>
    <s v=""/>
    <s v=""/>
    <s v=""/>
    <s v=""/>
    <n v="0.34339999999999998"/>
    <s v=""/>
    <s v=""/>
    <s v=""/>
    <s v=""/>
    <s v=""/>
    <s v=""/>
    <x v="213"/>
  </r>
  <r>
    <n v="50"/>
    <n v="3"/>
    <s v="AK"/>
    <s v="East Chugach Island"/>
    <n v="-151.43190000000001"/>
    <n v="59.133600000000001"/>
    <n v="-151.43190000000001"/>
    <n v="59.133600000000001"/>
    <x v="14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50"/>
    <n v="44"/>
    <s v="AK"/>
    <s v="Homer Deepwater Dock"/>
    <n v="-151.41309999999999"/>
    <n v="59.602499999999999"/>
    <n v="-151.41309999999999"/>
    <n v="59.602499999999999"/>
    <x v="14"/>
    <x v="0"/>
    <s v=""/>
    <s v=""/>
    <s v=""/>
    <x v="1"/>
    <n v="1.5465999999999999E-2"/>
    <s v=""/>
    <x v="21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0"/>
    <n v="15"/>
    <s v="AK"/>
    <s v="Rocky Bay Island"/>
    <n v="-151.39920000000001"/>
    <n v="59.231099999999998"/>
    <n v="-151.39920000000001"/>
    <n v="59.231099999999998"/>
    <x v="14"/>
    <x v="0"/>
    <s v=""/>
    <s v=""/>
    <s v=""/>
    <x v="1"/>
    <s v=""/>
    <s v=""/>
    <x v="2"/>
    <s v=""/>
    <s v=""/>
    <s v=""/>
    <s v=""/>
    <s v=""/>
    <s v=""/>
    <x v="0"/>
    <n v="1.2464"/>
    <s v=""/>
    <s v=""/>
    <x v="239"/>
    <x v="0"/>
    <s v=""/>
    <s v=""/>
    <s v=""/>
    <s v=""/>
    <x v="0"/>
    <s v=""/>
    <s v=""/>
    <s v=""/>
    <s v=""/>
    <n v="8.592799999999999E-2"/>
    <s v=""/>
    <s v=""/>
    <x v="205"/>
    <s v=""/>
    <s v=""/>
    <s v=""/>
    <s v=""/>
    <n v="2.0199999999999999E-2"/>
    <s v=""/>
    <s v=""/>
    <s v=""/>
    <s v=""/>
    <s v=""/>
    <s v=""/>
    <x v="52"/>
  </r>
  <r>
    <n v="50"/>
    <n v="1"/>
    <s v="AK"/>
    <s v="Gull Island"/>
    <n v="-151.32640000000001"/>
    <n v="59.584400000000002"/>
    <n v="-151.32640000000001"/>
    <n v="59.584400000000002"/>
    <x v="14"/>
    <x v="0"/>
    <n v="5.0369374999999996"/>
    <s v=""/>
    <s v=""/>
    <x v="163"/>
    <n v="4.6267759999999996"/>
    <s v=""/>
    <x v="214"/>
    <s v=""/>
    <s v=""/>
    <s v=""/>
    <s v=""/>
    <s v=""/>
    <s v=""/>
    <x v="0"/>
    <n v="2.1811999999999998E-2"/>
    <n v="6.1900000000000005E-8"/>
    <s v=""/>
    <x v="528"/>
    <x v="0"/>
    <s v=""/>
    <s v=""/>
    <s v=""/>
    <s v=""/>
    <x v="0"/>
    <s v=""/>
    <s v=""/>
    <s v=""/>
    <s v=""/>
    <n v="0.41469599999999995"/>
    <n v="6.4710000000000004E-2"/>
    <s v=""/>
    <x v="360"/>
    <s v=""/>
    <s v=""/>
    <s v=""/>
    <s v=""/>
    <n v="0.72012999999999994"/>
    <s v=""/>
    <s v=""/>
    <s v=""/>
    <s v=""/>
    <s v=""/>
    <s v=""/>
    <x v="307"/>
  </r>
  <r>
    <n v="62"/>
    <n v="5"/>
    <s v="AK"/>
    <s v="Cohoe River"/>
    <n v="-151.29249999999999"/>
    <n v="60.379199999999997"/>
    <n v="-151.29249999999999"/>
    <n v="60.379199999999997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2"/>
    <n v="9"/>
    <s v="AK"/>
    <s v="Kalifonsky"/>
    <n v="-151.25"/>
    <n v="60.436700000000002"/>
    <n v="-151.25"/>
    <n v="60.436700000000002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6.0524999999999997E-3"/>
    <s v=""/>
    <s v=""/>
    <s v=""/>
    <s v=""/>
    <s v=""/>
    <s v=""/>
    <s v=""/>
    <s v=""/>
    <s v=""/>
    <s v=""/>
    <x v="308"/>
  </r>
  <r>
    <n v="50"/>
    <n v="16"/>
    <s v="AK"/>
    <s v="Unnamed Bay"/>
    <n v="-151.21690000000001"/>
    <n v="59.209200000000003"/>
    <n v="-151.21690000000001"/>
    <n v="59.209200000000003"/>
    <x v="14"/>
    <x v="0"/>
    <s v=""/>
    <s v=""/>
    <s v=""/>
    <x v="1"/>
    <n v="0.1628"/>
    <s v=""/>
    <x v="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2"/>
    <n v="10"/>
    <s v="AK"/>
    <s v="Kenai Bridge"/>
    <n v="-151.2039"/>
    <n v="60.533900000000003"/>
    <n v="-151.2039"/>
    <n v="60.5339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6.4559999999999999E-3"/>
    <s v=""/>
    <s v=""/>
    <s v=""/>
    <s v=""/>
    <s v=""/>
    <s v=""/>
    <s v=""/>
    <s v=""/>
    <s v=""/>
    <s v=""/>
    <x v="309"/>
  </r>
  <r>
    <n v="50"/>
    <n v="17"/>
    <s v="AK"/>
    <s v="Dick 2"/>
    <n v="-151.19069999999999"/>
    <n v="59.206800000000001"/>
    <n v="-151.19069999999999"/>
    <n v="59.206800000000001"/>
    <x v="14"/>
    <x v="0"/>
    <s v=""/>
    <s v=""/>
    <s v=""/>
    <x v="1"/>
    <n v="0.3256"/>
    <s v=""/>
    <x v="21"/>
    <s v=""/>
    <s v=""/>
    <s v=""/>
    <s v=""/>
    <s v=""/>
    <s v=""/>
    <x v="0"/>
    <n v="4.6739999999999997E-2"/>
    <s v=""/>
    <s v=""/>
    <x v="451"/>
    <x v="0"/>
    <s v=""/>
    <s v=""/>
    <s v=""/>
    <s v=""/>
    <x v="0"/>
    <s v=""/>
    <s v=""/>
    <s v=""/>
    <s v=""/>
    <n v="0.18679999999999999"/>
    <s v=""/>
    <s v=""/>
    <x v="81"/>
    <s v=""/>
    <s v=""/>
    <s v=""/>
    <s v=""/>
    <n v="2.0199999999999999E-2"/>
    <s v=""/>
    <s v=""/>
    <s v=""/>
    <s v=""/>
    <s v=""/>
    <s v=""/>
    <x v="52"/>
  </r>
  <r>
    <n v="50"/>
    <n v="43"/>
    <s v="AK"/>
    <s v="Grewingk Glacier"/>
    <n v="-151.125"/>
    <n v="59.611199999999997"/>
    <n v="-151.125"/>
    <n v="59.6111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6139999999999998E-2"/>
    <s v=""/>
    <s v=""/>
    <s v=""/>
    <n v="0.10099999999999999"/>
    <s v=""/>
    <s v=""/>
    <s v=""/>
    <s v=""/>
    <s v=""/>
    <s v=""/>
    <x v="310"/>
  </r>
  <r>
    <n v="50"/>
    <n v="18"/>
    <s v="AK"/>
    <s v="Taylor Bay"/>
    <n v="-151.07579999999999"/>
    <n v="59.2789"/>
    <n v="-151.07579999999999"/>
    <n v="59.2789"/>
    <x v="14"/>
    <x v="0"/>
    <s v=""/>
    <s v=""/>
    <s v=""/>
    <x v="1"/>
    <n v="1.2209999999999999E-2"/>
    <s v=""/>
    <x v="11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2"/>
    <n v="12"/>
    <s v="AK"/>
    <s v="Headquarter Lake"/>
    <n v="-151.06440000000001"/>
    <n v="60.4636"/>
    <n v="-151.06440000000001"/>
    <n v="60.4636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2104999999999999E-2"/>
    <s v=""/>
    <s v=""/>
    <s v=""/>
    <n v="2.0199999999999999E-2"/>
    <s v=""/>
    <s v=""/>
    <s v=""/>
    <s v=""/>
    <s v=""/>
    <s v=""/>
    <x v="311"/>
  </r>
  <r>
    <n v="62"/>
    <n v="11"/>
    <s v="AK"/>
    <s v="Shadura Lake Island"/>
    <n v="-151.01750000000001"/>
    <n v="60.702500000000001"/>
    <n v="-151.01750000000001"/>
    <n v="60.702500000000001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0.22699999999999998"/>
    <s v=""/>
    <s v=""/>
    <s v=""/>
    <s v=""/>
    <s v=""/>
    <s v=""/>
    <s v=""/>
    <s v=""/>
    <x v="312"/>
  </r>
  <r>
    <n v="50"/>
    <n v="41"/>
    <s v="AK"/>
    <s v="Fox River Flats"/>
    <n v="-150.98140000000001"/>
    <n v="59.805599999999998"/>
    <n v="-150.98140000000001"/>
    <n v="59.8055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0"/>
    <n v="6"/>
    <s v="AK"/>
    <s v="Gore Point"/>
    <n v="-150.97669999999999"/>
    <n v="59.198599999999999"/>
    <n v="-150.97669999999999"/>
    <n v="59.198599999999999"/>
    <x v="14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n v="0.11208"/>
    <s v=""/>
    <s v=""/>
    <x v="85"/>
    <s v=""/>
    <s v=""/>
    <s v=""/>
    <s v=""/>
    <n v="5.0499999999999996E-2"/>
    <s v=""/>
    <s v=""/>
    <s v=""/>
    <s v=""/>
    <s v=""/>
    <s v=""/>
    <x v="34"/>
  </r>
  <r>
    <n v="50"/>
    <n v="19"/>
    <s v="AK"/>
    <s v="10 Section"/>
    <n v="-150.94030000000001"/>
    <n v="59.234699999999997"/>
    <n v="-150.94030000000001"/>
    <n v="59.2346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1.674E-7"/>
    <s v=""/>
    <s v=""/>
    <s v=""/>
    <n v="1.8680000000000001E-7"/>
    <n v="2.1570000000000001E-7"/>
    <n v="0.77544999999999997"/>
    <x v="361"/>
    <s v=""/>
    <s v=""/>
    <s v=""/>
    <s v=""/>
    <s v=""/>
    <s v=""/>
    <s v=""/>
    <s v=""/>
    <s v=""/>
    <s v=""/>
    <s v=""/>
    <x v="2"/>
  </r>
  <r>
    <n v="149"/>
    <n v="8"/>
    <s v="AK"/>
    <s v="Nechelik Channel"/>
    <n v="-150.93350000000001"/>
    <n v="70.239000000000004"/>
    <n v="-150.93350000000001"/>
    <n v="70.23900000000000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n v="1.9100000000000002E-8"/>
    <s v=""/>
    <x v="313"/>
  </r>
  <r>
    <n v="50"/>
    <n v="20"/>
    <s v="AK"/>
    <s v="Brown Mountain"/>
    <n v="-150.85939999999999"/>
    <n v="59.335000000000001"/>
    <n v="-150.85939999999999"/>
    <n v="59.335000000000001"/>
    <x v="14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149"/>
    <n v="6"/>
    <s v="AK"/>
    <s v="Tamayayak Channel"/>
    <n v="-150.85679999999999"/>
    <n v="70.379099999999994"/>
    <n v="-150.85679999999999"/>
    <n v="70.37909999999999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149"/>
    <n v="3"/>
    <s v="AK"/>
    <s v="Sakoonang Channel"/>
    <n v="-150.8374"/>
    <n v="70.313900000000004"/>
    <n v="-150.8374"/>
    <n v="70.31390000000000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3.5312499999999997E-2"/>
    <s v=""/>
    <s v=""/>
    <s v=""/>
    <s v=""/>
    <x v="314"/>
  </r>
  <r>
    <n v="50"/>
    <n v="21"/>
    <s v="AK"/>
    <s v="Westdahl Cove Island"/>
    <n v="-150.7722"/>
    <n v="59.331400000000002"/>
    <n v="-150.7722"/>
    <n v="59.331400000000002"/>
    <x v="14"/>
    <x v="0"/>
    <s v=""/>
    <s v=""/>
    <s v=""/>
    <x v="1"/>
    <s v=""/>
    <s v=""/>
    <x v="2"/>
    <s v=""/>
    <s v=""/>
    <s v=""/>
    <s v=""/>
    <s v=""/>
    <s v=""/>
    <x v="0"/>
    <s v=""/>
    <n v="2.4759999999999997E-2"/>
    <s v=""/>
    <x v="25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70"/>
    <n v="9"/>
    <s v="AK"/>
    <s v="Big Island To Buluga River"/>
    <n v="-150.76560000000001"/>
    <n v="61.265000000000001"/>
    <n v="-150.76560000000001"/>
    <n v="61.265000000000001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84734999999999994"/>
    <s v=""/>
    <s v=""/>
    <s v=""/>
    <n v="8.0800000000000004E-3"/>
    <s v=""/>
    <s v=""/>
    <s v=""/>
    <s v=""/>
    <s v=""/>
    <s v=""/>
    <x v="315"/>
  </r>
  <r>
    <n v="149"/>
    <n v="7"/>
    <s v="AK"/>
    <s v="Elaktoveach Channel"/>
    <n v="-150.71420000000001"/>
    <n v="70.435400000000001"/>
    <n v="-150.71420000000001"/>
    <n v="70.435400000000001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5E-2"/>
    <s v=""/>
    <s v=""/>
    <s v=""/>
    <s v=""/>
    <x v="71"/>
  </r>
  <r>
    <n v="50"/>
    <n v="22"/>
    <s v="AK"/>
    <s v="S.E. Nuka Island"/>
    <n v="-150.7003"/>
    <n v="59.301699999999997"/>
    <n v="-150.7003"/>
    <n v="59.3016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4719999999999995E-2"/>
    <n v="0.10785"/>
    <s v=""/>
    <x v="91"/>
    <s v=""/>
    <s v=""/>
    <s v=""/>
    <s v=""/>
    <n v="5.0499999999999996E-2"/>
    <s v=""/>
    <s v=""/>
    <s v=""/>
    <s v=""/>
    <s v=""/>
    <s v=""/>
    <x v="34"/>
  </r>
  <r>
    <n v="50"/>
    <n v="23"/>
    <s v="AK"/>
    <s v="Middle Nuka"/>
    <n v="-150.6206"/>
    <n v="59.363100000000003"/>
    <n v="-150.6206"/>
    <n v="59.363100000000003"/>
    <x v="14"/>
    <x v="0"/>
    <s v=""/>
    <s v=""/>
    <s v=""/>
    <x v="1"/>
    <s v=""/>
    <s v=""/>
    <x v="2"/>
    <s v=""/>
    <s v=""/>
    <s v=""/>
    <s v=""/>
    <s v=""/>
    <s v=""/>
    <x v="0"/>
    <n v="7.79E-3"/>
    <s v=""/>
    <s v=""/>
    <x v="331"/>
    <x v="0"/>
    <s v=""/>
    <s v=""/>
    <s v=""/>
    <s v=""/>
    <x v="0"/>
    <n v="1.6739999999999998E-2"/>
    <s v=""/>
    <s v=""/>
    <s v=""/>
    <s v=""/>
    <s v=""/>
    <s v=""/>
    <x v="362"/>
    <s v=""/>
    <s v=""/>
    <s v=""/>
    <s v=""/>
    <n v="0.17169999999999999"/>
    <s v=""/>
    <s v=""/>
    <s v=""/>
    <s v=""/>
    <s v=""/>
    <s v=""/>
    <x v="290"/>
  </r>
  <r>
    <n v="50"/>
    <n v="24"/>
    <s v="AK"/>
    <s v="35 Point"/>
    <n v="-150.5958"/>
    <n v="59.437199999999997"/>
    <n v="-150.5958"/>
    <n v="59.4371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n v="2.1569999999999999E-2"/>
    <s v=""/>
    <x v="253"/>
    <s v=""/>
    <s v=""/>
    <s v=""/>
    <s v=""/>
    <n v="3.0299999999999997E-2"/>
    <s v=""/>
    <s v=""/>
    <s v=""/>
    <s v=""/>
    <s v=""/>
    <s v=""/>
    <x v="43"/>
  </r>
  <r>
    <n v="70"/>
    <n v="2"/>
    <s v="AK"/>
    <s v="Unnamed I. E. Of Big I."/>
    <n v="-150.56610000000001"/>
    <n v="61.350299999999997"/>
    <n v="-150.56610000000001"/>
    <n v="61.350299999999997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0705"/>
    <s v=""/>
    <s v=""/>
    <s v=""/>
    <s v=""/>
    <s v=""/>
    <s v=""/>
    <x v="316"/>
  </r>
  <r>
    <n v="50"/>
    <n v="26"/>
    <s v="AK"/>
    <s v="Beautiful Island"/>
    <n v="-150.56030000000001"/>
    <n v="59.510599999999997"/>
    <n v="-150.56030000000001"/>
    <n v="59.5105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n v="6.0599999999999994E-3"/>
    <s v=""/>
    <s v=""/>
    <s v=""/>
    <s v=""/>
    <s v=""/>
    <s v=""/>
    <x v="42"/>
  </r>
  <r>
    <n v="70"/>
    <n v="1"/>
    <s v="AK"/>
    <s v="Delta Island"/>
    <n v="-150.5514"/>
    <n v="61.281399999999998"/>
    <n v="-150.5514"/>
    <n v="61.281399999999998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70"/>
    <n v="3"/>
    <s v="AK"/>
    <s v="Unnamed I. S. Of Bell I."/>
    <n v="-150.50919999999999"/>
    <n v="61.398600000000002"/>
    <n v="-150.50919999999999"/>
    <n v="61.398600000000002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7674999999999999"/>
    <s v=""/>
    <s v=""/>
    <s v=""/>
    <s v=""/>
    <s v=""/>
    <s v=""/>
    <x v="216"/>
  </r>
  <r>
    <n v="50"/>
    <n v="25"/>
    <s v="AK"/>
    <s v="Harrington Point"/>
    <n v="-150.49789999999999"/>
    <n v="59.456000000000003"/>
    <n v="-150.49789999999999"/>
    <n v="59.456000000000003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n v="5.604E-2"/>
    <s v=""/>
    <s v=""/>
    <x v="49"/>
    <s v=""/>
    <s v=""/>
    <s v=""/>
    <s v=""/>
    <s v=""/>
    <s v=""/>
    <s v=""/>
    <s v=""/>
    <s v=""/>
    <s v=""/>
    <s v=""/>
    <x v="2"/>
  </r>
  <r>
    <n v="50"/>
    <n v="29"/>
    <s v="AK"/>
    <s v="Outer Island"/>
    <n v="-150.4067"/>
    <n v="59.35"/>
    <n v="-150.4067"/>
    <n v="59.35"/>
    <x v="14"/>
    <x v="0"/>
    <s v=""/>
    <s v=""/>
    <s v=""/>
    <x v="1"/>
    <n v="0.43141999999999997"/>
    <s v=""/>
    <x v="215"/>
    <s v=""/>
    <s v=""/>
    <s v=""/>
    <s v=""/>
    <s v=""/>
    <s v=""/>
    <x v="0"/>
    <n v="3.6457199999999998"/>
    <n v="0.55709999999999993"/>
    <s v=""/>
    <x v="529"/>
    <x v="0"/>
    <n v="5.5299999999999997E-9"/>
    <s v=""/>
    <s v=""/>
    <s v=""/>
    <x v="8"/>
    <s v=""/>
    <s v=""/>
    <s v=""/>
    <s v=""/>
    <n v="0.22416"/>
    <n v="0.10785"/>
    <s v=""/>
    <x v="363"/>
    <s v=""/>
    <s v=""/>
    <s v=""/>
    <s v=""/>
    <n v="0.94939999999999991"/>
    <s v=""/>
    <s v=""/>
    <s v=""/>
    <s v=""/>
    <s v=""/>
    <s v=""/>
    <x v="317"/>
  </r>
  <r>
    <n v="50"/>
    <n v="27"/>
    <s v="AK"/>
    <s v="East Arm"/>
    <n v="-150.40360000000001"/>
    <n v="59.561900000000001"/>
    <n v="-150.40360000000001"/>
    <n v="59.5619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2119999999999999"/>
    <s v=""/>
    <s v=""/>
    <s v=""/>
    <s v=""/>
    <s v=""/>
    <s v=""/>
    <x v="35"/>
  </r>
  <r>
    <n v="70"/>
    <n v="7"/>
    <s v="AK"/>
    <s v="Susitna Flats"/>
    <n v="-150.4"/>
    <n v="61.2639"/>
    <n v="-150.4"/>
    <n v="61.2639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5332999999999999"/>
    <s v=""/>
    <n v="1.135E-7"/>
    <s v=""/>
    <n v="1.01E-7"/>
    <s v=""/>
    <s v=""/>
    <s v=""/>
    <s v=""/>
    <s v=""/>
    <s v=""/>
    <x v="318"/>
  </r>
  <r>
    <n v="50"/>
    <n v="31"/>
    <s v="AK"/>
    <s v="Wildcat Pass"/>
    <n v="-150.39779999999999"/>
    <n v="59.384999999999998"/>
    <n v="-150.39779999999999"/>
    <n v="59.384999999999998"/>
    <x v="14"/>
    <x v="0"/>
    <s v=""/>
    <s v=""/>
    <s v=""/>
    <x v="1"/>
    <s v=""/>
    <s v=""/>
    <x v="2"/>
    <s v=""/>
    <s v=""/>
    <s v=""/>
    <s v=""/>
    <s v=""/>
    <s v=""/>
    <x v="0"/>
    <n v="2.3369999999999998E-2"/>
    <n v="1.857E-2"/>
    <s v=""/>
    <x v="470"/>
    <x v="0"/>
    <s v=""/>
    <s v=""/>
    <s v=""/>
    <s v=""/>
    <x v="0"/>
    <s v=""/>
    <s v=""/>
    <s v=""/>
    <s v=""/>
    <n v="7.4719999999999995E-2"/>
    <s v=""/>
    <s v=""/>
    <x v="109"/>
    <s v=""/>
    <s v=""/>
    <s v=""/>
    <s v=""/>
    <s v=""/>
    <s v=""/>
    <s v=""/>
    <s v=""/>
    <s v=""/>
    <s v=""/>
    <s v=""/>
    <x v="2"/>
  </r>
  <r>
    <n v="50"/>
    <n v="30"/>
    <s v="AK"/>
    <s v="Rabbit Island"/>
    <n v="-150.375"/>
    <n v="59.376100000000001"/>
    <n v="-150.375"/>
    <n v="59.376100000000001"/>
    <x v="14"/>
    <x v="0"/>
    <s v=""/>
    <s v=""/>
    <s v=""/>
    <x v="1"/>
    <s v=""/>
    <s v=""/>
    <x v="2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s v=""/>
    <s v=""/>
    <s v=""/>
    <s v=""/>
    <s v=""/>
    <s v=""/>
    <s v=""/>
    <x v="2"/>
  </r>
  <r>
    <n v="62"/>
    <n v="6"/>
    <s v="AK"/>
    <s v="South Skilak"/>
    <n v="-150.36060000000001"/>
    <n v="60.4"/>
    <n v="-150.36060000000001"/>
    <n v="60.4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50"/>
    <n v="28"/>
    <s v="AK"/>
    <s v="East Arm North"/>
    <n v="-150.32939999999999"/>
    <n v="59.630600000000001"/>
    <n v="-150.32939999999999"/>
    <n v="59.6306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0399999999999998E-2"/>
    <s v=""/>
    <s v=""/>
    <s v=""/>
    <s v=""/>
    <s v=""/>
    <s v=""/>
    <x v="45"/>
  </r>
  <r>
    <n v="62"/>
    <n v="7"/>
    <s v="AK"/>
    <s v="Campground Rock"/>
    <n v="-150.3272"/>
    <n v="60.438299999999998"/>
    <n v="-150.3272"/>
    <n v="60.438299999999998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n v="0.10510499999999999"/>
    <s v=""/>
    <s v=""/>
    <s v=""/>
    <s v=""/>
    <s v=""/>
    <x v="319"/>
  </r>
  <r>
    <n v="50"/>
    <n v="32"/>
    <s v="AK"/>
    <s v="Hoof Point"/>
    <n v="-150.3014"/>
    <n v="59.415799999999997"/>
    <n v="-150.3014"/>
    <n v="59.415799999999997"/>
    <x v="14"/>
    <x v="0"/>
    <s v=""/>
    <s v=""/>
    <s v=""/>
    <x v="1"/>
    <s v=""/>
    <s v=""/>
    <x v="2"/>
    <s v=""/>
    <s v=""/>
    <s v=""/>
    <s v=""/>
    <s v=""/>
    <s v=""/>
    <x v="0"/>
    <n v="0.94258999999999993"/>
    <n v="0.64376"/>
    <s v=""/>
    <x v="530"/>
    <x v="0"/>
    <s v=""/>
    <s v=""/>
    <s v=""/>
    <s v=""/>
    <x v="0"/>
    <s v=""/>
    <s v=""/>
    <s v=""/>
    <s v=""/>
    <n v="0.32129599999999997"/>
    <n v="0.2157"/>
    <s v=""/>
    <x v="364"/>
    <s v=""/>
    <s v=""/>
    <s v=""/>
    <s v=""/>
    <n v="0.17169999999999999"/>
    <s v=""/>
    <s v=""/>
    <s v=""/>
    <s v=""/>
    <s v=""/>
    <s v=""/>
    <x v="290"/>
  </r>
  <r>
    <n v="50"/>
    <n v="33"/>
    <s v="AK"/>
    <s v="28 Section"/>
    <n v="-150.29689999999999"/>
    <n v="59.448599999999999"/>
    <n v="-150.29689999999999"/>
    <n v="59.448599999999999"/>
    <x v="14"/>
    <x v="0"/>
    <s v=""/>
    <s v=""/>
    <s v=""/>
    <x v="1"/>
    <s v=""/>
    <s v=""/>
    <x v="2"/>
    <s v=""/>
    <s v=""/>
    <s v=""/>
    <s v=""/>
    <s v=""/>
    <s v=""/>
    <x v="0"/>
    <n v="0.11685"/>
    <s v=""/>
    <s v=""/>
    <x v="23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s v=""/>
    <s v=""/>
    <s v=""/>
    <s v=""/>
    <s v=""/>
    <s v=""/>
    <s v=""/>
    <x v="2"/>
  </r>
  <r>
    <n v="50"/>
    <n v="34"/>
    <s v="AK"/>
    <s v="Steep Point"/>
    <n v="-150.2561"/>
    <n v="59.484999999999999"/>
    <n v="-150.2561"/>
    <n v="59.4849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4719999999999995E-2"/>
    <s v=""/>
    <s v=""/>
    <x v="109"/>
    <s v=""/>
    <s v=""/>
    <s v=""/>
    <s v=""/>
    <n v="5.0499999999999996E-2"/>
    <s v=""/>
    <s v=""/>
    <s v=""/>
    <s v=""/>
    <s v=""/>
    <s v=""/>
    <x v="34"/>
  </r>
  <r>
    <n v="62"/>
    <n v="8"/>
    <s v="AK"/>
    <s v="Upper Skilak Rocks"/>
    <n v="-150.22499999999999"/>
    <n v="60.418100000000003"/>
    <n v="-150.22499999999999"/>
    <n v="60.4181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2.3435999999999998E-2"/>
    <s v=""/>
    <s v=""/>
    <s v=""/>
    <s v=""/>
    <s v=""/>
    <s v=""/>
    <x v="365"/>
    <s v=""/>
    <s v=""/>
    <s v=""/>
    <s v=""/>
    <n v="0.89485999999999999"/>
    <s v=""/>
    <s v=""/>
    <s v=""/>
    <s v=""/>
    <s v=""/>
    <s v=""/>
    <x v="231"/>
  </r>
  <r>
    <n v="50"/>
    <n v="35"/>
    <s v="AK"/>
    <s v="Black Bay"/>
    <n v="-150.1808"/>
    <n v="59.54"/>
    <n v="-150.1808"/>
    <n v="59.54"/>
    <x v="14"/>
    <x v="0"/>
    <s v=""/>
    <s v=""/>
    <s v=""/>
    <x v="1"/>
    <s v=""/>
    <s v=""/>
    <x v="2"/>
    <s v=""/>
    <s v=""/>
    <s v=""/>
    <s v=""/>
    <s v=""/>
    <s v=""/>
    <x v="0"/>
    <n v="0.10905999999999999"/>
    <n v="3.7139999999999999E-2"/>
    <s v=""/>
    <x v="531"/>
    <x v="0"/>
    <s v=""/>
    <s v=""/>
    <s v=""/>
    <s v=""/>
    <x v="0"/>
    <s v=""/>
    <s v=""/>
    <s v=""/>
    <s v=""/>
    <n v="2.6151999999999998E-2"/>
    <s v=""/>
    <s v=""/>
    <x v="101"/>
    <s v=""/>
    <s v=""/>
    <s v=""/>
    <s v=""/>
    <s v=""/>
    <s v=""/>
    <s v=""/>
    <s v=""/>
    <s v=""/>
    <s v=""/>
    <s v=""/>
    <x v="2"/>
  </r>
  <r>
    <n v="149"/>
    <n v="1"/>
    <s v="AK"/>
    <s v="Thetis Island"/>
    <n v="-150.17580000000001"/>
    <n v="70.556700000000006"/>
    <n v="-150.17580000000001"/>
    <n v="70.556700000000006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70"/>
    <n v="8"/>
    <s v="AK"/>
    <s v="Little Susitna To Mackenzie"/>
    <n v="-150.17439999999999"/>
    <n v="61.27"/>
    <n v="-150.17439999999999"/>
    <n v="61.27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48419999999999996"/>
    <s v=""/>
    <s v=""/>
    <s v=""/>
    <n v="4.0400000000000002E-3"/>
    <s v=""/>
    <s v=""/>
    <s v=""/>
    <s v=""/>
    <s v=""/>
    <s v=""/>
    <x v="320"/>
  </r>
  <r>
    <n v="70"/>
    <n v="4"/>
    <s v="AK"/>
    <s v="Unnamed I. 8Km S. Kas. R."/>
    <n v="-150.16249999999999"/>
    <n v="61.853900000000003"/>
    <n v="-150.16249999999999"/>
    <n v="61.8539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0.22699999999999998"/>
    <s v=""/>
    <s v=""/>
    <s v=""/>
    <s v=""/>
    <s v=""/>
    <s v=""/>
    <s v=""/>
    <s v=""/>
    <x v="312"/>
  </r>
  <r>
    <n v="70"/>
    <n v="5"/>
    <s v="AK"/>
    <s v="Unnamed I. 4Km S. Kas. R."/>
    <n v="-150.1439"/>
    <n v="61.883299999999998"/>
    <n v="-150.1439"/>
    <n v="61.883299999999998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6.8099999999999994E-2"/>
    <s v=""/>
    <s v=""/>
    <s v=""/>
    <s v=""/>
    <s v=""/>
    <s v=""/>
    <s v=""/>
    <s v=""/>
    <x v="321"/>
  </r>
  <r>
    <n v="50"/>
    <n v="36"/>
    <s v="AK"/>
    <s v="Neck Triangle"/>
    <n v="-150.13749999999999"/>
    <n v="59.563099999999999"/>
    <n v="-150.13749999999999"/>
    <n v="59.5630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2"/>
    <n v="8.6279999999999996E-2"/>
    <s v=""/>
    <x v="366"/>
    <s v=""/>
    <s v=""/>
    <s v=""/>
    <s v=""/>
    <s v=""/>
    <s v=""/>
    <s v=""/>
    <s v=""/>
    <s v=""/>
    <s v=""/>
    <s v=""/>
    <x v="2"/>
  </r>
  <r>
    <n v="50"/>
    <n v="37"/>
    <s v="AK"/>
    <s v="Taroka Arm"/>
    <n v="-150.12"/>
    <n v="59.602499999999999"/>
    <n v="-150.12"/>
    <n v="59.602499999999999"/>
    <x v="14"/>
    <x v="0"/>
    <s v=""/>
    <s v=""/>
    <s v=""/>
    <x v="1"/>
    <s v=""/>
    <s v=""/>
    <x v="2"/>
    <s v=""/>
    <s v=""/>
    <s v=""/>
    <s v=""/>
    <s v=""/>
    <s v=""/>
    <x v="0"/>
    <n v="3.8949999999999999E-2"/>
    <n v="4.9519999999999995E-2"/>
    <s v=""/>
    <x v="53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81"/>
    <n v="1"/>
    <s v="AK"/>
    <s v="I. 6 Km S. Montana Cr."/>
    <n v="-150.1147"/>
    <n v="62.046399999999998"/>
    <n v="-150.1147"/>
    <n v="62.046399999999998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4.5399999999999996E-2"/>
    <s v=""/>
    <s v=""/>
    <s v=""/>
    <s v=""/>
    <s v=""/>
    <s v=""/>
    <s v=""/>
    <s v=""/>
    <x v="322"/>
  </r>
  <r>
    <n v="81"/>
    <n v="2"/>
    <s v="AK"/>
    <s v="I. 4.5 Km S. Talkeetna"/>
    <n v="-150.11250000000001"/>
    <n v="62.2806"/>
    <n v="-150.11250000000001"/>
    <n v="62.2806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6.8099999999999994E-2"/>
    <s v=""/>
    <s v=""/>
    <s v=""/>
    <s v=""/>
    <s v=""/>
    <s v=""/>
    <s v=""/>
    <s v=""/>
    <x v="321"/>
  </r>
  <r>
    <n v="70"/>
    <n v="6"/>
    <s v="AK"/>
    <s v="Unnamed I. @ Kas.-Susitna"/>
    <n v="-150.11000000000001"/>
    <n v="61.916400000000003"/>
    <n v="-150.11000000000001"/>
    <n v="61.9164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6.8099999999999994E-2"/>
    <s v=""/>
    <s v=""/>
    <s v=""/>
    <s v=""/>
    <s v=""/>
    <s v=""/>
    <s v=""/>
    <s v=""/>
    <x v="321"/>
  </r>
  <r>
    <n v="50"/>
    <n v="39"/>
    <s v="AK"/>
    <s v="Harris Bay Island"/>
    <n v="-150.04220000000001"/>
    <n v="59.773099999999999"/>
    <n v="-150.04220000000001"/>
    <n v="59.773099999999999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2.4209999999999999E-2"/>
    <s v=""/>
    <s v=""/>
    <s v=""/>
    <n v="4.0399999999999998E-2"/>
    <s v=""/>
    <s v=""/>
    <s v=""/>
    <s v=""/>
    <s v=""/>
    <s v=""/>
    <x v="323"/>
  </r>
  <r>
    <n v="50"/>
    <n v="40"/>
    <s v="AK"/>
    <s v="Nw Glacier Island"/>
    <n v="-150.0378"/>
    <n v="59.7911"/>
    <n v="-150.0378"/>
    <n v="59.791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6160000000000001E-2"/>
    <s v=""/>
    <s v=""/>
    <s v=""/>
    <s v=""/>
    <s v=""/>
    <s v=""/>
    <x v="40"/>
  </r>
  <r>
    <n v="50"/>
    <n v="38"/>
    <s v="AK"/>
    <s v="Surok Point"/>
    <n v="-150.03710000000001"/>
    <n v="59.616799999999998"/>
    <n v="-150.03710000000001"/>
    <n v="59.6167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26151999999999997"/>
    <s v=""/>
    <s v=""/>
    <x v="367"/>
    <s v=""/>
    <s v=""/>
    <s v=""/>
    <s v=""/>
    <n v="2.0199999999999999E-2"/>
    <s v=""/>
    <s v=""/>
    <s v=""/>
    <s v=""/>
    <s v=""/>
    <s v=""/>
    <x v="52"/>
  </r>
  <r>
    <n v="69"/>
    <n v="13"/>
    <s v="AK"/>
    <s v="Connors Lake"/>
    <n v="-149.92939999999999"/>
    <n v="61.165799999999997"/>
    <n v="-149.92939999999999"/>
    <n v="61.165799999999997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0491E-2"/>
    <s v=""/>
    <s v=""/>
    <s v=""/>
    <s v=""/>
    <s v=""/>
    <s v=""/>
    <s v=""/>
    <s v=""/>
    <s v=""/>
    <s v=""/>
    <x v="324"/>
  </r>
  <r>
    <n v="69"/>
    <n v="19"/>
    <s v="AK"/>
    <s v="Goose Bay Marsh"/>
    <n v="-149.89689999999999"/>
    <n v="61.385800000000003"/>
    <n v="-149.89689999999999"/>
    <n v="61.3858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2912E-2"/>
    <s v=""/>
    <s v=""/>
    <s v=""/>
    <s v=""/>
    <s v=""/>
    <s v=""/>
    <s v=""/>
    <s v=""/>
    <s v=""/>
    <s v=""/>
    <x v="325"/>
  </r>
  <r>
    <n v="49"/>
    <n v="43"/>
    <s v="AK"/>
    <s v="Northwestern Lagoon"/>
    <n v="-149.89609999999999"/>
    <n v="59.731900000000003"/>
    <n v="-149.89609999999999"/>
    <n v="59.7319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3.6315E-2"/>
    <s v=""/>
    <s v=""/>
    <s v=""/>
    <n v="0.17169999999999999"/>
    <s v=""/>
    <s v=""/>
    <s v=""/>
    <s v=""/>
    <s v=""/>
    <s v=""/>
    <x v="326"/>
  </r>
  <r>
    <n v="69"/>
    <n v="16"/>
    <s v="AK"/>
    <s v="Port Of Anchorage"/>
    <n v="-149.8897"/>
    <n v="61.2303"/>
    <n v="-149.8897"/>
    <n v="61.23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5.8910999999999998E-2"/>
    <s v=""/>
    <n v="4.5399999999999998E-3"/>
    <s v=""/>
    <s v=""/>
    <s v=""/>
    <s v=""/>
    <s v=""/>
    <s v=""/>
    <s v=""/>
    <s v=""/>
    <x v="327"/>
  </r>
  <r>
    <n v="69"/>
    <n v="14"/>
    <s v="AK"/>
    <s v="Heather Meadows"/>
    <n v="-149.88640000000001"/>
    <n v="61.177799999999998"/>
    <n v="-149.88640000000001"/>
    <n v="61.177799999999998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3.4700999999999996E-2"/>
    <s v=""/>
    <s v=""/>
    <s v=""/>
    <s v=""/>
    <s v=""/>
    <s v=""/>
    <s v=""/>
    <s v=""/>
    <s v=""/>
    <s v=""/>
    <x v="328"/>
  </r>
  <r>
    <n v="150"/>
    <n v="1"/>
    <s v="AK"/>
    <s v="Spy Island"/>
    <n v="-149.87719999999999"/>
    <n v="70.563199999999995"/>
    <n v="-149.87719999999999"/>
    <n v="70.56319999999999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69"/>
    <n v="15"/>
    <s v="AK"/>
    <s v="Goose Lake"/>
    <n v="-149.8169"/>
    <n v="61.195"/>
    <n v="-149.8169"/>
    <n v="61.195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8769999999999995E-3"/>
    <s v=""/>
    <s v=""/>
    <s v=""/>
    <s v=""/>
    <s v=""/>
    <s v=""/>
    <s v=""/>
    <s v=""/>
    <s v=""/>
    <s v=""/>
    <x v="329"/>
  </r>
  <r>
    <n v="69"/>
    <n v="7"/>
    <s v="AK"/>
    <s v="Potter Marsh"/>
    <n v="-149.8169"/>
    <n v="61.073300000000003"/>
    <n v="-149.8169"/>
    <n v="61.0733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10490999999999999"/>
    <s v=""/>
    <n v="2.2699999999999999E-3"/>
    <s v=""/>
    <s v=""/>
    <s v=""/>
    <s v=""/>
    <s v=""/>
    <s v=""/>
    <s v=""/>
    <s v=""/>
    <x v="330"/>
  </r>
  <r>
    <n v="49"/>
    <n v="3"/>
    <s v="AK"/>
    <s v="Granite Island"/>
    <n v="-149.80099999999999"/>
    <n v="59.6419"/>
    <n v="-149.80099999999999"/>
    <n v="59.6419"/>
    <x v="14"/>
    <x v="0"/>
    <n v="1.985E-2"/>
    <s v=""/>
    <s v=""/>
    <x v="164"/>
    <n v="0.106227"/>
    <s v=""/>
    <x v="216"/>
    <s v=""/>
    <s v=""/>
    <s v=""/>
    <s v=""/>
    <s v=""/>
    <s v=""/>
    <x v="0"/>
    <n v="1.0905999999999999E-2"/>
    <n v="5.7567E-2"/>
    <s v=""/>
    <x v="533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n v="1.4695499999999999"/>
    <s v=""/>
    <s v=""/>
    <s v=""/>
    <s v=""/>
    <s v=""/>
    <s v=""/>
    <x v="331"/>
  </r>
  <r>
    <n v="63"/>
    <n v="51"/>
    <s v="AK"/>
    <s v="Gull Rock"/>
    <n v="-149.76419999999999"/>
    <n v="60.9664"/>
    <n v="-149.76419999999999"/>
    <n v="60.9664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828E-2"/>
    <s v=""/>
    <s v=""/>
    <s v=""/>
    <s v=""/>
    <s v=""/>
    <s v=""/>
    <x v="201"/>
  </r>
  <r>
    <n v="49"/>
    <n v="30"/>
    <s v="AK"/>
    <s v="Try Triangle"/>
    <n v="-149.75810000000001"/>
    <n v="59.792299999999997"/>
    <n v="-149.75810000000001"/>
    <n v="59.792299999999997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17"/>
    <s v="AK"/>
    <s v="Otter Lake"/>
    <n v="-149.7336"/>
    <n v="61.290799999999997"/>
    <n v="-149.7336"/>
    <n v="61.290799999999997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9.6839999999999999E-3"/>
    <s v=""/>
    <s v=""/>
    <s v=""/>
    <s v=""/>
    <s v=""/>
    <s v=""/>
    <s v=""/>
    <s v=""/>
    <s v=""/>
    <s v=""/>
    <x v="332"/>
  </r>
  <r>
    <n v="49"/>
    <n v="20"/>
    <s v="AK"/>
    <s v="Twin Islands"/>
    <n v="-149.71530000000001"/>
    <n v="59.669400000000003"/>
    <n v="-149.71530000000001"/>
    <n v="59.669400000000003"/>
    <x v="14"/>
    <x v="0"/>
    <s v=""/>
    <s v=""/>
    <s v=""/>
    <x v="1"/>
    <n v="8.1399999999999994E-4"/>
    <s v=""/>
    <x v="31"/>
    <s v=""/>
    <s v=""/>
    <s v=""/>
    <s v=""/>
    <s v=""/>
    <s v=""/>
    <x v="0"/>
    <s v=""/>
    <n v="7.5518000000000002E-2"/>
    <s v=""/>
    <x v="53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32"/>
    <s v="AK"/>
    <s v="Slate Island"/>
    <n v="-149.71440000000001"/>
    <n v="59.914700000000003"/>
    <n v="-149.71440000000001"/>
    <n v="59.914700000000003"/>
    <x v="14"/>
    <x v="0"/>
    <s v=""/>
    <s v=""/>
    <s v=""/>
    <x v="1"/>
    <s v=""/>
    <s v=""/>
    <x v="2"/>
    <s v=""/>
    <s v=""/>
    <s v=""/>
    <s v=""/>
    <s v=""/>
    <s v=""/>
    <x v="0"/>
    <s v=""/>
    <n v="6.8089999999999998E-2"/>
    <s v=""/>
    <x v="4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33"/>
    <s v="AK"/>
    <s v="Squab Island"/>
    <n v="-149.71420000000001"/>
    <n v="59.935600000000001"/>
    <n v="-149.71420000000001"/>
    <n v="59.935600000000001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n v="8.0699999999999999E-4"/>
    <s v=""/>
    <s v=""/>
    <s v=""/>
    <n v="1.1736199999999999"/>
    <s v=""/>
    <s v=""/>
    <s v=""/>
    <s v=""/>
    <s v=""/>
    <s v=""/>
    <x v="333"/>
  </r>
  <r>
    <n v="150"/>
    <n v="15"/>
    <s v="AK"/>
    <s v="Leavitt Island"/>
    <n v="-149.6808"/>
    <n v="70.568200000000004"/>
    <n v="-149.6808"/>
    <n v="70.56820000000000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31"/>
    <s v="AK"/>
    <s v="17 Cove"/>
    <n v="-149.66810000000001"/>
    <n v="59.8262"/>
    <n v="-149.66810000000001"/>
    <n v="59.8262"/>
    <x v="14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29"/>
    <s v="AK"/>
    <s v="Harbor Island"/>
    <n v="-149.65360000000001"/>
    <n v="59.669699999999999"/>
    <n v="-149.65360000000001"/>
    <n v="59.669699999999999"/>
    <x v="14"/>
    <x v="0"/>
    <n v="1.9849999999999998E-3"/>
    <s v=""/>
    <s v=""/>
    <x v="165"/>
    <n v="0.135938"/>
    <s v=""/>
    <x v="217"/>
    <s v=""/>
    <s v=""/>
    <s v=""/>
    <s v=""/>
    <s v=""/>
    <n v="3.64E-3"/>
    <x v="165"/>
    <n v="0.20877199999999999"/>
    <n v="0.31754699999999997"/>
    <s v=""/>
    <x v="535"/>
    <x v="0"/>
    <n v="5.5299999999999997E-9"/>
    <s v=""/>
    <s v=""/>
    <s v=""/>
    <x v="8"/>
    <n v="2.511E-2"/>
    <s v=""/>
    <s v=""/>
    <s v=""/>
    <n v="1.3075999999999999E-2"/>
    <s v=""/>
    <s v=""/>
    <x v="368"/>
    <s v=""/>
    <s v=""/>
    <s v=""/>
    <s v=""/>
    <n v="0.64337"/>
    <s v=""/>
    <s v=""/>
    <s v=""/>
    <s v=""/>
    <s v=""/>
    <s v=""/>
    <x v="334"/>
  </r>
  <r>
    <n v="49"/>
    <n v="24"/>
    <s v="AK"/>
    <s v="Matushka Island"/>
    <n v="-149.6283"/>
    <n v="59.609699999999997"/>
    <n v="-149.6283"/>
    <n v="59.609699999999997"/>
    <x v="14"/>
    <x v="0"/>
    <n v="9.9250000000000005E-8"/>
    <n v="9.639999999999999E-8"/>
    <n v="1.021293"/>
    <x v="166"/>
    <n v="0.37444"/>
    <s v=""/>
    <x v="218"/>
    <s v=""/>
    <n v="2.7089999999999999E-2"/>
    <s v=""/>
    <s v=""/>
    <s v=""/>
    <n v="0.624"/>
    <x v="166"/>
    <n v="0.826519"/>
    <n v="0.244505"/>
    <s v=""/>
    <x v="536"/>
    <x v="0"/>
    <n v="5.5299999999999997E-9"/>
    <s v=""/>
    <s v=""/>
    <s v=""/>
    <x v="8"/>
    <n v="3.3479999999999998E-3"/>
    <s v=""/>
    <s v=""/>
    <s v=""/>
    <n v="2.2415999999999998E-2"/>
    <n v="5.6082E-2"/>
    <s v=""/>
    <x v="369"/>
    <s v=""/>
    <s v=""/>
    <s v=""/>
    <s v=""/>
    <n v="0.86152999999999991"/>
    <s v=""/>
    <s v=""/>
    <s v=""/>
    <s v=""/>
    <s v=""/>
    <s v=""/>
    <x v="335"/>
  </r>
  <r>
    <n v="49"/>
    <n v="28"/>
    <s v="AK"/>
    <s v="16-21 Island"/>
    <n v="-149.62719999999999"/>
    <n v="59.653100000000002"/>
    <n v="-149.62719999999999"/>
    <n v="59.653100000000002"/>
    <x v="14"/>
    <x v="0"/>
    <n v="9.9249999999999998E-3"/>
    <s v=""/>
    <s v=""/>
    <x v="167"/>
    <n v="1.6279999999999999E-3"/>
    <s v=""/>
    <x v="105"/>
    <s v=""/>
    <n v="3.0959999999999998E-3"/>
    <s v=""/>
    <s v=""/>
    <s v=""/>
    <s v=""/>
    <x v="167"/>
    <n v="3.9729E-2"/>
    <n v="0.10646799999999999"/>
    <s v=""/>
    <x v="537"/>
    <x v="0"/>
    <s v=""/>
    <s v=""/>
    <s v=""/>
    <s v=""/>
    <x v="0"/>
    <s v=""/>
    <s v=""/>
    <s v=""/>
    <s v=""/>
    <s v=""/>
    <n v="8.6280000000000003E-3"/>
    <n v="9.8869874999999996E-2"/>
    <x v="370"/>
    <s v=""/>
    <s v=""/>
    <s v=""/>
    <s v=""/>
    <n v="8.4839999999999999E-2"/>
    <s v=""/>
    <s v=""/>
    <s v=""/>
    <s v=""/>
    <s v=""/>
    <s v=""/>
    <x v="336"/>
  </r>
  <r>
    <n v="49"/>
    <n v="19"/>
    <s v="AK"/>
    <s v="Seal Rocks"/>
    <n v="-149.62559999999999"/>
    <n v="59.520299999999999"/>
    <n v="-149.62559999999999"/>
    <n v="59.520299999999999"/>
    <x v="14"/>
    <x v="0"/>
    <s v=""/>
    <s v=""/>
    <s v=""/>
    <x v="1"/>
    <n v="3.4595000000000001E-2"/>
    <s v=""/>
    <x v="219"/>
    <s v=""/>
    <s v=""/>
    <s v=""/>
    <s v=""/>
    <s v=""/>
    <s v=""/>
    <x v="0"/>
    <n v="0.13320899999999999"/>
    <n v="6.1899999999999993E-3"/>
    <s v=""/>
    <x v="538"/>
    <x v="32"/>
    <s v=""/>
    <s v=""/>
    <s v=""/>
    <s v=""/>
    <x v="0"/>
    <n v="5.0219999999999996E-3"/>
    <s v=""/>
    <s v=""/>
    <s v=""/>
    <s v=""/>
    <s v=""/>
    <n v="7.7544999999999992E-3"/>
    <x v="371"/>
    <s v=""/>
    <s v=""/>
    <s v=""/>
    <s v=""/>
    <n v="3.4339999999999996E-2"/>
    <s v=""/>
    <s v=""/>
    <s v=""/>
    <s v=""/>
    <s v=""/>
    <s v=""/>
    <x v="41"/>
  </r>
  <r>
    <n v="49"/>
    <n v="21"/>
    <s v="AK"/>
    <s v="Lone Rock"/>
    <n v="-149.6217"/>
    <n v="59.575299999999999"/>
    <n v="-149.6217"/>
    <n v="59.575299999999999"/>
    <x v="14"/>
    <x v="0"/>
    <s v=""/>
    <s v=""/>
    <s v=""/>
    <x v="1"/>
    <s v=""/>
    <s v=""/>
    <x v="2"/>
    <s v=""/>
    <s v=""/>
    <s v=""/>
    <s v=""/>
    <s v=""/>
    <s v=""/>
    <x v="0"/>
    <n v="6.232E-2"/>
    <n v="2.4759999999999997E-2"/>
    <s v=""/>
    <x v="312"/>
    <x v="33"/>
    <s v=""/>
    <s v=""/>
    <s v=""/>
    <s v=""/>
    <x v="0"/>
    <s v=""/>
    <s v=""/>
    <s v=""/>
    <s v=""/>
    <s v=""/>
    <s v=""/>
    <s v=""/>
    <x v="11"/>
    <s v=""/>
    <s v=""/>
    <s v=""/>
    <s v=""/>
    <n v="0.11614999999999999"/>
    <s v=""/>
    <s v=""/>
    <s v=""/>
    <s v=""/>
    <s v=""/>
    <s v=""/>
    <x v="337"/>
  </r>
  <r>
    <n v="49"/>
    <n v="26"/>
    <s v="AK"/>
    <s v="Beehive Island"/>
    <n v="-149.60939999999999"/>
    <n v="59.618600000000001"/>
    <n v="-149.60939999999999"/>
    <n v="59.618600000000001"/>
    <x v="14"/>
    <x v="0"/>
    <n v="9.9250000000000005E-8"/>
    <n v="9.639999999999999E-8"/>
    <n v="9.1955499999999996E-2"/>
    <x v="168"/>
    <n v="1.875456"/>
    <s v=""/>
    <x v="220"/>
    <s v=""/>
    <s v=""/>
    <s v=""/>
    <s v=""/>
    <s v=""/>
    <s v=""/>
    <x v="0"/>
    <n v="8.5689999999999991"/>
    <n v="3.7139999999999999E-3"/>
    <s v=""/>
    <x v="539"/>
    <x v="0"/>
    <s v=""/>
    <s v=""/>
    <s v=""/>
    <s v=""/>
    <x v="0"/>
    <s v=""/>
    <s v=""/>
    <s v=""/>
    <s v=""/>
    <s v=""/>
    <s v=""/>
    <s v=""/>
    <x v="11"/>
    <s v=""/>
    <s v=""/>
    <s v=""/>
    <s v=""/>
    <n v="2.0200000000000001E-3"/>
    <s v=""/>
    <s v=""/>
    <s v=""/>
    <s v=""/>
    <s v=""/>
    <s v=""/>
    <x v="37"/>
  </r>
  <r>
    <n v="49"/>
    <n v="27"/>
    <s v="AK"/>
    <s v="Natoa Island"/>
    <n v="-149.6019"/>
    <n v="59.643300000000004"/>
    <n v="-149.6019"/>
    <n v="59.643300000000004"/>
    <x v="14"/>
    <x v="0"/>
    <n v="9.9250000000000005E-8"/>
    <n v="9.639999999999999E-8"/>
    <n v="0.52825500000000003"/>
    <x v="169"/>
    <n v="0.12617"/>
    <s v=""/>
    <x v="221"/>
    <s v=""/>
    <n v="6.45E-3"/>
    <s v=""/>
    <s v=""/>
    <s v=""/>
    <s v=""/>
    <x v="23"/>
    <n v="6.8552000000000002E-2"/>
    <n v="0.18693799999999999"/>
    <s v=""/>
    <x v="540"/>
    <x v="0"/>
    <n v="5.5299999999999997E-9"/>
    <s v=""/>
    <s v=""/>
    <s v=""/>
    <x v="8"/>
    <s v=""/>
    <s v=""/>
    <s v=""/>
    <s v=""/>
    <n v="4.4831999999999997E-2"/>
    <s v=""/>
    <s v=""/>
    <x v="102"/>
    <s v=""/>
    <s v=""/>
    <s v=""/>
    <s v=""/>
    <n v="1.4665199999999998"/>
    <s v=""/>
    <s v=""/>
    <s v=""/>
    <s v=""/>
    <s v=""/>
    <s v=""/>
    <x v="338"/>
  </r>
  <r>
    <n v="63"/>
    <n v="47"/>
    <s v="AK"/>
    <s v="Hope"/>
    <n v="-149.6"/>
    <n v="60.932200000000002"/>
    <n v="-149.6"/>
    <n v="60.932200000000002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49"/>
    <n v="25"/>
    <s v="AK"/>
    <s v="Unnamed Chiswell B."/>
    <n v="-149.59970000000001"/>
    <n v="59.613100000000003"/>
    <n v="-149.59970000000001"/>
    <n v="59.613100000000003"/>
    <x v="14"/>
    <x v="0"/>
    <n v="0.19155249999999999"/>
    <n v="0.31619199999999997"/>
    <s v=""/>
    <x v="170"/>
    <n v="0.34676399999999996"/>
    <s v=""/>
    <x v="222"/>
    <s v=""/>
    <s v=""/>
    <s v=""/>
    <s v=""/>
    <s v=""/>
    <s v=""/>
    <x v="0"/>
    <n v="0.99789899999999998"/>
    <n v="2.2283999999999998E-2"/>
    <s v=""/>
    <x v="541"/>
    <x v="0"/>
    <s v=""/>
    <s v=""/>
    <s v=""/>
    <s v=""/>
    <x v="0"/>
    <n v="3.3479999999999998E-3"/>
    <s v=""/>
    <s v=""/>
    <s v=""/>
    <n v="9.3399999999999993E-3"/>
    <s v=""/>
    <s v=""/>
    <x v="372"/>
    <s v=""/>
    <s v=""/>
    <s v=""/>
    <s v=""/>
    <n v="6.1609999999999998E-2"/>
    <s v=""/>
    <s v=""/>
    <s v=""/>
    <s v=""/>
    <s v=""/>
    <s v=""/>
    <x v="11"/>
  </r>
  <r>
    <n v="49"/>
    <n v="22"/>
    <s v="AK"/>
    <s v="Unnamed Chiswell A."/>
    <n v="-149.5847"/>
    <n v="59.595599999999997"/>
    <n v="-149.5847"/>
    <n v="59.595599999999997"/>
    <x v="14"/>
    <x v="0"/>
    <n v="9.9250000000000005E-8"/>
    <n v="9.639999999999999E-8"/>
    <n v="0.31303999999999998"/>
    <x v="171"/>
    <n v="0.225885"/>
    <s v=""/>
    <x v="223"/>
    <s v=""/>
    <s v=""/>
    <s v=""/>
    <s v=""/>
    <s v=""/>
    <s v=""/>
    <x v="0"/>
    <n v="0.45727299999999999"/>
    <n v="2.9711999999999999E-2"/>
    <s v=""/>
    <x v="542"/>
    <x v="0"/>
    <n v="5.5299999999999997E-9"/>
    <s v=""/>
    <s v=""/>
    <s v=""/>
    <x v="8"/>
    <n v="1.1717999999999999E-2"/>
    <s v=""/>
    <s v=""/>
    <s v=""/>
    <n v="1.1207999999999999E-2"/>
    <s v=""/>
    <s v=""/>
    <x v="373"/>
    <s v=""/>
    <s v=""/>
    <s v=""/>
    <s v=""/>
    <n v="0.15654999999999999"/>
    <s v=""/>
    <s v=""/>
    <s v=""/>
    <s v=""/>
    <s v=""/>
    <s v=""/>
    <x v="339"/>
  </r>
  <r>
    <n v="49"/>
    <n v="23"/>
    <s v="AK"/>
    <s v="Chiswell Island"/>
    <n v="-149.56110000000001"/>
    <n v="59.6008"/>
    <n v="-149.56110000000001"/>
    <n v="59.6008"/>
    <x v="14"/>
    <x v="0"/>
    <n v="9.9250000000000005E-8"/>
    <n v="9.639999999999999E-8"/>
    <n v="0.38738699999999998"/>
    <x v="172"/>
    <n v="1.636954"/>
    <s v=""/>
    <x v="224"/>
    <s v=""/>
    <n v="5.1599999999999997E-4"/>
    <s v=""/>
    <s v=""/>
    <s v=""/>
    <s v=""/>
    <x v="25"/>
    <n v="0.65124399999999993"/>
    <n v="8.6660000000000001E-3"/>
    <s v=""/>
    <x v="543"/>
    <x v="0"/>
    <n v="5.5299999999999997E-9"/>
    <s v=""/>
    <s v=""/>
    <s v=""/>
    <x v="8"/>
    <n v="2.0087999999999998E-2"/>
    <s v=""/>
    <s v=""/>
    <s v=""/>
    <n v="2.2415999999999998E-2"/>
    <n v="3.4512000000000001E-2"/>
    <s v=""/>
    <x v="374"/>
    <s v=""/>
    <s v=""/>
    <s v=""/>
    <s v=""/>
    <n v="0.24947"/>
    <s v=""/>
    <s v=""/>
    <s v=""/>
    <s v=""/>
    <s v=""/>
    <s v=""/>
    <x v="340"/>
  </r>
  <r>
    <n v="49"/>
    <n v="5"/>
    <s v="AK"/>
    <s v="Chat Island"/>
    <n v="-149.56059999999999"/>
    <n v="59.7"/>
    <n v="-149.56059999999999"/>
    <n v="59.7"/>
    <x v="14"/>
    <x v="0"/>
    <n v="1.3894999999999999E-2"/>
    <s v=""/>
    <s v=""/>
    <x v="173"/>
    <n v="2.7268999999999998E-2"/>
    <s v=""/>
    <x v="225"/>
    <s v=""/>
    <s v=""/>
    <s v=""/>
    <s v=""/>
    <s v=""/>
    <s v=""/>
    <x v="0"/>
    <n v="5.4529999999999995E-2"/>
    <n v="4.7043999999999996E-2"/>
    <s v=""/>
    <x v="544"/>
    <x v="0"/>
    <n v="5.5299999999999997E-9"/>
    <s v=""/>
    <s v=""/>
    <s v=""/>
    <x v="8"/>
    <n v="2.8457999999999997E-2"/>
    <s v=""/>
    <s v=""/>
    <s v=""/>
    <n v="3.7359999999999997E-3"/>
    <s v=""/>
    <s v=""/>
    <x v="375"/>
    <s v=""/>
    <s v=""/>
    <s v=""/>
    <s v=""/>
    <n v="0.28886000000000001"/>
    <s v=""/>
    <s v=""/>
    <s v=""/>
    <s v=""/>
    <s v=""/>
    <s v=""/>
    <x v="341"/>
  </r>
  <r>
    <n v="150"/>
    <n v="16"/>
    <s v="AK"/>
    <s v="Pingok Island"/>
    <n v="-149.55770000000001"/>
    <n v="70.558000000000007"/>
    <n v="-149.55770000000001"/>
    <n v="70.55800000000000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38"/>
    <s v="AK"/>
    <s v="Bear Glacier Point"/>
    <n v="-149.5522"/>
    <n v="59.884700000000002"/>
    <n v="-149.5522"/>
    <n v="59.884700000000002"/>
    <x v="14"/>
    <x v="0"/>
    <s v=""/>
    <s v=""/>
    <s v=""/>
    <x v="1"/>
    <s v=""/>
    <s v=""/>
    <x v="2"/>
    <s v=""/>
    <s v=""/>
    <s v=""/>
    <s v=""/>
    <s v=""/>
    <s v=""/>
    <x v="0"/>
    <s v=""/>
    <n v="3.0949999999999998E-2"/>
    <s v=""/>
    <x v="26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8"/>
    <s v="AK"/>
    <s v="Tern Lake"/>
    <n v="-149.54859999999999"/>
    <n v="60.531399999999998"/>
    <n v="-149.54859999999999"/>
    <n v="60.531399999999998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614E-3"/>
    <s v=""/>
    <s v=""/>
    <s v=""/>
    <s v=""/>
    <s v=""/>
    <s v=""/>
    <s v=""/>
    <s v=""/>
    <s v=""/>
    <s v=""/>
    <x v="342"/>
  </r>
  <r>
    <n v="49"/>
    <n v="37"/>
    <s v="AK"/>
    <s v="East Aialik Peninsula"/>
    <n v="-149.5411"/>
    <n v="59.753900000000002"/>
    <n v="-149.5411"/>
    <n v="59.753900000000002"/>
    <x v="14"/>
    <x v="0"/>
    <s v=""/>
    <s v=""/>
    <s v=""/>
    <x v="1"/>
    <s v=""/>
    <s v=""/>
    <x v="2"/>
    <s v=""/>
    <s v=""/>
    <s v=""/>
    <s v=""/>
    <s v=""/>
    <s v=""/>
    <x v="0"/>
    <s v=""/>
    <n v="9.2850000000000002E-2"/>
    <s v=""/>
    <x v="54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36"/>
    <s v="AK"/>
    <s v="Cheval Island"/>
    <n v="-149.5067"/>
    <n v="59.775799999999997"/>
    <n v="-149.5067"/>
    <n v="59.775799999999997"/>
    <x v="14"/>
    <x v="0"/>
    <s v=""/>
    <s v=""/>
    <s v=""/>
    <x v="1"/>
    <s v=""/>
    <s v=""/>
    <x v="2"/>
    <s v=""/>
    <s v=""/>
    <s v=""/>
    <s v=""/>
    <s v=""/>
    <s v=""/>
    <x v="0"/>
    <n v="0.10905999999999999"/>
    <n v="0.12998999999999999"/>
    <s v=""/>
    <x v="546"/>
    <x v="0"/>
    <s v=""/>
    <s v=""/>
    <s v=""/>
    <s v=""/>
    <x v="0"/>
    <n v="6.0263999999999998E-2"/>
    <s v=""/>
    <s v=""/>
    <s v=""/>
    <n v="3.7359999999999997E-2"/>
    <n v="0.2157"/>
    <s v=""/>
    <x v="376"/>
    <s v=""/>
    <s v=""/>
    <s v=""/>
    <s v=""/>
    <n v="0.1414"/>
    <s v=""/>
    <s v=""/>
    <s v=""/>
    <s v=""/>
    <s v=""/>
    <s v=""/>
    <x v="38"/>
  </r>
  <r>
    <n v="49"/>
    <n v="34"/>
    <s v="AK"/>
    <s v="300 Island"/>
    <n v="-149.50579999999999"/>
    <n v="59.7194"/>
    <n v="-149.50579999999999"/>
    <n v="59.7194"/>
    <x v="14"/>
    <x v="0"/>
    <s v=""/>
    <s v=""/>
    <s v=""/>
    <x v="1"/>
    <s v=""/>
    <s v=""/>
    <x v="2"/>
    <s v=""/>
    <s v=""/>
    <s v=""/>
    <s v=""/>
    <s v=""/>
    <s v=""/>
    <x v="0"/>
    <n v="0.38949999999999996"/>
    <n v="3.7139999999999999E-2"/>
    <s v=""/>
    <x v="547"/>
    <x v="0"/>
    <s v=""/>
    <s v=""/>
    <s v=""/>
    <s v=""/>
    <x v="0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69"/>
    <n v="18"/>
    <s v="AK"/>
    <s v="Duck Flats &amp; Coffee Point"/>
    <n v="-149.48060000000001"/>
    <n v="61.49"/>
    <n v="-149.48060000000001"/>
    <n v="61.49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48419999999999996"/>
    <s v=""/>
    <n v="6.8099999999999994E-2"/>
    <s v=""/>
    <s v=""/>
    <s v=""/>
    <s v=""/>
    <s v=""/>
    <s v=""/>
    <s v=""/>
    <s v=""/>
    <x v="343"/>
  </r>
  <r>
    <n v="49"/>
    <n v="35"/>
    <s v="AK"/>
    <s v="Pilot Rock"/>
    <n v="-149.46610000000001"/>
    <n v="59.743299999999998"/>
    <n v="-149.46610000000001"/>
    <n v="59.743299999999998"/>
    <x v="14"/>
    <x v="0"/>
    <s v=""/>
    <s v=""/>
    <s v=""/>
    <x v="1"/>
    <s v=""/>
    <s v=""/>
    <x v="2"/>
    <s v=""/>
    <s v=""/>
    <s v=""/>
    <s v=""/>
    <s v=""/>
    <s v=""/>
    <x v="0"/>
    <n v="7.79E-3"/>
    <n v="1.857E-2"/>
    <s v=""/>
    <x v="132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49"/>
    <n v="11"/>
    <s v="AK"/>
    <s v="Callisto Head"/>
    <n v="-149.46539999999999"/>
    <n v="59.918199999999999"/>
    <n v="-149.46539999999999"/>
    <n v="59.918199999999999"/>
    <x v="14"/>
    <x v="0"/>
    <s v=""/>
    <s v=""/>
    <s v=""/>
    <x v="1"/>
    <s v=""/>
    <s v=""/>
    <x v="2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9"/>
    <s v="AK"/>
    <s v="Seward"/>
    <n v="-149.39750000000001"/>
    <n v="60.123600000000003"/>
    <n v="-149.39750000000001"/>
    <n v="60.123600000000003"/>
    <x v="15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5.6489999999999995E-3"/>
    <s v=""/>
    <s v=""/>
    <s v=""/>
    <s v=""/>
    <s v=""/>
    <s v=""/>
    <s v=""/>
    <s v=""/>
    <s v=""/>
    <s v=""/>
    <x v="277"/>
  </r>
  <r>
    <n v="49"/>
    <n v="18"/>
    <s v="AK"/>
    <s v="Caines Head"/>
    <n v="-149.38720000000001"/>
    <n v="59.9831"/>
    <n v="-149.38720000000001"/>
    <n v="59.9831"/>
    <x v="14"/>
    <x v="0"/>
    <s v=""/>
    <s v=""/>
    <s v=""/>
    <x v="1"/>
    <s v=""/>
    <s v=""/>
    <x v="2"/>
    <s v=""/>
    <s v=""/>
    <s v=""/>
    <s v=""/>
    <s v=""/>
    <s v=""/>
    <x v="0"/>
    <s v=""/>
    <n v="4.9519999999999998E-3"/>
    <s v=""/>
    <x v="14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10"/>
    <s v="AK"/>
    <s v="Rugged Island"/>
    <n v="-149.38"/>
    <n v="59.856099999999998"/>
    <n v="-149.38"/>
    <n v="59.856099999999998"/>
    <x v="14"/>
    <x v="0"/>
    <n v="0.39699999999999996"/>
    <s v=""/>
    <s v=""/>
    <x v="132"/>
    <s v=""/>
    <s v=""/>
    <x v="2"/>
    <s v=""/>
    <s v=""/>
    <s v=""/>
    <s v=""/>
    <s v=""/>
    <s v=""/>
    <x v="0"/>
    <n v="7.79E-3"/>
    <n v="0.16094"/>
    <s v=""/>
    <x v="548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n v="0.10099999999999999"/>
    <s v=""/>
    <s v=""/>
    <s v=""/>
    <s v=""/>
    <s v=""/>
    <s v=""/>
    <x v="39"/>
  </r>
  <r>
    <n v="49"/>
    <n v="39"/>
    <s v="AK"/>
    <s v="Hive Island"/>
    <n v="-149.37299999999999"/>
    <n v="59.883899999999997"/>
    <n v="-149.37299999999999"/>
    <n v="59.883899999999997"/>
    <x v="14"/>
    <x v="0"/>
    <n v="3.9699999999999999E-2"/>
    <s v=""/>
    <s v=""/>
    <x v="136"/>
    <s v=""/>
    <s v=""/>
    <x v="2"/>
    <s v=""/>
    <s v=""/>
    <s v=""/>
    <s v=""/>
    <s v=""/>
    <s v=""/>
    <x v="0"/>
    <n v="0.21032999999999999"/>
    <n v="6.1899999999999997E-2"/>
    <s v=""/>
    <x v="549"/>
    <x v="0"/>
    <s v=""/>
    <s v=""/>
    <s v=""/>
    <s v=""/>
    <x v="0"/>
    <n v="1.6739999999999998E-2"/>
    <s v=""/>
    <s v=""/>
    <s v=""/>
    <n v="3.7359999999999997E-2"/>
    <n v="8.6279999999999996E-2"/>
    <s v=""/>
    <x v="377"/>
    <s v=""/>
    <s v=""/>
    <s v=""/>
    <s v=""/>
    <n v="0.10099999999999999"/>
    <s v=""/>
    <s v=""/>
    <s v=""/>
    <s v=""/>
    <s v=""/>
    <s v=""/>
    <x v="39"/>
  </r>
  <r>
    <n v="49"/>
    <n v="40"/>
    <s v="AK"/>
    <s v="South Renard Island"/>
    <n v="-149.3415"/>
    <n v="59.896900000000002"/>
    <n v="-149.3415"/>
    <n v="59.896900000000002"/>
    <x v="14"/>
    <x v="0"/>
    <s v=""/>
    <s v=""/>
    <s v=""/>
    <x v="1"/>
    <s v=""/>
    <s v=""/>
    <x v="2"/>
    <s v=""/>
    <s v=""/>
    <s v=""/>
    <s v=""/>
    <s v=""/>
    <s v=""/>
    <x v="0"/>
    <n v="1.558E-2"/>
    <n v="3.0949999999999998E-2"/>
    <s v=""/>
    <x v="241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s v=""/>
    <s v=""/>
    <s v=""/>
    <s v=""/>
    <s v=""/>
    <s v=""/>
    <s v=""/>
    <x v="2"/>
  </r>
  <r>
    <n v="150"/>
    <n v="17"/>
    <s v="AK"/>
    <s v="Bertoncini Island"/>
    <n v="-149.29810000000001"/>
    <n v="70.534300000000002"/>
    <n v="-149.29810000000001"/>
    <n v="70.534300000000002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41"/>
    <s v="AK"/>
    <s v="Barwell Island"/>
    <n v="-149.27690000000001"/>
    <n v="59.859200000000001"/>
    <n v="-149.27690000000001"/>
    <n v="59.859200000000001"/>
    <x v="14"/>
    <x v="0"/>
    <n v="17.468"/>
    <s v=""/>
    <s v=""/>
    <x v="174"/>
    <n v="1.1395999999999999"/>
    <s v=""/>
    <x v="226"/>
    <s v=""/>
    <s v=""/>
    <s v=""/>
    <s v=""/>
    <s v=""/>
    <s v=""/>
    <x v="0"/>
    <n v="0.46739999999999998"/>
    <n v="4.9519999999999995E-2"/>
    <s v=""/>
    <x v="550"/>
    <x v="0"/>
    <s v=""/>
    <s v=""/>
    <s v=""/>
    <s v=""/>
    <x v="0"/>
    <s v=""/>
    <s v=""/>
    <s v=""/>
    <s v=""/>
    <n v="7.4719999999999995E-2"/>
    <n v="0.2157"/>
    <s v=""/>
    <x v="378"/>
    <s v=""/>
    <s v=""/>
    <s v=""/>
    <s v=""/>
    <n v="0.40399999999999997"/>
    <s v=""/>
    <s v=""/>
    <s v=""/>
    <s v=""/>
    <s v=""/>
    <s v=""/>
    <x v="4"/>
  </r>
  <r>
    <n v="49"/>
    <n v="42"/>
    <s v="AK"/>
    <s v="Cape Resurrection"/>
    <n v="-149.2764"/>
    <n v="59.871899999999997"/>
    <n v="-149.2764"/>
    <n v="59.871899999999997"/>
    <x v="14"/>
    <x v="0"/>
    <n v="4.2677499999999995"/>
    <s v=""/>
    <s v=""/>
    <x v="175"/>
    <n v="2.3768799999999999"/>
    <s v=""/>
    <x v="227"/>
    <s v=""/>
    <s v=""/>
    <s v=""/>
    <s v=""/>
    <s v=""/>
    <s v=""/>
    <x v="0"/>
    <n v="3.116E-2"/>
    <n v="9.9039999999999989E-2"/>
    <s v=""/>
    <x v="551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150"/>
    <n v="18"/>
    <s v="AK"/>
    <s v="Bodfish Island"/>
    <n v="-149.25479999999999"/>
    <n v="70.527600000000007"/>
    <n v="-149.25479999999999"/>
    <n v="70.52760000000000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150"/>
    <n v="19"/>
    <s v="AK"/>
    <s v="Cottle Island"/>
    <n v="-149.1251"/>
    <n v="70.512100000000004"/>
    <n v="-149.1251"/>
    <n v="70.51210000000000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63"/>
    <n v="50"/>
    <s v="AK"/>
    <s v="Placer Creek"/>
    <n v="-148.977"/>
    <n v="60.821599999999997"/>
    <n v="-148.977"/>
    <n v="60.8215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"/>
    <s v="AK"/>
    <s v="Long Island"/>
    <n v="-148.9255"/>
    <n v="70.479100000000003"/>
    <n v="-148.9255"/>
    <n v="70.479100000000003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49"/>
    <n v="13"/>
    <s v="AK"/>
    <s v="Cape Fairfield"/>
    <n v="-148.85120000000001"/>
    <n v="59.926299999999998"/>
    <n v="-148.85120000000001"/>
    <n v="59.926299999999998"/>
    <x v="14"/>
    <x v="0"/>
    <s v=""/>
    <s v=""/>
    <s v=""/>
    <x v="1"/>
    <s v=""/>
    <s v=""/>
    <x v="2"/>
    <s v=""/>
    <s v=""/>
    <s v=""/>
    <s v=""/>
    <s v=""/>
    <s v=""/>
    <x v="0"/>
    <n v="7.7899999999999997E-2"/>
    <s v=""/>
    <s v=""/>
    <x v="147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150"/>
    <n v="3"/>
    <s v="AK"/>
    <s v="S.E. Of Long Island"/>
    <n v="-148.79310000000001"/>
    <n v="70.460599999999999"/>
    <n v="-148.79310000000001"/>
    <n v="70.460599999999999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150"/>
    <n v="31"/>
    <s v="AK"/>
    <s v="Seal Island"/>
    <n v="-148.7825"/>
    <n v="70.488299999999995"/>
    <n v="-148.7825"/>
    <n v="70.48829999999999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4"/>
    <s v="AK"/>
    <s v="Egg Island"/>
    <n v="-148.72190000000001"/>
    <n v="70.438900000000004"/>
    <n v="-148.72190000000001"/>
    <n v="70.43890000000000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3.1074999999999998E-2"/>
    <s v=""/>
    <s v=""/>
    <s v=""/>
    <s v=""/>
    <x v="344"/>
  </r>
  <r>
    <n v="63"/>
    <n v="22"/>
    <s v="AK"/>
    <s v="Blackstone Glacier"/>
    <n v="-148.70670000000001"/>
    <n v="60.6663"/>
    <n v="-148.70670000000001"/>
    <n v="60.6663"/>
    <x v="14"/>
    <x v="0"/>
    <s v=""/>
    <s v=""/>
    <s v=""/>
    <x v="1"/>
    <n v="1.818476"/>
    <s v=""/>
    <x v="22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41005999999999998"/>
    <s v=""/>
    <s v=""/>
    <s v=""/>
    <s v=""/>
    <s v=""/>
    <s v=""/>
    <x v="345"/>
  </r>
  <r>
    <n v="63"/>
    <n v="31"/>
    <s v="AK"/>
    <s v="Passage Canal"/>
    <n v="-148.68600000000001"/>
    <n v="60.7943"/>
    <n v="-148.68600000000001"/>
    <n v="60.7943"/>
    <x v="14"/>
    <x v="0"/>
    <s v=""/>
    <s v=""/>
    <s v=""/>
    <x v="1"/>
    <n v="3.3406560000000001"/>
    <s v=""/>
    <x v="22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7"/>
    <s v="AK"/>
    <s v="Northland Glacier, Blackstone Bay"/>
    <n v="-148.6815"/>
    <n v="60.677500000000002"/>
    <n v="-148.6815"/>
    <n v="60.677500000000002"/>
    <x v="14"/>
    <x v="0"/>
    <s v=""/>
    <s v=""/>
    <s v=""/>
    <x v="1"/>
    <n v="1.4244999999999999"/>
    <s v=""/>
    <x v="15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59"/>
    <s v="AK"/>
    <s v="Beloit Glacier, Blackstone Bay"/>
    <n v="-148.66499999999999"/>
    <n v="60.66"/>
    <n v="-148.66499999999999"/>
    <n v="60.66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4"/>
    <s v="AK"/>
    <s v="&quot;Twin Falls&quot;, Passage Canal"/>
    <n v="-148.65520000000001"/>
    <n v="60.803800000000003"/>
    <n v="-148.65520000000001"/>
    <n v="60.80380000000000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0"/>
    <s v="AK"/>
    <s v="Willard Island, Blackstone Bay"/>
    <n v="-148.65"/>
    <n v="60.706699999999998"/>
    <n v="-148.65"/>
    <n v="60.706699999999998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12"/>
    <s v="AK"/>
    <s v="Cape Junken"/>
    <n v="-148.6283"/>
    <n v="59.918300000000002"/>
    <n v="-148.6283"/>
    <n v="59.918300000000002"/>
    <x v="14"/>
    <x v="0"/>
    <s v=""/>
    <s v=""/>
    <s v=""/>
    <x v="1"/>
    <n v="2.4419999999999997E-2"/>
    <s v=""/>
    <x v="102"/>
    <s v=""/>
    <s v=""/>
    <s v=""/>
    <s v=""/>
    <s v=""/>
    <s v=""/>
    <x v="0"/>
    <n v="2.3369999999999998E-2"/>
    <s v=""/>
    <s v=""/>
    <x v="22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5"/>
    <s v="AK"/>
    <s v="Stump Island"/>
    <n v="-148.61859999999999"/>
    <n v="70.424700000000001"/>
    <n v="-148.61859999999999"/>
    <n v="70.424700000000001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3.39E-2"/>
    <s v=""/>
    <s v=""/>
    <s v=""/>
    <s v=""/>
    <x v="177"/>
  </r>
  <r>
    <n v="63"/>
    <n v="142"/>
    <s v="AK"/>
    <s v="Section 22, Blackstone Bay"/>
    <n v="-148.565"/>
    <n v="60.771700000000003"/>
    <n v="-148.565"/>
    <n v="60.771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5"/>
    <s v="AK"/>
    <s v="&quot;S of&quot; Zircon, Blackstone Bay"/>
    <n v="-148.52330000000001"/>
    <n v="60.763300000000001"/>
    <n v="-148.52330000000001"/>
    <n v="60.7633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3"/>
    <s v="AK"/>
    <s v="&quot;W of&quot; Xeno, Blackstone Bay"/>
    <n v="-148.5222"/>
    <n v="60.783299999999997"/>
    <n v="-148.5222"/>
    <n v="60.7832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60"/>
    <s v="AK"/>
    <s v="North Blackstone Bay"/>
    <n v="-148.5008"/>
    <n v="60.769100000000002"/>
    <n v="-148.5008"/>
    <n v="60.7691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14"/>
    <s v="AK"/>
    <s v="Cape Puget"/>
    <n v="-148.44540000000001"/>
    <n v="59.943300000000001"/>
    <n v="-148.44540000000001"/>
    <n v="59.943300000000001"/>
    <x v="14"/>
    <x v="0"/>
    <s v=""/>
    <s v=""/>
    <s v=""/>
    <x v="1"/>
    <s v=""/>
    <s v=""/>
    <x v="2"/>
    <s v=""/>
    <s v=""/>
    <s v=""/>
    <s v=""/>
    <s v=""/>
    <s v=""/>
    <x v="0"/>
    <s v=""/>
    <n v="1.857E-2"/>
    <s v=""/>
    <x v="26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2"/>
    <s v="AK"/>
    <s v="Leedy/Harriman"/>
    <n v="-148.44499999999999"/>
    <n v="60.9833"/>
    <n v="-148.44499999999999"/>
    <n v="60.9833"/>
    <x v="17"/>
    <x v="0"/>
    <s v=""/>
    <s v=""/>
    <s v=""/>
    <x v="1"/>
    <n v="1.8721999999999999E-2"/>
    <s v=""/>
    <x v="230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5"/>
    <s v="AK"/>
    <s v="Tiger Glacier"/>
    <n v="-148.43809999999999"/>
    <n v="60.178100000000001"/>
    <n v="-148.43809999999999"/>
    <n v="60.1781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6"/>
    <s v="AK"/>
    <s v="&quot;S of&quot; Jello, Cochrane Bay"/>
    <n v="-148.41"/>
    <n v="60.633299999999998"/>
    <n v="-148.41"/>
    <n v="60.6332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31"/>
    <s v="AK"/>
    <s v="North Terminous of Surprise Glacier"/>
    <n v="-148.40620000000001"/>
    <n v="61.059199999999997"/>
    <n v="-148.40620000000001"/>
    <n v="61.059199999999997"/>
    <x v="17"/>
    <x v="0"/>
    <s v=""/>
    <s v=""/>
    <s v=""/>
    <x v="1"/>
    <n v="1.7093999999999998E-2"/>
    <s v=""/>
    <x v="160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3"/>
    <s v=""/>
    <s v=""/>
    <s v=""/>
    <s v=""/>
    <s v=""/>
    <s v=""/>
    <x v="197"/>
  </r>
  <r>
    <n v="63"/>
    <n v="71"/>
    <s v="AK"/>
    <s v="North Point, Auk Bay"/>
    <n v="-148.40520000000001"/>
    <n v="60.030999999999999"/>
    <n v="-148.40520000000001"/>
    <n v="60.0309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50"/>
    <s v="AK"/>
    <s v="S Gray Bowl, Port Bainbridge"/>
    <n v="-148.405"/>
    <n v="59.993000000000002"/>
    <n v="-148.405"/>
    <n v="59.9930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52"/>
    <s v="AK"/>
    <s v="S Section 27, Port Bainbridge"/>
    <n v="-148.405"/>
    <n v="59.973300000000002"/>
    <n v="-148.405"/>
    <n v="59.973300000000002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9"/>
    <s v="AK"/>
    <s v="Jello, Cochrane Bay"/>
    <n v="-148.40469999999999"/>
    <n v="60.637300000000003"/>
    <n v="-148.40469999999999"/>
    <n v="60.6373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49"/>
    <s v="AK"/>
    <s v="&quot;Gray Bowl&quot;, Port Bainbridge"/>
    <n v="-148.40379999999999"/>
    <n v="59.9953"/>
    <n v="-148.40379999999999"/>
    <n v="59.9953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"/>
    <s v="AK"/>
    <s v="Chenega Glacier"/>
    <n v="-148.4"/>
    <n v="60.263100000000001"/>
    <n v="-148.4"/>
    <n v="60.263100000000001"/>
    <x v="17"/>
    <x v="0"/>
    <s v=""/>
    <s v=""/>
    <s v=""/>
    <x v="1"/>
    <n v="0.42246600000000001"/>
    <s v=""/>
    <x v="23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51"/>
    <s v="AK"/>
    <s v="Section 27, Port Bainbridge"/>
    <n v="-148.39949999999999"/>
    <n v="59.976799999999997"/>
    <n v="-148.39949999999999"/>
    <n v="59.9767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7"/>
    <s v="AK"/>
    <s v="Icy Bay"/>
    <n v="-148.3989"/>
    <n v="60.203600000000002"/>
    <n v="-148.3989"/>
    <n v="60.203600000000002"/>
    <x v="17"/>
    <x v="0"/>
    <s v=""/>
    <s v=""/>
    <s v=""/>
    <x v="1"/>
    <n v="0.61212800000000001"/>
    <s v=""/>
    <x v="23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414E-2"/>
    <s v=""/>
    <s v=""/>
    <s v=""/>
    <s v=""/>
    <s v=""/>
    <s v=""/>
    <x v="278"/>
  </r>
  <r>
    <n v="63"/>
    <n v="72"/>
    <s v="AK"/>
    <s v="&quot;South of North Auk Bay&quot;"/>
    <n v="-148.39670000000001"/>
    <n v="60.042200000000001"/>
    <n v="-148.39670000000001"/>
    <n v="60.0422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0"/>
    <s v="AK"/>
    <s v="&quot;S Pt of&quot; Auk Bay"/>
    <n v="-148.3948"/>
    <n v="60.011699999999998"/>
    <n v="-148.3948"/>
    <n v="60.0116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25"/>
    <s v="AK"/>
    <s v="North Surprise Inlet"/>
    <n v="-148.3887"/>
    <n v="61.06"/>
    <n v="-148.3887"/>
    <n v="61.0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4"/>
    <s v="AK"/>
    <s v="Nellie Juan Glacier"/>
    <n v="-148.38159999999999"/>
    <n v="60.462200000000003"/>
    <n v="-148.38159999999999"/>
    <n v="60.462200000000003"/>
    <x v="17"/>
    <x v="0"/>
    <s v=""/>
    <s v=""/>
    <s v=""/>
    <x v="1"/>
    <n v="9.3609999999999999E-2"/>
    <s v=""/>
    <x v="233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7269999999999999E-2"/>
    <s v=""/>
    <s v=""/>
    <s v=""/>
    <s v=""/>
    <s v=""/>
    <s v=""/>
    <x v="144"/>
  </r>
  <r>
    <n v="69"/>
    <n v="26"/>
    <s v="AK"/>
    <s v="South Surprise Inlet"/>
    <n v="-148.3707"/>
    <n v="61.043300000000002"/>
    <n v="-148.3707"/>
    <n v="61.0433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6"/>
    <s v="AK"/>
    <s v="&quot;West of&quot; Hogg Bay"/>
    <n v="-148.36799999999999"/>
    <n v="60.0867"/>
    <n v="-148.36799999999999"/>
    <n v="60.086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9"/>
    <s v="AK"/>
    <s v="Bainbridge Glacier"/>
    <n v="-148.3622"/>
    <n v="60.119799999999998"/>
    <n v="-148.3622"/>
    <n v="60.1197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0"/>
    <s v="AK"/>
    <s v="Gull Island"/>
    <n v="-148.36080000000001"/>
    <n v="70.366100000000003"/>
    <n v="-148.36080000000001"/>
    <n v="70.366100000000003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"/>
    <s v="AK"/>
    <s v="Port Bainbridge"/>
    <n v="-148.345"/>
    <n v="60.143599999999999"/>
    <n v="-148.345"/>
    <n v="60.143599999999999"/>
    <x v="17"/>
    <x v="0"/>
    <s v=""/>
    <s v=""/>
    <s v=""/>
    <x v="1"/>
    <s v=""/>
    <s v=""/>
    <x v="2"/>
    <s v=""/>
    <s v=""/>
    <s v=""/>
    <s v=""/>
    <s v=""/>
    <s v=""/>
    <x v="0"/>
    <s v=""/>
    <n v="6.1899999999999993E-3"/>
    <s v=""/>
    <x v="23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8"/>
    <s v="AK"/>
    <s v="Brid, Port Bainbridge"/>
    <n v="-148.3432"/>
    <n v="60.139800000000001"/>
    <n v="-148.3432"/>
    <n v="60.1398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3"/>
    <s v="AK"/>
    <s v="Will, Nassau Fiord"/>
    <n v="-148.3365"/>
    <n v="60.265000000000001"/>
    <n v="-148.3365"/>
    <n v="60.2650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2"/>
    <s v="AK"/>
    <s v="&quot;Near&quot; Zeus, Icy Bay"/>
    <n v="-148.32380000000001"/>
    <n v="60.216000000000001"/>
    <n v="-148.32380000000001"/>
    <n v="60.2160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"/>
    <s v="AK"/>
    <s v="North Icy Bay"/>
    <n v="-148.31989999999999"/>
    <n v="60.262599999999999"/>
    <n v="-148.31989999999999"/>
    <n v="60.262599999999999"/>
    <x v="17"/>
    <x v="0"/>
    <s v=""/>
    <s v=""/>
    <s v=""/>
    <x v="1"/>
    <n v="1.5278779999999998"/>
    <s v=""/>
    <x v="23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0400000000000002E-3"/>
    <s v=""/>
    <s v=""/>
    <s v=""/>
    <s v=""/>
    <s v=""/>
    <s v=""/>
    <x v="84"/>
  </r>
  <r>
    <n v="63"/>
    <n v="77"/>
    <s v="AK"/>
    <s v="Point Pyke, Bainbridge Island"/>
    <n v="-148.3143"/>
    <n v="60.031300000000002"/>
    <n v="-148.3143"/>
    <n v="60.0313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2"/>
    <s v="AK"/>
    <s v="Point Pyke"/>
    <n v="-148.29900000000001"/>
    <n v="60.026899999999998"/>
    <n v="-148.29900000000001"/>
    <n v="60.026899999999998"/>
    <x v="17"/>
    <x v="0"/>
    <s v=""/>
    <s v=""/>
    <s v=""/>
    <x v="1"/>
    <s v=""/>
    <s v=""/>
    <x v="2"/>
    <s v=""/>
    <s v=""/>
    <s v=""/>
    <s v=""/>
    <s v=""/>
    <s v=""/>
    <x v="0"/>
    <n v="3.1938999999999995E-2"/>
    <s v=""/>
    <s v=""/>
    <x v="400"/>
    <x v="0"/>
    <s v=""/>
    <s v=""/>
    <s v=""/>
    <s v=""/>
    <x v="0"/>
    <s v=""/>
    <s v=""/>
    <s v=""/>
    <s v=""/>
    <s v=""/>
    <s v=""/>
    <n v="1.5508999999999998E-2"/>
    <x v="379"/>
    <s v=""/>
    <s v=""/>
    <s v=""/>
    <s v=""/>
    <n v="4.8479999999999995E-2"/>
    <s v=""/>
    <s v=""/>
    <s v=""/>
    <s v=""/>
    <s v=""/>
    <s v=""/>
    <x v="253"/>
  </r>
  <r>
    <n v="63"/>
    <n v="74"/>
    <s v="AK"/>
    <s v="&quot;S of&quot; Pt Waters, Port Bainbridge"/>
    <n v="-148.29849999999999"/>
    <n v="60.116"/>
    <n v="-148.29849999999999"/>
    <n v="60.11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32"/>
    <s v="AK"/>
    <s v="Serpentine Glacier Cove"/>
    <n v="-148.297"/>
    <n v="61.082000000000001"/>
    <n v="-148.297"/>
    <n v="61.0820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0087499999999999E-2"/>
    <s v=""/>
    <s v=""/>
    <s v=""/>
    <s v=""/>
    <s v=""/>
    <s v=""/>
    <s v=""/>
    <s v=""/>
    <s v=""/>
    <s v=""/>
    <x v="346"/>
  </r>
  <r>
    <n v="63"/>
    <n v="94"/>
    <s v="AK"/>
    <s v="Section 30, Icy Bay"/>
    <n v="-148.2937"/>
    <n v="60.234200000000001"/>
    <n v="-148.2937"/>
    <n v="60.2342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73"/>
    <s v="AK"/>
    <s v="&quot;N of&quot; Hogg Point"/>
    <n v="-148.28970000000001"/>
    <n v="60.102800000000002"/>
    <n v="-148.28970000000001"/>
    <n v="60.1028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6"/>
    <s v="AK"/>
    <s v="Midway Island"/>
    <n v="-148.28479999999999"/>
    <n v="70.478499999999997"/>
    <n v="-148.28479999999999"/>
    <n v="70.47849999999999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63"/>
    <n v="1"/>
    <s v="AK"/>
    <s v="Procession Rocks"/>
    <n v="-148.28360000000001"/>
    <n v="60.006900000000002"/>
    <n v="-148.28360000000001"/>
    <n v="60.006900000000002"/>
    <x v="17"/>
    <x v="0"/>
    <s v=""/>
    <s v=""/>
    <s v=""/>
    <x v="1"/>
    <s v=""/>
    <s v=""/>
    <x v="2"/>
    <s v=""/>
    <s v=""/>
    <s v=""/>
    <s v=""/>
    <s v=""/>
    <s v=""/>
    <x v="0"/>
    <n v="3.8170999999999997E-2"/>
    <s v=""/>
    <s v=""/>
    <x v="552"/>
    <x v="0"/>
    <s v=""/>
    <s v=""/>
    <s v=""/>
    <s v=""/>
    <x v="0"/>
    <s v=""/>
    <s v=""/>
    <s v=""/>
    <s v=""/>
    <s v=""/>
    <s v=""/>
    <s v=""/>
    <x v="11"/>
    <s v=""/>
    <s v=""/>
    <s v=""/>
    <s v=""/>
    <n v="0.15756000000000001"/>
    <s v=""/>
    <s v=""/>
    <s v=""/>
    <s v=""/>
    <s v=""/>
    <s v=""/>
    <x v="347"/>
  </r>
  <r>
    <n v="63"/>
    <n v="95"/>
    <s v="AK"/>
    <s v="&quot;Near&quot; Hydro, Bainbridge Passage"/>
    <n v="-148.2697"/>
    <n v="60.115499999999997"/>
    <n v="-148.2697"/>
    <n v="60.1154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22"/>
    <s v="AK"/>
    <s v="Toboggan Glacier"/>
    <n v="-148.2662"/>
    <n v="61.051200000000001"/>
    <n v="-148.2662"/>
    <n v="61.0512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1"/>
    <s v="AK"/>
    <s v="&quot;West Arm of&quot; Whale Bay"/>
    <n v="-148.25919999999999"/>
    <n v="60.218299999999999"/>
    <n v="-148.25919999999999"/>
    <n v="60.2182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6"/>
    <s v="AK"/>
    <s v="Argo Island"/>
    <n v="-148.24359999999999"/>
    <n v="70.471100000000007"/>
    <n v="-148.24359999999999"/>
    <n v="70.47110000000000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150"/>
    <n v="7"/>
    <s v="AK"/>
    <s v="Niakuk Island"/>
    <n v="-148.24250000000001"/>
    <n v="70.361400000000003"/>
    <n v="-148.24250000000001"/>
    <n v="70.361400000000003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42657499999999998"/>
    <s v=""/>
    <s v=""/>
    <s v=""/>
    <s v=""/>
    <x v="348"/>
  </r>
  <r>
    <n v="49"/>
    <n v="15"/>
    <s v="AK"/>
    <s v="Point Elrington"/>
    <n v="-148.239"/>
    <n v="59.9358"/>
    <n v="-148.239"/>
    <n v="59.9358"/>
    <x v="14"/>
    <x v="0"/>
    <s v=""/>
    <s v=""/>
    <s v=""/>
    <x v="1"/>
    <n v="3.9071999999999996E-2"/>
    <s v=""/>
    <x v="138"/>
    <s v=""/>
    <s v=""/>
    <s v=""/>
    <s v=""/>
    <s v=""/>
    <s v=""/>
    <x v="0"/>
    <n v="1.558E-2"/>
    <n v="1.238E-3"/>
    <s v=""/>
    <x v="553"/>
    <x v="0"/>
    <s v=""/>
    <s v=""/>
    <s v=""/>
    <s v=""/>
    <x v="0"/>
    <s v=""/>
    <s v=""/>
    <s v=""/>
    <s v=""/>
    <s v=""/>
    <s v=""/>
    <s v=""/>
    <x v="11"/>
    <s v=""/>
    <s v=""/>
    <s v=""/>
    <s v=""/>
    <n v="0.17573999999999998"/>
    <s v=""/>
    <s v=""/>
    <s v=""/>
    <s v=""/>
    <s v=""/>
    <s v=""/>
    <x v="349"/>
  </r>
  <r>
    <n v="69"/>
    <n v="21"/>
    <s v="AK"/>
    <s v="Section 9, &quot;W of&quot; Point Doran"/>
    <n v="-148.21369999999999"/>
    <n v="61.061"/>
    <n v="-148.21369999999999"/>
    <n v="61.06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17"/>
    <s v="AK"/>
    <s v="North Twin Bay"/>
    <n v="-148.2028"/>
    <n v="59.972799999999999"/>
    <n v="-148.2028"/>
    <n v="59.972799999999999"/>
    <x v="14"/>
    <x v="0"/>
    <s v=""/>
    <s v=""/>
    <s v=""/>
    <x v="1"/>
    <n v="1.1396E-2"/>
    <s v=""/>
    <x v="32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n v="2.9887999999999998E-2"/>
    <n v="2.1569999999999999E-2"/>
    <s v=""/>
    <x v="380"/>
    <s v=""/>
    <s v=""/>
    <s v=""/>
    <s v=""/>
    <n v="6.0599999999999994E-3"/>
    <s v=""/>
    <s v=""/>
    <s v=""/>
    <s v=""/>
    <s v=""/>
    <s v=""/>
    <x v="42"/>
  </r>
  <r>
    <n v="63"/>
    <n v="133"/>
    <s v="AK"/>
    <s v="Jackpot Island"/>
    <n v="-148.1925"/>
    <n v="60.32"/>
    <n v="-148.1925"/>
    <n v="60.3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29"/>
    <s v="AK"/>
    <s v="&quot;SW of&quot; Point Doran"/>
    <n v="-148.1883"/>
    <n v="61.064999999999998"/>
    <n v="-148.1883"/>
    <n v="61.0649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65"/>
    <s v="AK"/>
    <s v="Verdant Island"/>
    <n v="-148.18379999999999"/>
    <n v="60.266800000000003"/>
    <n v="-148.18379999999999"/>
    <n v="60.2668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24"/>
    <s v="AK"/>
    <s v="North Barry Arm"/>
    <n v="-148.1772"/>
    <n v="61.106499999999997"/>
    <n v="-148.1772"/>
    <n v="61.1064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32"/>
    <s v="AK"/>
    <s v="Esther Rock"/>
    <n v="-148.17670000000001"/>
    <n v="60.8"/>
    <n v="-148.17670000000001"/>
    <n v="60.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8679999999999991E-2"/>
    <s v=""/>
    <s v=""/>
    <s v=""/>
    <s v=""/>
    <s v=""/>
    <s v=""/>
    <x v="53"/>
  </r>
  <r>
    <n v="69"/>
    <n v="23"/>
    <s v="AK"/>
    <s v="Cascade Glacier"/>
    <n v="-148.17099999999999"/>
    <n v="61.1173"/>
    <n v="-148.17099999999999"/>
    <n v="61.117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47"/>
    <s v="AK"/>
    <s v="&quot;SW Pt of&quot; Squirrel Bay, Evans I."/>
    <n v="-148.15"/>
    <n v="59.994999999999997"/>
    <n v="-148.15"/>
    <n v="59.9949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2"/>
    <s v="AK"/>
    <s v="N Squirrel Bay, Evans Island"/>
    <n v="-148.13399999999999"/>
    <n v="60.011499999999998"/>
    <n v="-148.13399999999999"/>
    <n v="60.0114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3"/>
    <s v="AK"/>
    <s v="&quot;SW of&quot; Aluklik Bay, Evans I."/>
    <n v="-148.1327"/>
    <n v="60.022199999999998"/>
    <n v="-148.1327"/>
    <n v="60.0221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27"/>
    <s v="AK"/>
    <s v="&quot;E of&quot; Point Doran"/>
    <n v="-148.13220000000001"/>
    <n v="61.076500000000003"/>
    <n v="-148.13220000000001"/>
    <n v="61.0765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1"/>
    <s v="AK"/>
    <s v="&quot;Mid&quot; Squirrel Bay, Evans I."/>
    <n v="-148.1318"/>
    <n v="60.008299999999998"/>
    <n v="-148.1318"/>
    <n v="60.0082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8"/>
    <s v="AK"/>
    <s v="Coxe Glacier"/>
    <n v="-148.13059999999999"/>
    <n v="61.125599999999999"/>
    <n v="-148.13059999999999"/>
    <n v="61.125599999999999"/>
    <x v="17"/>
    <x v="0"/>
    <s v=""/>
    <s v=""/>
    <s v=""/>
    <x v="1"/>
    <n v="0.20512799999999998"/>
    <s v=""/>
    <x v="23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7"/>
    <s v="AK"/>
    <s v="&quot;N of&quot; Aluklik Bay, Evans I."/>
    <n v="-148.1233"/>
    <n v="60.033299999999997"/>
    <n v="-148.1233"/>
    <n v="60.0332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79"/>
    <s v="AK"/>
    <s v="&quot;N of&quot; Isle, Evans Island"/>
    <n v="-148.12"/>
    <n v="60.04"/>
    <n v="-148.12"/>
    <n v="60.04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75"/>
    <s v="AK"/>
    <s v="&quot;NW of&quot; Point Countess"/>
    <n v="-148.1173"/>
    <n v="60.229700000000001"/>
    <n v="-148.1173"/>
    <n v="60.2297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7"/>
    <s v="AK"/>
    <s v="Chenega Island Cove"/>
    <n v="-148.0865"/>
    <n v="60.342700000000001"/>
    <n v="-148.0865"/>
    <n v="60.3427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48"/>
    <s v="AK"/>
    <s v="Section 33, Elrington Island"/>
    <n v="-148.08500000000001"/>
    <n v="59.957299999999996"/>
    <n v="-148.08500000000001"/>
    <n v="59.957299999999996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46"/>
    <s v="AK"/>
    <s v="&quot;Mid Section 33&quot;, Elrington I."/>
    <n v="-148.07730000000001"/>
    <n v="59.961799999999997"/>
    <n v="-148.07730000000001"/>
    <n v="59.961799999999997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16"/>
    <s v="AK"/>
    <s v="Danger Island"/>
    <n v="-148.07669999999999"/>
    <n v="59.924700000000001"/>
    <n v="-148.07669999999999"/>
    <n v="59.924700000000001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858E-2"/>
    <s v=""/>
    <s v=""/>
    <s v=""/>
    <s v=""/>
    <s v=""/>
    <s v=""/>
    <x v="350"/>
  </r>
  <r>
    <n v="63"/>
    <n v="175"/>
    <s v="AK"/>
    <s v="Iktua Rocks 1"/>
    <n v="-148.03399999999999"/>
    <n v="60.119399999999999"/>
    <n v="-148.03399999999999"/>
    <n v="60.1193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828E-2"/>
    <s v=""/>
    <s v=""/>
    <s v=""/>
    <s v=""/>
    <s v=""/>
    <s v=""/>
    <x v="201"/>
  </r>
  <r>
    <n v="63"/>
    <n v="67"/>
    <s v="AK"/>
    <s v="Flemming Is."/>
    <n v="-148.03380000000001"/>
    <n v="60.15"/>
    <n v="-148.03380000000001"/>
    <n v="60.15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78"/>
    <s v="AK"/>
    <s v="Flemming Island"/>
    <n v="-148.02000000000001"/>
    <n v="60.185000000000002"/>
    <n v="-148.02000000000001"/>
    <n v="60.1850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6"/>
    <s v="AK"/>
    <s v="Pleiades Islands"/>
    <n v="-148.0128"/>
    <n v="60.227200000000003"/>
    <n v="-148.0128"/>
    <n v="60.2272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68"/>
    <s v="AK"/>
    <s v="Gage Island"/>
    <n v="-148.0067"/>
    <n v="60.188499999999998"/>
    <n v="-148.0067"/>
    <n v="60.1884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32"/>
    <s v="AK"/>
    <s v="Resolution"/>
    <n v="-148.005"/>
    <n v="70.366699999999994"/>
    <n v="-148.005"/>
    <n v="70.36669999999999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2"/>
    <s v="AK"/>
    <s v="&quot;N of&quot; Lint, Chenega Island"/>
    <n v="-148.005"/>
    <n v="60.335799999999999"/>
    <n v="-148.005"/>
    <n v="60.3357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6"/>
    <s v="AK"/>
    <s v="Flemming Island East Offshore Rocks"/>
    <n v="-148.0025"/>
    <n v="60.161799999999999"/>
    <n v="-148.0025"/>
    <n v="60.1617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66"/>
    <s v="AK"/>
    <s v="Iktua Rocks"/>
    <n v="-148.00129999999999"/>
    <n v="60.117199999999997"/>
    <n v="-148.00129999999999"/>
    <n v="60.1171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8"/>
    <s v="AK"/>
    <s v="Junction Island Islets"/>
    <n v="-147.98920000000001"/>
    <n v="60.397100000000002"/>
    <n v="-147.98920000000001"/>
    <n v="60.3971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8"/>
    <s v="AK"/>
    <s v="Cross Island"/>
    <n v="-147.947"/>
    <n v="70.494900000000001"/>
    <n v="-147.947"/>
    <n v="70.494900000000001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4124999999999999E-2"/>
    <s v=""/>
    <s v=""/>
    <s v=""/>
    <s v=""/>
    <x v="158"/>
  </r>
  <r>
    <n v="150"/>
    <n v="33"/>
    <s v="AK"/>
    <s v="Endeavor"/>
    <n v="-147.94579999999999"/>
    <n v="70.358800000000002"/>
    <n v="-147.94579999999999"/>
    <n v="70.358800000000002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2"/>
    <s v="AK"/>
    <s v="No Name Island"/>
    <n v="-147.93360000000001"/>
    <n v="70.466200000000001"/>
    <n v="-147.93360000000001"/>
    <n v="70.466200000000001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63"/>
    <n v="62"/>
    <s v="AK"/>
    <s v="Mears Point, Perry Island"/>
    <n v="-147.9299"/>
    <n v="60.6554"/>
    <n v="-147.9299"/>
    <n v="60.6554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7"/>
    <s v="AK"/>
    <s v="Endicott Causeway"/>
    <n v="-147.92259999999999"/>
    <n v="70.338099999999997"/>
    <n v="-147.92259999999999"/>
    <n v="70.33809999999999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9"/>
    <s v="AK"/>
    <s v="&quot;NW point of&quot; Fool Island"/>
    <n v="-147.91669999999999"/>
    <n v="60.765000000000001"/>
    <n v="-147.91669999999999"/>
    <n v="60.7650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1"/>
    <s v="AK"/>
    <s v="&quot;SW point of&quot; Fool Island"/>
    <n v="-147.91669999999999"/>
    <n v="60.763300000000001"/>
    <n v="-147.91669999999999"/>
    <n v="60.7633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8"/>
    <s v="AK"/>
    <s v="NW Fool Island"/>
    <n v="-147.91329999999999"/>
    <n v="60.765000000000001"/>
    <n v="-147.91329999999999"/>
    <n v="60.7650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0"/>
    <s v="AK"/>
    <s v="South Fool Island"/>
    <n v="-147.91220000000001"/>
    <n v="60.762999999999998"/>
    <n v="-147.91220000000001"/>
    <n v="60.7629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28"/>
    <s v="AK"/>
    <s v="Fool Island"/>
    <n v="-147.9119"/>
    <n v="60.762799999999999"/>
    <n v="-147.9119"/>
    <n v="60.762799999999999"/>
    <x v="17"/>
    <x v="0"/>
    <s v=""/>
    <s v=""/>
    <s v=""/>
    <x v="1"/>
    <s v=""/>
    <s v=""/>
    <x v="2"/>
    <s v=""/>
    <n v="5.934E-3"/>
    <s v=""/>
    <s v=""/>
    <s v=""/>
    <s v=""/>
    <x v="109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7"/>
    <s v="AK"/>
    <s v="North, Fool Island"/>
    <n v="-147.91030000000001"/>
    <n v="60.764000000000003"/>
    <n v="-147.91030000000001"/>
    <n v="60.7640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"/>
    <s v="AK"/>
    <s v="Knight Islands"/>
    <n v="-147.91"/>
    <n v="60.322200000000002"/>
    <n v="-147.91"/>
    <n v="60.3222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6"/>
    <s v="AK"/>
    <s v="Fool, Fool Island"/>
    <n v="-147.9083"/>
    <n v="60.763300000000001"/>
    <n v="-147.9083"/>
    <n v="60.7633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9"/>
    <s v="AK"/>
    <s v="Duck Island"/>
    <n v="-147.8903"/>
    <n v="70.307199999999995"/>
    <n v="-147.8903"/>
    <n v="70.30719999999999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6.2149999999999997E-2"/>
    <s v=""/>
    <s v=""/>
    <s v=""/>
    <s v=""/>
    <x v="351"/>
  </r>
  <r>
    <n v="63"/>
    <n v="144"/>
    <s v="AK"/>
    <s v="&quot;N of Daycare Cove&quot;, Perry Island"/>
    <n v="-147.8767"/>
    <n v="60.718299999999999"/>
    <n v="-147.8767"/>
    <n v="60.7182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0"/>
    <s v="AK"/>
    <s v="&quot;E side of&quot; Latouche Island"/>
    <n v="-147.8578"/>
    <n v="60.009300000000003"/>
    <n v="-147.8578"/>
    <n v="60.0093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30"/>
    <s v="AK"/>
    <s v="Bald Head Chris"/>
    <n v="-147.8442"/>
    <n v="60.7911"/>
    <n v="-147.8442"/>
    <n v="60.791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30"/>
    <s v="AK"/>
    <s v="Duck #1 &amp; #2"/>
    <n v="-147.84379999999999"/>
    <n v="70.310500000000005"/>
    <n v="-147.84379999999999"/>
    <n v="70.31050000000000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5"/>
    <s v="AK"/>
    <s v="Billings Point, Perry Island"/>
    <n v="-147.8433"/>
    <n v="60.691000000000003"/>
    <n v="-147.8433"/>
    <n v="60.6910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8"/>
    <s v="AK"/>
    <s v="BF-37"/>
    <n v="-147.8425"/>
    <n v="70.393000000000001"/>
    <n v="-147.8425"/>
    <n v="70.393000000000001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5425E-2"/>
    <s v=""/>
    <s v=""/>
    <s v=""/>
    <s v=""/>
    <x v="67"/>
  </r>
  <r>
    <n v="63"/>
    <n v="173"/>
    <s v="AK"/>
    <s v="Lone Tree Island"/>
    <n v="-147.82820000000001"/>
    <n v="60.747"/>
    <n v="-147.82820000000001"/>
    <n v="60.747"/>
    <x v="17"/>
    <x v="0"/>
    <s v=""/>
    <s v=""/>
    <s v=""/>
    <x v="1"/>
    <n v="8.9540000000000002E-3"/>
    <s v=""/>
    <x v="23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45"/>
    <s v="AK"/>
    <s v="S Macleod Harbor, Montague I."/>
    <n v="-147.81829999999999"/>
    <n v="59.871699999999997"/>
    <n v="-147.81829999999999"/>
    <n v="59.8716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1"/>
    <s v="AK"/>
    <s v="South Dutch Group (W side)"/>
    <n v="-147.8117"/>
    <n v="60.76"/>
    <n v="-147.8117"/>
    <n v="60.7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0"/>
    <s v="AK"/>
    <s v="South Dutch Group (N side)"/>
    <n v="-147.80670000000001"/>
    <n v="60.760800000000003"/>
    <n v="-147.80670000000001"/>
    <n v="60.7608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10"/>
    <s v="AK"/>
    <s v="Point Brower Spit"/>
    <n v="-147.8022"/>
    <n v="70.2928"/>
    <n v="-147.8022"/>
    <n v="70.2928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0.200575"/>
    <s v=""/>
    <s v=""/>
    <s v=""/>
    <s v=""/>
    <x v="352"/>
  </r>
  <r>
    <n v="63"/>
    <n v="53"/>
    <s v="AK"/>
    <s v="Islet S.E. Of Dutch Group"/>
    <n v="-147.80029999999999"/>
    <n v="60.743600000000001"/>
    <n v="-147.80029999999999"/>
    <n v="60.743600000000001"/>
    <x v="17"/>
    <x v="0"/>
    <s v=""/>
    <s v=""/>
    <s v=""/>
    <x v="1"/>
    <s v=""/>
    <s v=""/>
    <x v="2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27"/>
    <s v="AK"/>
    <s v="Dutch Group"/>
    <n v="-147.79830000000001"/>
    <n v="60.768099999999997"/>
    <n v="-147.79830000000001"/>
    <n v="60.768099999999997"/>
    <x v="17"/>
    <x v="0"/>
    <s v=""/>
    <s v=""/>
    <s v=""/>
    <x v="1"/>
    <n v="7.326E-3"/>
    <s v=""/>
    <x v="57"/>
    <s v=""/>
    <s v=""/>
    <s v=""/>
    <s v=""/>
    <s v=""/>
    <s v=""/>
    <x v="0"/>
    <n v="3.895E-3"/>
    <s v=""/>
    <s v=""/>
    <x v="554"/>
    <x v="0"/>
    <s v=""/>
    <s v=""/>
    <s v=""/>
    <s v=""/>
    <x v="0"/>
    <s v=""/>
    <s v=""/>
    <s v=""/>
    <s v=""/>
    <s v=""/>
    <s v=""/>
    <s v=""/>
    <x v="11"/>
    <s v=""/>
    <s v=""/>
    <s v=""/>
    <s v=""/>
    <n v="2.828E-2"/>
    <s v=""/>
    <s v=""/>
    <s v=""/>
    <s v=""/>
    <s v=""/>
    <s v=""/>
    <x v="201"/>
  </r>
  <r>
    <n v="49"/>
    <n v="44"/>
    <s v="AK"/>
    <s v="N Macleod Harbor, Montague I."/>
    <n v="-147.79499999999999"/>
    <n v="59.89"/>
    <n v="-147.79499999999999"/>
    <n v="59.8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9"/>
    <s v="AK"/>
    <s v="Duck #3"/>
    <n v="-147.78620000000001"/>
    <n v="70.314800000000005"/>
    <n v="-147.78620000000001"/>
    <n v="70.31480000000000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54"/>
    <s v="AK"/>
    <s v="Islet N. Of Dutch Group"/>
    <n v="-147.78389999999999"/>
    <n v="60.780299999999997"/>
    <n v="-147.78389999999999"/>
    <n v="60.7802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3"/>
    <s v=""/>
    <s v=""/>
    <s v=""/>
    <s v=""/>
    <s v=""/>
    <s v=""/>
    <x v="42"/>
  </r>
  <r>
    <n v="150"/>
    <n v="11"/>
    <s v="AK"/>
    <s v="Spit E. Of Point Brower"/>
    <n v="-147.77539999999999"/>
    <n v="70.283299999999997"/>
    <n v="-147.77539999999999"/>
    <n v="70.28329999999999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3.6725000000000001E-2"/>
    <s v=""/>
    <s v=""/>
    <s v=""/>
    <s v=""/>
    <x v="353"/>
  </r>
  <r>
    <n v="63"/>
    <n v="168"/>
    <s v="AK"/>
    <s v="Barnes Cove, Knight Island"/>
    <n v="-147.77000000000001"/>
    <n v="60.32"/>
    <n v="-147.77000000000001"/>
    <n v="60.3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5"/>
    <s v="AK"/>
    <s v="Rocks East Of Dutch Group"/>
    <n v="-147.76689999999999"/>
    <n v="60.761400000000002"/>
    <n v="-147.76689999999999"/>
    <n v="60.7614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5552999999999998"/>
    <s v=""/>
    <s v=""/>
    <s v=""/>
    <s v=""/>
    <s v=""/>
    <s v=""/>
    <x v="354"/>
  </r>
  <r>
    <n v="63"/>
    <n v="148"/>
    <s v="AK"/>
    <s v="Section 30, Lone Island"/>
    <n v="-147.76580000000001"/>
    <n v="60.671799999999998"/>
    <n v="-147.76580000000001"/>
    <n v="60.6717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7"/>
    <s v="AK"/>
    <s v="&quot;Midwest Section 19&quot;, Lone Island"/>
    <n v="-147.75149999999999"/>
    <n v="60.684800000000003"/>
    <n v="-147.75149999999999"/>
    <n v="60.6848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6"/>
    <s v="AK"/>
    <s v="&quot;NW Section 19&quot;, Lone Island"/>
    <n v="-147.74979999999999"/>
    <n v="60.691000000000003"/>
    <n v="-147.74979999999999"/>
    <n v="60.6910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9"/>
    <s v="AK"/>
    <s v="&quot;N of&quot; Raven, Lone Island"/>
    <n v="-147.74930000000001"/>
    <n v="60.678199999999997"/>
    <n v="-147.74930000000001"/>
    <n v="60.6781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34"/>
    <s v="AK"/>
    <s v="S. Eaglek Bay"/>
    <n v="-147.73140000000001"/>
    <n v="60.843299999999999"/>
    <n v="-147.73140000000001"/>
    <n v="60.843299999999999"/>
    <x v="17"/>
    <x v="0"/>
    <s v=""/>
    <s v=""/>
    <s v=""/>
    <x v="1"/>
    <n v="0.16442799999999999"/>
    <s v=""/>
    <x v="13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3429999999999996E-2"/>
    <s v=""/>
    <s v=""/>
    <s v=""/>
    <s v=""/>
    <s v=""/>
    <s v=""/>
    <x v="355"/>
  </r>
  <r>
    <n v="63"/>
    <n v="152"/>
    <s v="AK"/>
    <s v="SW Axel Lind Island"/>
    <n v="-147.7285"/>
    <n v="60.787799999999997"/>
    <n v="-147.7285"/>
    <n v="60.7877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9"/>
    <s v="AK"/>
    <s v="Snug Harbor Rocks"/>
    <n v="-147.7285"/>
    <n v="60.248399999999997"/>
    <n v="-147.7285"/>
    <n v="60.2483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8.0800000000000004E-3"/>
    <s v=""/>
    <s v=""/>
    <s v=""/>
    <s v=""/>
    <s v=""/>
    <s v=""/>
    <x v="251"/>
  </r>
  <r>
    <n v="63"/>
    <n v="38"/>
    <s v="AK"/>
    <s v="N. Eaglek Bay"/>
    <n v="-147.72499999999999"/>
    <n v="60.936100000000003"/>
    <n v="-147.72499999999999"/>
    <n v="60.9361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4"/>
    <s v="AK"/>
    <s v="Eaglek Bay Entrance"/>
    <n v="-147.71360000000001"/>
    <n v="60.818899999999999"/>
    <n v="-147.71360000000001"/>
    <n v="60.818899999999999"/>
    <x v="17"/>
    <x v="0"/>
    <s v=""/>
    <s v=""/>
    <s v=""/>
    <x v="1"/>
    <n v="0.10907599999999999"/>
    <s v=""/>
    <x v="237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n v="2.1570000000000001E-7"/>
    <s v=""/>
    <x v="203"/>
    <s v=""/>
    <s v=""/>
    <s v=""/>
    <s v=""/>
    <n v="0.10705999999999999"/>
    <s v=""/>
    <s v=""/>
    <s v=""/>
    <s v=""/>
    <s v=""/>
    <s v=""/>
    <x v="356"/>
  </r>
  <r>
    <n v="69"/>
    <n v="30"/>
    <s v="AK"/>
    <s v="&quot;Yale Glacier Island-SW&quot;"/>
    <n v="-147.7132"/>
    <n v="61.203800000000001"/>
    <n v="-147.7132"/>
    <n v="61.2038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3"/>
    <s v="AK"/>
    <s v="E Axel Lind Island"/>
    <n v="-147.71"/>
    <n v="60.795000000000002"/>
    <n v="-147.71"/>
    <n v="60.7950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28"/>
    <s v="AK"/>
    <s v="&quot;Yale Glacier Island-SE&quot;"/>
    <n v="-147.70869999999999"/>
    <n v="61.2072"/>
    <n v="-147.70869999999999"/>
    <n v="61.207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9"/>
    <n v="6"/>
    <s v="AK"/>
    <s v="Yale Glacier"/>
    <n v="-147.69720000000001"/>
    <n v="61.225000000000001"/>
    <n v="-147.69720000000001"/>
    <n v="61.225000000000001"/>
    <x v="17"/>
    <x v="0"/>
    <s v=""/>
    <s v=""/>
    <s v=""/>
    <x v="1"/>
    <n v="0.29466799999999999"/>
    <s v=""/>
    <x v="23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212"/>
    <s v=""/>
    <s v=""/>
    <s v=""/>
    <s v=""/>
    <s v=""/>
    <s v=""/>
    <x v="183"/>
  </r>
  <r>
    <n v="63"/>
    <n v="167"/>
    <s v="AK"/>
    <s v="S of Discovery Pt, Knight Island"/>
    <n v="-147.6952"/>
    <n v="60.243299999999998"/>
    <n v="-147.6952"/>
    <n v="60.2432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6"/>
    <s v="AK"/>
    <s v="Neck Point"/>
    <n v="-147.6807"/>
    <n v="59.7986"/>
    <n v="-147.6807"/>
    <n v="59.7986"/>
    <x v="17"/>
    <x v="0"/>
    <s v=""/>
    <s v=""/>
    <s v=""/>
    <x v="1"/>
    <s v=""/>
    <s v=""/>
    <x v="2"/>
    <s v=""/>
    <s v=""/>
    <s v=""/>
    <s v=""/>
    <s v=""/>
    <s v=""/>
    <x v="0"/>
    <n v="7.7899999999999997E-2"/>
    <n v="6.1899999999999993E-3"/>
    <s v=""/>
    <x v="55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6"/>
    <s v="AK"/>
    <s v="Outer Marsha Bay, Knight I."/>
    <n v="-147.65170000000001"/>
    <n v="60.333300000000001"/>
    <n v="-147.65170000000001"/>
    <n v="60.3333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"/>
    <s v="AK"/>
    <s v="Bay Of Isles"/>
    <n v="-147.6456"/>
    <n v="60.400599999999997"/>
    <n v="-147.6456"/>
    <n v="60.400599999999997"/>
    <x v="17"/>
    <x v="0"/>
    <s v=""/>
    <s v=""/>
    <s v=""/>
    <x v="1"/>
    <n v="9.7679999999999989E-3"/>
    <s v=""/>
    <x v="239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3331999999999999"/>
    <s v=""/>
    <s v=""/>
    <s v=""/>
    <s v=""/>
    <s v=""/>
    <s v=""/>
    <x v="357"/>
  </r>
  <r>
    <n v="63"/>
    <n v="169"/>
    <s v="AK"/>
    <s v="Foul Pass, Ingot Island"/>
    <n v="-147.62629999999999"/>
    <n v="60.498199999999997"/>
    <n v="-147.62629999999999"/>
    <n v="60.4981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0"/>
    <s v="AK"/>
    <s v="Siwash Bay"/>
    <n v="-147.6147"/>
    <n v="60.96"/>
    <n v="-147.6147"/>
    <n v="60.9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3"/>
    <s v="AK"/>
    <s v="The Needle"/>
    <n v="-147.59970000000001"/>
    <n v="60.110599999999998"/>
    <n v="-147.59970000000001"/>
    <n v="60.110599999999998"/>
    <x v="17"/>
    <x v="0"/>
    <s v=""/>
    <s v=""/>
    <s v=""/>
    <x v="1"/>
    <n v="0.12779799999999999"/>
    <s v=""/>
    <x v="240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3"/>
    <s v=""/>
    <s v=""/>
    <s v=""/>
    <s v=""/>
    <s v=""/>
    <s v=""/>
    <x v="197"/>
  </r>
  <r>
    <n v="63"/>
    <n v="84"/>
    <s v="AK"/>
    <s v="Sphinx Island"/>
    <n v="-147.58170000000001"/>
    <n v="60.493299999999998"/>
    <n v="-147.58170000000001"/>
    <n v="60.4932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8"/>
    <s v="AK"/>
    <s v="Islet SE of Olsen Island"/>
    <n v="-147.5487"/>
    <n v="60.8643"/>
    <n v="-147.5487"/>
    <n v="60.864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20"/>
    <s v="AK"/>
    <s v="Clove Triangle"/>
    <n v="-147.54140000000001"/>
    <n v="60.531399999999998"/>
    <n v="-147.54140000000001"/>
    <n v="60.531399999999998"/>
    <x v="17"/>
    <x v="0"/>
    <s v=""/>
    <s v=""/>
    <s v=""/>
    <x v="1"/>
    <n v="0.21815199999999998"/>
    <s v=""/>
    <x v="24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0.19386249999999999"/>
    <x v="129"/>
    <s v=""/>
    <s v=""/>
    <s v=""/>
    <s v=""/>
    <n v="0.37874999999999998"/>
    <s v=""/>
    <s v=""/>
    <s v=""/>
    <s v=""/>
    <s v=""/>
    <s v=""/>
    <x v="358"/>
  </r>
  <r>
    <n v="49"/>
    <n v="7"/>
    <s v="AK"/>
    <s v="Jeanie Point"/>
    <n v="-147.5343"/>
    <n v="59.834899999999998"/>
    <n v="-147.5343"/>
    <n v="59.834899999999998"/>
    <x v="14"/>
    <x v="0"/>
    <s v=""/>
    <s v=""/>
    <s v=""/>
    <x v="1"/>
    <s v=""/>
    <s v=""/>
    <x v="2"/>
    <s v=""/>
    <s v=""/>
    <s v=""/>
    <s v=""/>
    <s v=""/>
    <s v=""/>
    <x v="0"/>
    <n v="7.7899999999999997E-2"/>
    <n v="6.1899999999999993E-3"/>
    <s v=""/>
    <x v="555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69"/>
    <n v="20"/>
    <s v="AK"/>
    <s v="Cowpens Colony"/>
    <n v="-147.5292"/>
    <n v="61.0458"/>
    <n v="-147.5292"/>
    <n v="61.045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"/>
    <s v="AK"/>
    <s v="South Green Island"/>
    <n v="-147.50720000000001"/>
    <n v="60.252800000000001"/>
    <n v="-147.50720000000001"/>
    <n v="60.252800000000001"/>
    <x v="17"/>
    <x v="0"/>
    <s v=""/>
    <s v=""/>
    <s v=""/>
    <x v="1"/>
    <s v=""/>
    <s v=""/>
    <x v="2"/>
    <s v=""/>
    <s v=""/>
    <s v=""/>
    <s v=""/>
    <s v=""/>
    <s v=""/>
    <x v="0"/>
    <n v="1.558E-2"/>
    <n v="6.1899999999999993E-3"/>
    <s v=""/>
    <x v="55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1"/>
    <s v="AK"/>
    <s v="&quot;West Point of&quot; Naked Island"/>
    <n v="-147.5"/>
    <n v="60.651699999999998"/>
    <n v="-147.5"/>
    <n v="60.6516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4"/>
    <s v="AK"/>
    <s v="SW Point Green I. (section 14)"/>
    <n v="-147.5"/>
    <n v="60.26"/>
    <n v="-147.5"/>
    <n v="60.2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9"/>
    <s v="AK"/>
    <s v="Nellie Martin River"/>
    <n v="-147.5"/>
    <n v="59.9161"/>
    <n v="-147.5"/>
    <n v="59.916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2"/>
    <s v="AK"/>
    <s v="Section 34, Naked Island"/>
    <n v="-147.4983"/>
    <n v="60.65"/>
    <n v="-147.4983"/>
    <n v="60.65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3"/>
    <s v="AK"/>
    <s v="Section 3, Naked Island"/>
    <n v="-147.49420000000001"/>
    <n v="60.648299999999999"/>
    <n v="-147.49420000000001"/>
    <n v="60.6482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12"/>
    <s v="AK"/>
    <s v="Narwhal Island"/>
    <n v="-147.48560000000001"/>
    <n v="70.396500000000003"/>
    <n v="-147.48560000000001"/>
    <n v="70.396500000000003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63"/>
    <n v="121"/>
    <s v="AK"/>
    <s v="Row, Naked Island"/>
    <n v="-147.48500000000001"/>
    <n v="60.686700000000002"/>
    <n v="-147.48500000000001"/>
    <n v="60.6867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0"/>
    <s v="AK"/>
    <s v="Row Annex, Naked Island"/>
    <n v="-147.48500000000001"/>
    <n v="60.685000000000002"/>
    <n v="-147.48500000000001"/>
    <n v="60.6850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4"/>
    <s v="AK"/>
    <s v="&quot;N of&quot; Tuft, Naked Island"/>
    <n v="-147.48150000000001"/>
    <n v="60.621299999999998"/>
    <n v="-147.48150000000001"/>
    <n v="60.621299999999998"/>
    <x v="17"/>
    <x v="0"/>
    <s v=""/>
    <s v=""/>
    <s v=""/>
    <x v="1"/>
    <s v=""/>
    <s v=""/>
    <x v="2"/>
    <s v=""/>
    <n v="2.0639999999999999E-2"/>
    <s v=""/>
    <s v=""/>
    <s v=""/>
    <s v=""/>
    <x v="128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39"/>
    <s v="AK"/>
    <s v="Wells Bay"/>
    <n v="-147.4811"/>
    <n v="60.930599999999998"/>
    <n v="-147.4811"/>
    <n v="60.9305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8.786999999999999E-2"/>
    <s v=""/>
    <s v=""/>
    <s v=""/>
    <s v=""/>
    <s v=""/>
    <s v=""/>
    <x v="193"/>
  </r>
  <r>
    <n v="63"/>
    <n v="25"/>
    <s v="AK"/>
    <s v="West Storey Island"/>
    <n v="-147.48060000000001"/>
    <n v="60.728099999999998"/>
    <n v="-147.48060000000001"/>
    <n v="60.728099999999998"/>
    <x v="17"/>
    <x v="0"/>
    <s v=""/>
    <s v=""/>
    <s v=""/>
    <x v="1"/>
    <s v=""/>
    <s v=""/>
    <x v="2"/>
    <s v=""/>
    <s v=""/>
    <s v=""/>
    <s v=""/>
    <s v=""/>
    <s v=""/>
    <x v="0"/>
    <s v=""/>
    <n v="3.7139999999999999E-3"/>
    <s v=""/>
    <x v="19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2"/>
    <s v="AK"/>
    <s v="&quot;NW of&quot; Major, Storey Island"/>
    <n v="-147.47829999999999"/>
    <n v="60.724499999999999"/>
    <n v="-147.47829999999999"/>
    <n v="60.724499999999999"/>
    <x v="17"/>
    <x v="0"/>
    <s v=""/>
    <s v=""/>
    <s v=""/>
    <x v="1"/>
    <s v=""/>
    <s v=""/>
    <x v="2"/>
    <s v=""/>
    <n v="2.5799999999999999E-8"/>
    <s v=""/>
    <s v=""/>
    <s v=""/>
    <s v=""/>
    <x v="14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4"/>
    <s v="AK"/>
    <s v="North Outside Bay, Naked Island"/>
    <n v="-147.47550000000001"/>
    <n v="60.645800000000001"/>
    <n v="-147.47550000000001"/>
    <n v="60.6458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1"/>
    <s v="AK"/>
    <s v="Nomad, Naked Island"/>
    <n v="-147.4708"/>
    <n v="60.694499999999998"/>
    <n v="-147.4708"/>
    <n v="60.6944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5"/>
    <s v="AK"/>
    <s v="Major, Storey Island"/>
    <n v="-147.46719999999999"/>
    <n v="60.723300000000002"/>
    <n v="-147.46719999999999"/>
    <n v="60.7233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9"/>
    <s v="AK"/>
    <s v="N Cabin Bay, Naked Island"/>
    <n v="-147.4667"/>
    <n v="60.677199999999999"/>
    <n v="-147.4667"/>
    <n v="60.6771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"/>
    <s v="AK"/>
    <s v="Mid Green Island"/>
    <n v="-147.4639"/>
    <n v="60.285299999999999"/>
    <n v="-147.4639"/>
    <n v="60.285299999999999"/>
    <x v="17"/>
    <x v="0"/>
    <s v=""/>
    <s v=""/>
    <s v=""/>
    <x v="1"/>
    <n v="1.7908E-2"/>
    <s v=""/>
    <x v="24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33"/>
    <s v="AK"/>
    <s v="Outpost Island"/>
    <n v="-147.45529999999999"/>
    <n v="60.842199999999998"/>
    <n v="-147.45529999999999"/>
    <n v="60.8421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6160000000000001E-2"/>
    <s v=""/>
    <s v=""/>
    <s v=""/>
    <s v=""/>
    <s v=""/>
    <s v=""/>
    <x v="40"/>
  </r>
  <r>
    <n v="63"/>
    <n v="100"/>
    <s v="AK"/>
    <s v="South Cabin Bay, Naked Island"/>
    <n v="-147.45500000000001"/>
    <n v="60.653300000000002"/>
    <n v="-147.45500000000001"/>
    <n v="60.6533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1"/>
    <s v="AK"/>
    <s v="Folly, Storey Island"/>
    <n v="-147.4538"/>
    <n v="60.728200000000001"/>
    <n v="-147.4538"/>
    <n v="60.7282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6"/>
    <s v="AK"/>
    <s v="&quot;E of&quot; Major, Storey Island"/>
    <n v="-147.45330000000001"/>
    <n v="60.72"/>
    <n v="-147.45330000000001"/>
    <n v="60.7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52"/>
    <s v="AK"/>
    <s v="Bass Harbor - W. Naked I."/>
    <n v="-147.44890000000001"/>
    <n v="60.621099999999998"/>
    <n v="-147.44890000000001"/>
    <n v="60.621099999999998"/>
    <x v="17"/>
    <x v="0"/>
    <s v=""/>
    <s v=""/>
    <s v=""/>
    <x v="1"/>
    <n v="9.279599999999999E-2"/>
    <s v=""/>
    <x v="184"/>
    <s v=""/>
    <n v="7.327199999999999E-2"/>
    <s v=""/>
    <s v=""/>
    <s v=""/>
    <s v=""/>
    <x v="168"/>
    <n v="0.181507"/>
    <n v="2.2903E-2"/>
    <s v=""/>
    <x v="557"/>
    <x v="0"/>
    <s v=""/>
    <s v=""/>
    <s v=""/>
    <s v=""/>
    <x v="0"/>
    <s v=""/>
    <s v=""/>
    <s v=""/>
    <s v=""/>
    <s v=""/>
    <s v=""/>
    <s v=""/>
    <x v="11"/>
    <s v=""/>
    <s v=""/>
    <s v=""/>
    <s v=""/>
    <n v="1.7169999999999998E-2"/>
    <s v=""/>
    <s v=""/>
    <s v=""/>
    <s v=""/>
    <s v=""/>
    <s v=""/>
    <x v="185"/>
  </r>
  <r>
    <n v="63"/>
    <n v="110"/>
    <s v="AK"/>
    <s v="Dixie, Storey Island"/>
    <n v="-147.44499999999999"/>
    <n v="60.731699999999996"/>
    <n v="-147.44499999999999"/>
    <n v="60.73169999999999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6"/>
    <s v="AK"/>
    <s v="West Little Smith Island"/>
    <n v="-147.42830000000001"/>
    <n v="60.518300000000004"/>
    <n v="-147.42830000000001"/>
    <n v="60.518300000000004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8"/>
    <s v="AK"/>
    <s v="Little Smith Island"/>
    <n v="-147.42439999999999"/>
    <n v="60.517800000000001"/>
    <n v="-147.42439999999999"/>
    <n v="60.517800000000001"/>
    <x v="17"/>
    <x v="0"/>
    <s v=""/>
    <s v=""/>
    <s v=""/>
    <x v="1"/>
    <s v=""/>
    <s v=""/>
    <x v="2"/>
    <s v=""/>
    <n v="1.0319999999999999E-2"/>
    <s v=""/>
    <s v=""/>
    <s v=""/>
    <s v=""/>
    <x v="17"/>
    <n v="1.6358999999999999E-2"/>
    <n v="1.857E-2"/>
    <s v=""/>
    <x v="55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9"/>
    <s v="AK"/>
    <s v="North Little Smith Island"/>
    <n v="-147.42330000000001"/>
    <n v="60.521500000000003"/>
    <n v="-147.42330000000001"/>
    <n v="60.5215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9"/>
    <s v="AK"/>
    <s v="Cocos, Storey Island"/>
    <n v="-147.42150000000001"/>
    <n v="60.7348"/>
    <n v="-147.42150000000001"/>
    <n v="60.7348"/>
    <x v="17"/>
    <x v="0"/>
    <s v=""/>
    <s v=""/>
    <s v=""/>
    <x v="1"/>
    <s v=""/>
    <s v=""/>
    <x v="2"/>
    <s v=""/>
    <n v="3.8699999999999997E-3"/>
    <s v=""/>
    <s v=""/>
    <s v=""/>
    <s v=""/>
    <x v="112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3"/>
    <s v="AK"/>
    <s v="Jeanette Island"/>
    <n v="-147.41810000000001"/>
    <n v="70.366699999999994"/>
    <n v="-147.41810000000001"/>
    <n v="70.36669999999999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63"/>
    <n v="105"/>
    <s v="AK"/>
    <s v="&quot;N of&quot; Jason, Peak Island"/>
    <n v="-147.41669999999999"/>
    <n v="60.700699999999998"/>
    <n v="-147.41669999999999"/>
    <n v="60.7006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85"/>
    <s v="AK"/>
    <s v="West Seal Island"/>
    <n v="-147.4143"/>
    <n v="60.429000000000002"/>
    <n v="-147.4143"/>
    <n v="60.4290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0"/>
    <s v="AK"/>
    <s v="Light, Seal Island"/>
    <n v="-147.41329999999999"/>
    <n v="60.43"/>
    <n v="-147.41329999999999"/>
    <n v="60.4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70"/>
    <s v="AK"/>
    <s v="SW Point of Seal Island"/>
    <n v="-147.4117"/>
    <n v="60.425800000000002"/>
    <n v="-147.4117"/>
    <n v="60.4258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"/>
    <s v="AK"/>
    <s v="Seal Island"/>
    <n v="-147.40780000000001"/>
    <n v="60.426900000000003"/>
    <n v="-147.40780000000001"/>
    <n v="60.426900000000003"/>
    <x v="17"/>
    <x v="0"/>
    <s v=""/>
    <s v=""/>
    <s v=""/>
    <x v="1"/>
    <n v="0.318274"/>
    <s v=""/>
    <x v="243"/>
    <s v=""/>
    <n v="1.0319999999999999E-3"/>
    <s v=""/>
    <s v=""/>
    <s v=""/>
    <s v=""/>
    <x v="148"/>
    <n v="4.6740000000000002E-3"/>
    <s v=""/>
    <s v=""/>
    <x v="392"/>
    <x v="0"/>
    <s v=""/>
    <s v=""/>
    <s v=""/>
    <s v=""/>
    <x v="0"/>
    <s v=""/>
    <s v=""/>
    <s v=""/>
    <s v=""/>
    <s v=""/>
    <s v=""/>
    <s v=""/>
    <x v="11"/>
    <s v=""/>
    <s v=""/>
    <s v=""/>
    <s v=""/>
    <n v="0.15958"/>
    <s v=""/>
    <s v=""/>
    <s v=""/>
    <s v=""/>
    <s v=""/>
    <s v=""/>
    <x v="221"/>
  </r>
  <r>
    <n v="63"/>
    <n v="115"/>
    <s v="AK"/>
    <s v="W Bass Harbor, Naked Island"/>
    <n v="-147.4068"/>
    <n v="60.645000000000003"/>
    <n v="-147.4068"/>
    <n v="60.6450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4"/>
    <s v="AK"/>
    <s v="North Green Island"/>
    <n v="-147.4067"/>
    <n v="60.303899999999999"/>
    <n v="-147.4067"/>
    <n v="60.3038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2"/>
    <s v="AK"/>
    <s v="&quot;W tip of&quot; Smith Island"/>
    <n v="-147.40350000000001"/>
    <n v="60.518700000000003"/>
    <n v="-147.40350000000001"/>
    <n v="60.518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69"/>
    <s v="AK"/>
    <s v="&quot;Weather Station&quot;, Seal Island"/>
    <n v="-147.40170000000001"/>
    <n v="60.424999999999997"/>
    <n v="-147.40170000000001"/>
    <n v="60.4249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30"/>
    <s v="AK"/>
    <s v="Igloo, Naked Island"/>
    <n v="-147.4"/>
    <n v="60.685000000000002"/>
    <n v="-147.4"/>
    <n v="60.685000000000002"/>
    <x v="17"/>
    <x v="0"/>
    <s v=""/>
    <s v=""/>
    <s v=""/>
    <x v="1"/>
    <s v=""/>
    <s v=""/>
    <x v="2"/>
    <s v=""/>
    <s v=""/>
    <s v=""/>
    <s v=""/>
    <s v=""/>
    <s v=""/>
    <x v="0"/>
    <s v=""/>
    <n v="4.333E-3"/>
    <s v=""/>
    <x v="43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9"/>
    <n v="8"/>
    <s v="AK"/>
    <s v="Wooded Islands"/>
    <n v="-147.39840000000001"/>
    <n v="59.871000000000002"/>
    <n v="-147.39840000000001"/>
    <n v="59.871000000000002"/>
    <x v="14"/>
    <x v="0"/>
    <n v="7.9399999999999998E-2"/>
    <s v=""/>
    <s v=""/>
    <x v="176"/>
    <n v="0.95644999999999991"/>
    <s v=""/>
    <x v="244"/>
    <s v=""/>
    <n v="6.45E-3"/>
    <s v=""/>
    <s v=""/>
    <s v=""/>
    <s v=""/>
    <x v="23"/>
    <n v="7.4783999999999997"/>
    <n v="1.857E-2"/>
    <s v=""/>
    <x v="559"/>
    <x v="0"/>
    <n v="0.11391799999999999"/>
    <s v=""/>
    <n v="1.5919999999999997E-2"/>
    <s v=""/>
    <x v="62"/>
    <n v="1.3391999999999999E-2"/>
    <s v=""/>
    <s v=""/>
    <s v=""/>
    <n v="8.2192000000000001E-2"/>
    <n v="8.6280000000000003E-3"/>
    <s v=""/>
    <x v="381"/>
    <s v=""/>
    <s v=""/>
    <s v=""/>
    <s v=""/>
    <n v="0.1515"/>
    <s v=""/>
    <s v=""/>
    <s v=""/>
    <s v=""/>
    <s v=""/>
    <s v=""/>
    <x v="122"/>
  </r>
  <r>
    <n v="63"/>
    <n v="116"/>
    <s v="AK"/>
    <s v="NW Bass Harbor, Naked Island"/>
    <n v="-147.39699999999999"/>
    <n v="60.649299999999997"/>
    <n v="-147.39699999999999"/>
    <n v="60.6492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63"/>
    <s v="AK"/>
    <s v="NE Gibbon Anchorage"/>
    <n v="-147.39500000000001"/>
    <n v="60.301699999999997"/>
    <n v="-147.39500000000001"/>
    <n v="60.3016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71"/>
    <s v="AK"/>
    <s v="&quot;Rocks E of&quot; Seal Island"/>
    <n v="-147.39420000000001"/>
    <n v="60.43"/>
    <n v="-147.39420000000001"/>
    <n v="60.4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3"/>
    <s v="AK"/>
    <s v="Quest, Storey Island"/>
    <n v="-147.38999999999999"/>
    <n v="60.729199999999999"/>
    <n v="-147.38999999999999"/>
    <n v="60.729199999999999"/>
    <x v="17"/>
    <x v="0"/>
    <s v=""/>
    <s v=""/>
    <s v=""/>
    <x v="1"/>
    <s v=""/>
    <s v=""/>
    <x v="2"/>
    <s v=""/>
    <s v=""/>
    <s v=""/>
    <s v=""/>
    <s v=""/>
    <s v=""/>
    <x v="0"/>
    <n v="7.7899999999999989E-8"/>
    <n v="6.1900000000000005E-8"/>
    <s v=""/>
    <x v="11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8"/>
    <s v="AK"/>
    <s v="Agnes, Bass Island"/>
    <n v="-147.38999999999999"/>
    <n v="60.614199999999997"/>
    <n v="-147.38999999999999"/>
    <n v="60.614199999999997"/>
    <x v="17"/>
    <x v="0"/>
    <s v=""/>
    <s v=""/>
    <s v=""/>
    <x v="1"/>
    <s v=""/>
    <s v=""/>
    <x v="2"/>
    <s v=""/>
    <s v=""/>
    <s v=""/>
    <s v=""/>
    <s v=""/>
    <s v=""/>
    <x v="0"/>
    <n v="3.1159999999999998E-3"/>
    <s v=""/>
    <s v=""/>
    <x v="43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9"/>
    <s v="AK"/>
    <s v="&quot;E of&quot; Storey, Storey Island"/>
    <n v="-147.38919999999999"/>
    <n v="60.742199999999997"/>
    <n v="-147.38919999999999"/>
    <n v="60.742199999999997"/>
    <x v="17"/>
    <x v="0"/>
    <s v=""/>
    <s v=""/>
    <s v=""/>
    <x v="1"/>
    <s v=""/>
    <s v=""/>
    <x v="2"/>
    <s v=""/>
    <n v="1.0062E-2"/>
    <s v=""/>
    <s v=""/>
    <s v=""/>
    <s v=""/>
    <x v="169"/>
    <n v="2.1033E-2"/>
    <n v="1.238E-3"/>
    <s v=""/>
    <x v="56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2"/>
    <s v="AK"/>
    <s v="Glory Annex, Naked Island"/>
    <n v="-147.38730000000001"/>
    <n v="60.660499999999999"/>
    <n v="-147.38730000000001"/>
    <n v="60.6604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17"/>
    <s v="AK"/>
    <s v="Ball, Bass Island"/>
    <n v="-147.38499999999999"/>
    <n v="60.617199999999997"/>
    <n v="-147.38499999999999"/>
    <n v="60.617199999999997"/>
    <x v="17"/>
    <x v="0"/>
    <s v=""/>
    <s v=""/>
    <s v=""/>
    <x v="1"/>
    <s v=""/>
    <s v=""/>
    <x v="2"/>
    <s v=""/>
    <n v="1.5479999999999999E-2"/>
    <s v=""/>
    <s v=""/>
    <s v=""/>
    <s v=""/>
    <x v="102"/>
    <n v="5.4529999999999995E-3"/>
    <n v="1.238E-3"/>
    <s v=""/>
    <x v="390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21"/>
    <s v="AK"/>
    <s v="Agnes Triangle"/>
    <n v="-147.38419999999999"/>
    <n v="60.614400000000003"/>
    <n v="-147.38419999999999"/>
    <n v="60.614400000000003"/>
    <x v="17"/>
    <x v="0"/>
    <s v=""/>
    <s v=""/>
    <s v=""/>
    <x v="1"/>
    <s v=""/>
    <s v=""/>
    <x v="2"/>
    <s v=""/>
    <n v="2.0639999999999999E-2"/>
    <s v=""/>
    <s v=""/>
    <s v=""/>
    <s v=""/>
    <x v="128"/>
    <n v="0.15579999999999999"/>
    <n v="1.8569999999999999E-3"/>
    <s v=""/>
    <x v="56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7"/>
    <s v="AK"/>
    <s v="&quot;N of&quot; Quest, Storey Island"/>
    <n v="-147.3817"/>
    <n v="60.7333"/>
    <n v="-147.3817"/>
    <n v="60.7333"/>
    <x v="17"/>
    <x v="0"/>
    <s v=""/>
    <s v=""/>
    <s v=""/>
    <x v="1"/>
    <s v=""/>
    <s v=""/>
    <x v="2"/>
    <s v=""/>
    <n v="6.966E-3"/>
    <s v=""/>
    <s v=""/>
    <s v=""/>
    <s v=""/>
    <x v="170"/>
    <n v="8.8805999999999996E-2"/>
    <n v="1.1760999999999999E-2"/>
    <s v=""/>
    <x v="56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26"/>
    <s v="AK"/>
    <s v="East Storey Island"/>
    <n v="-147.38040000000001"/>
    <n v="60.738700000000001"/>
    <n v="-147.38040000000001"/>
    <n v="60.738700000000001"/>
    <x v="17"/>
    <x v="0"/>
    <s v=""/>
    <s v=""/>
    <s v=""/>
    <x v="1"/>
    <s v=""/>
    <s v=""/>
    <x v="2"/>
    <s v=""/>
    <s v=""/>
    <s v=""/>
    <s v=""/>
    <s v=""/>
    <s v=""/>
    <x v="0"/>
    <n v="2.4927999999999999E-2"/>
    <n v="4.9519999999999998E-3"/>
    <s v=""/>
    <x v="563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8"/>
    <s v="AK"/>
    <s v="&quot;S of&quot; Lily, Storey Island"/>
    <n v="-147.3783"/>
    <n v="60.737699999999997"/>
    <n v="-147.3783"/>
    <n v="60.737699999999997"/>
    <x v="17"/>
    <x v="0"/>
    <s v=""/>
    <s v=""/>
    <s v=""/>
    <x v="1"/>
    <s v=""/>
    <s v=""/>
    <x v="2"/>
    <s v=""/>
    <n v="6.7079999999999996E-3"/>
    <s v=""/>
    <s v=""/>
    <s v=""/>
    <s v=""/>
    <x v="149"/>
    <n v="5.8424999999999998E-2"/>
    <n v="9.2849999999999999E-3"/>
    <s v=""/>
    <x v="56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"/>
    <s v="AK"/>
    <s v="Channel Isle"/>
    <n v="-147.37610000000001"/>
    <n v="60.239199999999997"/>
    <n v="-147.37610000000001"/>
    <n v="60.239199999999997"/>
    <x v="17"/>
    <x v="0"/>
    <s v=""/>
    <s v=""/>
    <s v=""/>
    <x v="1"/>
    <s v=""/>
    <s v=""/>
    <x v="2"/>
    <s v=""/>
    <s v=""/>
    <s v=""/>
    <s v=""/>
    <s v=""/>
    <s v=""/>
    <x v="0"/>
    <n v="4.6740000000000002E-3"/>
    <s v=""/>
    <s v=""/>
    <x v="392"/>
    <x v="0"/>
    <s v=""/>
    <s v=""/>
    <s v=""/>
    <s v=""/>
    <x v="0"/>
    <s v=""/>
    <s v=""/>
    <s v=""/>
    <s v=""/>
    <s v=""/>
    <s v=""/>
    <s v=""/>
    <x v="11"/>
    <n v="8.0699999999999999E-4"/>
    <s v=""/>
    <s v=""/>
    <s v=""/>
    <s v=""/>
    <s v=""/>
    <s v=""/>
    <s v=""/>
    <s v=""/>
    <s v=""/>
    <s v=""/>
    <x v="359"/>
  </r>
  <r>
    <n v="63"/>
    <n v="35"/>
    <s v="AK"/>
    <s v="Granite Point"/>
    <n v="-147.36940000000001"/>
    <n v="60.875799999999998"/>
    <n v="-147.36940000000001"/>
    <n v="60.8757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9"/>
    <s v="AK"/>
    <s v="Smith Island"/>
    <n v="-147.3647"/>
    <n v="60.522500000000001"/>
    <n v="-147.3647"/>
    <n v="60.522500000000001"/>
    <x v="17"/>
    <x v="0"/>
    <s v=""/>
    <s v=""/>
    <s v=""/>
    <x v="1"/>
    <s v=""/>
    <s v=""/>
    <x v="2"/>
    <s v=""/>
    <n v="1.806E-2"/>
    <s v=""/>
    <s v=""/>
    <s v=""/>
    <s v=""/>
    <x v="171"/>
    <n v="2.1811999999999998E-2"/>
    <n v="1.857E-2"/>
    <s v=""/>
    <x v="565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6"/>
    <s v="AK"/>
    <s v="&quot;S Section 16&quot;, Peak Island"/>
    <n v="-147.36369999999999"/>
    <n v="60.692500000000003"/>
    <n v="-147.36369999999999"/>
    <n v="60.692500000000003"/>
    <x v="17"/>
    <x v="0"/>
    <s v=""/>
    <s v=""/>
    <s v=""/>
    <x v="1"/>
    <s v=""/>
    <s v=""/>
    <x v="2"/>
    <s v=""/>
    <n v="3.3539999999999998E-3"/>
    <s v=""/>
    <s v=""/>
    <s v=""/>
    <s v=""/>
    <x v="153"/>
    <n v="4.6740000000000002E-3"/>
    <n v="1.238E-3"/>
    <s v=""/>
    <x v="56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3"/>
    <s v="AK"/>
    <s v="Peak Island"/>
    <n v="-147.3621"/>
    <n v="60.694000000000003"/>
    <n v="-147.3621"/>
    <n v="60.694000000000003"/>
    <x v="17"/>
    <x v="0"/>
    <s v=""/>
    <s v=""/>
    <s v=""/>
    <x v="1"/>
    <s v=""/>
    <s v=""/>
    <x v="2"/>
    <s v=""/>
    <n v="1.806E-2"/>
    <s v=""/>
    <s v=""/>
    <s v=""/>
    <s v=""/>
    <x v="171"/>
    <n v="3.116E-2"/>
    <n v="1.2379999999999999E-2"/>
    <s v=""/>
    <x v="489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42"/>
    <s v="AK"/>
    <s v="Elk Head Point"/>
    <n v="-147.36060000000001"/>
    <n v="60.714500000000001"/>
    <n v="-147.36060000000001"/>
    <n v="60.7145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8"/>
    <s v="AK"/>
    <s v="&quot;S of&quot; Elk Head Pt, Peak I"/>
    <n v="-147.35900000000001"/>
    <n v="60.713299999999997"/>
    <n v="-147.35900000000001"/>
    <n v="60.713299999999997"/>
    <x v="17"/>
    <x v="0"/>
    <s v=""/>
    <s v=""/>
    <s v=""/>
    <x v="1"/>
    <s v=""/>
    <s v=""/>
    <x v="2"/>
    <s v=""/>
    <n v="8.2559999999999995E-3"/>
    <s v=""/>
    <s v=""/>
    <s v=""/>
    <s v=""/>
    <x v="12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3"/>
    <s v="AK"/>
    <s v="Edgar, Naked Island"/>
    <n v="-147.35400000000001"/>
    <n v="60.665500000000002"/>
    <n v="-147.35400000000001"/>
    <n v="60.6655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07"/>
    <s v="AK"/>
    <s v="&quot;S of&quot; Balmy, Peak Island"/>
    <n v="-147.3518"/>
    <n v="60.7"/>
    <n v="-147.3518"/>
    <n v="60.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6"/>
    <s v="AK"/>
    <s v="W. Montague Islets"/>
    <n v="-147.34809999999999"/>
    <n v="60.177199999999999"/>
    <n v="-147.34809999999999"/>
    <n v="60.1771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24"/>
    <s v="AK"/>
    <s v="Abner, Naked Island"/>
    <n v="-147.32749999999999"/>
    <n v="60.677500000000002"/>
    <n v="-147.32749999999999"/>
    <n v="60.6775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24"/>
    <s v="AK"/>
    <s v="Karluk Island"/>
    <n v="-147.32490000000001"/>
    <n v="70.339799999999997"/>
    <n v="-147.32490000000001"/>
    <n v="70.339799999999997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63"/>
    <n v="23"/>
    <s v="AK"/>
    <s v="E.Point Naked Island"/>
    <n v="-147.3194"/>
    <n v="60.668599999999998"/>
    <n v="-147.3194"/>
    <n v="60.668599999999998"/>
    <x v="17"/>
    <x v="0"/>
    <s v=""/>
    <s v=""/>
    <s v=""/>
    <x v="1"/>
    <s v=""/>
    <s v=""/>
    <x v="2"/>
    <s v=""/>
    <n v="1.29E-2"/>
    <s v=""/>
    <s v=""/>
    <s v=""/>
    <s v=""/>
    <x v="36"/>
    <n v="3.8949999999999999E-2"/>
    <n v="1.2379999999999999E-2"/>
    <s v=""/>
    <x v="567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7"/>
    <s v="AK"/>
    <s v="Southeast Smith Island"/>
    <n v="-147.31720000000001"/>
    <n v="60.528300000000002"/>
    <n v="-147.31720000000001"/>
    <n v="60.5283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98"/>
    <s v="AK"/>
    <s v="&quot;East Tip of&quot; Smith Island"/>
    <n v="-147.31180000000001"/>
    <n v="60.531799999999997"/>
    <n v="-147.31180000000001"/>
    <n v="60.5317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13"/>
    <s v="AK"/>
    <s v="Lion Point"/>
    <n v="-147.2578"/>
    <n v="70.243300000000005"/>
    <n v="-147.2578"/>
    <n v="70.243300000000005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5425E-2"/>
    <s v=""/>
    <s v=""/>
    <s v=""/>
    <s v=""/>
    <x v="67"/>
  </r>
  <r>
    <n v="63"/>
    <n v="165"/>
    <s v="AK"/>
    <s v="N of Gilmour Pt, Montague I."/>
    <n v="-147.20830000000001"/>
    <n v="60.268300000000004"/>
    <n v="-147.20830000000001"/>
    <n v="60.268300000000004"/>
    <x v="14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5"/>
    <s v="AK"/>
    <s v="Cave Point, Glacier Island"/>
    <n v="-147.18729999999999"/>
    <n v="60.862499999999997"/>
    <n v="-147.18729999999999"/>
    <n v="60.8624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58"/>
    <s v="AK"/>
    <s v="S. Glacier Island"/>
    <n v="-147.1764"/>
    <n v="60.859400000000001"/>
    <n v="-147.1764"/>
    <n v="60.859400000000001"/>
    <x v="17"/>
    <x v="0"/>
    <s v=""/>
    <s v=""/>
    <s v=""/>
    <x v="1"/>
    <s v=""/>
    <s v=""/>
    <x v="2"/>
    <s v=""/>
    <s v=""/>
    <s v=""/>
    <s v=""/>
    <s v=""/>
    <s v=""/>
    <x v="0"/>
    <n v="2.3370000000000001E-3"/>
    <n v="3.0949999999999997E-3"/>
    <s v=""/>
    <x v="568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3"/>
    <n v="154"/>
    <s v="AK"/>
    <s v="&quot;NE of&quot; Bull Head, Glacier Island"/>
    <n v="-147.10169999999999"/>
    <n v="60.866500000000002"/>
    <n v="-147.10169999999999"/>
    <n v="60.8665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0"/>
    <n v="14"/>
    <s v="AK"/>
    <s v="Pole Island"/>
    <n v="-147.0616"/>
    <n v="70.307900000000004"/>
    <n v="-147.0616"/>
    <n v="70.307900000000004"/>
    <x v="16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5425E-2"/>
    <s v=""/>
    <s v=""/>
    <s v=""/>
    <s v=""/>
    <x v="67"/>
  </r>
  <r>
    <n v="151"/>
    <n v="5"/>
    <s v="AK"/>
    <s v="Cold Island"/>
    <n v="-146.96719999999999"/>
    <n v="70.296400000000006"/>
    <n v="-146.96719999999999"/>
    <n v="70.296400000000006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151"/>
    <n v="1"/>
    <s v="AK"/>
    <s v="Belvedere Island"/>
    <n v="-146.91730000000001"/>
    <n v="70.292500000000004"/>
    <n v="-146.91730000000001"/>
    <n v="70.292500000000004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64"/>
    <n v="32"/>
    <s v="AK"/>
    <s v="W. Side Valdez Arm"/>
    <n v="-146.8914"/>
    <n v="60.959400000000002"/>
    <n v="-146.8914"/>
    <n v="60.9594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6"/>
    <s v="AK"/>
    <s v="Hatch, Valdez Arm"/>
    <n v="-146.86420000000001"/>
    <n v="60.969799999999999"/>
    <n v="-146.86420000000001"/>
    <n v="60.9697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4"/>
    <s v="AK"/>
    <s v="Reef Island"/>
    <n v="-146.84119999999999"/>
    <n v="60.846699999999998"/>
    <n v="-146.84119999999999"/>
    <n v="60.8466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3"/>
    <s v="AK"/>
    <s v="Seal Rocks"/>
    <n v="-146.83029999999999"/>
    <n v="60.161900000000003"/>
    <n v="-146.83029999999999"/>
    <n v="60.161900000000003"/>
    <x v="19"/>
    <x v="0"/>
    <s v=""/>
    <s v=""/>
    <s v=""/>
    <x v="1"/>
    <n v="2.035E-2"/>
    <s v=""/>
    <x v="245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3"/>
    <s v="AK"/>
    <s v="&quot;NW Section 22&quot;, Bligh Island"/>
    <n v="-146.8133"/>
    <n v="60.816699999999997"/>
    <n v="-146.8133"/>
    <n v="60.8166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2"/>
    <s v="AK"/>
    <s v="&quot;N of&quot; Out, Bligh Island"/>
    <n v="-146.79429999999999"/>
    <n v="60.807000000000002"/>
    <n v="-146.79429999999999"/>
    <n v="60.8070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1"/>
    <s v="AK"/>
    <s v="Out, Bligh Island"/>
    <n v="-146.79320000000001"/>
    <n v="60.805700000000002"/>
    <n v="-146.79320000000001"/>
    <n v="60.8057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8"/>
    <s v="AK"/>
    <s v="&quot;S of&quot; Deer Cove"/>
    <n v="-146.7253"/>
    <n v="60.3733"/>
    <n v="-146.7253"/>
    <n v="60.373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7"/>
    <s v="AK"/>
    <s v="&quot;N of&quot; Bear Cape"/>
    <n v="-146.7242"/>
    <n v="60.349699999999999"/>
    <n v="-146.7242"/>
    <n v="60.3496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19"/>
    <s v="AK"/>
    <s v="Galena Bay"/>
    <n v="-146.7175"/>
    <n v="60.9803"/>
    <n v="-146.7175"/>
    <n v="60.98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33"/>
    <s v="AK"/>
    <s v="Old Ellamar Dock"/>
    <n v="-146.7011"/>
    <n v="60.895299999999999"/>
    <n v="-146.7011"/>
    <n v="60.895299999999999"/>
    <x v="17"/>
    <x v="0"/>
    <s v=""/>
    <s v=""/>
    <s v=""/>
    <x v="1"/>
    <n v="1.3023999999999999E-2"/>
    <s v=""/>
    <x v="246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8E-3"/>
    <s v=""/>
    <s v=""/>
    <s v=""/>
    <s v=""/>
    <s v=""/>
    <s v=""/>
    <x v="134"/>
  </r>
  <r>
    <n v="64"/>
    <n v="18"/>
    <s v="AK"/>
    <s v="Gull Island"/>
    <n v="-146.69749999999999"/>
    <n v="60.723100000000002"/>
    <n v="-146.69749999999999"/>
    <n v="60.723100000000002"/>
    <x v="17"/>
    <x v="0"/>
    <s v=""/>
    <s v=""/>
    <s v=""/>
    <x v="1"/>
    <n v="5.6979999999999999E-3"/>
    <s v=""/>
    <x v="19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7.0699999999999999E-2"/>
    <s v=""/>
    <s v=""/>
    <s v=""/>
    <s v=""/>
    <s v=""/>
    <s v=""/>
    <x v="176"/>
  </r>
  <r>
    <n v="64"/>
    <n v="8"/>
    <s v="AK"/>
    <s v="Porpoise Rocks"/>
    <n v="-146.68889999999999"/>
    <n v="60.319400000000002"/>
    <n v="-146.68889999999999"/>
    <n v="60.319400000000002"/>
    <x v="17"/>
    <x v="0"/>
    <n v="1.48875"/>
    <s v=""/>
    <s v=""/>
    <x v="177"/>
    <n v="1.7232379999999998"/>
    <s v=""/>
    <x v="247"/>
    <s v=""/>
    <s v=""/>
    <s v=""/>
    <s v=""/>
    <s v=""/>
    <s v=""/>
    <x v="0"/>
    <n v="2.3369999999999997"/>
    <n v="7.4279999999999997E-3"/>
    <s v=""/>
    <x v="569"/>
    <x v="0"/>
    <s v=""/>
    <s v=""/>
    <s v=""/>
    <s v=""/>
    <x v="0"/>
    <s v=""/>
    <s v=""/>
    <s v=""/>
    <s v=""/>
    <s v=""/>
    <s v=""/>
    <s v=""/>
    <x v="11"/>
    <s v=""/>
    <s v=""/>
    <s v=""/>
    <s v=""/>
    <n v="8.6859999999999993E-2"/>
    <s v=""/>
    <s v=""/>
    <s v=""/>
    <s v=""/>
    <s v=""/>
    <s v=""/>
    <x v="250"/>
  </r>
  <r>
    <n v="64"/>
    <n v="21"/>
    <s v="AK"/>
    <s v="Constantine Harbor"/>
    <n v="-146.67140000000001"/>
    <n v="60.341700000000003"/>
    <n v="-146.67140000000001"/>
    <n v="60.341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5"/>
    <s v="AK"/>
    <s v="Cape Hinchinbrook"/>
    <n v="-146.65639999999999"/>
    <n v="60.2468"/>
    <n v="-146.65639999999999"/>
    <n v="60.2468"/>
    <x v="17"/>
    <x v="0"/>
    <s v=""/>
    <s v=""/>
    <s v=""/>
    <x v="1"/>
    <s v=""/>
    <s v=""/>
    <x v="2"/>
    <s v=""/>
    <s v=""/>
    <s v=""/>
    <s v=""/>
    <s v=""/>
    <s v=""/>
    <x v="0"/>
    <n v="2.3369999999999998E-2"/>
    <n v="1.238E-3"/>
    <s v=""/>
    <x v="458"/>
    <x v="0"/>
    <s v=""/>
    <s v=""/>
    <s v=""/>
    <s v=""/>
    <x v="0"/>
    <s v=""/>
    <s v=""/>
    <s v=""/>
    <s v=""/>
    <n v="0.10460799999999999"/>
    <s v=""/>
    <s v=""/>
    <x v="382"/>
    <s v=""/>
    <s v=""/>
    <s v=""/>
    <s v=""/>
    <n v="4.2419999999999999E-2"/>
    <s v=""/>
    <s v=""/>
    <s v=""/>
    <s v=""/>
    <s v=""/>
    <s v=""/>
    <x v="200"/>
  </r>
  <r>
    <n v="151"/>
    <n v="2"/>
    <s v="AK"/>
    <s v="Challenge Island"/>
    <n v="-146.6378"/>
    <n v="70.238200000000006"/>
    <n v="-146.6378"/>
    <n v="70.238200000000006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1.1299999999999999E-2"/>
    <s v=""/>
    <s v=""/>
    <s v=""/>
    <s v=""/>
    <x v="74"/>
  </r>
  <r>
    <n v="68"/>
    <n v="7"/>
    <s v="AK"/>
    <s v="West Port Valdez"/>
    <n v="-146.637"/>
    <n v="61.112299999999998"/>
    <n v="-146.637"/>
    <n v="61.1122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49"/>
    <s v="AK"/>
    <s v="&quot;Pt SW of&quot; Johnstone Point"/>
    <n v="-146.6217"/>
    <n v="60.478299999999997"/>
    <n v="-146.6217"/>
    <n v="60.4782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8"/>
    <n v="4"/>
    <s v="AK"/>
    <s v="Shoup Glacier"/>
    <n v="-146.6069"/>
    <n v="61.150199999999998"/>
    <n v="-146.6069"/>
    <n v="61.150199999999998"/>
    <x v="17"/>
    <x v="0"/>
    <s v=""/>
    <s v=""/>
    <s v=""/>
    <x v="1"/>
    <n v="5.3211179999999993"/>
    <s v=""/>
    <x v="24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63024000000000002"/>
    <s v=""/>
    <s v=""/>
    <s v=""/>
    <s v=""/>
    <s v=""/>
    <s v=""/>
    <x v="360"/>
  </r>
  <r>
    <n v="68"/>
    <n v="1"/>
    <s v="AK"/>
    <s v="Jack Bay"/>
    <n v="-146.60640000000001"/>
    <n v="61.036700000000003"/>
    <n v="-146.60640000000001"/>
    <n v="61.036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E-3"/>
    <s v=""/>
    <s v=""/>
    <s v=""/>
    <s v=""/>
    <s v=""/>
    <s v=""/>
    <s v=""/>
    <s v=""/>
    <s v=""/>
    <s v=""/>
    <x v="299"/>
  </r>
  <r>
    <n v="64"/>
    <n v="10"/>
    <s v="AK"/>
    <s v="Phipps Point Rocks"/>
    <n v="-146.59809999999999"/>
    <n v="60.351700000000001"/>
    <n v="-146.59809999999999"/>
    <n v="60.351700000000001"/>
    <x v="17"/>
    <x v="0"/>
    <s v=""/>
    <s v=""/>
    <s v=""/>
    <x v="1"/>
    <s v=""/>
    <s v=""/>
    <x v="2"/>
    <s v=""/>
    <s v=""/>
    <s v=""/>
    <s v=""/>
    <s v=""/>
    <s v=""/>
    <x v="0"/>
    <n v="4.6739999999999997E-2"/>
    <s v=""/>
    <s v=""/>
    <x v="45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8"/>
    <n v="2"/>
    <s v="AK"/>
    <s v="Shoup Bay"/>
    <n v="-146.5838"/>
    <n v="61.117899999999999"/>
    <n v="-146.5838"/>
    <n v="61.117899999999999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83"/>
    <n v="1"/>
    <s v="AK"/>
    <s v="Bird Island"/>
    <n v="-146.57220000000001"/>
    <n v="62.3142"/>
    <n v="-146.57220000000001"/>
    <n v="62.3142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0.13391999999999998"/>
    <s v=""/>
    <s v=""/>
    <s v=""/>
    <s v=""/>
    <s v=""/>
    <s v=""/>
    <x v="383"/>
    <s v=""/>
    <s v=""/>
    <s v=""/>
    <s v=""/>
    <s v=""/>
    <s v=""/>
    <s v=""/>
    <s v=""/>
    <s v=""/>
    <s v=""/>
    <s v=""/>
    <x v="2"/>
  </r>
  <r>
    <n v="83"/>
    <n v="2"/>
    <s v="AK"/>
    <s v="L. Louise Gravel Bar"/>
    <n v="-146.56809999999999"/>
    <n v="62.333300000000001"/>
    <n v="-146.56809999999999"/>
    <n v="62.333300000000001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1"/>
    <n v="3"/>
    <s v="AK"/>
    <s v="Alaska Island"/>
    <n v="-146.53309999999999"/>
    <n v="70.233000000000004"/>
    <n v="-146.53309999999999"/>
    <n v="70.233000000000004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64"/>
    <n v="7"/>
    <s v="AK"/>
    <s v="S.E. Hinchinbrrok"/>
    <n v="-146.50450000000001"/>
    <n v="60.288800000000002"/>
    <n v="-146.50450000000001"/>
    <n v="60.288800000000002"/>
    <x v="17"/>
    <x v="0"/>
    <s v=""/>
    <s v=""/>
    <s v=""/>
    <x v="1"/>
    <s v=""/>
    <s v=""/>
    <x v="2"/>
    <s v=""/>
    <s v=""/>
    <s v=""/>
    <s v=""/>
    <s v=""/>
    <s v=""/>
    <x v="0"/>
    <n v="1.5579999999999998"/>
    <n v="6.5613999999999992E-2"/>
    <s v=""/>
    <x v="570"/>
    <x v="0"/>
    <s v=""/>
    <s v=""/>
    <s v=""/>
    <s v=""/>
    <x v="0"/>
    <n v="1.0043999999999999E-2"/>
    <s v=""/>
    <s v=""/>
    <s v=""/>
    <n v="0.23910399999999998"/>
    <s v=""/>
    <s v=""/>
    <x v="384"/>
    <s v=""/>
    <s v=""/>
    <s v=""/>
    <s v=""/>
    <n v="5.0499999999999996E-2"/>
    <s v=""/>
    <s v=""/>
    <s v=""/>
    <s v=""/>
    <s v=""/>
    <s v=""/>
    <x v="34"/>
  </r>
  <r>
    <n v="64"/>
    <n v="45"/>
    <s v="AK"/>
    <s v="Red Head"/>
    <n v="-146.49600000000001"/>
    <n v="60.6693"/>
    <n v="-146.49600000000001"/>
    <n v="60.669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8"/>
    <n v="5"/>
    <s v="AK"/>
    <s v="Gold Creek"/>
    <n v="-146.47049999999999"/>
    <n v="61.132599999999996"/>
    <n v="-146.47049999999999"/>
    <n v="61.132599999999996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1"/>
    <n v="6"/>
    <s v="AK"/>
    <s v="Duchess Island"/>
    <n v="-146.4076"/>
    <n v="70.233099999999993"/>
    <n v="-146.4076"/>
    <n v="70.233099999999993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8.4749999999999999E-3"/>
    <s v=""/>
    <s v=""/>
    <s v=""/>
    <s v=""/>
    <x v="159"/>
  </r>
  <r>
    <n v="64"/>
    <n v="17"/>
    <s v="AK"/>
    <s v="Hells Hole"/>
    <n v="-146.38720000000001"/>
    <n v="60.699399999999997"/>
    <n v="-146.38720000000001"/>
    <n v="60.6993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1"/>
    <n v="7"/>
    <s v="AK"/>
    <s v="North Star Island"/>
    <n v="-146.34389999999999"/>
    <n v="70.2256"/>
    <n v="-146.34389999999999"/>
    <n v="70.2256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8.4749999999999999E-3"/>
    <s v=""/>
    <s v=""/>
    <s v=""/>
    <s v=""/>
    <x v="159"/>
  </r>
  <r>
    <n v="48"/>
    <n v="1"/>
    <s v="AK"/>
    <s v="Middleton Island"/>
    <n v="-146.3244"/>
    <n v="59.436100000000003"/>
    <n v="-146.3244"/>
    <n v="59.436100000000003"/>
    <x v="19"/>
    <x v="0"/>
    <n v="9.9249999999999989"/>
    <n v="9.64E-2"/>
    <s v=""/>
    <x v="178"/>
    <n v="50.43544"/>
    <s v=""/>
    <x v="249"/>
    <s v=""/>
    <s v=""/>
    <s v=""/>
    <s v=""/>
    <s v=""/>
    <n v="2.6"/>
    <x v="172"/>
    <n v="3.895"/>
    <s v=""/>
    <s v=""/>
    <x v="571"/>
    <x v="0"/>
    <s v=""/>
    <s v=""/>
    <s v=""/>
    <s v=""/>
    <x v="0"/>
    <s v=""/>
    <s v=""/>
    <s v=""/>
    <s v=""/>
    <n v="14.15944"/>
    <s v=""/>
    <s v=""/>
    <x v="385"/>
    <s v=""/>
    <s v=""/>
    <s v=""/>
    <s v=""/>
    <n v="2.5249999999999999"/>
    <s v=""/>
    <s v=""/>
    <s v=""/>
    <s v=""/>
    <s v=""/>
    <s v=""/>
    <x v="361"/>
  </r>
  <r>
    <n v="68"/>
    <n v="3"/>
    <s v="AK"/>
    <s v="Mineral Creek Island"/>
    <n v="-146.3133"/>
    <n v="61.126399999999997"/>
    <n v="-146.3133"/>
    <n v="61.1263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8"/>
    <n v="6"/>
    <s v="AK"/>
    <s v="E. Valdez Port"/>
    <n v="-146.31030000000001"/>
    <n v="61.126100000000001"/>
    <n v="-146.31030000000001"/>
    <n v="61.1261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15"/>
    <s v="AK"/>
    <s v="Gravina Rocks"/>
    <n v="-146.26060000000001"/>
    <n v="60.664400000000001"/>
    <n v="-146.26060000000001"/>
    <n v="60.6644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9"/>
    <s v="AK"/>
    <s v="Hook Point"/>
    <n v="-146.2568"/>
    <n v="60.332500000000003"/>
    <n v="-146.2568"/>
    <n v="60.3325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n v="6.6959999999999997E-3"/>
    <s v=""/>
    <s v=""/>
    <s v=""/>
    <s v=""/>
    <s v=""/>
    <s v=""/>
    <x v="386"/>
    <s v=""/>
    <s v=""/>
    <s v=""/>
    <s v=""/>
    <n v="9.1909999999999992E-2"/>
    <s v=""/>
    <s v=""/>
    <s v=""/>
    <s v=""/>
    <s v=""/>
    <s v=""/>
    <x v="362"/>
  </r>
  <r>
    <n v="64"/>
    <n v="11"/>
    <s v="AK"/>
    <s v="Point Steele"/>
    <n v="-146.20099999999999"/>
    <n v="60.3446"/>
    <n v="-146.20099999999999"/>
    <n v="60.3446"/>
    <x v="17"/>
    <x v="0"/>
    <s v=""/>
    <s v=""/>
    <s v=""/>
    <x v="1"/>
    <n v="4.2327999999999998E-2"/>
    <s v=""/>
    <x v="250"/>
    <s v=""/>
    <s v=""/>
    <s v=""/>
    <s v=""/>
    <s v=""/>
    <s v=""/>
    <x v="0"/>
    <s v=""/>
    <s v=""/>
    <s v=""/>
    <x v="2"/>
    <x v="0"/>
    <s v=""/>
    <s v=""/>
    <s v=""/>
    <s v=""/>
    <x v="0"/>
    <n v="6.6959999999999997E-3"/>
    <s v=""/>
    <s v=""/>
    <s v=""/>
    <s v=""/>
    <s v=""/>
    <s v=""/>
    <x v="386"/>
    <s v=""/>
    <s v=""/>
    <s v=""/>
    <s v=""/>
    <n v="4.0400000000000002E-3"/>
    <s v=""/>
    <s v=""/>
    <s v=""/>
    <s v=""/>
    <s v=""/>
    <s v=""/>
    <x v="84"/>
  </r>
  <r>
    <n v="64"/>
    <n v="34"/>
    <s v="AK"/>
    <s v="Unnamed Islet near Olsen Bay-2"/>
    <n v="-146.1944"/>
    <n v="60.730600000000003"/>
    <n v="-146.1944"/>
    <n v="60.7306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35"/>
    <s v="AK"/>
    <s v="Unnamed Islet near Olsen Bay"/>
    <n v="-146.17529999999999"/>
    <n v="60.719700000000003"/>
    <n v="-146.17529999999999"/>
    <n v="60.719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53"/>
    <s v="AK"/>
    <s v="Parshas Bay"/>
    <n v="-146.13800000000001"/>
    <n v="60.727800000000002"/>
    <n v="-146.13800000000001"/>
    <n v="60.727800000000002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14"/>
    <s v="AK"/>
    <s v="Canoe Passage"/>
    <n v="-146.13579999999999"/>
    <n v="60.523899999999998"/>
    <n v="-146.13579999999999"/>
    <n v="60.5238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12"/>
    <s v="AK"/>
    <s v="Boswell Rocks"/>
    <n v="-146.10169999999999"/>
    <n v="60.410299999999999"/>
    <n v="-146.10169999999999"/>
    <n v="60.410299999999999"/>
    <x v="17"/>
    <x v="0"/>
    <s v=""/>
    <s v=""/>
    <s v=""/>
    <x v="1"/>
    <n v="0.73259999999999992"/>
    <s v=""/>
    <x v="251"/>
    <s v=""/>
    <s v=""/>
    <s v=""/>
    <s v=""/>
    <s v=""/>
    <s v=""/>
    <x v="0"/>
    <n v="4.6739999999999997E-2"/>
    <s v=""/>
    <s v=""/>
    <x v="451"/>
    <x v="0"/>
    <s v=""/>
    <s v=""/>
    <s v=""/>
    <s v=""/>
    <x v="0"/>
    <n v="8.7048E-2"/>
    <s v=""/>
    <s v=""/>
    <s v=""/>
    <n v="0.10460799999999999"/>
    <s v=""/>
    <s v=""/>
    <x v="387"/>
    <s v=""/>
    <s v=""/>
    <s v=""/>
    <s v=""/>
    <n v="7.0699999999999999E-3"/>
    <s v=""/>
    <s v=""/>
    <s v=""/>
    <s v=""/>
    <s v=""/>
    <s v=""/>
    <x v="363"/>
  </r>
  <r>
    <n v="64"/>
    <n v="20"/>
    <s v="AK"/>
    <s v="Point Bentinck"/>
    <n v="-146.0847"/>
    <n v="60.391399999999997"/>
    <n v="-146.0847"/>
    <n v="60.39139999999999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151"/>
    <n v="8"/>
    <s v="AK"/>
    <s v="Flaxman Island"/>
    <n v="-146.071"/>
    <n v="70.194599999999994"/>
    <n v="-146.071"/>
    <n v="70.194599999999994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5.6499999999999996E-3"/>
    <s v=""/>
    <s v=""/>
    <s v=""/>
    <s v=""/>
    <x v="139"/>
  </r>
  <r>
    <n v="64"/>
    <n v="13"/>
    <s v="AK"/>
    <s v="Pinnacle Rocks"/>
    <n v="-146.04499999999999"/>
    <n v="60.4467"/>
    <n v="-146.04499999999999"/>
    <n v="60.4467"/>
    <x v="17"/>
    <x v="0"/>
    <s v=""/>
    <s v=""/>
    <s v=""/>
    <x v="1"/>
    <n v="0.33862399999999998"/>
    <s v=""/>
    <x v="252"/>
    <s v=""/>
    <s v=""/>
    <s v=""/>
    <s v=""/>
    <s v=""/>
    <s v=""/>
    <x v="0"/>
    <n v="9.3480000000000004E-3"/>
    <n v="2.4759999999999999E-3"/>
    <s v=""/>
    <x v="572"/>
    <x v="0"/>
    <s v=""/>
    <s v=""/>
    <s v=""/>
    <s v=""/>
    <x v="0"/>
    <s v=""/>
    <s v=""/>
    <s v=""/>
    <s v=""/>
    <s v=""/>
    <s v=""/>
    <s v=""/>
    <x v="11"/>
    <s v=""/>
    <s v=""/>
    <s v=""/>
    <s v=""/>
    <n v="0.24845999999999999"/>
    <s v=""/>
    <s v=""/>
    <s v=""/>
    <s v=""/>
    <s v=""/>
    <s v=""/>
    <x v="364"/>
  </r>
  <r>
    <n v="64"/>
    <n v="40"/>
    <s v="AK"/>
    <s v="Little Egg Island"/>
    <n v="-146.03989999999999"/>
    <n v="60.4084"/>
    <n v="-146.03989999999999"/>
    <n v="60.4084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64"/>
    <n v="39"/>
    <s v="AK"/>
    <s v="Little Mummy Island"/>
    <n v="-146.03569999999999"/>
    <n v="60.479599999999998"/>
    <n v="-146.03569999999999"/>
    <n v="60.4795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52"/>
    <s v="AK"/>
    <s v="Sheep Point"/>
    <n v="-146.01669999999999"/>
    <n v="60.621699999999997"/>
    <n v="-146.01669999999999"/>
    <n v="60.621699999999997"/>
    <x v="17"/>
    <x v="0"/>
    <s v=""/>
    <s v=""/>
    <s v=""/>
    <x v="1"/>
    <n v="5.6979999999999999E-3"/>
    <s v=""/>
    <x v="198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38"/>
    <s v="AK"/>
    <s v="West Mummy Islet"/>
    <n v="-146"/>
    <n v="60.466700000000003"/>
    <n v="-146"/>
    <n v="60.466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37"/>
    <s v="AK"/>
    <s v="East Mummy Islet"/>
    <n v="-145.98330000000001"/>
    <n v="60.466700000000003"/>
    <n v="-145.98330000000001"/>
    <n v="60.4667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36"/>
    <s v="AK"/>
    <s v="Hanks Island"/>
    <n v="-145.9769"/>
    <n v="60.613100000000003"/>
    <n v="-145.9769"/>
    <n v="60.613100000000003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614E-3"/>
    <s v=""/>
    <s v=""/>
    <s v=""/>
    <s v=""/>
    <s v=""/>
    <s v=""/>
    <s v=""/>
    <s v=""/>
    <s v=""/>
    <s v=""/>
    <x v="342"/>
  </r>
  <r>
    <n v="64"/>
    <n v="51"/>
    <s v="AK"/>
    <s v="Southwest of Gravel Point"/>
    <n v="-145.9539"/>
    <n v="60.470500000000001"/>
    <n v="-145.9539"/>
    <n v="60.4705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1"/>
    <n v="9"/>
    <s v="AK"/>
    <s v="Ruth Island"/>
    <n v="-145.91669999999999"/>
    <n v="70.150000000000006"/>
    <n v="-145.91669999999999"/>
    <n v="70.150000000000006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8249999999999998E-3"/>
    <s v=""/>
    <s v=""/>
    <s v=""/>
    <s v=""/>
    <x v="77"/>
  </r>
  <r>
    <n v="64"/>
    <n v="6"/>
    <s v="AK"/>
    <s v="Simpson Bay"/>
    <n v="-145.89169999999999"/>
    <n v="60.6387"/>
    <n v="-145.89169999999999"/>
    <n v="60.6387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1"/>
    <n v="10"/>
    <s v="AK"/>
    <s v="Brownlow Point"/>
    <n v="-145.88329999999999"/>
    <n v="70.166700000000006"/>
    <n v="-145.88329999999999"/>
    <n v="70.166700000000006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8.4749999999999999E-3"/>
    <s v=""/>
    <s v=""/>
    <s v=""/>
    <s v=""/>
    <x v="159"/>
  </r>
  <r>
    <n v="151"/>
    <n v="11"/>
    <s v="AK"/>
    <s v="West Branch"/>
    <n v="-145.85"/>
    <n v="70.130499999999998"/>
    <n v="-145.85"/>
    <n v="70.130499999999998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n v="1.1459999999999999E-3"/>
    <s v=""/>
    <x v="365"/>
  </r>
  <r>
    <n v="64"/>
    <n v="22"/>
    <s v="AK"/>
    <s v="Egg Island"/>
    <n v="-145.8203"/>
    <n v="60.376100000000001"/>
    <n v="-145.8203"/>
    <n v="60.376100000000001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E-3"/>
    <s v=""/>
    <s v=""/>
    <s v=""/>
    <n v="11.11"/>
    <s v=""/>
    <s v=""/>
    <s v=""/>
    <s v=""/>
    <s v=""/>
    <s v=""/>
    <x v="366"/>
  </r>
  <r>
    <n v="151"/>
    <n v="12"/>
    <s v="AK"/>
    <s v="Barrier Island"/>
    <n v="-145.69999999999999"/>
    <n v="70.116799999999998"/>
    <n v="-145.69999999999999"/>
    <n v="70.116799999999998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2.1187499999999998E-2"/>
    <s v=""/>
    <s v=""/>
    <s v=""/>
    <s v=""/>
    <x v="75"/>
  </r>
  <r>
    <n v="64"/>
    <n v="23"/>
    <s v="AK"/>
    <s v="Unnamed Colony"/>
    <n v="-145.65559999999999"/>
    <n v="60.392499999999998"/>
    <n v="-145.65559999999999"/>
    <n v="60.392499999999998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30299999999999999"/>
    <s v=""/>
    <s v=""/>
    <s v=""/>
    <s v=""/>
    <s v=""/>
    <s v=""/>
    <x v="63"/>
  </r>
  <r>
    <n v="64"/>
    <n v="24"/>
    <s v="AK"/>
    <s v="Copper Sands"/>
    <n v="-145.5522"/>
    <n v="60.304400000000001"/>
    <n v="-145.5522"/>
    <n v="60.3044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64"/>
    <n v="31"/>
    <s v="AK"/>
    <s v="West Copper River Delta"/>
    <n v="-145.45189999999999"/>
    <n v="60.426400000000001"/>
    <n v="-145.45189999999999"/>
    <n v="60.426400000000001"/>
    <x v="17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25"/>
    <s v="AK"/>
    <s v="Grass Island Bar"/>
    <n v="-145.3031"/>
    <n v="60.256100000000004"/>
    <n v="-145.3031"/>
    <n v="60.256100000000004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151"/>
    <n v="4"/>
    <s v="AK"/>
    <s v="S. Of Konganevik Island"/>
    <n v="-145.22210000000001"/>
    <n v="70.006699999999995"/>
    <n v="-145.22210000000001"/>
    <n v="70.006699999999995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n v="7.909999999999999E-2"/>
    <s v=""/>
    <s v=""/>
    <s v=""/>
    <s v=""/>
    <x v="367"/>
  </r>
  <r>
    <n v="64"/>
    <n v="26"/>
    <s v="AK"/>
    <s v="Kokinhenik Bar"/>
    <n v="-145.15029999999999"/>
    <n v="60.237499999999997"/>
    <n v="-145.15029999999999"/>
    <n v="60.237499999999997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64"/>
    <n v="27"/>
    <s v="AK"/>
    <s v="Unnamed Sandbar"/>
    <n v="-144.97970000000001"/>
    <n v="60.223300000000002"/>
    <n v="-144.97970000000001"/>
    <n v="60.223300000000002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64"/>
    <n v="28"/>
    <s v="AK"/>
    <s v="Strawberry Reef"/>
    <n v="-144.82669999999999"/>
    <n v="60.222799999999999"/>
    <n v="-144.82669999999999"/>
    <n v="60.222799999999999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04"/>
    <s v=""/>
    <s v=""/>
    <s v=""/>
    <s v=""/>
    <s v=""/>
    <s v=""/>
    <x v="368"/>
  </r>
  <r>
    <n v="64"/>
    <n v="30"/>
    <s v="AK"/>
    <s v="East Copper River Delta"/>
    <n v="-144.76499999999999"/>
    <n v="60.298099999999998"/>
    <n v="-144.76499999999999"/>
    <n v="60.298099999999998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32279999999999998"/>
    <s v=""/>
    <s v=""/>
    <s v=""/>
    <s v=""/>
    <s v=""/>
    <s v=""/>
    <s v=""/>
    <s v=""/>
    <s v=""/>
    <s v=""/>
    <x v="369"/>
  </r>
  <r>
    <n v="64"/>
    <n v="29"/>
    <s v="AK"/>
    <s v="Softuk Bar"/>
    <n v="-144.68"/>
    <n v="60.213299999999997"/>
    <n v="-144.68"/>
    <n v="60.213299999999997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8"/>
    <n v="2"/>
    <s v="AK"/>
    <s v="Pinnacle Rock"/>
    <n v="-144.60059999999999"/>
    <n v="59.789700000000003"/>
    <n v="-144.60059999999999"/>
    <n v="59.789700000000003"/>
    <x v="19"/>
    <x v="0"/>
    <n v="2.4415499999999999"/>
    <s v=""/>
    <s v=""/>
    <x v="179"/>
    <s v=""/>
    <s v=""/>
    <x v="2"/>
    <s v=""/>
    <s v=""/>
    <s v=""/>
    <s v=""/>
    <s v=""/>
    <s v=""/>
    <x v="0"/>
    <n v="4.6739999999999995"/>
    <s v=""/>
    <s v=""/>
    <x v="87"/>
    <x v="0"/>
    <s v=""/>
    <s v=""/>
    <s v=""/>
    <s v=""/>
    <x v="0"/>
    <n v="5.3567999999999998E-2"/>
    <s v=""/>
    <s v=""/>
    <s v=""/>
    <n v="0.15317600000000001"/>
    <n v="0.25452599999999997"/>
    <s v=""/>
    <x v="388"/>
    <s v=""/>
    <s v=""/>
    <s v=""/>
    <s v=""/>
    <n v="0.22219999999999998"/>
    <s v=""/>
    <s v=""/>
    <s v=""/>
    <s v=""/>
    <s v=""/>
    <s v=""/>
    <x v="169"/>
  </r>
  <r>
    <n v="64"/>
    <n v="4"/>
    <s v="AK"/>
    <s v="Martin Islands"/>
    <n v="-144.59440000000001"/>
    <n v="60.170299999999997"/>
    <n v="-144.59440000000001"/>
    <n v="60.170299999999997"/>
    <x v="19"/>
    <x v="0"/>
    <n v="4.2081999999999997"/>
    <s v=""/>
    <s v=""/>
    <x v="180"/>
    <n v="5.4619399999999994"/>
    <s v=""/>
    <x v="253"/>
    <s v=""/>
    <s v=""/>
    <s v=""/>
    <s v=""/>
    <s v=""/>
    <s v=""/>
    <x v="0"/>
    <n v="1.7138"/>
    <s v=""/>
    <s v=""/>
    <x v="573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n v="0.40399999999999997"/>
    <s v=""/>
    <s v=""/>
    <s v=""/>
    <s v=""/>
    <s v=""/>
    <s v=""/>
    <x v="4"/>
  </r>
  <r>
    <n v="151"/>
    <n v="13"/>
    <s v="AK"/>
    <s v="Anderson Point"/>
    <n v="-144.46279999999999"/>
    <n v="70.024699999999996"/>
    <n v="-144.46279999999999"/>
    <n v="70.024699999999996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8"/>
    <n v="3"/>
    <s v="AK"/>
    <s v="West Kayak Island"/>
    <n v="-144.4502"/>
    <n v="59.911900000000003"/>
    <n v="-144.4502"/>
    <n v="59.911900000000003"/>
    <x v="19"/>
    <x v="0"/>
    <s v=""/>
    <s v=""/>
    <s v=""/>
    <x v="1"/>
    <s v=""/>
    <s v=""/>
    <x v="2"/>
    <s v=""/>
    <s v=""/>
    <s v=""/>
    <s v=""/>
    <s v=""/>
    <s v=""/>
    <x v="0"/>
    <n v="7.7899999999999997E-2"/>
    <n v="4.9519999999999998E-3"/>
    <s v=""/>
    <x v="574"/>
    <x v="0"/>
    <s v=""/>
    <s v=""/>
    <s v=""/>
    <s v=""/>
    <x v="0"/>
    <n v="7.7004000000000003E-2"/>
    <s v=""/>
    <s v=""/>
    <s v=""/>
    <n v="5.2303999999999996E-2"/>
    <n v="8.6280000000000003E-3"/>
    <s v=""/>
    <x v="389"/>
    <s v=""/>
    <s v=""/>
    <s v=""/>
    <s v=""/>
    <n v="5.0499999999999996E-2"/>
    <s v=""/>
    <s v=""/>
    <s v=""/>
    <s v=""/>
    <s v=""/>
    <s v=""/>
    <x v="34"/>
  </r>
  <r>
    <n v="151"/>
    <n v="14"/>
    <s v="AK"/>
    <s v="Sadlerochit River"/>
    <n v="-144.4221"/>
    <n v="70.011499999999998"/>
    <n v="-144.4221"/>
    <n v="70.011499999999998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2"/>
    <s v="AK"/>
    <s v="Wingham Island"/>
    <n v="-144.39269999999999"/>
    <n v="60.0456"/>
    <n v="-144.39269999999999"/>
    <n v="60.0456"/>
    <x v="19"/>
    <x v="0"/>
    <n v="4.58535"/>
    <n v="9.639999999999999E-8"/>
    <s v=""/>
    <x v="181"/>
    <n v="5.8021919999999998"/>
    <s v=""/>
    <x v="254"/>
    <s v=""/>
    <s v=""/>
    <s v=""/>
    <s v=""/>
    <s v=""/>
    <s v=""/>
    <x v="0"/>
    <n v="0.15579999999999999"/>
    <s v=""/>
    <s v=""/>
    <x v="51"/>
    <x v="0"/>
    <s v=""/>
    <s v=""/>
    <s v=""/>
    <s v=""/>
    <x v="0"/>
    <n v="0.31471199999999999"/>
    <s v=""/>
    <s v=""/>
    <s v=""/>
    <n v="0.183064"/>
    <n v="9.4907999999999992E-2"/>
    <s v=""/>
    <x v="390"/>
    <s v=""/>
    <s v=""/>
    <s v=""/>
    <s v=""/>
    <n v="0.19189999999999999"/>
    <s v=""/>
    <s v=""/>
    <s v=""/>
    <s v=""/>
    <s v=""/>
    <s v=""/>
    <x v="64"/>
  </r>
  <r>
    <n v="48"/>
    <n v="4"/>
    <s v="AK"/>
    <s v="S. W. Wingham Island"/>
    <n v="-144.38939999999999"/>
    <n v="59.994999999999997"/>
    <n v="-144.38939999999999"/>
    <n v="59.994999999999997"/>
    <x v="19"/>
    <x v="0"/>
    <s v=""/>
    <s v=""/>
    <s v=""/>
    <x v="1"/>
    <s v=""/>
    <s v=""/>
    <x v="2"/>
    <s v=""/>
    <s v=""/>
    <s v=""/>
    <s v=""/>
    <s v=""/>
    <s v=""/>
    <x v="0"/>
    <n v="7.79E-3"/>
    <s v=""/>
    <s v=""/>
    <x v="331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50"/>
    <s v="AK"/>
    <s v="Bering River"/>
    <n v="-144.20740000000001"/>
    <n v="60.177599999999998"/>
    <n v="-144.20740000000001"/>
    <n v="60.177599999999998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4"/>
    <n v="1"/>
    <s v="AK"/>
    <s v="Okalee Spit"/>
    <n v="-144.15110000000001"/>
    <n v="60.029200000000003"/>
    <n v="-144.15110000000001"/>
    <n v="60.029200000000003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152"/>
    <n v="1"/>
    <s v="AK"/>
    <s v="Jago Spit"/>
    <n v="-143.273"/>
    <n v="70.151600000000002"/>
    <n v="-143.273"/>
    <n v="70.151600000000002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52"/>
    <n v="2"/>
    <s v="AK"/>
    <s v="Tapkavrak Spit"/>
    <n v="-143.089"/>
    <n v="70.107399999999998"/>
    <n v="-143.089"/>
    <n v="70.107399999999998"/>
    <x v="18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7"/>
    <n v="1"/>
    <s v="AK"/>
    <s v="Riou Spit"/>
    <n v="-141.4616"/>
    <n v="59.912199999999999"/>
    <n v="-141.4616"/>
    <n v="59.912199999999999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5"/>
    <n v="2"/>
    <s v="AK"/>
    <s v="Guyot Glacier Island"/>
    <n v="-141.40819999999999"/>
    <n v="60.141199999999998"/>
    <n v="-141.40819999999999"/>
    <n v="60.141199999999998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47"/>
    <n v="2"/>
    <s v="AK"/>
    <s v="Icy Bay"/>
    <n v="-141.3561"/>
    <n v="59.953600000000002"/>
    <n v="-141.3561"/>
    <n v="59.953600000000002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9289999999999999"/>
    <s v=""/>
    <s v=""/>
    <s v=""/>
    <s v=""/>
    <s v=""/>
    <s v=""/>
    <x v="370"/>
  </r>
  <r>
    <n v="65"/>
    <n v="1"/>
    <s v="AK"/>
    <s v="Taan Fiord"/>
    <n v="-141.28200000000001"/>
    <n v="60.063600000000001"/>
    <n v="-141.28200000000001"/>
    <n v="60.063600000000001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9E-4"/>
    <s v=""/>
    <s v=""/>
    <s v=""/>
    <s v=""/>
    <s v=""/>
    <s v=""/>
    <s v=""/>
    <s v=""/>
    <s v=""/>
    <s v=""/>
    <x v="359"/>
  </r>
  <r>
    <n v="46"/>
    <n v="14"/>
    <s v="AK"/>
    <s v="Malaspina Lake"/>
    <n v="-140.22669999999999"/>
    <n v="59.796399999999998"/>
    <n v="-140.22669999999999"/>
    <n v="59.796399999999998"/>
    <x v="19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4.6402499999999999E-2"/>
    <s v=""/>
    <s v=""/>
    <s v=""/>
    <n v="8.0799999999999997E-2"/>
    <s v=""/>
    <s v=""/>
    <s v=""/>
    <s v=""/>
    <s v=""/>
    <s v=""/>
    <x v="371"/>
  </r>
  <r>
    <n v="46"/>
    <n v="3"/>
    <s v="AK"/>
    <s v="Ahduck Bay Islands"/>
    <n v="-139.73169999999999"/>
    <n v="59.619700000000002"/>
    <n v="-139.73169999999999"/>
    <n v="59.6197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46"/>
    <n v="5"/>
    <s v="AK"/>
    <s v="Logan Bluffs"/>
    <n v="-139.63249999999999"/>
    <n v="59.8797"/>
    <n v="-139.63249999999999"/>
    <n v="59.87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5.6039999999999996E-3"/>
    <s v=""/>
    <s v=""/>
    <x v="391"/>
    <s v=""/>
    <s v=""/>
    <s v=""/>
    <s v=""/>
    <s v=""/>
    <s v=""/>
    <s v=""/>
    <s v=""/>
    <s v=""/>
    <s v=""/>
    <s v=""/>
    <x v="2"/>
  </r>
  <r>
    <n v="46"/>
    <n v="6"/>
    <s v="AK"/>
    <s v="Haenke Island"/>
    <n v="-139.53469999999999"/>
    <n v="59.967799999999997"/>
    <n v="-139.53469999999999"/>
    <n v="59.967799999999997"/>
    <x v="20"/>
    <x v="0"/>
    <s v=""/>
    <s v=""/>
    <s v=""/>
    <x v="1"/>
    <n v="0.4884"/>
    <s v=""/>
    <x v="84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46"/>
    <n v="2"/>
    <s v="AK"/>
    <s v="Situk River"/>
    <n v="-139.50110000000001"/>
    <n v="59.410800000000002"/>
    <n v="-139.50110000000001"/>
    <n v="59.4108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13"/>
    <s v="AK"/>
    <s v="Osier Island"/>
    <n v="-139.47040000000001"/>
    <n v="59.994"/>
    <n v="-139.47040000000001"/>
    <n v="59.994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7"/>
    <s v="AK"/>
    <s v="Orange Glacier"/>
    <n v="-139.39359999999999"/>
    <n v="59.976700000000001"/>
    <n v="-139.39359999999999"/>
    <n v="59.9767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6.0524999999999997E-3"/>
    <s v=""/>
    <s v=""/>
    <s v=""/>
    <s v=""/>
    <s v=""/>
    <s v=""/>
    <s v=""/>
    <s v=""/>
    <s v=""/>
    <s v=""/>
    <x v="308"/>
  </r>
  <r>
    <n v="46"/>
    <n v="17"/>
    <s v="AK"/>
    <s v="Marble Point"/>
    <n v="-139.38890000000001"/>
    <n v="59.928600000000003"/>
    <n v="-139.38890000000001"/>
    <n v="59.9286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5.6489999999999995E-3"/>
    <s v=""/>
    <s v=""/>
    <s v=""/>
    <s v=""/>
    <s v=""/>
    <s v=""/>
    <s v=""/>
    <s v=""/>
    <s v=""/>
    <s v=""/>
    <x v="277"/>
  </r>
  <r>
    <n v="46"/>
    <n v="12"/>
    <s v="AK"/>
    <s v="Hendrickson Glacier"/>
    <n v="-139.34399999999999"/>
    <n v="59.810400000000001"/>
    <n v="-139.34399999999999"/>
    <n v="59.8104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11"/>
    <s v="AK"/>
    <s v="Mt Tebenkof"/>
    <n v="-139.33109999999999"/>
    <n v="59.701099999999997"/>
    <n v="-139.33109999999999"/>
    <n v="59.7010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4"/>
    <s v="AK"/>
    <s v="Cape Enchantment"/>
    <n v="-139.3108"/>
    <n v="59.852899999999998"/>
    <n v="-139.3108"/>
    <n v="59.85289999999999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15"/>
    <s v="AK"/>
    <s v="Italio-Old Italio Spit"/>
    <n v="-139.1806"/>
    <n v="59.316899999999997"/>
    <n v="-139.1806"/>
    <n v="59.3168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3315499999999999E-2"/>
    <s v=""/>
    <s v=""/>
    <s v=""/>
    <s v=""/>
    <s v=""/>
    <s v=""/>
    <s v=""/>
    <s v=""/>
    <s v=""/>
    <s v=""/>
    <x v="372"/>
  </r>
  <r>
    <n v="46"/>
    <n v="10"/>
    <s v="AK"/>
    <s v="West Nunatak"/>
    <n v="-139.11080000000001"/>
    <n v="59.837800000000001"/>
    <n v="-139.11080000000001"/>
    <n v="59.8378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8"/>
    <s v="AK"/>
    <s v="Butler Glacier"/>
    <n v="-139.10640000000001"/>
    <n v="59.8581"/>
    <n v="-139.10640000000001"/>
    <n v="59.858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0087499999999999E-2"/>
    <s v=""/>
    <s v=""/>
    <s v=""/>
    <s v=""/>
    <s v=""/>
    <s v=""/>
    <s v=""/>
    <s v=""/>
    <s v=""/>
    <s v=""/>
    <x v="346"/>
  </r>
  <r>
    <n v="46"/>
    <n v="9"/>
    <s v="AK"/>
    <s v="The Nunatak"/>
    <n v="-139.02420000000001"/>
    <n v="59.833100000000002"/>
    <n v="-139.02420000000001"/>
    <n v="59.8331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6"/>
    <n v="16"/>
    <s v="AK"/>
    <s v="Harlequin Lake"/>
    <n v="-138.88329999999999"/>
    <n v="59.466700000000003"/>
    <n v="-138.88329999999999"/>
    <n v="59.466700000000003"/>
    <x v="20"/>
    <x v="0"/>
    <s v=""/>
    <s v=""/>
    <s v=""/>
    <x v="1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4.0350000000000001E-8"/>
    <s v=""/>
    <s v=""/>
    <s v=""/>
    <n v="1.01E-7"/>
    <s v=""/>
    <s v=""/>
    <s v=""/>
    <s v=""/>
    <s v=""/>
    <n v="4.361071428571428E-2"/>
    <x v="373"/>
  </r>
  <r>
    <n v="46"/>
    <n v="1"/>
    <s v="AK"/>
    <s v="Alsek River"/>
    <n v="-138.5044"/>
    <n v="59.1858"/>
    <n v="-138.5044"/>
    <n v="59.185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0.2174865"/>
    <s v=""/>
    <n v="1.135E-7"/>
    <s v=""/>
    <n v="1.01"/>
    <s v=""/>
    <s v=""/>
    <s v=""/>
    <s v=""/>
    <s v=""/>
    <s v=""/>
    <x v="374"/>
  </r>
  <r>
    <n v="10"/>
    <n v="34"/>
    <s v="AK"/>
    <s v="Lituya Bay"/>
    <n v="-137.65299999999999"/>
    <n v="58.611199999999997"/>
    <n v="-137.65299999999999"/>
    <n v="58.6111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3"/>
    <s v="AK"/>
    <s v="Cenotaph Island"/>
    <n v="-137.58250000000001"/>
    <n v="58.639699999999998"/>
    <n v="-137.58250000000001"/>
    <n v="58.639699999999998"/>
    <x v="20"/>
    <x v="0"/>
    <s v=""/>
    <s v=""/>
    <s v=""/>
    <x v="1"/>
    <n v="0.3256"/>
    <s v=""/>
    <x v="21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5"/>
    <n v="1"/>
    <s v="AK"/>
    <s v="Margerie Glacier"/>
    <n v="-137.05850000000001"/>
    <n v="59.039099999999998"/>
    <n v="-137.05850000000001"/>
    <n v="59.039099999999998"/>
    <x v="20"/>
    <x v="0"/>
    <s v=""/>
    <s v=""/>
    <s v=""/>
    <x v="1"/>
    <n v="0.81399999999999995"/>
    <s v=""/>
    <x v="18"/>
    <s v=""/>
    <s v=""/>
    <s v=""/>
    <s v=""/>
    <s v=""/>
    <s v=""/>
    <x v="0"/>
    <n v="7.79E-3"/>
    <n v="1.2379999999999999E-2"/>
    <s v=""/>
    <x v="575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n v="1.01E-7"/>
    <s v=""/>
    <s v=""/>
    <s v=""/>
    <s v=""/>
    <s v=""/>
    <s v=""/>
    <x v="93"/>
  </r>
  <r>
    <n v="10"/>
    <n v="2"/>
    <s v="AK"/>
    <s v="Boussole Head"/>
    <n v="-136.91990000000001"/>
    <n v="58.381100000000004"/>
    <n v="-136.91990000000001"/>
    <n v="58.381100000000004"/>
    <x v="20"/>
    <x v="0"/>
    <s v=""/>
    <s v=""/>
    <s v=""/>
    <x v="1"/>
    <n v="0.31501799999999996"/>
    <s v=""/>
    <x v="255"/>
    <s v=""/>
    <s v=""/>
    <s v=""/>
    <s v=""/>
    <s v=""/>
    <s v=""/>
    <x v="0"/>
    <n v="3.8949999999999999E-2"/>
    <n v="2.4759999999999999E-3"/>
    <s v=""/>
    <x v="520"/>
    <x v="0"/>
    <s v=""/>
    <s v=""/>
    <s v=""/>
    <s v=""/>
    <x v="0"/>
    <s v=""/>
    <s v=""/>
    <s v=""/>
    <s v=""/>
    <n v="0.156912"/>
    <s v=""/>
    <s v=""/>
    <x v="84"/>
    <s v=""/>
    <s v=""/>
    <s v=""/>
    <s v=""/>
    <n v="2.0199999999999999E-2"/>
    <s v=""/>
    <s v=""/>
    <s v=""/>
    <s v=""/>
    <s v=""/>
    <s v=""/>
    <x v="52"/>
  </r>
  <r>
    <n v="10"/>
    <n v="1"/>
    <s v="AK"/>
    <s v="Astrolabe Peninsula"/>
    <n v="-136.89920000000001"/>
    <n v="58.365600000000001"/>
    <n v="-136.89920000000001"/>
    <n v="58.3656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n v="2.0199999999999999E-2"/>
    <s v=""/>
    <s v=""/>
    <s v=""/>
    <s v=""/>
    <s v=""/>
    <s v=""/>
    <x v="52"/>
  </r>
  <r>
    <n v="10"/>
    <n v="14"/>
    <s v="AK"/>
    <s v="Sugarloaf"/>
    <n v="-136.86529999999999"/>
    <n v="58.316699999999997"/>
    <n v="-136.86529999999999"/>
    <n v="58.316699999999997"/>
    <x v="20"/>
    <x v="0"/>
    <s v=""/>
    <s v=""/>
    <s v=""/>
    <x v="1"/>
    <n v="4.07E-8"/>
    <s v=""/>
    <x v="5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s v=""/>
    <s v=""/>
    <s v=""/>
    <s v=""/>
    <s v=""/>
    <s v=""/>
    <s v=""/>
    <x v="2"/>
  </r>
  <r>
    <n v="10"/>
    <n v="31"/>
    <s v="AK"/>
    <s v="Russell Island"/>
    <n v="-136.82210000000001"/>
    <n v="58.927500000000002"/>
    <n v="-136.82210000000001"/>
    <n v="58.9275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8"/>
    <s v="AK"/>
    <s v="Reid Inlet"/>
    <n v="-136.81610000000001"/>
    <n v="58.866399999999999"/>
    <n v="-136.81610000000001"/>
    <n v="58.8663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9"/>
    <s v="AK"/>
    <s v="N. Russell Islets"/>
    <n v="-136.78899999999999"/>
    <n v="58.926400000000001"/>
    <n v="-136.78899999999999"/>
    <n v="58.9264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7.6664999999999997E-3"/>
    <s v=""/>
    <s v=""/>
    <s v=""/>
    <n v="5.0499999999999998E-3"/>
    <s v=""/>
    <s v=""/>
    <s v=""/>
    <s v=""/>
    <s v=""/>
    <s v=""/>
    <x v="375"/>
  </r>
  <r>
    <n v="10"/>
    <n v="13"/>
    <s v="AK"/>
    <s v="Graves Rock"/>
    <n v="-136.7561"/>
    <n v="58.246400000000001"/>
    <n v="-136.7561"/>
    <n v="58.2464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n v="5.5299999999999997E-9"/>
    <s v=""/>
    <n v="3.9799999999999999E-9"/>
    <s v=""/>
    <x v="3"/>
    <s v=""/>
    <s v=""/>
    <s v=""/>
    <s v=""/>
    <s v=""/>
    <s v=""/>
    <s v=""/>
    <x v="11"/>
    <s v=""/>
    <s v=""/>
    <s v=""/>
    <s v=""/>
    <n v="0.60599999999999998"/>
    <s v=""/>
    <s v=""/>
    <s v=""/>
    <s v=""/>
    <s v=""/>
    <s v=""/>
    <x v="20"/>
  </r>
  <r>
    <n v="10"/>
    <n v="30"/>
    <s v="AK"/>
    <s v="S. Russell Islets"/>
    <n v="-136.73310000000001"/>
    <n v="58.909199999999998"/>
    <n v="-136.73310000000001"/>
    <n v="58.90919999999999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10"/>
    <n v="33"/>
    <s v="AK"/>
    <s v="Rendu Inlet"/>
    <n v="-136.625"/>
    <n v="58.941699999999997"/>
    <n v="-136.625"/>
    <n v="58.9416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1.6139999999999998E-2"/>
    <s v=""/>
    <s v=""/>
    <s v=""/>
    <s v=""/>
    <s v=""/>
    <s v=""/>
    <s v=""/>
    <s v=""/>
    <s v=""/>
    <s v=""/>
    <x v="376"/>
  </r>
  <r>
    <n v="10"/>
    <n v="16"/>
    <s v="AK"/>
    <s v="Cape Spencer Rock"/>
    <n v="-136.62190000000001"/>
    <n v="58.211399999999998"/>
    <n v="-136.62190000000001"/>
    <n v="58.211399999999998"/>
    <x v="20"/>
    <x v="0"/>
    <s v=""/>
    <s v=""/>
    <s v=""/>
    <x v="1"/>
    <n v="7.1224999999999997E-2"/>
    <s v=""/>
    <x v="256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n v="1.01E-7"/>
    <s v=""/>
    <s v=""/>
    <s v=""/>
    <s v=""/>
    <s v=""/>
    <s v=""/>
    <x v="93"/>
  </r>
  <r>
    <n v="10"/>
    <n v="12"/>
    <s v="AK"/>
    <s v="Yakobi Island"/>
    <n v="-136.56469999999999"/>
    <n v="58.086399999999998"/>
    <n v="-136.56469999999999"/>
    <n v="58.086399999999998"/>
    <x v="20"/>
    <x v="0"/>
    <s v=""/>
    <s v=""/>
    <s v=""/>
    <x v="1"/>
    <n v="0.18314999999999998"/>
    <s v=""/>
    <x v="0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10"/>
    <n v="29"/>
    <s v="AK"/>
    <s v="Composite Island"/>
    <n v="-136.5609"/>
    <n v="58.886400000000002"/>
    <n v="-136.5609"/>
    <n v="58.8864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4.0400000000000002E-3"/>
    <s v=""/>
    <s v=""/>
    <s v=""/>
    <s v=""/>
    <s v=""/>
    <s v=""/>
    <x v="84"/>
  </r>
  <r>
    <n v="10"/>
    <n v="27"/>
    <s v="AK"/>
    <s v="Charpentier Inlet Island"/>
    <n v="-136.52809999999999"/>
    <n v="58.756399999999999"/>
    <n v="-136.52809999999999"/>
    <n v="58.7563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2.0174999999999998E-2"/>
    <s v=""/>
    <s v=""/>
    <s v=""/>
    <n v="0.10302"/>
    <s v=""/>
    <s v=""/>
    <s v=""/>
    <s v=""/>
    <s v=""/>
    <s v=""/>
    <x v="377"/>
  </r>
  <r>
    <n v="10"/>
    <n v="17"/>
    <s v="AK"/>
    <s v="Taylor Islet"/>
    <n v="-136.4931"/>
    <n v="58.289000000000001"/>
    <n v="-136.4931"/>
    <n v="58.289000000000001"/>
    <x v="20"/>
    <x v="0"/>
    <s v=""/>
    <s v=""/>
    <s v=""/>
    <x v="1"/>
    <n v="0.11884399999999999"/>
    <s v=""/>
    <x v="257"/>
    <s v=""/>
    <s v=""/>
    <s v=""/>
    <s v=""/>
    <s v=""/>
    <s v=""/>
    <x v="0"/>
    <s v=""/>
    <n v="1.238E-3"/>
    <s v=""/>
    <x v="130"/>
    <x v="0"/>
    <s v=""/>
    <s v=""/>
    <s v=""/>
    <s v=""/>
    <x v="0"/>
    <s v=""/>
    <s v=""/>
    <s v=""/>
    <s v=""/>
    <s v=""/>
    <s v=""/>
    <s v=""/>
    <x v="11"/>
    <s v=""/>
    <s v=""/>
    <s v=""/>
    <s v=""/>
    <n v="3.0299999999999997E-2"/>
    <s v=""/>
    <s v=""/>
    <s v=""/>
    <s v=""/>
    <s v=""/>
    <s v=""/>
    <x v="43"/>
  </r>
  <r>
    <n v="10"/>
    <n v="28"/>
    <s v="AK"/>
    <s v="N. Of Tidal Inlet"/>
    <n v="-136.48150000000001"/>
    <n v="58.838200000000001"/>
    <n v="-136.48150000000001"/>
    <n v="58.8382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9.3399999999999997E-2"/>
    <s v=""/>
    <s v=""/>
    <x v="392"/>
    <s v=""/>
    <s v=""/>
    <s v=""/>
    <s v=""/>
    <s v=""/>
    <s v=""/>
    <s v=""/>
    <s v=""/>
    <s v=""/>
    <s v=""/>
    <s v=""/>
    <x v="2"/>
  </r>
  <r>
    <n v="10"/>
    <n v="19"/>
    <s v="AK"/>
    <s v="East Fern Harbor Rock"/>
    <n v="-136.45050000000001"/>
    <n v="58.296500000000002"/>
    <n v="-136.45050000000001"/>
    <n v="58.296500000000002"/>
    <x v="20"/>
    <x v="0"/>
    <s v=""/>
    <s v=""/>
    <s v=""/>
    <x v="1"/>
    <n v="0.10012199999999999"/>
    <s v=""/>
    <x v="258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n v="5.5549999999999995E-2"/>
    <s v=""/>
    <s v=""/>
    <s v=""/>
    <s v=""/>
    <s v=""/>
    <s v=""/>
    <x v="119"/>
  </r>
  <r>
    <n v="9"/>
    <n v="1"/>
    <s v="AK"/>
    <s v="Urey Rocks"/>
    <n v="-136.44030000000001"/>
    <n v="57.820799999999998"/>
    <n v="-136.44030000000001"/>
    <n v="57.820799999999998"/>
    <x v="20"/>
    <x v="0"/>
    <s v=""/>
    <s v=""/>
    <s v=""/>
    <x v="1"/>
    <n v="0.111111"/>
    <s v=""/>
    <x v="259"/>
    <s v=""/>
    <s v=""/>
    <s v=""/>
    <s v=""/>
    <s v=""/>
    <s v=""/>
    <x v="0"/>
    <n v="2.0253999999999998E-2"/>
    <s v=""/>
    <s v=""/>
    <x v="398"/>
    <x v="0"/>
    <s v=""/>
    <s v=""/>
    <s v=""/>
    <s v=""/>
    <x v="0"/>
    <s v=""/>
    <s v=""/>
    <s v=""/>
    <s v=""/>
    <n v="2.9887999999999998E-2"/>
    <s v=""/>
    <s v=""/>
    <x v="94"/>
    <s v=""/>
    <s v=""/>
    <s v=""/>
    <s v=""/>
    <n v="0.1515"/>
    <s v=""/>
    <s v=""/>
    <s v=""/>
    <s v=""/>
    <s v=""/>
    <s v=""/>
    <x v="122"/>
  </r>
  <r>
    <n v="10"/>
    <n v="15"/>
    <s v="AK"/>
    <s v="Althrope Rock"/>
    <n v="-136.42060000000001"/>
    <n v="58.138300000000001"/>
    <n v="-136.42060000000001"/>
    <n v="58.138300000000001"/>
    <x v="20"/>
    <x v="0"/>
    <s v=""/>
    <s v=""/>
    <s v=""/>
    <x v="1"/>
    <n v="4.07E-2"/>
    <s v=""/>
    <x v="46"/>
    <s v=""/>
    <s v=""/>
    <s v=""/>
    <s v=""/>
    <s v=""/>
    <s v=""/>
    <x v="0"/>
    <n v="2.3369999999999998E-2"/>
    <n v="6.1900000000000005E-8"/>
    <s v=""/>
    <x v="576"/>
    <x v="0"/>
    <s v=""/>
    <s v=""/>
    <s v=""/>
    <s v=""/>
    <x v="0"/>
    <s v=""/>
    <s v=""/>
    <s v=""/>
    <s v=""/>
    <n v="3.7359999999999997E-2"/>
    <s v=""/>
    <s v=""/>
    <x v="47"/>
    <s v=""/>
    <s v=""/>
    <s v=""/>
    <s v=""/>
    <n v="2.0199999999999999E-2"/>
    <s v=""/>
    <s v=""/>
    <s v=""/>
    <s v=""/>
    <s v=""/>
    <s v=""/>
    <x v="52"/>
  </r>
  <r>
    <n v="10"/>
    <n v="21"/>
    <s v="AK"/>
    <s v="George Island"/>
    <n v="-136.4014"/>
    <n v="58.195799999999998"/>
    <n v="-136.4014"/>
    <n v="58.195799999999998"/>
    <x v="20"/>
    <x v="0"/>
    <s v=""/>
    <s v=""/>
    <s v=""/>
    <x v="1"/>
    <s v=""/>
    <s v=""/>
    <x v="2"/>
    <s v=""/>
    <s v=""/>
    <s v=""/>
    <s v=""/>
    <s v=""/>
    <s v=""/>
    <x v="0"/>
    <n v="7.79E-3"/>
    <s v=""/>
    <s v=""/>
    <x v="331"/>
    <x v="0"/>
    <s v=""/>
    <s v=""/>
    <s v=""/>
    <s v=""/>
    <x v="0"/>
    <s v=""/>
    <s v=""/>
    <s v=""/>
    <s v=""/>
    <n v="5.604E-2"/>
    <s v=""/>
    <s v=""/>
    <x v="49"/>
    <s v=""/>
    <s v=""/>
    <s v=""/>
    <s v=""/>
    <n v="4.0399999999999998E-2"/>
    <s v=""/>
    <s v=""/>
    <s v=""/>
    <s v=""/>
    <s v=""/>
    <s v=""/>
    <x v="45"/>
  </r>
  <r>
    <n v="10"/>
    <n v="20"/>
    <s v="AK"/>
    <s v="Three Hill Island"/>
    <n v="-136.39230000000001"/>
    <n v="58.168700000000001"/>
    <n v="-136.39230000000001"/>
    <n v="58.1687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6811999999999999"/>
    <s v=""/>
    <s v=""/>
    <x v="393"/>
    <s v=""/>
    <s v=""/>
    <s v=""/>
    <s v=""/>
    <s v=""/>
    <s v=""/>
    <s v=""/>
    <s v=""/>
    <s v=""/>
    <s v=""/>
    <s v=""/>
    <x v="2"/>
  </r>
  <r>
    <n v="10"/>
    <n v="18"/>
    <s v="AK"/>
    <s v="Indian Islet"/>
    <n v="-136.37809999999999"/>
    <n v="58.252499999999998"/>
    <n v="-136.37809999999999"/>
    <n v="58.252499999999998"/>
    <x v="20"/>
    <x v="0"/>
    <s v=""/>
    <s v=""/>
    <s v=""/>
    <x v="1"/>
    <n v="0.1221"/>
    <s v=""/>
    <x v="104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0199999999999999E-2"/>
    <s v=""/>
    <s v=""/>
    <s v=""/>
    <s v=""/>
    <s v=""/>
    <s v=""/>
    <x v="52"/>
  </r>
  <r>
    <n v="10"/>
    <n v="23"/>
    <s v="AK"/>
    <s v="Geikie Inlet Island"/>
    <n v="-136.3758"/>
    <n v="58.644399999999997"/>
    <n v="-136.3758"/>
    <n v="58.6443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0699999999999999E-4"/>
    <s v=""/>
    <s v=""/>
    <s v=""/>
    <s v=""/>
    <s v=""/>
    <s v=""/>
    <s v=""/>
    <s v=""/>
    <s v=""/>
    <s v=""/>
    <x v="359"/>
  </r>
  <r>
    <n v="10"/>
    <n v="32"/>
    <s v="AK"/>
    <s v="Wachusett Inlet"/>
    <n v="-136.2937"/>
    <n v="58.930100000000003"/>
    <n v="-136.2937"/>
    <n v="58.9301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10"/>
    <n v="6"/>
    <s v="AK"/>
    <s v="Lone Island"/>
    <n v="-136.29310000000001"/>
    <n v="58.723100000000002"/>
    <n v="-136.29310000000001"/>
    <n v="58.7231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6.0599999999999994E-2"/>
    <s v=""/>
    <s v=""/>
    <s v=""/>
    <s v=""/>
    <s v=""/>
    <s v=""/>
    <x v="23"/>
  </r>
  <r>
    <n v="9"/>
    <n v="2"/>
    <s v="AK"/>
    <s v="White Sisters"/>
    <n v="-136.25110000000001"/>
    <n v="57.634700000000002"/>
    <n v="-136.25110000000001"/>
    <n v="57.634700000000002"/>
    <x v="20"/>
    <x v="0"/>
    <s v=""/>
    <s v=""/>
    <s v=""/>
    <x v="1"/>
    <s v=""/>
    <s v=""/>
    <x v="2"/>
    <s v=""/>
    <s v=""/>
    <s v=""/>
    <s v=""/>
    <s v=""/>
    <s v=""/>
    <x v="0"/>
    <n v="1.1684999999999999E-2"/>
    <s v=""/>
    <s v=""/>
    <x v="389"/>
    <x v="0"/>
    <s v=""/>
    <s v=""/>
    <s v=""/>
    <s v=""/>
    <x v="0"/>
    <s v=""/>
    <s v=""/>
    <s v=""/>
    <s v=""/>
    <s v=""/>
    <s v=""/>
    <s v=""/>
    <x v="11"/>
    <s v=""/>
    <s v=""/>
    <s v=""/>
    <s v=""/>
    <n v="0.20199999999999999"/>
    <s v=""/>
    <s v=""/>
    <s v=""/>
    <s v=""/>
    <s v=""/>
    <s v=""/>
    <x v="32"/>
  </r>
  <r>
    <n v="10"/>
    <n v="24"/>
    <s v="AK"/>
    <s v="Drake Island"/>
    <n v="-136.2218"/>
    <n v="58.657600000000002"/>
    <n v="-136.2218"/>
    <n v="58.6576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2.6259999999999999E-2"/>
    <s v=""/>
    <s v=""/>
    <s v=""/>
    <s v=""/>
    <s v=""/>
    <s v=""/>
    <x v="50"/>
  </r>
  <r>
    <n v="9"/>
    <n v="9"/>
    <s v="AK"/>
    <s v="Black Island"/>
    <n v="-136.22130000000001"/>
    <n v="57.595500000000001"/>
    <n v="-136.22130000000001"/>
    <n v="57.5955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4340999999999999"/>
    <s v=""/>
    <s v=""/>
    <s v=""/>
    <s v=""/>
    <s v=""/>
    <s v=""/>
    <x v="378"/>
  </r>
  <r>
    <n v="9"/>
    <n v="8"/>
    <s v="AK"/>
    <s v="Herbert Graves Island"/>
    <n v="-136.19999999999999"/>
    <n v="57.666699999999999"/>
    <n v="-136.19999999999999"/>
    <n v="57.6666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26"/>
    <s v="AK"/>
    <s v="Tlingit Point"/>
    <n v="-136.172"/>
    <n v="58.751399999999997"/>
    <n v="-136.172"/>
    <n v="58.7513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5.0499999999999996E-2"/>
    <s v=""/>
    <s v=""/>
    <s v=""/>
    <s v=""/>
    <s v=""/>
    <s v=""/>
    <x v="34"/>
  </r>
  <r>
    <n v="45"/>
    <n v="2"/>
    <s v="AK"/>
    <s v="White Thunder Ridge"/>
    <n v="-136.17140000000001"/>
    <n v="59.026699999999998"/>
    <n v="-136.17140000000001"/>
    <n v="59.02669999999999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9.6839999999999999E-3"/>
    <s v=""/>
    <n v="1.135E-7"/>
    <s v=""/>
    <n v="4.0400000000000002E-3"/>
    <s v=""/>
    <s v=""/>
    <s v=""/>
    <s v=""/>
    <s v=""/>
    <s v=""/>
    <x v="379"/>
  </r>
  <r>
    <n v="9"/>
    <n v="3"/>
    <s v="AK"/>
    <s v="Outer Rocks"/>
    <n v="-136.15280000000001"/>
    <n v="57.565600000000003"/>
    <n v="-136.15280000000001"/>
    <n v="57.5656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515"/>
    <s v=""/>
    <s v=""/>
    <s v=""/>
    <s v=""/>
    <s v=""/>
    <s v=""/>
    <x v="122"/>
  </r>
  <r>
    <n v="10"/>
    <n v="11"/>
    <s v="AK"/>
    <s v="Sealers Island"/>
    <n v="-136.11770000000001"/>
    <n v="58.959899999999998"/>
    <n v="-136.11770000000001"/>
    <n v="58.95989999999999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5"/>
    <s v="AK"/>
    <s v="N. Marble Island"/>
    <n v="-136.06030000000001"/>
    <n v="58.671399999999998"/>
    <n v="-136.06030000000001"/>
    <n v="58.671399999999998"/>
    <x v="20"/>
    <x v="0"/>
    <n v="2.9774999999999999E-2"/>
    <s v=""/>
    <s v=""/>
    <x v="182"/>
    <s v=""/>
    <s v=""/>
    <x v="2"/>
    <s v=""/>
    <s v=""/>
    <s v=""/>
    <s v=""/>
    <s v=""/>
    <s v=""/>
    <x v="0"/>
    <n v="4.6739999999999997E-2"/>
    <n v="1.238E-3"/>
    <s v=""/>
    <x v="506"/>
    <x v="0"/>
    <s v=""/>
    <s v=""/>
    <s v=""/>
    <s v=""/>
    <x v="0"/>
    <s v=""/>
    <s v=""/>
    <s v=""/>
    <s v=""/>
    <n v="5.9775999999999996E-2"/>
    <s v=""/>
    <s v=""/>
    <x v="394"/>
    <s v=""/>
    <s v=""/>
    <s v=""/>
    <s v=""/>
    <n v="1.0120199999999999"/>
    <s v=""/>
    <s v=""/>
    <s v=""/>
    <s v=""/>
    <s v=""/>
    <s v=""/>
    <x v="380"/>
  </r>
  <r>
    <n v="10"/>
    <n v="25"/>
    <s v="AK"/>
    <s v="Sturgess Island"/>
    <n v="-136.05170000000001"/>
    <n v="58.723300000000002"/>
    <n v="-136.05170000000001"/>
    <n v="58.7233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7"/>
    <s v="AK"/>
    <s v="Adams Inlet"/>
    <n v="-136.04480000000001"/>
    <n v="58.838299999999997"/>
    <n v="-136.04480000000001"/>
    <n v="58.8382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0"/>
    <n v="4"/>
    <s v="AK"/>
    <s v="S. Marble Island"/>
    <n v="-136.0428"/>
    <n v="58.643900000000002"/>
    <n v="-136.0428"/>
    <n v="58.643900000000002"/>
    <x v="20"/>
    <x v="0"/>
    <s v=""/>
    <s v=""/>
    <s v=""/>
    <x v="1"/>
    <s v=""/>
    <s v=""/>
    <x v="2"/>
    <s v=""/>
    <s v=""/>
    <s v=""/>
    <s v=""/>
    <s v=""/>
    <s v=""/>
    <x v="0"/>
    <n v="3.116E-2"/>
    <n v="3.7139999999999999E-3"/>
    <s v=""/>
    <x v="577"/>
    <x v="0"/>
    <s v=""/>
    <s v=""/>
    <s v=""/>
    <s v=""/>
    <x v="0"/>
    <s v=""/>
    <s v=""/>
    <s v=""/>
    <s v=""/>
    <n v="0.11208"/>
    <s v=""/>
    <s v=""/>
    <x v="85"/>
    <s v=""/>
    <s v=""/>
    <s v=""/>
    <s v=""/>
    <n v="0.55549999999999999"/>
    <s v=""/>
    <s v=""/>
    <s v=""/>
    <s v=""/>
    <s v=""/>
    <s v=""/>
    <x v="381"/>
  </r>
  <r>
    <n v="10"/>
    <n v="22"/>
    <s v="AK"/>
    <s v="N. Strawberry Islet"/>
    <n v="-136.0189"/>
    <n v="58.560600000000001"/>
    <n v="-136.0189"/>
    <n v="58.5606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1.01E-2"/>
    <s v=""/>
    <s v=""/>
    <s v=""/>
    <s v=""/>
    <s v=""/>
    <s v=""/>
    <x v="60"/>
  </r>
  <r>
    <n v="9"/>
    <n v="4"/>
    <s v="AK"/>
    <s v="Khaz Point"/>
    <n v="-136.0147"/>
    <n v="57.501100000000001"/>
    <n v="-136.0147"/>
    <n v="57.5011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4719999999999995E-3"/>
    <s v=""/>
    <s v=""/>
    <x v="96"/>
    <s v=""/>
    <s v=""/>
    <s v=""/>
    <s v=""/>
    <s v=""/>
    <s v=""/>
    <s v=""/>
    <s v=""/>
    <s v=""/>
    <s v=""/>
    <s v=""/>
    <x v="2"/>
  </r>
  <r>
    <n v="11"/>
    <n v="11"/>
    <s v="AK"/>
    <s v="Puffin Island"/>
    <n v="-135.99870000000001"/>
    <n v="58.727699999999999"/>
    <n v="-135.99870000000001"/>
    <n v="58.727699999999999"/>
    <x v="20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10"/>
    <s v="AK"/>
    <s v="Leland Island"/>
    <n v="-135.98779999999999"/>
    <n v="58.653599999999997"/>
    <n v="-135.98779999999999"/>
    <n v="58.6535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9"/>
    <s v="AK"/>
    <s v="Flapjack Island"/>
    <n v="-135.9658"/>
    <n v="58.580800000000004"/>
    <n v="-135.9658"/>
    <n v="58.580800000000004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0099999999999999"/>
    <s v=""/>
    <s v=""/>
    <s v=""/>
    <s v=""/>
    <s v=""/>
    <s v=""/>
    <x v="39"/>
  </r>
  <r>
    <n v="11"/>
    <n v="7"/>
    <s v="AK"/>
    <s v="Beardsly Islet #1"/>
    <n v="-135.95310000000001"/>
    <n v="58.5017"/>
    <n v="-135.95310000000001"/>
    <n v="58.501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8"/>
    <s v="AK"/>
    <s v="Eider Island"/>
    <n v="-135.92830000000001"/>
    <n v="58.509399999999999"/>
    <n v="-135.92830000000001"/>
    <n v="58.5093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22219999999999998"/>
    <s v=""/>
    <s v=""/>
    <s v=""/>
    <s v=""/>
    <s v=""/>
    <s v=""/>
    <x v="169"/>
  </r>
  <r>
    <n v="11"/>
    <n v="12"/>
    <s v="AK"/>
    <s v="Adams Inlet"/>
    <n v="-135.90860000000001"/>
    <n v="58.867400000000004"/>
    <n v="-135.90860000000001"/>
    <n v="58.867400000000004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2.2699999999999998E-2"/>
    <s v=""/>
    <n v="2.0199999999999999E-2"/>
    <s v=""/>
    <s v=""/>
    <s v=""/>
    <s v=""/>
    <s v=""/>
    <s v=""/>
    <x v="382"/>
  </r>
  <r>
    <n v="9"/>
    <n v="5"/>
    <s v="AK"/>
    <s v="Sealion Islands"/>
    <n v="-135.87219999999999"/>
    <n v="57.284199999999998"/>
    <n v="-135.87219999999999"/>
    <n v="57.284199999999998"/>
    <x v="20"/>
    <x v="0"/>
    <n v="7.8407499999999991E-2"/>
    <s v=""/>
    <s v=""/>
    <x v="183"/>
    <n v="1.6279999999999999E-2"/>
    <s v=""/>
    <x v="95"/>
    <s v=""/>
    <n v="5.1599999999999997E-4"/>
    <s v=""/>
    <s v=""/>
    <s v=""/>
    <n v="2.5999999999999999E-2"/>
    <x v="173"/>
    <n v="0.12464"/>
    <n v="9.9039999999999996E-3"/>
    <s v=""/>
    <x v="578"/>
    <x v="0"/>
    <n v="0.49769999999999998"/>
    <s v=""/>
    <n v="0.10347999999999997"/>
    <s v=""/>
    <x v="63"/>
    <n v="0.37497599999999998"/>
    <s v=""/>
    <s v=""/>
    <s v=""/>
    <s v=""/>
    <s v=""/>
    <s v=""/>
    <x v="395"/>
    <s v=""/>
    <s v=""/>
    <s v=""/>
    <s v=""/>
    <n v="0.17371999999999999"/>
    <s v=""/>
    <s v=""/>
    <s v=""/>
    <s v=""/>
    <s v=""/>
    <s v=""/>
    <x v="383"/>
  </r>
  <r>
    <n v="9"/>
    <n v="6"/>
    <s v="AK"/>
    <s v="Point Amelia"/>
    <n v="-135.8674"/>
    <n v="57.221800000000002"/>
    <n v="-135.8674"/>
    <n v="57.2218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4943999999999999E-2"/>
    <s v=""/>
    <s v=""/>
    <x v="59"/>
    <s v=""/>
    <s v=""/>
    <s v=""/>
    <s v=""/>
    <n v="1.01E-7"/>
    <s v=""/>
    <s v=""/>
    <s v=""/>
    <s v=""/>
    <s v=""/>
    <s v=""/>
    <x v="93"/>
  </r>
  <r>
    <n v="9"/>
    <n v="12"/>
    <s v="AK"/>
    <s v="North Engano Point"/>
    <n v="-135.852"/>
    <n v="57.015799999999999"/>
    <n v="-135.852"/>
    <n v="57.0157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2.7528474999999997"/>
    <x v="396"/>
    <s v=""/>
    <s v=""/>
    <s v=""/>
    <s v=""/>
    <s v=""/>
    <s v=""/>
    <s v=""/>
    <s v=""/>
    <s v=""/>
    <s v=""/>
    <s v=""/>
    <x v="2"/>
  </r>
  <r>
    <n v="5"/>
    <n v="15"/>
    <s v="AK"/>
    <s v="Trubitsin Cove"/>
    <n v="-135.8288"/>
    <n v="56.995399999999997"/>
    <n v="-135.8288"/>
    <n v="56.9953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4"/>
    <s v="AK"/>
    <s v="St. Lazaria Island"/>
    <n v="-135.70439999999999"/>
    <n v="56.986699999999999"/>
    <n v="-135.70439999999999"/>
    <n v="56.986699999999999"/>
    <x v="20"/>
    <x v="0"/>
    <n v="2.9775"/>
    <n v="1.9279999999999999"/>
    <s v=""/>
    <x v="184"/>
    <s v=""/>
    <s v=""/>
    <x v="2"/>
    <n v="1.88E-8"/>
    <s v=""/>
    <s v=""/>
    <s v=""/>
    <s v=""/>
    <n v="1.04"/>
    <x v="174"/>
    <n v="8.5689999999999991"/>
    <s v=""/>
    <s v=""/>
    <x v="579"/>
    <x v="0"/>
    <n v="10.0014474"/>
    <s v=""/>
    <n v="8.0978671999999996"/>
    <s v=""/>
    <x v="64"/>
    <s v=""/>
    <n v="8.412E-2"/>
    <s v=""/>
    <s v=""/>
    <s v=""/>
    <s v=""/>
    <s v=""/>
    <x v="397"/>
    <s v=""/>
    <s v=""/>
    <s v=""/>
    <s v=""/>
    <n v="9.6959999999999991E-2"/>
    <s v=""/>
    <s v=""/>
    <s v=""/>
    <s v=""/>
    <s v=""/>
    <s v=""/>
    <x v="384"/>
  </r>
  <r>
    <n v="9"/>
    <n v="7"/>
    <s v="AK"/>
    <s v="Low Island"/>
    <n v="-135.60830000000001"/>
    <n v="57.011699999999998"/>
    <n v="-135.60830000000001"/>
    <n v="57.01169999999999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7"/>
    <s v="AK"/>
    <s v="Kaiuchali Rock"/>
    <n v="-135.565"/>
    <n v="56.835000000000001"/>
    <n v="-135.565"/>
    <n v="56.8350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4240999999999998"/>
    <s v=""/>
    <s v=""/>
    <s v=""/>
    <s v=""/>
    <s v=""/>
    <s v=""/>
    <x v="385"/>
  </r>
  <r>
    <n v="5"/>
    <n v="13"/>
    <s v="AK"/>
    <s v="Terbilon Island"/>
    <n v="-135.53110000000001"/>
    <n v="56.830300000000001"/>
    <n v="-135.53110000000001"/>
    <n v="56.8303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0"/>
    <s v="AK"/>
    <s v="Jacob Island"/>
    <n v="-135.4956"/>
    <n v="56.787500000000001"/>
    <n v="-135.4956"/>
    <n v="56.787500000000001"/>
    <x v="20"/>
    <x v="0"/>
    <s v=""/>
    <s v=""/>
    <s v=""/>
    <x v="1"/>
    <s v=""/>
    <s v=""/>
    <x v="2"/>
    <s v=""/>
    <s v=""/>
    <s v=""/>
    <s v=""/>
    <s v=""/>
    <s v=""/>
    <x v="0"/>
    <n v="1.5579999999999999E-3"/>
    <s v=""/>
    <s v=""/>
    <x v="374"/>
    <x v="0"/>
    <s v=""/>
    <s v=""/>
    <s v=""/>
    <s v=""/>
    <x v="0"/>
    <s v=""/>
    <s v=""/>
    <s v=""/>
    <s v=""/>
    <s v=""/>
    <s v=""/>
    <s v=""/>
    <x v="11"/>
    <s v=""/>
    <s v=""/>
    <s v=""/>
    <s v=""/>
    <n v="6.6659999999999997E-2"/>
    <s v=""/>
    <s v=""/>
    <s v=""/>
    <s v=""/>
    <s v=""/>
    <s v=""/>
    <x v="118"/>
  </r>
  <r>
    <n v="11"/>
    <n v="5"/>
    <s v="AK"/>
    <s v="Hoonah Island"/>
    <n v="-135.49250000000001"/>
    <n v="58.187199999999997"/>
    <n v="-135.49250000000001"/>
    <n v="58.1871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3"/>
    <s v="AK"/>
    <s v="Scraggy Island"/>
    <n v="-135.47190000000001"/>
    <n v="58.175800000000002"/>
    <n v="-135.47190000000001"/>
    <n v="58.1758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1"/>
    <s v="AK"/>
    <s v="Urilof Island"/>
    <n v="-135.46940000000001"/>
    <n v="56.787199999999999"/>
    <n v="-135.46940000000001"/>
    <n v="56.787199999999999"/>
    <x v="20"/>
    <x v="0"/>
    <s v=""/>
    <s v=""/>
    <s v=""/>
    <x v="1"/>
    <s v=""/>
    <s v=""/>
    <x v="2"/>
    <s v=""/>
    <s v=""/>
    <s v=""/>
    <s v=""/>
    <s v=""/>
    <s v=""/>
    <x v="0"/>
    <n v="4.6739999999999997E-2"/>
    <n v="2.4759999999999999E-3"/>
    <s v=""/>
    <x v="497"/>
    <x v="0"/>
    <s v=""/>
    <s v=""/>
    <s v=""/>
    <s v=""/>
    <x v="0"/>
    <s v=""/>
    <s v=""/>
    <s v=""/>
    <s v=""/>
    <s v=""/>
    <s v=""/>
    <s v=""/>
    <x v="11"/>
    <s v=""/>
    <s v=""/>
    <s v=""/>
    <s v=""/>
    <n v="0.13331999999999999"/>
    <s v=""/>
    <s v=""/>
    <s v=""/>
    <s v=""/>
    <s v=""/>
    <s v=""/>
    <x v="357"/>
  </r>
  <r>
    <n v="5"/>
    <n v="9"/>
    <s v="AK"/>
    <s v="Rogers Island"/>
    <n v="-135.46469999999999"/>
    <n v="56.780299999999997"/>
    <n v="-135.46469999999999"/>
    <n v="56.7802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n v="3.9799999999999999E-9"/>
    <s v=""/>
    <x v="5"/>
    <s v=""/>
    <s v=""/>
    <s v=""/>
    <s v=""/>
    <n v="1.08344"/>
    <s v=""/>
    <s v=""/>
    <x v="398"/>
    <s v=""/>
    <s v=""/>
    <s v=""/>
    <s v=""/>
    <n v="1.2119999999999999E-2"/>
    <s v=""/>
    <s v=""/>
    <s v=""/>
    <s v=""/>
    <s v=""/>
    <s v=""/>
    <x v="33"/>
  </r>
  <r>
    <n v="5"/>
    <n v="8"/>
    <s v="AK"/>
    <s v="John Rock"/>
    <n v="-135.4622"/>
    <n v="56.7714"/>
    <n v="-135.4622"/>
    <n v="56.7714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n v="0.12625"/>
    <s v=""/>
    <s v=""/>
    <s v=""/>
    <s v=""/>
    <s v=""/>
    <s v=""/>
    <x v="243"/>
  </r>
  <r>
    <n v="11"/>
    <n v="1"/>
    <s v="AK"/>
    <s v="Hoonah Road"/>
    <n v="-135.4511"/>
    <n v="58.116700000000002"/>
    <n v="-135.4511"/>
    <n v="58.1167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2"/>
    <s v="AK"/>
    <s v="Nameless Islands And Rocks"/>
    <n v="-135.43969999999999"/>
    <n v="56.787199999999999"/>
    <n v="-135.43969999999999"/>
    <n v="56.7871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4"/>
    <s v="AK"/>
    <s v="Viesokoi Island"/>
    <n v="-135.41419999999999"/>
    <n v="56.869399999999999"/>
    <n v="-135.41419999999999"/>
    <n v="56.8693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3.7359999999999997E-3"/>
    <s v=""/>
    <s v=""/>
    <x v="73"/>
    <s v=""/>
    <s v=""/>
    <s v=""/>
    <s v=""/>
    <n v="2.5249999999999998E-2"/>
    <s v=""/>
    <s v=""/>
    <s v=""/>
    <s v=""/>
    <s v=""/>
    <s v=""/>
    <x v="244"/>
  </r>
  <r>
    <n v="5"/>
    <n v="7"/>
    <s v="AK"/>
    <s v="Islets E. Of Rachek"/>
    <n v="-135.36439999999999"/>
    <n v="56.739400000000003"/>
    <n v="-135.36439999999999"/>
    <n v="56.739400000000003"/>
    <x v="20"/>
    <x v="0"/>
    <s v=""/>
    <s v=""/>
    <s v=""/>
    <x v="1"/>
    <s v=""/>
    <s v=""/>
    <x v="2"/>
    <s v=""/>
    <s v=""/>
    <s v=""/>
    <s v=""/>
    <s v=""/>
    <s v=""/>
    <x v="0"/>
    <n v="7.7899999999999989E-8"/>
    <s v=""/>
    <s v=""/>
    <x v="174"/>
    <x v="0"/>
    <s v=""/>
    <s v=""/>
    <s v=""/>
    <s v=""/>
    <x v="0"/>
    <s v=""/>
    <s v=""/>
    <s v=""/>
    <s v=""/>
    <n v="1.8679999999999999E-2"/>
    <s v=""/>
    <s v=""/>
    <x v="40"/>
    <s v=""/>
    <s v=""/>
    <s v=""/>
    <s v=""/>
    <n v="0.30804999999999999"/>
    <s v=""/>
    <s v=""/>
    <s v=""/>
    <s v=""/>
    <s v=""/>
    <s v=""/>
    <x v="386"/>
  </r>
  <r>
    <n v="5"/>
    <n v="2"/>
    <s v="AK"/>
    <s v="Biali Rocks"/>
    <n v="-135.3347"/>
    <n v="56.709699999999998"/>
    <n v="-135.3347"/>
    <n v="56.709699999999998"/>
    <x v="20"/>
    <x v="0"/>
    <s v=""/>
    <s v=""/>
    <s v=""/>
    <x v="1"/>
    <s v=""/>
    <s v=""/>
    <x v="2"/>
    <s v=""/>
    <s v=""/>
    <s v=""/>
    <s v=""/>
    <s v=""/>
    <s v=""/>
    <x v="0"/>
    <n v="4.6739999999999997E-2"/>
    <n v="2.4759999999999999E-3"/>
    <s v=""/>
    <x v="497"/>
    <x v="0"/>
    <s v=""/>
    <s v=""/>
    <s v=""/>
    <s v=""/>
    <x v="0"/>
    <s v=""/>
    <s v=""/>
    <s v=""/>
    <s v=""/>
    <s v=""/>
    <s v=""/>
    <s v=""/>
    <x v="11"/>
    <s v=""/>
    <s v=""/>
    <s v=""/>
    <s v=""/>
    <n v="0.40399999999999997"/>
    <s v=""/>
    <s v=""/>
    <s v=""/>
    <s v=""/>
    <s v=""/>
    <s v=""/>
    <x v="4"/>
  </r>
  <r>
    <n v="11"/>
    <n v="2"/>
    <s v="AK"/>
    <s v="Spasski Island"/>
    <n v="-135.26830000000001"/>
    <n v="58.131399999999999"/>
    <n v="-135.26830000000001"/>
    <n v="58.131399999999999"/>
    <x v="20"/>
    <x v="0"/>
    <s v=""/>
    <s v=""/>
    <s v=""/>
    <x v="1"/>
    <s v=""/>
    <s v=""/>
    <x v="2"/>
    <s v=""/>
    <s v=""/>
    <s v=""/>
    <s v=""/>
    <s v=""/>
    <s v=""/>
    <x v="0"/>
    <n v="2.1033E-2"/>
    <s v=""/>
    <s v=""/>
    <x v="376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4"/>
    <s v="AK"/>
    <s v="The Sisters"/>
    <n v="-135.25749999999999"/>
    <n v="58.176699999999997"/>
    <n v="-135.25749999999999"/>
    <n v="58.1766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6"/>
    <s v="AK"/>
    <s v="Slate Rocks"/>
    <n v="-135.22280000000001"/>
    <n v="56.673099999999998"/>
    <n v="-135.22280000000001"/>
    <n v="56.673099999999998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"/>
    <s v="AK"/>
    <s v="Guibert Islands"/>
    <n v="-135.16419999999999"/>
    <n v="56.644399999999997"/>
    <n v="-135.16419999999999"/>
    <n v="56.644399999999997"/>
    <x v="20"/>
    <x v="0"/>
    <s v=""/>
    <s v=""/>
    <s v=""/>
    <x v="1"/>
    <s v=""/>
    <s v=""/>
    <x v="2"/>
    <s v=""/>
    <s v=""/>
    <s v=""/>
    <s v=""/>
    <s v=""/>
    <s v=""/>
    <x v="0"/>
    <n v="0.31159999999999999"/>
    <s v=""/>
    <s v=""/>
    <x v="279"/>
    <x v="0"/>
    <s v=""/>
    <s v=""/>
    <s v=""/>
    <s v=""/>
    <x v="0"/>
    <s v=""/>
    <s v=""/>
    <s v=""/>
    <s v=""/>
    <n v="8.7795999999999999E-2"/>
    <s v=""/>
    <s v=""/>
    <x v="304"/>
    <s v=""/>
    <s v=""/>
    <s v=""/>
    <s v=""/>
    <n v="0.37067"/>
    <s v=""/>
    <s v=""/>
    <s v=""/>
    <s v=""/>
    <s v=""/>
    <s v=""/>
    <x v="387"/>
  </r>
  <r>
    <n v="11"/>
    <n v="6"/>
    <s v="AK"/>
    <s v="Courverden Rock"/>
    <n v="-135.02860000000001"/>
    <n v="58.215800000000002"/>
    <n v="-135.02860000000001"/>
    <n v="58.2158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5"/>
    <n v="16"/>
    <s v="AK"/>
    <s v="Wooden Island"/>
    <n v="-134.65530000000001"/>
    <n v="56.162199999999999"/>
    <n v="-134.65530000000001"/>
    <n v="56.1621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"/>
    <n v="4"/>
    <s v="AK"/>
    <s v="Hazy Islands"/>
    <n v="-134.58969999999999"/>
    <n v="55.878900000000002"/>
    <n v="-134.58969999999999"/>
    <n v="55.878900000000002"/>
    <x v="20"/>
    <x v="0"/>
    <s v=""/>
    <s v=""/>
    <s v=""/>
    <x v="1"/>
    <s v=""/>
    <s v=""/>
    <x v="2"/>
    <n v="0.188"/>
    <s v=""/>
    <s v=""/>
    <s v=""/>
    <s v=""/>
    <n v="5.2000000000000002E-8"/>
    <x v="175"/>
    <n v="0.42845"/>
    <n v="1.2379999999999999E-2"/>
    <s v=""/>
    <x v="580"/>
    <x v="0"/>
    <n v="5.5299999999999997E-9"/>
    <s v=""/>
    <n v="1.5919999999999997E-2"/>
    <s v=""/>
    <x v="65"/>
    <n v="3.3479999999999998E-3"/>
    <n v="9.6737999999999991E-2"/>
    <s v=""/>
    <s v=""/>
    <n v="0.17185599999999998"/>
    <s v=""/>
    <s v=""/>
    <x v="399"/>
    <s v=""/>
    <s v=""/>
    <s v=""/>
    <s v=""/>
    <n v="1.2625"/>
    <s v=""/>
    <s v=""/>
    <s v=""/>
    <s v=""/>
    <s v=""/>
    <s v=""/>
    <x v="388"/>
  </r>
  <r>
    <n v="11"/>
    <n v="14"/>
    <s v="AK"/>
    <s v="Mendenhall Glacier"/>
    <n v="-134.5822"/>
    <n v="58.425600000000003"/>
    <n v="-134.5822"/>
    <n v="58.4256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13"/>
    <s v="AK"/>
    <s v="Tern Island"/>
    <n v="-134.58179999999999"/>
    <n v="58.414700000000003"/>
    <n v="-134.58179999999999"/>
    <n v="58.4147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15"/>
    <s v="AK"/>
    <s v="Juneau Airport"/>
    <n v="-134.56710000000001"/>
    <n v="58.352699999999999"/>
    <n v="-134.56710000000001"/>
    <n v="58.3526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1"/>
    <n v="16"/>
    <s v="AK"/>
    <s v="Dredge Island"/>
    <n v="-134.55000000000001"/>
    <n v="58.35"/>
    <n v="-134.55000000000001"/>
    <n v="58.35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"/>
    <n v="5"/>
    <s v="AK"/>
    <s v="Coronation Islands"/>
    <n v="-134.31190000000001"/>
    <n v="55.834699999999998"/>
    <n v="-134.31190000000001"/>
    <n v="55.834699999999998"/>
    <x v="20"/>
    <x v="0"/>
    <s v=""/>
    <s v=""/>
    <s v=""/>
    <x v="1"/>
    <s v=""/>
    <s v=""/>
    <x v="2"/>
    <s v=""/>
    <s v=""/>
    <s v=""/>
    <s v=""/>
    <s v=""/>
    <s v=""/>
    <x v="0"/>
    <n v="0.31159999999999999"/>
    <n v="2.4759999999999997E-2"/>
    <s v=""/>
    <x v="581"/>
    <x v="0"/>
    <n v="5.5299999999999997E-9"/>
    <s v=""/>
    <n v="3.9799999999999999E-9"/>
    <s v=""/>
    <x v="3"/>
    <s v=""/>
    <s v=""/>
    <s v=""/>
    <s v=""/>
    <n v="0.44832"/>
    <s v=""/>
    <s v=""/>
    <x v="400"/>
    <s v=""/>
    <s v=""/>
    <s v=""/>
    <s v=""/>
    <n v="0.40399999999999997"/>
    <s v=""/>
    <s v=""/>
    <s v=""/>
    <s v=""/>
    <s v=""/>
    <s v=""/>
    <x v="4"/>
  </r>
  <r>
    <n v="5"/>
    <n v="5"/>
    <s v="AK"/>
    <s v="Cornwallis Point"/>
    <n v="-134.2714"/>
    <n v="56.935600000000001"/>
    <n v="-134.2714"/>
    <n v="56.9356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n v="1.9386250000000001E-7"/>
    <x v="150"/>
    <s v=""/>
    <s v=""/>
    <s v=""/>
    <s v=""/>
    <s v=""/>
    <s v=""/>
    <s v=""/>
    <s v=""/>
    <s v=""/>
    <s v=""/>
    <s v=""/>
    <x v="2"/>
  </r>
  <r>
    <n v="12"/>
    <n v="1"/>
    <s v="AK"/>
    <s v="Twin Glacier Lake"/>
    <n v="-133.8844"/>
    <n v="58.5336"/>
    <n v="-133.8844"/>
    <n v="58.5336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n v="1.135E-7"/>
    <s v=""/>
    <n v="0.10099999999999999"/>
    <s v=""/>
    <s v=""/>
    <s v=""/>
    <s v=""/>
    <s v=""/>
    <s v=""/>
    <x v="389"/>
  </r>
  <r>
    <n v="4"/>
    <n v="8"/>
    <s v="AK"/>
    <s v="Cape Addington"/>
    <n v="-133.8073"/>
    <n v="55.45"/>
    <n v="-133.8073"/>
    <n v="55.45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"/>
    <n v="3"/>
    <s v="AK"/>
    <s v="Timbered Island"/>
    <n v="-133.79810000000001"/>
    <n v="55.695799999999998"/>
    <n v="-133.79810000000001"/>
    <n v="55.695799999999998"/>
    <x v="20"/>
    <x v="0"/>
    <s v=""/>
    <s v=""/>
    <s v=""/>
    <x v="1"/>
    <s v=""/>
    <s v=""/>
    <x v="2"/>
    <n v="1.128E-2"/>
    <s v=""/>
    <s v=""/>
    <s v=""/>
    <s v=""/>
    <s v=""/>
    <x v="176"/>
    <n v="9.3479999999999994E-2"/>
    <n v="4.9519999999999998E-3"/>
    <s v=""/>
    <x v="582"/>
    <x v="0"/>
    <n v="0.55299999999999994"/>
    <s v=""/>
    <n v="3.9799999999999995E-2"/>
    <s v=""/>
    <x v="55"/>
    <s v=""/>
    <s v=""/>
    <s v=""/>
    <s v=""/>
    <n v="0.17185599999999998"/>
    <s v=""/>
    <s v=""/>
    <x v="401"/>
    <s v=""/>
    <s v=""/>
    <s v=""/>
    <s v=""/>
    <n v="0.1515"/>
    <s v=""/>
    <s v=""/>
    <s v=""/>
    <s v=""/>
    <s v=""/>
    <s v=""/>
    <x v="122"/>
  </r>
  <r>
    <n v="4"/>
    <n v="11"/>
    <s v="AK"/>
    <s v="Gull Island"/>
    <n v="-133.73939999999999"/>
    <n v="55.749699999999997"/>
    <n v="-133.73939999999999"/>
    <n v="55.749699999999997"/>
    <x v="20"/>
    <x v="0"/>
    <s v=""/>
    <s v=""/>
    <s v=""/>
    <x v="1"/>
    <s v=""/>
    <s v=""/>
    <x v="2"/>
    <s v=""/>
    <s v=""/>
    <s v=""/>
    <s v=""/>
    <s v=""/>
    <s v=""/>
    <x v="0"/>
    <n v="1.558E-2"/>
    <s v=""/>
    <s v=""/>
    <x v="48"/>
    <x v="0"/>
    <n v="5.5299999999999997E-9"/>
    <s v=""/>
    <n v="3.9799999999999999E-9"/>
    <s v=""/>
    <x v="3"/>
    <s v=""/>
    <s v=""/>
    <s v=""/>
    <s v=""/>
    <n v="0.297012"/>
    <s v=""/>
    <s v=""/>
    <x v="402"/>
    <s v=""/>
    <s v=""/>
    <s v=""/>
    <s v=""/>
    <n v="0.65245999999999993"/>
    <s v=""/>
    <s v=""/>
    <s v=""/>
    <s v=""/>
    <s v=""/>
    <s v=""/>
    <x v="390"/>
  </r>
  <r>
    <n v="4"/>
    <n v="2"/>
    <s v="AK"/>
    <s v="Cape Ulitka"/>
    <n v="-133.7311"/>
    <n v="55.555900000000001"/>
    <n v="-133.7311"/>
    <n v="55.5559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"/>
    <n v="13"/>
    <s v="AK"/>
    <s v="Last Rocks"/>
    <n v="-133.70439999999999"/>
    <n v="55.89"/>
    <n v="-133.70439999999999"/>
    <n v="55.8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n v="1.01E-7"/>
    <s v=""/>
    <s v=""/>
    <s v=""/>
    <s v=""/>
    <s v=""/>
    <s v=""/>
    <x v="93"/>
  </r>
  <r>
    <n v="4"/>
    <n v="12"/>
    <s v="AK"/>
    <s v="Whale Head"/>
    <n v="-133.68219999999999"/>
    <n v="55.852800000000002"/>
    <n v="-133.68219999999999"/>
    <n v="55.8528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"/>
    <n v="1"/>
    <s v="AK"/>
    <s v="Bluff Island"/>
    <n v="-133.6712"/>
    <n v="56.111199999999997"/>
    <n v="-133.6712"/>
    <n v="56.1111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4943999999999999"/>
    <s v=""/>
    <s v=""/>
    <x v="255"/>
    <s v=""/>
    <s v=""/>
    <s v=""/>
    <s v=""/>
    <s v=""/>
    <s v=""/>
    <s v=""/>
    <s v=""/>
    <s v=""/>
    <s v=""/>
    <s v=""/>
    <x v="2"/>
  </r>
  <r>
    <n v="4"/>
    <n v="1"/>
    <s v="AK"/>
    <s v="St. Nicholas Point"/>
    <n v="-133.6653"/>
    <n v="55.440600000000003"/>
    <n v="-133.6653"/>
    <n v="55.4406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"/>
    <n v="9"/>
    <s v="AK"/>
    <s v="Dead Tree Point"/>
    <n v="-133.6628"/>
    <n v="55.750599999999999"/>
    <n v="-133.6628"/>
    <n v="55.7505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"/>
    <n v="2"/>
    <s v="AK"/>
    <s v="Protection Head"/>
    <n v="-133.6611"/>
    <n v="56.312800000000003"/>
    <n v="-133.6611"/>
    <n v="56.312800000000003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2.2415999999999998E-2"/>
    <s v=""/>
    <s v=""/>
    <x v="41"/>
    <s v=""/>
    <s v=""/>
    <s v=""/>
    <s v=""/>
    <s v=""/>
    <s v=""/>
    <s v=""/>
    <s v=""/>
    <s v=""/>
    <s v=""/>
    <s v=""/>
    <x v="2"/>
  </r>
  <r>
    <n v="4"/>
    <n v="7"/>
    <s v="AK"/>
    <s v="Veta Bay"/>
    <n v="-133.6447"/>
    <n v="55.371899999999997"/>
    <n v="-133.6447"/>
    <n v="55.3718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3075999999999999"/>
    <s v=""/>
    <s v=""/>
    <x v="43"/>
    <s v=""/>
    <s v=""/>
    <s v=""/>
    <s v=""/>
    <s v=""/>
    <s v=""/>
    <s v=""/>
    <s v=""/>
    <s v=""/>
    <s v=""/>
    <s v=""/>
    <x v="2"/>
  </r>
  <r>
    <n v="4"/>
    <n v="10"/>
    <s v="AK"/>
    <s v="Nw.Derruba Ridge"/>
    <n v="-133.63939999999999"/>
    <n v="55.7286"/>
    <n v="-133.63939999999999"/>
    <n v="55.7286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6.9115999999999997E-2"/>
    <s v=""/>
    <s v=""/>
    <x v="403"/>
    <s v=""/>
    <s v=""/>
    <s v=""/>
    <s v=""/>
    <n v="3.0299999999999997E-3"/>
    <s v=""/>
    <s v=""/>
    <s v=""/>
    <s v=""/>
    <s v=""/>
    <s v=""/>
    <x v="197"/>
  </r>
  <r>
    <n v="1"/>
    <n v="4"/>
    <s v="AK"/>
    <s v="Cape Horn Rock"/>
    <n v="-133.55000000000001"/>
    <n v="54.847200000000001"/>
    <n v="-133.55000000000001"/>
    <n v="54.847200000000001"/>
    <x v="20"/>
    <x v="0"/>
    <n v="1.48875"/>
    <s v=""/>
    <s v=""/>
    <x v="177"/>
    <s v=""/>
    <s v=""/>
    <x v="2"/>
    <s v=""/>
    <s v=""/>
    <s v=""/>
    <s v=""/>
    <s v=""/>
    <s v=""/>
    <x v="0"/>
    <n v="0.23369999999999999"/>
    <n v="3.0949999999999998E-2"/>
    <s v=""/>
    <x v="583"/>
    <x v="0"/>
    <s v=""/>
    <s v=""/>
    <s v=""/>
    <s v=""/>
    <x v="0"/>
    <s v=""/>
    <s v=""/>
    <s v=""/>
    <s v=""/>
    <n v="1.8680000000000001E-7"/>
    <s v=""/>
    <s v=""/>
    <x v="66"/>
    <s v=""/>
    <s v=""/>
    <s v=""/>
    <s v=""/>
    <n v="0.20199999999999999"/>
    <s v=""/>
    <s v=""/>
    <s v=""/>
    <s v=""/>
    <s v=""/>
    <s v=""/>
    <x v="32"/>
  </r>
  <r>
    <n v="1"/>
    <n v="5"/>
    <s v="AK"/>
    <s v="Lowrie Island"/>
    <n v="-133.53720000000001"/>
    <n v="54.859400000000001"/>
    <n v="-133.53720000000001"/>
    <n v="54.859400000000001"/>
    <x v="20"/>
    <x v="0"/>
    <s v=""/>
    <s v=""/>
    <s v=""/>
    <x v="1"/>
    <s v=""/>
    <s v=""/>
    <x v="2"/>
    <n v="7.52"/>
    <s v=""/>
    <s v=""/>
    <s v=""/>
    <s v=""/>
    <n v="1.5599999999999999E-2"/>
    <x v="177"/>
    <n v="7.7899999999999989E-8"/>
    <s v=""/>
    <s v=""/>
    <x v="174"/>
    <x v="0"/>
    <s v=""/>
    <s v=""/>
    <n v="3.5819999999999998E-2"/>
    <s v=""/>
    <x v="66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"/>
    <n v="3"/>
    <s v="AK"/>
    <s v="Sea Lion Rock"/>
    <n v="-133.5367"/>
    <n v="54.843600000000002"/>
    <n v="-133.5367"/>
    <n v="54.8436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7.8455999999999998E-2"/>
    <s v=""/>
    <s v=""/>
    <x v="98"/>
    <s v=""/>
    <s v=""/>
    <s v=""/>
    <s v=""/>
    <n v="0.10099999999999999"/>
    <s v=""/>
    <s v=""/>
    <s v=""/>
    <s v=""/>
    <s v=""/>
    <s v=""/>
    <x v="39"/>
  </r>
  <r>
    <n v="1"/>
    <n v="2"/>
    <s v="AK"/>
    <s v="Forrester Island"/>
    <n v="-133.52500000000001"/>
    <n v="54.800600000000003"/>
    <n v="-133.52500000000001"/>
    <n v="54.800600000000003"/>
    <x v="20"/>
    <x v="0"/>
    <n v="8.6774275000000003"/>
    <s v=""/>
    <s v=""/>
    <x v="185"/>
    <s v=""/>
    <s v=""/>
    <x v="2"/>
    <n v="0.82719999999999994"/>
    <s v=""/>
    <s v=""/>
    <s v=""/>
    <s v=""/>
    <n v="56.16"/>
    <x v="178"/>
    <n v="2.9329350000000001"/>
    <n v="5.8185999999999995E-2"/>
    <s v=""/>
    <x v="584"/>
    <x v="0"/>
    <s v=""/>
    <s v=""/>
    <n v="3.9799999999999999E-9"/>
    <s v=""/>
    <x v="5"/>
    <s v=""/>
    <s v=""/>
    <s v=""/>
    <s v=""/>
    <n v="1.0049839999999999"/>
    <s v=""/>
    <s v=""/>
    <x v="404"/>
    <s v=""/>
    <s v=""/>
    <s v=""/>
    <s v=""/>
    <n v="1.94526"/>
    <s v=""/>
    <s v=""/>
    <s v=""/>
    <s v=""/>
    <s v=""/>
    <s v=""/>
    <x v="391"/>
  </r>
  <r>
    <n v="1"/>
    <n v="1"/>
    <s v="AK"/>
    <s v="Petrel Island"/>
    <n v="-133.51220000000001"/>
    <n v="54.7547"/>
    <n v="-133.51220000000001"/>
    <n v="54.7547"/>
    <x v="20"/>
    <x v="0"/>
    <n v="1.66343"/>
    <s v=""/>
    <s v=""/>
    <x v="186"/>
    <s v=""/>
    <s v=""/>
    <x v="2"/>
    <n v="4.3879199999999994"/>
    <s v=""/>
    <s v=""/>
    <s v=""/>
    <s v=""/>
    <s v=""/>
    <x v="179"/>
    <n v="0.84209899999999993"/>
    <n v="1.1760999999999999E-2"/>
    <s v=""/>
    <x v="585"/>
    <x v="34"/>
    <n v="6.150023599999999"/>
    <s v=""/>
    <n v="22.912382399999998"/>
    <s v=""/>
    <x v="67"/>
    <s v=""/>
    <s v=""/>
    <s v=""/>
    <s v=""/>
    <n v="5.2303999999999996E-2"/>
    <s v=""/>
    <s v=""/>
    <x v="405"/>
    <s v=""/>
    <s v=""/>
    <s v=""/>
    <s v=""/>
    <n v="0.54035"/>
    <s v=""/>
    <s v=""/>
    <s v=""/>
    <s v=""/>
    <s v=""/>
    <s v=""/>
    <x v="392"/>
  </r>
  <r>
    <n v="4"/>
    <n v="6"/>
    <s v="AK"/>
    <s v="Cape Felix"/>
    <n v="-133.41800000000001"/>
    <n v="55.2087"/>
    <n v="-133.41800000000001"/>
    <n v="55.208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6.5379999999999994E-2"/>
    <s v=""/>
    <s v=""/>
    <x v="406"/>
    <s v=""/>
    <s v=""/>
    <s v=""/>
    <s v=""/>
    <s v=""/>
    <s v=""/>
    <s v=""/>
    <s v=""/>
    <s v=""/>
    <s v=""/>
    <s v=""/>
    <x v="2"/>
  </r>
  <r>
    <n v="4"/>
    <n v="15"/>
    <s v="AK"/>
    <s v="Millar Rocks"/>
    <n v="-133.26249999999999"/>
    <n v="55.198599999999999"/>
    <n v="-133.26249999999999"/>
    <n v="55.1985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n v="0.1401"/>
    <s v=""/>
    <s v=""/>
    <x v="316"/>
    <s v=""/>
    <s v=""/>
    <s v=""/>
    <s v=""/>
    <n v="1.5149999999999999E-2"/>
    <s v=""/>
    <s v=""/>
    <s v=""/>
    <s v=""/>
    <s v=""/>
    <s v=""/>
    <x v="142"/>
  </r>
  <r>
    <n v="4"/>
    <n v="14"/>
    <s v="AK"/>
    <s v="Diver Islet"/>
    <n v="-133.26249999999999"/>
    <n v="55.177199999999999"/>
    <n v="-133.26249999999999"/>
    <n v="55.1771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"/>
    <n v="6"/>
    <s v="AK"/>
    <s v="Rookery Island"/>
    <n v="-133.19999999999999"/>
    <n v="56.691699999999997"/>
    <n v="-133.19999999999999"/>
    <n v="56.691699999999997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"/>
    <n v="8"/>
    <s v="AK"/>
    <s v="Lacy Island"/>
    <n v="-133.0917"/>
    <n v="54.225000000000001"/>
    <n v="-133.0917"/>
    <n v="54.225000000000001"/>
    <x v="20"/>
    <x v="0"/>
    <s v=""/>
    <s v=""/>
    <s v=""/>
    <x v="1"/>
    <s v=""/>
    <s v=""/>
    <x v="2"/>
    <n v="7.5200000000000003E-2"/>
    <s v=""/>
    <s v=""/>
    <s v=""/>
    <s v=""/>
    <s v=""/>
    <x v="83"/>
    <s v=""/>
    <s v=""/>
    <s v=""/>
    <x v="2"/>
    <x v="0"/>
    <n v="0.3871"/>
    <s v=""/>
    <n v="0.35819999999999996"/>
    <s v=""/>
    <x v="68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"/>
    <n v="7"/>
    <s v="AK"/>
    <s v="Cox I."/>
    <n v="-133.01390000000001"/>
    <n v="54.2042"/>
    <n v="-133.01390000000001"/>
    <n v="54.2042"/>
    <x v="20"/>
    <x v="0"/>
    <s v=""/>
    <s v=""/>
    <s v=""/>
    <x v="1"/>
    <s v=""/>
    <s v=""/>
    <x v="2"/>
    <n v="1.88E-8"/>
    <s v=""/>
    <s v=""/>
    <s v=""/>
    <s v=""/>
    <n v="5.2000000000000002E-8"/>
    <x v="180"/>
    <n v="1.7916999999999999E-2"/>
    <s v=""/>
    <s v=""/>
    <x v="455"/>
    <x v="0"/>
    <s v=""/>
    <s v=""/>
    <s v=""/>
    <n v="4.3633333333333325E-9"/>
    <x v="11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1"/>
    <n v="6"/>
    <s v="AK"/>
    <s v="Langara I."/>
    <n v="-133"/>
    <n v="54.2333"/>
    <n v="-133"/>
    <n v="54.2333"/>
    <x v="20"/>
    <x v="0"/>
    <s v=""/>
    <s v=""/>
    <s v=""/>
    <x v="1"/>
    <s v=""/>
    <s v=""/>
    <x v="2"/>
    <n v="1.88E-8"/>
    <s v=""/>
    <s v=""/>
    <s v=""/>
    <s v=""/>
    <n v="5.2000000000000002E-8"/>
    <x v="180"/>
    <s v=""/>
    <s v=""/>
    <n v="6.9899999999999997E-8"/>
    <x v="586"/>
    <x v="0"/>
    <s v=""/>
    <s v=""/>
    <s v=""/>
    <n v="4.3633333333333325E-9"/>
    <x v="11"/>
    <s v=""/>
    <s v=""/>
    <s v=""/>
    <s v=""/>
    <n v="0.194272"/>
    <s v=""/>
    <s v=""/>
    <x v="196"/>
    <s v=""/>
    <s v=""/>
    <s v=""/>
    <s v=""/>
    <s v=""/>
    <s v=""/>
    <s v=""/>
    <s v=""/>
    <s v=""/>
    <s v=""/>
    <s v=""/>
    <x v="2"/>
  </r>
  <r>
    <n v="6"/>
    <n v="3"/>
    <s v="AK"/>
    <s v="Mcdonald Island"/>
    <n v="-132.8194"/>
    <n v="56.847799999999999"/>
    <n v="-132.8194"/>
    <n v="56.8477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8"/>
    <n v="1"/>
    <s v="AK"/>
    <s v="Baird Glacier"/>
    <n v="-132.65"/>
    <n v="57.116700000000002"/>
    <n v="-132.65"/>
    <n v="57.1167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n v="8.8769999999999995E-3"/>
    <s v=""/>
    <s v=""/>
    <s v=""/>
    <s v=""/>
    <s v=""/>
    <s v=""/>
    <s v=""/>
    <s v=""/>
    <s v=""/>
    <s v=""/>
    <x v="329"/>
  </r>
  <r>
    <n v="6"/>
    <n v="5"/>
    <s v="AK"/>
    <s v="Coney Island"/>
    <n v="-132.64599999999999"/>
    <n v="56.693100000000001"/>
    <n v="-132.64599999999999"/>
    <n v="56.693100000000001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6"/>
    <n v="4"/>
    <s v="AK"/>
    <s v="Stikine R. Flats"/>
    <n v="-132.3168"/>
    <n v="56.616700000000002"/>
    <n v="-132.3168"/>
    <n v="56.616700000000002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  <r>
    <n v="4"/>
    <n v="16"/>
    <s v="AK"/>
    <s v="Easterly Island"/>
    <n v="-132.08090000000001"/>
    <n v="55.896599999999999"/>
    <n v="-132.08090000000001"/>
    <n v="55.896599999999999"/>
    <x v="20"/>
    <x v="0"/>
    <s v=""/>
    <s v=""/>
    <s v=""/>
    <x v="1"/>
    <s v=""/>
    <s v=""/>
    <x v="2"/>
    <s v=""/>
    <s v=""/>
    <s v=""/>
    <s v=""/>
    <s v=""/>
    <s v=""/>
    <x v="0"/>
    <s v=""/>
    <s v=""/>
    <s v=""/>
    <x v="2"/>
    <x v="0"/>
    <s v=""/>
    <s v=""/>
    <s v=""/>
    <s v=""/>
    <x v="0"/>
    <s v=""/>
    <s v=""/>
    <s v=""/>
    <s v=""/>
    <s v=""/>
    <s v=""/>
    <s v=""/>
    <x v="11"/>
    <s v=""/>
    <s v=""/>
    <s v=""/>
    <s v=""/>
    <s v=""/>
    <s v=""/>
    <s v=""/>
    <s v=""/>
    <s v=""/>
    <s v=""/>
    <s v="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76191-D0F1-4802-9C50-7FE4956474DB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5" firstHeaderRow="0" firstDataRow="1" firstDataCol="1"/>
  <pivotFields count="5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2"/>
        <item x="4"/>
        <item x="1"/>
        <item x="0"/>
        <item x="6"/>
        <item x="10"/>
        <item x="9"/>
        <item x="7"/>
        <item x="11"/>
        <item x="13"/>
        <item x="12"/>
        <item x="14"/>
        <item x="16"/>
        <item x="19"/>
        <item x="18"/>
        <item x="20"/>
        <item x="15"/>
        <item x="17"/>
        <item x="8"/>
        <item x="3"/>
        <item x="5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dataField="1" showAll="0">
      <items count="188">
        <item x="86"/>
        <item x="67"/>
        <item x="165"/>
        <item x="22"/>
        <item x="79"/>
        <item x="130"/>
        <item x="114"/>
        <item x="167"/>
        <item x="24"/>
        <item x="157"/>
        <item x="173"/>
        <item x="25"/>
        <item x="154"/>
        <item x="17"/>
        <item x="164"/>
        <item x="83"/>
        <item x="88"/>
        <item x="182"/>
        <item x="119"/>
        <item x="136"/>
        <item x="23"/>
        <item x="121"/>
        <item x="127"/>
        <item x="20"/>
        <item x="27"/>
        <item x="107"/>
        <item x="183"/>
        <item x="176"/>
        <item x="168"/>
        <item x="19"/>
        <item x="153"/>
        <item x="28"/>
        <item x="161"/>
        <item x="12"/>
        <item x="52"/>
        <item x="18"/>
        <item x="15"/>
        <item x="162"/>
        <item x="2"/>
        <item x="118"/>
        <item x="120"/>
        <item x="14"/>
        <item x="11"/>
        <item x="110"/>
        <item x="108"/>
        <item x="60"/>
        <item x="171"/>
        <item x="16"/>
        <item x="37"/>
        <item x="172"/>
        <item x="158"/>
        <item x="132"/>
        <item x="4"/>
        <item x="40"/>
        <item x="152"/>
        <item x="170"/>
        <item x="169"/>
        <item x="106"/>
        <item x="87"/>
        <item x="3"/>
        <item x="141"/>
        <item x="10"/>
        <item x="156"/>
        <item x="101"/>
        <item x="55"/>
        <item x="126"/>
        <item x="98"/>
        <item x="166"/>
        <item x="63"/>
        <item x="54"/>
        <item x="99"/>
        <item x="38"/>
        <item x="177"/>
        <item x="9"/>
        <item x="97"/>
        <item x="186"/>
        <item x="21"/>
        <item x="29"/>
        <item x="47"/>
        <item x="34"/>
        <item x="111"/>
        <item x="26"/>
        <item x="117"/>
        <item x="95"/>
        <item x="42"/>
        <item x="151"/>
        <item x="179"/>
        <item x="39"/>
        <item x="77"/>
        <item x="92"/>
        <item x="6"/>
        <item x="91"/>
        <item x="13"/>
        <item x="7"/>
        <item x="69"/>
        <item x="135"/>
        <item x="128"/>
        <item x="180"/>
        <item x="115"/>
        <item x="175"/>
        <item x="68"/>
        <item x="181"/>
        <item x="89"/>
        <item x="184"/>
        <item x="36"/>
        <item x="139"/>
        <item x="163"/>
        <item x="62"/>
        <item x="116"/>
        <item x="85"/>
        <item x="96"/>
        <item x="73"/>
        <item x="94"/>
        <item x="50"/>
        <item x="133"/>
        <item x="0"/>
        <item x="53"/>
        <item x="5"/>
        <item x="71"/>
        <item x="49"/>
        <item x="134"/>
        <item x="41"/>
        <item x="185"/>
        <item x="147"/>
        <item x="138"/>
        <item x="178"/>
        <item x="109"/>
        <item x="59"/>
        <item x="61"/>
        <item x="81"/>
        <item x="33"/>
        <item x="56"/>
        <item x="105"/>
        <item x="8"/>
        <item x="112"/>
        <item x="137"/>
        <item x="104"/>
        <item x="149"/>
        <item x="93"/>
        <item x="159"/>
        <item x="174"/>
        <item x="58"/>
        <item x="123"/>
        <item x="150"/>
        <item x="122"/>
        <item x="155"/>
        <item x="125"/>
        <item x="48"/>
        <item x="78"/>
        <item x="64"/>
        <item x="72"/>
        <item x="66"/>
        <item x="100"/>
        <item x="51"/>
        <item x="32"/>
        <item x="46"/>
        <item x="44"/>
        <item x="160"/>
        <item x="142"/>
        <item x="146"/>
        <item x="103"/>
        <item x="82"/>
        <item x="90"/>
        <item x="31"/>
        <item x="148"/>
        <item x="43"/>
        <item x="129"/>
        <item x="57"/>
        <item x="45"/>
        <item x="70"/>
        <item x="35"/>
        <item x="124"/>
        <item x="143"/>
        <item x="113"/>
        <item x="102"/>
        <item x="84"/>
        <item x="74"/>
        <item x="145"/>
        <item x="131"/>
        <item x="75"/>
        <item x="76"/>
        <item x="80"/>
        <item x="144"/>
        <item x="30"/>
        <item x="140"/>
        <item x="65"/>
        <item x="1"/>
        <item t="default"/>
      </items>
    </pivotField>
    <pivotField showAll="0"/>
    <pivotField showAll="0"/>
    <pivotField dataField="1" showAll="0">
      <items count="261">
        <item x="54"/>
        <item x="31"/>
        <item x="105"/>
        <item x="91"/>
        <item x="88"/>
        <item x="133"/>
        <item x="89"/>
        <item x="198"/>
        <item x="83"/>
        <item x="57"/>
        <item x="187"/>
        <item x="23"/>
        <item x="236"/>
        <item x="239"/>
        <item x="190"/>
        <item x="32"/>
        <item x="116"/>
        <item x="143"/>
        <item x="246"/>
        <item x="206"/>
        <item x="128"/>
        <item x="213"/>
        <item x="95"/>
        <item x="154"/>
        <item x="160"/>
        <item x="242"/>
        <item x="230"/>
        <item x="245"/>
        <item x="49"/>
        <item x="156"/>
        <item x="102"/>
        <item x="171"/>
        <item x="163"/>
        <item x="225"/>
        <item x="141"/>
        <item x="26"/>
        <item x="68"/>
        <item x="161"/>
        <item x="129"/>
        <item x="79"/>
        <item x="219"/>
        <item x="138"/>
        <item x="46"/>
        <item x="132"/>
        <item x="250"/>
        <item x="78"/>
        <item x="135"/>
        <item x="144"/>
        <item x="113"/>
        <item x="43"/>
        <item x="139"/>
        <item x="148"/>
        <item x="117"/>
        <item x="164"/>
        <item x="210"/>
        <item x="109"/>
        <item x="157"/>
        <item x="42"/>
        <item x="155"/>
        <item x="256"/>
        <item x="172"/>
        <item x="115"/>
        <item x="186"/>
        <item x="188"/>
        <item x="87"/>
        <item x="85"/>
        <item x="176"/>
        <item x="193"/>
        <item x="131"/>
        <item x="177"/>
        <item x="98"/>
        <item x="92"/>
        <item x="165"/>
        <item x="184"/>
        <item x="233"/>
        <item x="258"/>
        <item x="179"/>
        <item x="216"/>
        <item x="237"/>
        <item x="24"/>
        <item x="259"/>
        <item x="178"/>
        <item x="94"/>
        <item x="182"/>
        <item x="126"/>
        <item x="168"/>
        <item x="257"/>
        <item x="104"/>
        <item x="181"/>
        <item x="134"/>
        <item x="221"/>
        <item x="130"/>
        <item x="240"/>
        <item x="217"/>
        <item x="6"/>
        <item x="204"/>
        <item x="20"/>
        <item x="151"/>
        <item x="173"/>
        <item x="38"/>
        <item x="1"/>
        <item x="136"/>
        <item x="200"/>
        <item x="199"/>
        <item x="65"/>
        <item x="140"/>
        <item x="137"/>
        <item x="10"/>
        <item x="197"/>
        <item x="0"/>
        <item x="192"/>
        <item x="37"/>
        <item x="203"/>
        <item x="152"/>
        <item x="235"/>
        <item x="175"/>
        <item x="146"/>
        <item x="189"/>
        <item x="241"/>
        <item x="66"/>
        <item x="223"/>
        <item x="149"/>
        <item x="162"/>
        <item x="64"/>
        <item x="142"/>
        <item x="212"/>
        <item x="153"/>
        <item x="13"/>
        <item x="166"/>
        <item x="4"/>
        <item x="69"/>
        <item x="174"/>
        <item x="5"/>
        <item x="238"/>
        <item x="202"/>
        <item x="255"/>
        <item x="147"/>
        <item x="243"/>
        <item x="21"/>
        <item x="101"/>
        <item x="112"/>
        <item x="252"/>
        <item x="169"/>
        <item x="222"/>
        <item x="150"/>
        <item x="218"/>
        <item x="205"/>
        <item x="170"/>
        <item x="3"/>
        <item x="7"/>
        <item x="231"/>
        <item x="99"/>
        <item x="215"/>
        <item x="207"/>
        <item x="12"/>
        <item x="14"/>
        <item x="84"/>
        <item x="145"/>
        <item x="58"/>
        <item x="158"/>
        <item x="127"/>
        <item x="211"/>
        <item x="195"/>
        <item x="201"/>
        <item x="25"/>
        <item x="232"/>
        <item x="52"/>
        <item x="191"/>
        <item x="19"/>
        <item x="71"/>
        <item x="185"/>
        <item x="93"/>
        <item x="196"/>
        <item x="77"/>
        <item x="90"/>
        <item x="251"/>
        <item x="35"/>
        <item x="70"/>
        <item x="125"/>
        <item x="194"/>
        <item x="18"/>
        <item x="34"/>
        <item x="15"/>
        <item x="180"/>
        <item x="208"/>
        <item x="244"/>
        <item x="39"/>
        <item x="45"/>
        <item x="50"/>
        <item x="226"/>
        <item x="59"/>
        <item x="36"/>
        <item x="124"/>
        <item x="41"/>
        <item x="120"/>
        <item x="80"/>
        <item x="60"/>
        <item x="33"/>
        <item x="9"/>
        <item x="159"/>
        <item x="67"/>
        <item x="234"/>
        <item x="51"/>
        <item x="224"/>
        <item x="247"/>
        <item x="44"/>
        <item x="167"/>
        <item x="228"/>
        <item x="220"/>
        <item x="53"/>
        <item x="28"/>
        <item x="30"/>
        <item x="100"/>
        <item x="227"/>
        <item x="27"/>
        <item x="8"/>
        <item x="61"/>
        <item x="121"/>
        <item x="17"/>
        <item x="110"/>
        <item x="73"/>
        <item x="123"/>
        <item x="229"/>
        <item x="108"/>
        <item x="62"/>
        <item x="75"/>
        <item x="63"/>
        <item x="86"/>
        <item x="106"/>
        <item x="81"/>
        <item x="214"/>
        <item x="82"/>
        <item x="111"/>
        <item x="248"/>
        <item x="253"/>
        <item x="103"/>
        <item x="29"/>
        <item x="76"/>
        <item x="119"/>
        <item x="254"/>
        <item x="56"/>
        <item x="122"/>
        <item x="97"/>
        <item x="72"/>
        <item x="209"/>
        <item x="40"/>
        <item x="55"/>
        <item x="22"/>
        <item x="118"/>
        <item x="114"/>
        <item x="74"/>
        <item x="16"/>
        <item x="11"/>
        <item x="96"/>
        <item x="107"/>
        <item x="183"/>
        <item x="48"/>
        <item x="249"/>
        <item x="4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82">
        <item x="8"/>
        <item x="104"/>
        <item x="14"/>
        <item x="28"/>
        <item x="86"/>
        <item x="105"/>
        <item x="126"/>
        <item x="50"/>
        <item x="57"/>
        <item x="180"/>
        <item x="22"/>
        <item x="72"/>
        <item x="100"/>
        <item x="70"/>
        <item x="94"/>
        <item x="25"/>
        <item x="78"/>
        <item x="147"/>
        <item x="148"/>
        <item x="95"/>
        <item x="114"/>
        <item x="19"/>
        <item x="151"/>
        <item x="129"/>
        <item x="13"/>
        <item x="53"/>
        <item x="88"/>
        <item x="152"/>
        <item x="79"/>
        <item x="96"/>
        <item x="167"/>
        <item x="153"/>
        <item x="113"/>
        <item x="165"/>
        <item x="112"/>
        <item x="75"/>
        <item x="29"/>
        <item x="109"/>
        <item x="23"/>
        <item x="149"/>
        <item x="170"/>
        <item x="7"/>
        <item x="91"/>
        <item x="5"/>
        <item x="12"/>
        <item x="145"/>
        <item x="160"/>
        <item x="142"/>
        <item x="1"/>
        <item x="169"/>
        <item x="17"/>
        <item x="68"/>
        <item x="176"/>
        <item x="141"/>
        <item x="99"/>
        <item x="154"/>
        <item x="36"/>
        <item x="65"/>
        <item x="39"/>
        <item x="9"/>
        <item x="146"/>
        <item x="102"/>
        <item x="159"/>
        <item x="161"/>
        <item x="101"/>
        <item x="171"/>
        <item x="117"/>
        <item x="76"/>
        <item x="98"/>
        <item x="55"/>
        <item x="128"/>
        <item x="40"/>
        <item x="49"/>
        <item x="89"/>
        <item x="43"/>
        <item x="61"/>
        <item x="37"/>
        <item x="158"/>
        <item x="173"/>
        <item x="157"/>
        <item x="26"/>
        <item x="77"/>
        <item x="67"/>
        <item x="156"/>
        <item x="164"/>
        <item x="21"/>
        <item x="118"/>
        <item x="64"/>
        <item x="144"/>
        <item x="143"/>
        <item x="18"/>
        <item x="132"/>
        <item x="52"/>
        <item x="73"/>
        <item x="20"/>
        <item x="119"/>
        <item x="155"/>
        <item x="97"/>
        <item x="130"/>
        <item x="48"/>
        <item x="115"/>
        <item x="168"/>
        <item x="83"/>
        <item x="15"/>
        <item x="110"/>
        <item x="150"/>
        <item x="34"/>
        <item x="30"/>
        <item x="131"/>
        <item x="163"/>
        <item x="111"/>
        <item x="31"/>
        <item x="82"/>
        <item x="175"/>
        <item x="85"/>
        <item x="133"/>
        <item x="137"/>
        <item x="87"/>
        <item x="54"/>
        <item x="63"/>
        <item x="27"/>
        <item x="92"/>
        <item x="93"/>
        <item x="134"/>
        <item x="125"/>
        <item x="116"/>
        <item x="10"/>
        <item x="84"/>
        <item x="81"/>
        <item x="166"/>
        <item x="90"/>
        <item x="6"/>
        <item x="162"/>
        <item x="135"/>
        <item x="124"/>
        <item x="139"/>
        <item x="174"/>
        <item x="138"/>
        <item x="127"/>
        <item x="122"/>
        <item x="42"/>
        <item x="107"/>
        <item x="121"/>
        <item x="140"/>
        <item x="172"/>
        <item x="108"/>
        <item x="74"/>
        <item x="136"/>
        <item x="179"/>
        <item x="60"/>
        <item x="38"/>
        <item x="41"/>
        <item x="24"/>
        <item x="177"/>
        <item x="120"/>
        <item x="35"/>
        <item x="11"/>
        <item x="66"/>
        <item x="58"/>
        <item x="123"/>
        <item x="44"/>
        <item x="103"/>
        <item x="106"/>
        <item x="51"/>
        <item x="80"/>
        <item x="56"/>
        <item x="33"/>
        <item x="45"/>
        <item x="62"/>
        <item x="4"/>
        <item x="32"/>
        <item x="178"/>
        <item x="47"/>
        <item x="69"/>
        <item x="71"/>
        <item x="2"/>
        <item x="16"/>
        <item x="59"/>
        <item x="3"/>
        <item x="46"/>
        <item x="0"/>
        <item t="default"/>
      </items>
    </pivotField>
    <pivotField showAll="0"/>
    <pivotField showAll="0"/>
    <pivotField showAll="0"/>
    <pivotField dataField="1" showAll="0">
      <items count="588">
        <item x="40"/>
        <item x="586"/>
        <item x="174"/>
        <item x="111"/>
        <item x="130"/>
        <item x="374"/>
        <item x="481"/>
        <item x="222"/>
        <item x="440"/>
        <item x="327"/>
        <item x="393"/>
        <item x="158"/>
        <item x="432"/>
        <item x="463"/>
        <item x="194"/>
        <item x="554"/>
        <item x="443"/>
        <item x="120"/>
        <item x="436"/>
        <item x="392"/>
        <item x="143"/>
        <item x="568"/>
        <item x="469"/>
        <item x="295"/>
        <item x="566"/>
        <item x="238"/>
        <item x="442"/>
        <item x="390"/>
        <item x="509"/>
        <item x="144"/>
        <item x="513"/>
        <item x="331"/>
        <item x="356"/>
        <item x="514"/>
        <item x="452"/>
        <item x="287"/>
        <item x="445"/>
        <item x="480"/>
        <item x="403"/>
        <item x="63"/>
        <item x="503"/>
        <item x="264"/>
        <item x="352"/>
        <item x="409"/>
        <item x="433"/>
        <item x="441"/>
        <item x="389"/>
        <item x="572"/>
        <item x="382"/>
        <item x="180"/>
        <item x="299"/>
        <item x="431"/>
        <item x="288"/>
        <item x="367"/>
        <item x="76"/>
        <item x="126"/>
        <item x="421"/>
        <item x="48"/>
        <item x="168"/>
        <item x="553"/>
        <item x="416"/>
        <item x="388"/>
        <item x="455"/>
        <item x="187"/>
        <item x="265"/>
        <item x="58"/>
        <item x="234"/>
        <item x="361"/>
        <item x="434"/>
        <item x="197"/>
        <item x="377"/>
        <item x="575"/>
        <item x="398"/>
        <item x="370"/>
        <item x="376"/>
        <item x="280"/>
        <item x="556"/>
        <item x="528"/>
        <item x="560"/>
        <item x="368"/>
        <item x="285"/>
        <item x="227"/>
        <item x="576"/>
        <item x="422"/>
        <item x="453"/>
        <item x="385"/>
        <item x="458"/>
        <item x="254"/>
        <item x="330"/>
        <item x="504"/>
        <item x="114"/>
        <item x="462"/>
        <item x="132"/>
        <item x="281"/>
        <item x="171"/>
        <item x="118"/>
        <item x="46"/>
        <item x="399"/>
        <item x="423"/>
        <item x="563"/>
        <item x="491"/>
        <item x="360"/>
        <item x="384"/>
        <item x="268"/>
        <item x="366"/>
        <item x="191"/>
        <item x="164"/>
        <item x="400"/>
        <item x="179"/>
        <item x="487"/>
        <item x="1"/>
        <item x="577"/>
        <item x="558"/>
        <item x="397"/>
        <item x="448"/>
        <item x="408"/>
        <item x="185"/>
        <item x="358"/>
        <item x="552"/>
        <item x="410"/>
        <item x="236"/>
        <item x="167"/>
        <item x="300"/>
        <item x="565"/>
        <item x="139"/>
        <item x="364"/>
        <item x="520"/>
        <item x="470"/>
        <item x="406"/>
        <item x="78"/>
        <item x="240"/>
        <item x="489"/>
        <item x="413"/>
        <item x="321"/>
        <item x="243"/>
        <item x="346"/>
        <item x="216"/>
        <item x="210"/>
        <item x="267"/>
        <item x="241"/>
        <item x="451"/>
        <item x="269"/>
        <item x="472"/>
        <item x="444"/>
        <item x="506"/>
        <item x="497"/>
        <item x="527"/>
        <item x="466"/>
        <item x="117"/>
        <item x="59"/>
        <item x="391"/>
        <item x="567"/>
        <item x="155"/>
        <item x="511"/>
        <item x="328"/>
        <item x="425"/>
        <item x="27"/>
        <item x="454"/>
        <item x="396"/>
        <item x="176"/>
        <item x="407"/>
        <item x="427"/>
        <item x="49"/>
        <item x="412"/>
        <item x="316"/>
        <item x="67"/>
        <item x="99"/>
        <item x="97"/>
        <item x="172"/>
        <item x="284"/>
        <item x="475"/>
        <item x="70"/>
        <item x="371"/>
        <item x="127"/>
        <item x="116"/>
        <item x="380"/>
        <item x="512"/>
        <item x="518"/>
        <item x="564"/>
        <item x="45"/>
        <item x="359"/>
        <item x="533"/>
        <item x="79"/>
        <item x="189"/>
        <item x="20"/>
        <item x="119"/>
        <item x="125"/>
        <item x="115"/>
        <item x="534"/>
        <item x="147"/>
        <item x="365"/>
        <item x="237"/>
        <item x="478"/>
        <item x="355"/>
        <item x="113"/>
        <item x="195"/>
        <item x="61"/>
        <item x="207"/>
        <item x="386"/>
        <item x="484"/>
        <item x="574"/>
        <item x="555"/>
        <item x="312"/>
        <item x="178"/>
        <item x="532"/>
        <item x="64"/>
        <item x="545"/>
        <item x="354"/>
        <item x="161"/>
        <item x="266"/>
        <item x="402"/>
        <item x="244"/>
        <item x="505"/>
        <item x="411"/>
        <item x="582"/>
        <item x="286"/>
        <item x="177"/>
        <item x="562"/>
        <item x="96"/>
        <item x="184"/>
        <item x="544"/>
        <item x="297"/>
        <item x="166"/>
        <item x="190"/>
        <item x="205"/>
        <item x="256"/>
        <item x="110"/>
        <item x="23"/>
        <item x="372"/>
        <item x="124"/>
        <item x="65"/>
        <item x="471"/>
        <item x="206"/>
        <item x="98"/>
        <item x="306"/>
        <item x="251"/>
        <item x="551"/>
        <item x="439"/>
        <item x="100"/>
        <item x="53"/>
        <item x="578"/>
        <item x="74"/>
        <item x="488"/>
        <item x="333"/>
        <item x="260"/>
        <item x="516"/>
        <item x="538"/>
        <item x="341"/>
        <item x="456"/>
        <item x="193"/>
        <item x="424"/>
        <item x="537"/>
        <item x="531"/>
        <item x="93"/>
        <item x="275"/>
        <item x="363"/>
        <item x="215"/>
        <item x="62"/>
        <item x="37"/>
        <item x="51"/>
        <item x="561"/>
        <item x="447"/>
        <item x="57"/>
        <item x="378"/>
        <item x="501"/>
        <item x="522"/>
        <item x="419"/>
        <item x="350"/>
        <item x="548"/>
        <item x="283"/>
        <item x="498"/>
        <item x="325"/>
        <item x="75"/>
        <item x="335"/>
        <item x="121"/>
        <item x="405"/>
        <item x="383"/>
        <item x="95"/>
        <item x="258"/>
        <item x="326"/>
        <item x="464"/>
        <item x="160"/>
        <item x="223"/>
        <item x="192"/>
        <item x="278"/>
        <item x="30"/>
        <item x="417"/>
        <item x="229"/>
        <item x="224"/>
        <item x="233"/>
        <item x="557"/>
        <item x="362"/>
        <item x="103"/>
        <item x="186"/>
        <item x="71"/>
        <item x="84"/>
        <item x="507"/>
        <item x="375"/>
        <item x="490"/>
        <item x="493"/>
        <item x="3"/>
        <item x="460"/>
        <item x="173"/>
        <item x="42"/>
        <item x="476"/>
        <item x="387"/>
        <item x="213"/>
        <item x="479"/>
        <item x="546"/>
        <item x="10"/>
        <item x="401"/>
        <item x="495"/>
        <item x="8"/>
        <item x="357"/>
        <item x="245"/>
        <item x="426"/>
        <item x="486"/>
        <item x="540"/>
        <item x="209"/>
        <item x="583"/>
        <item x="214"/>
        <item x="232"/>
        <item x="492"/>
        <item x="549"/>
        <item x="496"/>
        <item x="73"/>
        <item x="68"/>
        <item x="94"/>
        <item x="208"/>
        <item x="332"/>
        <item x="270"/>
        <item x="329"/>
        <item x="129"/>
        <item x="279"/>
        <item x="457"/>
        <item x="450"/>
        <item x="499"/>
        <item x="69"/>
        <item x="308"/>
        <item x="289"/>
        <item x="429"/>
        <item x="353"/>
        <item x="204"/>
        <item x="581"/>
        <item x="134"/>
        <item x="334"/>
        <item x="293"/>
        <item x="80"/>
        <item x="381"/>
        <item x="72"/>
        <item x="163"/>
        <item x="477"/>
        <item x="5"/>
        <item x="418"/>
        <item x="249"/>
        <item x="395"/>
        <item x="500"/>
        <item x="547"/>
        <item x="19"/>
        <item x="369"/>
        <item x="262"/>
        <item x="580"/>
        <item x="90"/>
        <item x="494"/>
        <item x="542"/>
        <item x="323"/>
        <item x="123"/>
        <item x="235"/>
        <item x="44"/>
        <item x="17"/>
        <item x="550"/>
        <item x="18"/>
        <item x="226"/>
        <item x="292"/>
        <item x="535"/>
        <item x="22"/>
        <item x="107"/>
        <item x="414"/>
        <item x="343"/>
        <item x="510"/>
        <item x="148"/>
        <item x="373"/>
        <item x="38"/>
        <item x="276"/>
        <item x="543"/>
        <item x="66"/>
        <item x="428"/>
        <item x="108"/>
        <item x="253"/>
        <item x="13"/>
        <item x="33"/>
        <item x="138"/>
        <item x="415"/>
        <item x="128"/>
        <item x="435"/>
        <item x="81"/>
        <item x="28"/>
        <item x="101"/>
        <item x="203"/>
        <item x="449"/>
        <item x="502"/>
        <item x="47"/>
        <item x="91"/>
        <item x="319"/>
        <item x="585"/>
        <item x="482"/>
        <item x="60"/>
        <item x="430"/>
        <item x="188"/>
        <item x="102"/>
        <item x="85"/>
        <item x="141"/>
        <item x="50"/>
        <item x="404"/>
        <item x="541"/>
        <item x="104"/>
        <item x="536"/>
        <item x="131"/>
        <item x="446"/>
        <item x="77"/>
        <item x="31"/>
        <item x="106"/>
        <item x="34"/>
        <item x="438"/>
        <item x="296"/>
        <item x="92"/>
        <item x="109"/>
        <item x="36"/>
        <item x="6"/>
        <item x="239"/>
        <item x="41"/>
        <item x="54"/>
        <item x="310"/>
        <item x="52"/>
        <item x="248"/>
        <item x="521"/>
        <item x="304"/>
        <item x="508"/>
        <item x="468"/>
        <item x="437"/>
        <item x="530"/>
        <item x="140"/>
        <item x="246"/>
        <item x="570"/>
        <item x="322"/>
        <item x="573"/>
        <item x="465"/>
        <item x="26"/>
        <item x="105"/>
        <item x="274"/>
        <item x="515"/>
        <item x="519"/>
        <item x="135"/>
        <item x="165"/>
        <item x="0"/>
        <item x="55"/>
        <item x="379"/>
        <item x="211"/>
        <item x="250"/>
        <item x="517"/>
        <item x="15"/>
        <item x="459"/>
        <item x="474"/>
        <item x="170"/>
        <item x="307"/>
        <item x="220"/>
        <item x="569"/>
        <item x="182"/>
        <item x="252"/>
        <item x="89"/>
        <item x="483"/>
        <item x="145"/>
        <item x="181"/>
        <item x="525"/>
        <item x="318"/>
        <item x="485"/>
        <item x="584"/>
        <item x="336"/>
        <item x="83"/>
        <item x="311"/>
        <item x="159"/>
        <item x="313"/>
        <item x="255"/>
        <item x="137"/>
        <item x="122"/>
        <item x="317"/>
        <item x="16"/>
        <item x="348"/>
        <item x="11"/>
        <item x="39"/>
        <item x="14"/>
        <item x="29"/>
        <item x="340"/>
        <item x="571"/>
        <item x="263"/>
        <item x="461"/>
        <item x="309"/>
        <item x="324"/>
        <item x="529"/>
        <item x="282"/>
        <item x="228"/>
        <item x="467"/>
        <item x="35"/>
        <item x="150"/>
        <item x="86"/>
        <item x="4"/>
        <item x="87"/>
        <item x="152"/>
        <item x="9"/>
        <item x="337"/>
        <item x="349"/>
        <item x="294"/>
        <item x="261"/>
        <item x="524"/>
        <item x="25"/>
        <item x="291"/>
        <item x="7"/>
        <item x="12"/>
        <item x="242"/>
        <item x="88"/>
        <item x="271"/>
        <item x="298"/>
        <item x="162"/>
        <item x="320"/>
        <item x="290"/>
        <item x="43"/>
        <item x="338"/>
        <item x="301"/>
        <item x="221"/>
        <item x="559"/>
        <item x="175"/>
        <item x="153"/>
        <item x="420"/>
        <item x="198"/>
        <item x="579"/>
        <item x="539"/>
        <item x="305"/>
        <item x="183"/>
        <item x="302"/>
        <item x="142"/>
        <item x="347"/>
        <item x="24"/>
        <item x="156"/>
        <item x="272"/>
        <item x="273"/>
        <item x="225"/>
        <item x="32"/>
        <item x="149"/>
        <item x="56"/>
        <item x="157"/>
        <item x="303"/>
        <item x="82"/>
        <item x="219"/>
        <item x="136"/>
        <item x="200"/>
        <item x="259"/>
        <item x="199"/>
        <item x="133"/>
        <item x="339"/>
        <item x="394"/>
        <item x="257"/>
        <item x="154"/>
        <item x="345"/>
        <item x="344"/>
        <item x="218"/>
        <item x="169"/>
        <item x="217"/>
        <item x="21"/>
        <item x="201"/>
        <item x="196"/>
        <item x="314"/>
        <item x="523"/>
        <item x="112"/>
        <item x="212"/>
        <item x="151"/>
        <item x="342"/>
        <item x="146"/>
        <item x="473"/>
        <item x="526"/>
        <item x="277"/>
        <item x="231"/>
        <item x="230"/>
        <item x="315"/>
        <item x="202"/>
        <item x="247"/>
        <item x="351"/>
        <item x="2"/>
        <item t="default"/>
      </items>
    </pivotField>
    <pivotField dataField="1" showAll="0">
      <items count="36">
        <item x="32"/>
        <item x="20"/>
        <item x="21"/>
        <item x="33"/>
        <item x="22"/>
        <item x="23"/>
        <item x="34"/>
        <item x="8"/>
        <item x="17"/>
        <item x="2"/>
        <item x="4"/>
        <item x="14"/>
        <item x="1"/>
        <item x="18"/>
        <item x="11"/>
        <item x="13"/>
        <item x="9"/>
        <item x="3"/>
        <item x="12"/>
        <item x="7"/>
        <item x="25"/>
        <item x="28"/>
        <item x="15"/>
        <item x="24"/>
        <item x="6"/>
        <item x="29"/>
        <item x="19"/>
        <item x="30"/>
        <item x="26"/>
        <item x="10"/>
        <item x="31"/>
        <item x="27"/>
        <item x="5"/>
        <item x="16"/>
        <item x="0"/>
        <item t="default"/>
      </items>
    </pivotField>
    <pivotField showAll="0"/>
    <pivotField showAll="0"/>
    <pivotField showAll="0"/>
    <pivotField showAll="0"/>
    <pivotField dataField="1" showAll="0">
      <items count="70">
        <item x="5"/>
        <item x="11"/>
        <item x="8"/>
        <item x="3"/>
        <item x="43"/>
        <item x="51"/>
        <item x="17"/>
        <item x="31"/>
        <item x="37"/>
        <item x="13"/>
        <item x="65"/>
        <item x="2"/>
        <item x="14"/>
        <item x="32"/>
        <item x="15"/>
        <item x="24"/>
        <item x="1"/>
        <item x="66"/>
        <item x="42"/>
        <item x="23"/>
        <item x="38"/>
        <item x="9"/>
        <item x="10"/>
        <item x="22"/>
        <item x="41"/>
        <item x="4"/>
        <item x="50"/>
        <item x="7"/>
        <item x="18"/>
        <item x="30"/>
        <item x="62"/>
        <item x="34"/>
        <item x="52"/>
        <item x="26"/>
        <item x="35"/>
        <item x="21"/>
        <item x="33"/>
        <item x="40"/>
        <item x="57"/>
        <item x="20"/>
        <item x="39"/>
        <item x="56"/>
        <item x="29"/>
        <item x="60"/>
        <item x="54"/>
        <item x="55"/>
        <item x="27"/>
        <item x="63"/>
        <item x="44"/>
        <item x="68"/>
        <item x="47"/>
        <item x="49"/>
        <item x="28"/>
        <item x="45"/>
        <item x="53"/>
        <item x="59"/>
        <item x="19"/>
        <item x="48"/>
        <item x="25"/>
        <item x="61"/>
        <item x="58"/>
        <item x="46"/>
        <item x="12"/>
        <item x="36"/>
        <item x="64"/>
        <item x="67"/>
        <item x="16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08">
        <item x="348"/>
        <item x="66"/>
        <item x="150"/>
        <item x="326"/>
        <item x="125"/>
        <item x="203"/>
        <item x="170"/>
        <item x="119"/>
        <item x="73"/>
        <item x="60"/>
        <item x="269"/>
        <item x="147"/>
        <item x="391"/>
        <item x="386"/>
        <item x="96"/>
        <item x="244"/>
        <item x="281"/>
        <item x="189"/>
        <item x="157"/>
        <item x="310"/>
        <item x="300"/>
        <item x="33"/>
        <item x="296"/>
        <item x="324"/>
        <item x="75"/>
        <item x="345"/>
        <item x="57"/>
        <item x="372"/>
        <item x="371"/>
        <item x="197"/>
        <item x="233"/>
        <item x="137"/>
        <item x="59"/>
        <item x="379"/>
        <item x="362"/>
        <item x="201"/>
        <item x="55"/>
        <item x="40"/>
        <item x="22"/>
        <item x="350"/>
        <item x="249"/>
        <item x="327"/>
        <item x="341"/>
        <item x="253"/>
        <item x="41"/>
        <item x="187"/>
        <item x="373"/>
        <item x="239"/>
        <item x="365"/>
        <item x="237"/>
        <item x="44"/>
        <item x="160"/>
        <item x="101"/>
        <item x="359"/>
        <item x="291"/>
        <item x="139"/>
        <item x="94"/>
        <item x="135"/>
        <item x="323"/>
        <item x="21"/>
        <item x="375"/>
        <item x="23"/>
        <item x="263"/>
        <item x="208"/>
        <item x="100"/>
        <item x="335"/>
        <item x="148"/>
        <item x="63"/>
        <item x="28"/>
        <item x="29"/>
        <item x="317"/>
        <item x="47"/>
        <item x="312"/>
        <item x="368"/>
        <item x="45"/>
        <item x="286"/>
        <item x="140"/>
        <item x="315"/>
        <item x="166"/>
        <item x="246"/>
        <item x="42"/>
        <item x="338"/>
        <item x="347"/>
        <item x="110"/>
        <item x="298"/>
        <item x="102"/>
        <item x="53"/>
        <item x="31"/>
        <item x="62"/>
        <item x="65"/>
        <item x="334"/>
        <item x="287"/>
        <item x="293"/>
        <item x="236"/>
        <item x="340"/>
        <item x="380"/>
        <item x="111"/>
        <item x="405"/>
        <item x="46"/>
        <item x="115"/>
        <item x="26"/>
        <item x="49"/>
        <item x="309"/>
        <item x="230"/>
        <item x="69"/>
        <item x="394"/>
        <item x="214"/>
        <item x="275"/>
        <item x="305"/>
        <item x="164"/>
        <item x="339"/>
        <item x="134"/>
        <item x="406"/>
        <item x="248"/>
        <item x="48"/>
        <item x="271"/>
        <item x="153"/>
        <item x="58"/>
        <item x="342"/>
        <item x="403"/>
        <item x="285"/>
        <item x="295"/>
        <item x="130"/>
        <item x="276"/>
        <item x="109"/>
        <item x="116"/>
        <item x="35"/>
        <item x="193"/>
        <item x="374"/>
        <item x="180"/>
        <item x="353"/>
        <item x="98"/>
        <item x="272"/>
        <item x="356"/>
        <item x="138"/>
        <item x="337"/>
        <item x="369"/>
        <item x="162"/>
        <item x="93"/>
        <item x="256"/>
        <item x="397"/>
        <item x="243"/>
        <item x="205"/>
        <item x="97"/>
        <item x="304"/>
        <item x="27"/>
        <item x="103"/>
        <item x="9"/>
        <item x="332"/>
        <item x="204"/>
        <item x="257"/>
        <item x="105"/>
        <item x="168"/>
        <item x="192"/>
        <item x="392"/>
        <item x="200"/>
        <item x="232"/>
        <item x="250"/>
        <item x="354"/>
        <item x="254"/>
        <item x="132"/>
        <item x="190"/>
        <item x="381"/>
        <item x="382"/>
        <item x="370"/>
        <item x="131"/>
        <item x="142"/>
        <item x="122"/>
        <item x="85"/>
        <item x="358"/>
        <item x="67"/>
        <item x="104"/>
        <item x="202"/>
        <item x="268"/>
        <item x="261"/>
        <item x="251"/>
        <item x="211"/>
        <item x="118"/>
        <item x="366"/>
        <item x="318"/>
        <item x="37"/>
        <item x="216"/>
        <item x="297"/>
        <item x="171"/>
        <item x="344"/>
        <item x="43"/>
        <item x="144"/>
        <item x="280"/>
        <item x="383"/>
        <item x="61"/>
        <item x="18"/>
        <item x="229"/>
        <item x="389"/>
        <item x="316"/>
        <item x="377"/>
        <item x="357"/>
        <item x="141"/>
        <item x="255"/>
        <item x="245"/>
        <item x="76"/>
        <item x="198"/>
        <item x="346"/>
        <item x="123"/>
        <item x="124"/>
        <item x="266"/>
        <item x="84"/>
        <item x="215"/>
        <item x="25"/>
        <item x="292"/>
        <item x="308"/>
        <item x="393"/>
        <item x="331"/>
        <item x="333"/>
        <item x="401"/>
        <item x="176"/>
        <item x="343"/>
        <item x="72"/>
        <item x="117"/>
        <item x="319"/>
        <item x="161"/>
        <item x="163"/>
        <item x="91"/>
        <item x="306"/>
        <item x="74"/>
        <item x="81"/>
        <item x="121"/>
        <item x="313"/>
        <item x="387"/>
        <item x="129"/>
        <item x="151"/>
        <item x="196"/>
        <item x="194"/>
        <item x="70"/>
        <item x="321"/>
        <item x="95"/>
        <item x="307"/>
        <item x="290"/>
        <item x="329"/>
        <item x="173"/>
        <item x="188"/>
        <item x="92"/>
        <item x="113"/>
        <item x="52"/>
        <item x="120"/>
        <item x="54"/>
        <item x="154"/>
        <item x="223"/>
        <item x="112"/>
        <item x="277"/>
        <item x="242"/>
        <item x="50"/>
        <item x="351"/>
        <item x="8"/>
        <item x="384"/>
        <item x="221"/>
        <item x="39"/>
        <item x="302"/>
        <item x="24"/>
        <item x="367"/>
        <item x="64"/>
        <item x="30"/>
        <item x="399"/>
        <item x="252"/>
        <item x="79"/>
        <item x="68"/>
        <item x="225"/>
        <item x="378"/>
        <item x="283"/>
        <item x="38"/>
        <item x="191"/>
        <item x="402"/>
        <item x="3"/>
        <item x="56"/>
        <item x="336"/>
        <item x="107"/>
        <item x="51"/>
        <item x="284"/>
        <item x="127"/>
        <item x="376"/>
        <item x="273"/>
        <item x="32"/>
        <item x="363"/>
        <item x="86"/>
        <item x="156"/>
        <item x="330"/>
        <item x="82"/>
        <item x="128"/>
        <item x="207"/>
        <item x="185"/>
        <item x="165"/>
        <item x="7"/>
        <item x="355"/>
        <item x="227"/>
        <item x="83"/>
        <item x="395"/>
        <item x="320"/>
        <item x="126"/>
        <item x="349"/>
        <item x="218"/>
        <item x="240"/>
        <item x="209"/>
        <item x="294"/>
        <item x="311"/>
        <item x="400"/>
        <item x="388"/>
        <item x="152"/>
        <item x="360"/>
        <item x="231"/>
        <item x="158"/>
        <item x="288"/>
        <item x="19"/>
        <item x="212"/>
        <item x="301"/>
        <item x="34"/>
        <item x="270"/>
        <item x="210"/>
        <item x="195"/>
        <item x="328"/>
        <item x="364"/>
        <item x="172"/>
        <item x="80"/>
        <item x="267"/>
        <item x="159"/>
        <item x="278"/>
        <item x="390"/>
        <item x="224"/>
        <item x="226"/>
        <item x="264"/>
        <item x="175"/>
        <item x="174"/>
        <item x="241"/>
        <item x="143"/>
        <item x="274"/>
        <item x="136"/>
        <item x="289"/>
        <item x="88"/>
        <item x="133"/>
        <item x="259"/>
        <item x="314"/>
        <item x="361"/>
        <item x="178"/>
        <item x="90"/>
        <item x="282"/>
        <item x="183"/>
        <item x="303"/>
        <item x="322"/>
        <item x="325"/>
        <item x="299"/>
        <item x="114"/>
        <item x="71"/>
        <item x="217"/>
        <item x="20"/>
        <item x="228"/>
        <item x="404"/>
        <item x="1"/>
        <item x="260"/>
        <item x="398"/>
        <item x="247"/>
        <item x="186"/>
        <item x="2"/>
        <item x="234"/>
        <item x="279"/>
        <item x="199"/>
        <item x="106"/>
        <item x="6"/>
        <item x="213"/>
        <item x="0"/>
        <item x="177"/>
        <item x="167"/>
        <item x="87"/>
        <item x="78"/>
        <item x="155"/>
        <item x="12"/>
        <item x="258"/>
        <item x="235"/>
        <item x="5"/>
        <item x="149"/>
        <item x="77"/>
        <item x="169"/>
        <item x="262"/>
        <item x="16"/>
        <item x="181"/>
        <item x="145"/>
        <item x="222"/>
        <item x="89"/>
        <item x="206"/>
        <item x="396"/>
        <item x="13"/>
        <item x="265"/>
        <item x="352"/>
        <item x="146"/>
        <item x="238"/>
        <item x="219"/>
        <item x="220"/>
        <item x="10"/>
        <item x="184"/>
        <item x="99"/>
        <item x="14"/>
        <item x="4"/>
        <item x="15"/>
        <item x="182"/>
        <item x="179"/>
        <item x="17"/>
        <item x="36"/>
        <item x="108"/>
        <item x="38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94">
        <item x="313"/>
        <item x="279"/>
        <item x="93"/>
        <item x="86"/>
        <item x="111"/>
        <item x="285"/>
        <item x="114"/>
        <item x="276"/>
        <item x="359"/>
        <item x="365"/>
        <item x="342"/>
        <item x="37"/>
        <item x="89"/>
        <item x="77"/>
        <item x="197"/>
        <item x="298"/>
        <item x="84"/>
        <item x="96"/>
        <item x="134"/>
        <item x="277"/>
        <item x="139"/>
        <item x="308"/>
        <item x="42"/>
        <item x="309"/>
        <item x="81"/>
        <item x="187"/>
        <item x="363"/>
        <item x="91"/>
        <item x="299"/>
        <item x="251"/>
        <item x="159"/>
        <item x="329"/>
        <item x="132"/>
        <item x="332"/>
        <item x="175"/>
        <item x="346"/>
        <item x="60"/>
        <item x="324"/>
        <item x="62"/>
        <item x="266"/>
        <item x="74"/>
        <item x="79"/>
        <item x="33"/>
        <item x="90"/>
        <item x="375"/>
        <item x="325"/>
        <item x="173"/>
        <item x="372"/>
        <item x="379"/>
        <item x="158"/>
        <item x="278"/>
        <item x="142"/>
        <item x="376"/>
        <item x="40"/>
        <item x="291"/>
        <item x="128"/>
        <item x="185"/>
        <item x="137"/>
        <item x="161"/>
        <item x="273"/>
        <item x="52"/>
        <item x="75"/>
        <item x="218"/>
        <item x="295"/>
        <item x="226"/>
        <item x="92"/>
        <item x="244"/>
        <item x="67"/>
        <item x="50"/>
        <item x="95"/>
        <item x="144"/>
        <item x="68"/>
        <item x="282"/>
        <item x="201"/>
        <item x="260"/>
        <item x="232"/>
        <item x="43"/>
        <item x="262"/>
        <item x="344"/>
        <item x="311"/>
        <item x="115"/>
        <item x="280"/>
        <item x="177"/>
        <item x="274"/>
        <item x="83"/>
        <item x="41"/>
        <item x="328"/>
        <item x="314"/>
        <item x="225"/>
        <item x="353"/>
        <item x="188"/>
        <item x="270"/>
        <item x="133"/>
        <item x="45"/>
        <item x="70"/>
        <item x="200"/>
        <item x="382"/>
        <item x="355"/>
        <item x="373"/>
        <item x="141"/>
        <item x="138"/>
        <item x="322"/>
        <item x="131"/>
        <item x="234"/>
        <item x="58"/>
        <item x="253"/>
        <item x="286"/>
        <item x="205"/>
        <item x="153"/>
        <item x="34"/>
        <item x="160"/>
        <item x="248"/>
        <item x="235"/>
        <item x="301"/>
        <item x="119"/>
        <item x="297"/>
        <item x="71"/>
        <item x="271"/>
        <item x="302"/>
        <item x="350"/>
        <item x="23"/>
        <item x="11"/>
        <item x="351"/>
        <item x="129"/>
        <item x="327"/>
        <item x="323"/>
        <item x="56"/>
        <item x="241"/>
        <item x="181"/>
        <item x="118"/>
        <item x="227"/>
        <item x="126"/>
        <item x="321"/>
        <item x="53"/>
        <item x="72"/>
        <item x="176"/>
        <item x="293"/>
        <item x="267"/>
        <item x="198"/>
        <item x="27"/>
        <item x="171"/>
        <item x="195"/>
        <item x="186"/>
        <item x="367"/>
        <item x="180"/>
        <item x="269"/>
        <item x="55"/>
        <item x="300"/>
        <item x="88"/>
        <item x="233"/>
        <item x="220"/>
        <item x="73"/>
        <item x="209"/>
        <item x="336"/>
        <item x="250"/>
        <item x="193"/>
        <item x="54"/>
        <item x="36"/>
        <item x="362"/>
        <item x="117"/>
        <item x="246"/>
        <item x="78"/>
        <item x="240"/>
        <item x="384"/>
        <item x="215"/>
        <item x="80"/>
        <item x="123"/>
        <item x="39"/>
        <item x="389"/>
        <item x="112"/>
        <item x="174"/>
        <item x="255"/>
        <item x="319"/>
        <item x="294"/>
        <item x="356"/>
        <item x="330"/>
        <item x="166"/>
        <item x="87"/>
        <item x="268"/>
        <item x="337"/>
        <item x="310"/>
        <item x="257"/>
        <item x="259"/>
        <item x="59"/>
        <item x="35"/>
        <item x="377"/>
        <item x="245"/>
        <item x="57"/>
        <item x="303"/>
        <item x="243"/>
        <item x="107"/>
        <item x="371"/>
        <item x="150"/>
        <item x="146"/>
        <item x="357"/>
        <item x="258"/>
        <item x="49"/>
        <item x="12"/>
        <item x="127"/>
        <item x="38"/>
        <item x="385"/>
        <item x="223"/>
        <item x="122"/>
        <item x="103"/>
        <item x="296"/>
        <item x="339"/>
        <item x="347"/>
        <item x="124"/>
        <item x="221"/>
        <item x="305"/>
        <item x="230"/>
        <item x="143"/>
        <item x="228"/>
        <item x="242"/>
        <item x="140"/>
        <item x="264"/>
        <item x="290"/>
        <item x="383"/>
        <item x="349"/>
        <item x="216"/>
        <item x="125"/>
        <item x="99"/>
        <item x="64"/>
        <item x="155"/>
        <item x="204"/>
        <item x="352"/>
        <item x="32"/>
        <item x="136"/>
        <item x="326"/>
        <item x="292"/>
        <item x="289"/>
        <item x="24"/>
        <item x="275"/>
        <item x="48"/>
        <item x="168"/>
        <item x="207"/>
        <item x="169"/>
        <item x="61"/>
        <item x="121"/>
        <item x="312"/>
        <item x="25"/>
        <item x="106"/>
        <item x="378"/>
        <item x="287"/>
        <item x="364"/>
        <item x="340"/>
        <item x="5"/>
        <item x="178"/>
        <item x="69"/>
        <item x="354"/>
        <item x="113"/>
        <item x="261"/>
        <item x="100"/>
        <item x="8"/>
        <item x="148"/>
        <item x="199"/>
        <item x="65"/>
        <item x="29"/>
        <item x="341"/>
        <item x="370"/>
        <item x="63"/>
        <item x="120"/>
        <item x="386"/>
        <item x="102"/>
        <item x="184"/>
        <item x="206"/>
        <item x="109"/>
        <item x="47"/>
        <item x="369"/>
        <item x="208"/>
        <item x="272"/>
        <item x="213"/>
        <item x="97"/>
        <item x="156"/>
        <item x="152"/>
        <item x="28"/>
        <item x="9"/>
        <item x="238"/>
        <item x="196"/>
        <item x="281"/>
        <item x="387"/>
        <item x="105"/>
        <item x="358"/>
        <item x="26"/>
        <item x="252"/>
        <item x="130"/>
        <item x="306"/>
        <item x="4"/>
        <item x="110"/>
        <item x="82"/>
        <item x="345"/>
        <item x="16"/>
        <item x="15"/>
        <item x="222"/>
        <item x="283"/>
        <item x="229"/>
        <item x="348"/>
        <item x="254"/>
        <item x="51"/>
        <item x="236"/>
        <item x="212"/>
        <item x="284"/>
        <item x="320"/>
        <item x="46"/>
        <item x="13"/>
        <item x="392"/>
        <item x="94"/>
        <item x="343"/>
        <item x="381"/>
        <item x="19"/>
        <item x="288"/>
        <item x="44"/>
        <item x="191"/>
        <item x="7"/>
        <item x="20"/>
        <item x="14"/>
        <item x="360"/>
        <item x="334"/>
        <item x="172"/>
        <item x="390"/>
        <item x="211"/>
        <item x="265"/>
        <item x="237"/>
        <item x="66"/>
        <item x="98"/>
        <item x="217"/>
        <item x="307"/>
        <item x="1"/>
        <item x="249"/>
        <item x="263"/>
        <item x="0"/>
        <item x="163"/>
        <item x="219"/>
        <item x="315"/>
        <item x="335"/>
        <item x="108"/>
        <item x="247"/>
        <item x="231"/>
        <item x="6"/>
        <item x="22"/>
        <item x="116"/>
        <item x="17"/>
        <item x="317"/>
        <item x="31"/>
        <item x="380"/>
        <item x="10"/>
        <item x="214"/>
        <item x="192"/>
        <item x="145"/>
        <item x="210"/>
        <item x="154"/>
        <item x="333"/>
        <item x="183"/>
        <item x="374"/>
        <item x="388"/>
        <item x="147"/>
        <item x="167"/>
        <item x="135"/>
        <item x="239"/>
        <item x="76"/>
        <item x="151"/>
        <item x="194"/>
        <item x="338"/>
        <item x="331"/>
        <item x="224"/>
        <item x="18"/>
        <item x="101"/>
        <item x="318"/>
        <item x="202"/>
        <item x="3"/>
        <item x="164"/>
        <item x="170"/>
        <item x="104"/>
        <item x="391"/>
        <item x="30"/>
        <item x="316"/>
        <item x="179"/>
        <item x="165"/>
        <item x="190"/>
        <item x="361"/>
        <item x="85"/>
        <item x="149"/>
        <item x="304"/>
        <item x="189"/>
        <item x="256"/>
        <item x="368"/>
        <item x="21"/>
        <item x="203"/>
        <item x="157"/>
        <item x="162"/>
        <item x="366"/>
        <item x="182"/>
        <item x="2"/>
        <item t="default"/>
      </items>
    </pivotField>
  </pivotFields>
  <rowFields count="1">
    <field x="8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USH" fld="9" baseField="8" baseItem="0"/>
    <dataField name="Sum of Total murres" fld="13" baseField="8" baseItem="0"/>
    <dataField name="Sum of Total Kittiwakes" fld="16" baseField="8" baseItem="0"/>
    <dataField name="Sum of Total Auklets" fld="23" baseField="8" baseItem="0"/>
    <dataField name="Sum of Total Puffins" fld="27" baseField="8" baseItem="0"/>
    <dataField name="Sum of NOFU" fld="28" baseField="8" baseItem="0"/>
    <dataField name="Sum of Total Storm Petrels" fld="33" baseField="8" baseItem="0"/>
    <dataField name="Sum of Total Cormorants" fld="41" baseField="8" baseItem="0"/>
    <dataField name="Sum of Total Gulls" fld="53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5466-5525-4A88-AF3C-103A6ACC333C}">
  <dimension ref="A1:R50"/>
  <sheetViews>
    <sheetView topLeftCell="A13" workbookViewId="0">
      <selection activeCell="R31" sqref="R31"/>
    </sheetView>
  </sheetViews>
  <sheetFormatPr defaultRowHeight="15" x14ac:dyDescent="0.25"/>
  <cols>
    <col min="13" max="13" width="15.7109375" bestFit="1" customWidth="1"/>
  </cols>
  <sheetData>
    <row r="1" spans="1:1" x14ac:dyDescent="0.25">
      <c r="A1" t="s">
        <v>2021</v>
      </c>
    </row>
    <row r="2" spans="1:1" x14ac:dyDescent="0.25">
      <c r="A2" t="s">
        <v>2022</v>
      </c>
    </row>
    <row r="4" spans="1:1" x14ac:dyDescent="0.25">
      <c r="A4" t="s">
        <v>2023</v>
      </c>
    </row>
    <row r="5" spans="1:1" x14ac:dyDescent="0.25">
      <c r="A5" t="s">
        <v>2024</v>
      </c>
    </row>
    <row r="6" spans="1:1" x14ac:dyDescent="0.25">
      <c r="A6" t="s">
        <v>2025</v>
      </c>
    </row>
    <row r="7" spans="1:1" x14ac:dyDescent="0.25">
      <c r="A7" t="s">
        <v>2026</v>
      </c>
    </row>
    <row r="8" spans="1:1" x14ac:dyDescent="0.25">
      <c r="A8" t="s">
        <v>2027</v>
      </c>
    </row>
    <row r="10" spans="1:1" x14ac:dyDescent="0.25">
      <c r="A10" t="s">
        <v>2028</v>
      </c>
    </row>
    <row r="12" spans="1:1" x14ac:dyDescent="0.25">
      <c r="A12" t="s">
        <v>2029</v>
      </c>
    </row>
    <row r="13" spans="1:1" x14ac:dyDescent="0.25">
      <c r="A13" t="s">
        <v>2030</v>
      </c>
    </row>
    <row r="14" spans="1:1" x14ac:dyDescent="0.25">
      <c r="A14" t="s">
        <v>2031</v>
      </c>
    </row>
    <row r="16" spans="1:1" x14ac:dyDescent="0.25">
      <c r="A16" s="1" t="s">
        <v>2032</v>
      </c>
    </row>
    <row r="17" spans="1:18" ht="45" x14ac:dyDescent="0.25">
      <c r="A17" t="s">
        <v>2033</v>
      </c>
      <c r="B17" t="s">
        <v>2034</v>
      </c>
      <c r="H17" s="2" t="s">
        <v>2035</v>
      </c>
      <c r="I17" s="2" t="s">
        <v>2036</v>
      </c>
      <c r="J17" s="2" t="s">
        <v>2037</v>
      </c>
      <c r="K17" s="2" t="s">
        <v>2038</v>
      </c>
    </row>
    <row r="18" spans="1:18" x14ac:dyDescent="0.25">
      <c r="A18">
        <v>543</v>
      </c>
      <c r="B18" t="s">
        <v>2039</v>
      </c>
      <c r="H18">
        <v>172</v>
      </c>
      <c r="I18">
        <v>176</v>
      </c>
    </row>
    <row r="19" spans="1:18" x14ac:dyDescent="0.25">
      <c r="A19">
        <v>542</v>
      </c>
      <c r="B19" t="s">
        <v>2040</v>
      </c>
      <c r="H19">
        <v>176</v>
      </c>
      <c r="I19">
        <v>-177</v>
      </c>
    </row>
    <row r="20" spans="1:18" x14ac:dyDescent="0.25">
      <c r="A20">
        <v>541</v>
      </c>
      <c r="B20" t="s">
        <v>2041</v>
      </c>
      <c r="H20">
        <v>-177</v>
      </c>
      <c r="I20">
        <v>-170</v>
      </c>
    </row>
    <row r="22" spans="1:18" x14ac:dyDescent="0.25">
      <c r="A22" s="1" t="s">
        <v>2042</v>
      </c>
    </row>
    <row r="23" spans="1:18" ht="45" x14ac:dyDescent="0.25">
      <c r="A23" t="s">
        <v>2033</v>
      </c>
      <c r="B23" t="s">
        <v>2034</v>
      </c>
      <c r="H23" s="2" t="s">
        <v>2035</v>
      </c>
      <c r="I23" s="2" t="s">
        <v>2036</v>
      </c>
      <c r="J23" s="2" t="s">
        <v>2037</v>
      </c>
      <c r="K23" s="2" t="s">
        <v>2038</v>
      </c>
      <c r="M23" s="2" t="s">
        <v>2088</v>
      </c>
      <c r="N23" s="2" t="s">
        <v>2089</v>
      </c>
      <c r="Q23" s="10" t="s">
        <v>2090</v>
      </c>
      <c r="R23" s="10" t="s">
        <v>2091</v>
      </c>
    </row>
    <row r="24" spans="1:18" x14ac:dyDescent="0.25">
      <c r="A24">
        <v>610</v>
      </c>
      <c r="B24" t="s">
        <v>2043</v>
      </c>
      <c r="H24">
        <v>-170</v>
      </c>
      <c r="I24">
        <v>-159</v>
      </c>
      <c r="J24" t="s">
        <v>2044</v>
      </c>
      <c r="M24" s="8">
        <v>63986698621</v>
      </c>
      <c r="N24">
        <f>M24*10^-6</f>
        <v>63986.698620999996</v>
      </c>
      <c r="Q24">
        <f>SUM(N24,N25,N26,N29)</f>
        <v>259488.47969799998</v>
      </c>
      <c r="R24">
        <f>SUM(N27,N28)</f>
        <v>81222.855790000001</v>
      </c>
    </row>
    <row r="25" spans="1:18" x14ac:dyDescent="0.25">
      <c r="A25">
        <v>620</v>
      </c>
      <c r="B25" t="s">
        <v>2045</v>
      </c>
      <c r="H25">
        <v>-159</v>
      </c>
      <c r="I25">
        <v>-154</v>
      </c>
      <c r="J25" t="s">
        <v>2044</v>
      </c>
      <c r="M25" s="8">
        <v>69583703140</v>
      </c>
      <c r="N25">
        <f t="shared" ref="N25:N29" si="0">M25*10^-6</f>
        <v>69583.703139999998</v>
      </c>
    </row>
    <row r="26" spans="1:18" x14ac:dyDescent="0.25">
      <c r="A26">
        <v>630</v>
      </c>
      <c r="B26" t="s">
        <v>2046</v>
      </c>
      <c r="H26">
        <v>-154</v>
      </c>
      <c r="I26">
        <v>-147</v>
      </c>
      <c r="M26" s="8">
        <v>105918077937</v>
      </c>
      <c r="N26">
        <f t="shared" si="0"/>
        <v>105918.07793699999</v>
      </c>
    </row>
    <row r="27" spans="1:18" x14ac:dyDescent="0.25">
      <c r="A27">
        <v>640</v>
      </c>
      <c r="B27" t="s">
        <v>2047</v>
      </c>
      <c r="H27">
        <v>-147</v>
      </c>
      <c r="I27">
        <v>-140</v>
      </c>
      <c r="M27" s="8">
        <v>37270389681</v>
      </c>
      <c r="N27">
        <f t="shared" si="0"/>
        <v>37270.389681000001</v>
      </c>
    </row>
    <row r="28" spans="1:18" x14ac:dyDescent="0.25">
      <c r="A28">
        <v>650</v>
      </c>
      <c r="B28" t="s">
        <v>2047</v>
      </c>
      <c r="H28">
        <v>-139.73169999999999</v>
      </c>
      <c r="I28">
        <v>-132</v>
      </c>
      <c r="M28" s="8">
        <v>43952466109</v>
      </c>
      <c r="N28">
        <f t="shared" si="0"/>
        <v>43952.466109000001</v>
      </c>
    </row>
    <row r="29" spans="1:18" x14ac:dyDescent="0.25">
      <c r="A29" t="s">
        <v>957</v>
      </c>
      <c r="J29" t="s">
        <v>2048</v>
      </c>
      <c r="M29" s="8">
        <v>20000000000</v>
      </c>
      <c r="N29">
        <f t="shared" si="0"/>
        <v>20000</v>
      </c>
    </row>
    <row r="30" spans="1:18" s="6" customFormat="1" x14ac:dyDescent="0.25">
      <c r="A30" s="6" t="s">
        <v>2049</v>
      </c>
      <c r="J30" s="6" t="s">
        <v>2050</v>
      </c>
    </row>
    <row r="31" spans="1:18" x14ac:dyDescent="0.25">
      <c r="J31" s="3" t="s">
        <v>2051</v>
      </c>
    </row>
    <row r="32" spans="1:18" x14ac:dyDescent="0.25">
      <c r="J32" s="3" t="s">
        <v>2052</v>
      </c>
    </row>
    <row r="33" spans="1:14" x14ac:dyDescent="0.25">
      <c r="J33" s="3" t="s">
        <v>2053</v>
      </c>
    </row>
    <row r="35" spans="1:14" x14ac:dyDescent="0.25">
      <c r="A35" s="1" t="s">
        <v>2054</v>
      </c>
    </row>
    <row r="36" spans="1:14" ht="45" x14ac:dyDescent="0.25">
      <c r="A36" t="s">
        <v>2033</v>
      </c>
      <c r="B36" t="s">
        <v>2034</v>
      </c>
      <c r="H36" s="2" t="s">
        <v>2035</v>
      </c>
      <c r="I36" s="2" t="s">
        <v>2036</v>
      </c>
      <c r="J36" s="2" t="s">
        <v>2037</v>
      </c>
      <c r="K36" s="2" t="s">
        <v>2038</v>
      </c>
    </row>
    <row r="37" spans="1:14" x14ac:dyDescent="0.25">
      <c r="A37" s="4" t="s">
        <v>254</v>
      </c>
      <c r="B37" t="s">
        <v>2055</v>
      </c>
      <c r="H37">
        <v>-170</v>
      </c>
      <c r="I37">
        <v>-159</v>
      </c>
      <c r="J37" t="s">
        <v>2056</v>
      </c>
      <c r="L37" s="13" t="s">
        <v>2057</v>
      </c>
      <c r="M37" s="13"/>
      <c r="N37" s="13"/>
    </row>
    <row r="38" spans="1:14" x14ac:dyDescent="0.25">
      <c r="A38" s="4" t="s">
        <v>670</v>
      </c>
      <c r="B38" t="s">
        <v>2058</v>
      </c>
      <c r="H38">
        <v>-159</v>
      </c>
      <c r="I38">
        <v>-154</v>
      </c>
      <c r="J38" t="s">
        <v>2056</v>
      </c>
      <c r="L38" s="13"/>
      <c r="M38" s="13"/>
      <c r="N38" s="13"/>
    </row>
    <row r="39" spans="1:14" x14ac:dyDescent="0.25">
      <c r="A39" s="4" t="s">
        <v>301</v>
      </c>
      <c r="B39" t="s">
        <v>2059</v>
      </c>
      <c r="H39">
        <v>-170</v>
      </c>
      <c r="I39">
        <v>-159</v>
      </c>
      <c r="J39" t="s">
        <v>2060</v>
      </c>
      <c r="K39" t="s">
        <v>2056</v>
      </c>
      <c r="L39" s="13"/>
      <c r="M39" s="13"/>
      <c r="N39" s="13"/>
    </row>
    <row r="40" spans="1:14" x14ac:dyDescent="0.25">
      <c r="A40" s="4" t="s">
        <v>257</v>
      </c>
      <c r="B40" t="s">
        <v>2061</v>
      </c>
      <c r="L40" s="13"/>
      <c r="M40" s="13"/>
      <c r="N40" s="13"/>
    </row>
    <row r="41" spans="1:14" x14ac:dyDescent="0.25">
      <c r="A41" s="4" t="s">
        <v>235</v>
      </c>
      <c r="B41" t="s">
        <v>2062</v>
      </c>
      <c r="L41" s="13"/>
      <c r="M41" s="13"/>
      <c r="N41" s="13"/>
    </row>
    <row r="42" spans="1:14" x14ac:dyDescent="0.25">
      <c r="A42" s="4" t="s">
        <v>194</v>
      </c>
      <c r="B42" t="s">
        <v>2063</v>
      </c>
      <c r="L42" s="13"/>
      <c r="M42" s="13"/>
      <c r="N42" s="13"/>
    </row>
    <row r="43" spans="1:14" x14ac:dyDescent="0.25">
      <c r="A43" s="4" t="s">
        <v>211</v>
      </c>
      <c r="B43" t="s">
        <v>2064</v>
      </c>
      <c r="H43">
        <v>-177</v>
      </c>
      <c r="I43">
        <v>-170</v>
      </c>
      <c r="J43" t="s">
        <v>2065</v>
      </c>
      <c r="K43" t="s">
        <v>2060</v>
      </c>
      <c r="L43" s="13"/>
      <c r="M43" s="13"/>
      <c r="N43" s="13"/>
    </row>
    <row r="44" spans="1:14" x14ac:dyDescent="0.25">
      <c r="A44" s="4" t="s">
        <v>259</v>
      </c>
      <c r="B44" t="s">
        <v>2066</v>
      </c>
      <c r="H44">
        <v>-170</v>
      </c>
      <c r="I44">
        <v>-159</v>
      </c>
      <c r="J44" t="s">
        <v>2065</v>
      </c>
      <c r="K44" t="s">
        <v>2060</v>
      </c>
      <c r="L44" s="13"/>
      <c r="M44" s="13"/>
      <c r="N44" s="13"/>
    </row>
    <row r="45" spans="1:14" x14ac:dyDescent="0.25">
      <c r="A45" s="4" t="s">
        <v>677</v>
      </c>
      <c r="B45" t="s">
        <v>2067</v>
      </c>
      <c r="H45">
        <v>-159</v>
      </c>
      <c r="I45">
        <v>-154</v>
      </c>
      <c r="J45" t="s">
        <v>2065</v>
      </c>
      <c r="K45" t="s">
        <v>2060</v>
      </c>
    </row>
    <row r="46" spans="1:14" x14ac:dyDescent="0.25">
      <c r="A46" s="4" t="s">
        <v>976</v>
      </c>
      <c r="B46" t="s">
        <v>2068</v>
      </c>
      <c r="H46">
        <v>-154</v>
      </c>
      <c r="I46">
        <v>-147</v>
      </c>
      <c r="J46" t="s">
        <v>2065</v>
      </c>
      <c r="K46" t="s">
        <v>2060</v>
      </c>
    </row>
    <row r="47" spans="1:14" x14ac:dyDescent="0.25">
      <c r="A47" s="4" t="s">
        <v>1484</v>
      </c>
      <c r="B47" t="s">
        <v>2069</v>
      </c>
      <c r="H47">
        <v>-147</v>
      </c>
      <c r="I47">
        <v>-140</v>
      </c>
      <c r="J47" t="s">
        <v>2065</v>
      </c>
      <c r="K47" t="s">
        <v>2060</v>
      </c>
    </row>
    <row r="49" spans="1:1" x14ac:dyDescent="0.25">
      <c r="A49" s="1" t="s">
        <v>2070</v>
      </c>
    </row>
    <row r="50" spans="1:1" x14ac:dyDescent="0.25">
      <c r="A50" s="5" t="s">
        <v>2071</v>
      </c>
    </row>
  </sheetData>
  <mergeCells count="1">
    <mergeCell ref="L37:N4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5585-8FDE-4F2E-8C83-43AE0CD66D6F}">
  <dimension ref="A1:J195"/>
  <sheetViews>
    <sheetView workbookViewId="0">
      <selection sqref="A1:J195"/>
    </sheetView>
  </sheetViews>
  <sheetFormatPr defaultRowHeight="15" x14ac:dyDescent="0.25"/>
  <sheetData>
    <row r="1" spans="1:10" x14ac:dyDescent="0.25">
      <c r="A1" t="s">
        <v>1685</v>
      </c>
      <c r="B1" t="s">
        <v>1686</v>
      </c>
      <c r="C1" t="s">
        <v>1687</v>
      </c>
      <c r="D1" t="s">
        <v>1688</v>
      </c>
      <c r="E1" t="s">
        <v>1689</v>
      </c>
      <c r="G1" t="s">
        <v>1690</v>
      </c>
      <c r="H1" t="s">
        <v>1687</v>
      </c>
      <c r="I1" t="s">
        <v>1688</v>
      </c>
      <c r="J1" t="s">
        <v>1689</v>
      </c>
    </row>
    <row r="2" spans="1:10" x14ac:dyDescent="0.25">
      <c r="B2" t="s">
        <v>1691</v>
      </c>
      <c r="C2" t="s">
        <v>1691</v>
      </c>
      <c r="G2" t="s">
        <v>1692</v>
      </c>
      <c r="H2" t="s">
        <v>1693</v>
      </c>
      <c r="I2">
        <v>1477</v>
      </c>
      <c r="J2">
        <v>2307.4899999999998</v>
      </c>
    </row>
    <row r="3" spans="1:10" x14ac:dyDescent="0.25">
      <c r="A3" t="s">
        <v>21</v>
      </c>
      <c r="B3" t="s">
        <v>1694</v>
      </c>
      <c r="C3" t="s">
        <v>1695</v>
      </c>
      <c r="D3">
        <v>264</v>
      </c>
      <c r="E3">
        <v>659.94</v>
      </c>
      <c r="G3" t="s">
        <v>1696</v>
      </c>
      <c r="H3" t="s">
        <v>1695</v>
      </c>
      <c r="I3">
        <v>264</v>
      </c>
      <c r="J3">
        <v>659.94</v>
      </c>
    </row>
    <row r="4" spans="1:10" x14ac:dyDescent="0.25">
      <c r="A4" t="s">
        <v>18</v>
      </c>
      <c r="B4" t="s">
        <v>1697</v>
      </c>
      <c r="C4" t="s">
        <v>1698</v>
      </c>
      <c r="D4">
        <v>258</v>
      </c>
      <c r="E4">
        <v>649</v>
      </c>
      <c r="G4" t="s">
        <v>1696</v>
      </c>
      <c r="H4" t="s">
        <v>1698</v>
      </c>
      <c r="I4">
        <v>258</v>
      </c>
      <c r="J4">
        <v>649</v>
      </c>
    </row>
    <row r="5" spans="1:10" x14ac:dyDescent="0.25">
      <c r="A5" t="s">
        <v>19</v>
      </c>
      <c r="B5" t="s">
        <v>1699</v>
      </c>
      <c r="C5" t="s">
        <v>1700</v>
      </c>
      <c r="D5">
        <v>84</v>
      </c>
      <c r="E5">
        <v>287.05</v>
      </c>
      <c r="G5" t="s">
        <v>1696</v>
      </c>
      <c r="H5" t="s">
        <v>1700</v>
      </c>
      <c r="I5">
        <v>84</v>
      </c>
      <c r="J5">
        <v>287.05</v>
      </c>
    </row>
    <row r="6" spans="1:10" x14ac:dyDescent="0.25">
      <c r="A6" t="s">
        <v>20</v>
      </c>
      <c r="B6" t="s">
        <v>1701</v>
      </c>
      <c r="C6" t="s">
        <v>1702</v>
      </c>
      <c r="D6">
        <v>121</v>
      </c>
      <c r="E6">
        <v>374.27</v>
      </c>
      <c r="G6" t="s">
        <v>1696</v>
      </c>
      <c r="H6" t="s">
        <v>1702</v>
      </c>
      <c r="I6">
        <v>121</v>
      </c>
      <c r="J6">
        <v>374.27</v>
      </c>
    </row>
    <row r="7" spans="1:10" x14ac:dyDescent="0.25">
      <c r="A7" t="s">
        <v>1703</v>
      </c>
      <c r="B7" t="s">
        <v>1704</v>
      </c>
      <c r="C7" t="s">
        <v>1705</v>
      </c>
      <c r="G7" t="s">
        <v>1706</v>
      </c>
      <c r="H7" t="s">
        <v>1707</v>
      </c>
      <c r="I7">
        <v>570</v>
      </c>
      <c r="J7">
        <v>1154.8399999999999</v>
      </c>
    </row>
    <row r="8" spans="1:10" x14ac:dyDescent="0.25">
      <c r="A8" t="s">
        <v>1708</v>
      </c>
      <c r="B8" t="s">
        <v>1709</v>
      </c>
      <c r="C8" t="s">
        <v>1710</v>
      </c>
      <c r="G8" t="s">
        <v>1706</v>
      </c>
      <c r="H8" t="s">
        <v>1711</v>
      </c>
      <c r="I8">
        <v>658</v>
      </c>
      <c r="J8">
        <v>1281.8900000000001</v>
      </c>
    </row>
    <row r="9" spans="1:10" x14ac:dyDescent="0.25">
      <c r="A9" t="s">
        <v>1712</v>
      </c>
      <c r="B9" t="s">
        <v>1713</v>
      </c>
      <c r="C9" t="s">
        <v>1714</v>
      </c>
      <c r="H9" t="s">
        <v>1715</v>
      </c>
      <c r="I9">
        <v>163</v>
      </c>
      <c r="J9">
        <v>464.79</v>
      </c>
    </row>
    <row r="10" spans="1:10" x14ac:dyDescent="0.25">
      <c r="A10" t="s">
        <v>1716</v>
      </c>
      <c r="B10" t="s">
        <v>1717</v>
      </c>
      <c r="C10" t="s">
        <v>1718</v>
      </c>
      <c r="G10" t="s">
        <v>1719</v>
      </c>
      <c r="H10" t="s">
        <v>1720</v>
      </c>
      <c r="I10">
        <v>1010.5</v>
      </c>
      <c r="J10">
        <v>1751.05</v>
      </c>
    </row>
    <row r="11" spans="1:10" x14ac:dyDescent="0.25">
      <c r="A11" t="s">
        <v>1721</v>
      </c>
      <c r="B11" t="s">
        <v>1722</v>
      </c>
      <c r="C11" t="s">
        <v>1715</v>
      </c>
      <c r="D11">
        <v>163</v>
      </c>
      <c r="E11">
        <v>464.79</v>
      </c>
      <c r="G11" t="s">
        <v>1723</v>
      </c>
      <c r="H11" t="s">
        <v>1724</v>
      </c>
      <c r="I11">
        <v>755.5</v>
      </c>
      <c r="J11">
        <v>1417.35</v>
      </c>
    </row>
    <row r="12" spans="1:10" x14ac:dyDescent="0.25">
      <c r="A12" t="s">
        <v>1725</v>
      </c>
      <c r="B12" t="s">
        <v>1726</v>
      </c>
      <c r="C12" t="s">
        <v>1727</v>
      </c>
      <c r="D12">
        <v>224</v>
      </c>
      <c r="E12">
        <v>585.64</v>
      </c>
      <c r="G12" t="s">
        <v>1728</v>
      </c>
      <c r="H12" t="s">
        <v>1729</v>
      </c>
      <c r="I12">
        <v>613</v>
      </c>
      <c r="J12">
        <v>1217.54</v>
      </c>
    </row>
    <row r="13" spans="1:10" x14ac:dyDescent="0.25">
      <c r="A13" t="s">
        <v>1730</v>
      </c>
      <c r="B13" t="s">
        <v>1731</v>
      </c>
      <c r="C13" t="s">
        <v>1732</v>
      </c>
      <c r="D13">
        <v>490</v>
      </c>
      <c r="E13">
        <v>1034.5999999999999</v>
      </c>
      <c r="G13" t="s">
        <v>1733</v>
      </c>
      <c r="H13" t="s">
        <v>1734</v>
      </c>
      <c r="I13">
        <v>341</v>
      </c>
      <c r="J13">
        <v>794.9</v>
      </c>
    </row>
    <row r="14" spans="1:10" x14ac:dyDescent="0.25">
      <c r="A14" t="s">
        <v>1735</v>
      </c>
      <c r="B14" t="s">
        <v>1736</v>
      </c>
      <c r="C14" t="s">
        <v>1737</v>
      </c>
      <c r="D14">
        <v>487</v>
      </c>
      <c r="E14">
        <v>1029.99</v>
      </c>
      <c r="G14" t="s">
        <v>1733</v>
      </c>
      <c r="H14" t="s">
        <v>1738</v>
      </c>
      <c r="I14">
        <v>385.5</v>
      </c>
      <c r="J14">
        <v>869.04</v>
      </c>
    </row>
    <row r="15" spans="1:10" x14ac:dyDescent="0.25">
      <c r="A15" t="s">
        <v>1739</v>
      </c>
      <c r="B15" t="s">
        <v>1740</v>
      </c>
      <c r="C15" t="s">
        <v>1741</v>
      </c>
      <c r="D15">
        <v>488.5</v>
      </c>
      <c r="E15">
        <v>1032.2950000000001</v>
      </c>
      <c r="G15" t="s">
        <v>1733</v>
      </c>
      <c r="H15" t="s">
        <v>1742</v>
      </c>
      <c r="I15">
        <v>386</v>
      </c>
      <c r="J15">
        <v>869.86</v>
      </c>
    </row>
    <row r="16" spans="1:10" x14ac:dyDescent="0.25">
      <c r="A16" t="s">
        <v>1743</v>
      </c>
      <c r="B16" t="s">
        <v>1744</v>
      </c>
      <c r="C16" t="s">
        <v>1745</v>
      </c>
      <c r="D16">
        <v>488.5</v>
      </c>
      <c r="E16">
        <v>1032.2950000000001</v>
      </c>
      <c r="G16" t="s">
        <v>1733</v>
      </c>
      <c r="H16" t="s">
        <v>1746</v>
      </c>
      <c r="I16">
        <v>649</v>
      </c>
      <c r="J16">
        <v>1269.1199999999999</v>
      </c>
    </row>
    <row r="17" spans="1:10" x14ac:dyDescent="0.25">
      <c r="A17" t="s">
        <v>22</v>
      </c>
      <c r="B17" t="s">
        <v>1747</v>
      </c>
      <c r="C17" t="s">
        <v>1748</v>
      </c>
      <c r="D17">
        <v>520</v>
      </c>
      <c r="E17">
        <v>1080.28</v>
      </c>
      <c r="G17" t="s">
        <v>1733</v>
      </c>
      <c r="H17" t="s">
        <v>1749</v>
      </c>
      <c r="I17">
        <v>550</v>
      </c>
      <c r="J17">
        <v>1125.24</v>
      </c>
    </row>
    <row r="18" spans="1:10" x14ac:dyDescent="0.25">
      <c r="A18" t="s">
        <v>24</v>
      </c>
      <c r="B18" t="s">
        <v>1750</v>
      </c>
      <c r="C18" t="s">
        <v>1751</v>
      </c>
      <c r="D18">
        <v>779</v>
      </c>
      <c r="E18">
        <v>1449.26</v>
      </c>
      <c r="G18" t="s">
        <v>1723</v>
      </c>
      <c r="H18" t="s">
        <v>1752</v>
      </c>
      <c r="I18">
        <v>771.5</v>
      </c>
      <c r="J18">
        <v>1439.11</v>
      </c>
    </row>
    <row r="19" spans="1:10" x14ac:dyDescent="0.25">
      <c r="A19" t="s">
        <v>25</v>
      </c>
      <c r="B19" t="s">
        <v>1753</v>
      </c>
      <c r="C19" t="s">
        <v>1754</v>
      </c>
      <c r="D19">
        <v>619</v>
      </c>
      <c r="E19">
        <v>1226.19</v>
      </c>
      <c r="H19" t="s">
        <v>1755</v>
      </c>
      <c r="I19">
        <v>1082</v>
      </c>
      <c r="J19">
        <v>1840.28</v>
      </c>
    </row>
    <row r="20" spans="1:10" x14ac:dyDescent="0.25">
      <c r="A20" t="s">
        <v>26</v>
      </c>
      <c r="B20" t="s">
        <v>1756</v>
      </c>
      <c r="C20" t="s">
        <v>1757</v>
      </c>
      <c r="D20">
        <v>699</v>
      </c>
      <c r="E20">
        <v>1337.7249999999999</v>
      </c>
      <c r="G20" t="s">
        <v>1706</v>
      </c>
      <c r="H20" t="s">
        <v>1758</v>
      </c>
      <c r="I20">
        <v>1000</v>
      </c>
      <c r="J20">
        <v>1737.8</v>
      </c>
    </row>
    <row r="21" spans="1:10" x14ac:dyDescent="0.25">
      <c r="A21" t="s">
        <v>28</v>
      </c>
      <c r="B21" t="s">
        <v>1759</v>
      </c>
      <c r="C21" t="s">
        <v>1760</v>
      </c>
      <c r="D21">
        <v>544</v>
      </c>
      <c r="E21">
        <v>1116.3</v>
      </c>
      <c r="H21" t="s">
        <v>1761</v>
      </c>
      <c r="I21">
        <v>326</v>
      </c>
      <c r="J21">
        <v>769.32</v>
      </c>
    </row>
    <row r="22" spans="1:10" x14ac:dyDescent="0.25">
      <c r="A22" t="s">
        <v>1762</v>
      </c>
      <c r="B22" t="s">
        <v>1763</v>
      </c>
      <c r="C22" t="s">
        <v>1764</v>
      </c>
      <c r="G22" t="s">
        <v>1706</v>
      </c>
      <c r="H22" t="s">
        <v>1765</v>
      </c>
      <c r="I22">
        <v>1250</v>
      </c>
      <c r="J22">
        <v>2043.87</v>
      </c>
    </row>
    <row r="23" spans="1:10" x14ac:dyDescent="0.25">
      <c r="A23" t="s">
        <v>44</v>
      </c>
      <c r="B23" t="s">
        <v>1766</v>
      </c>
      <c r="C23" t="s">
        <v>1767</v>
      </c>
      <c r="D23">
        <v>1135</v>
      </c>
      <c r="E23">
        <v>1905.38</v>
      </c>
      <c r="H23" t="s">
        <v>1768</v>
      </c>
      <c r="I23">
        <v>919.5</v>
      </c>
      <c r="J23">
        <v>1634.94</v>
      </c>
    </row>
    <row r="24" spans="1:10" x14ac:dyDescent="0.25">
      <c r="A24" t="s">
        <v>42</v>
      </c>
      <c r="B24" t="s">
        <v>1769</v>
      </c>
      <c r="C24" t="s">
        <v>1770</v>
      </c>
      <c r="D24">
        <v>403.5</v>
      </c>
      <c r="E24">
        <v>898.36</v>
      </c>
      <c r="G24" t="s">
        <v>1771</v>
      </c>
      <c r="H24" t="s">
        <v>1772</v>
      </c>
      <c r="I24">
        <v>119</v>
      </c>
      <c r="J24">
        <v>369.76</v>
      </c>
    </row>
    <row r="25" spans="1:10" x14ac:dyDescent="0.25">
      <c r="A25" t="s">
        <v>43</v>
      </c>
      <c r="B25" t="s">
        <v>1773</v>
      </c>
      <c r="C25" t="s">
        <v>1774</v>
      </c>
      <c r="D25">
        <v>533.5</v>
      </c>
      <c r="E25">
        <v>1100.5899999999999</v>
      </c>
      <c r="G25" t="s">
        <v>1771</v>
      </c>
      <c r="H25" t="s">
        <v>1775</v>
      </c>
      <c r="I25">
        <v>198</v>
      </c>
      <c r="J25">
        <v>535.4</v>
      </c>
    </row>
    <row r="26" spans="1:10" x14ac:dyDescent="0.25">
      <c r="A26" t="s">
        <v>46</v>
      </c>
      <c r="B26" t="s">
        <v>1776</v>
      </c>
      <c r="C26" t="s">
        <v>1777</v>
      </c>
      <c r="D26">
        <v>1010</v>
      </c>
      <c r="E26">
        <v>1750.42</v>
      </c>
      <c r="G26" t="s">
        <v>1778</v>
      </c>
      <c r="H26" t="s">
        <v>1779</v>
      </c>
      <c r="I26">
        <v>2579.5</v>
      </c>
      <c r="J26">
        <v>3460.88</v>
      </c>
    </row>
    <row r="27" spans="1:10" x14ac:dyDescent="0.25">
      <c r="A27" t="s">
        <v>48</v>
      </c>
      <c r="B27" t="s">
        <v>1780</v>
      </c>
      <c r="C27" t="s">
        <v>1781</v>
      </c>
      <c r="D27">
        <v>1412.5</v>
      </c>
      <c r="E27">
        <v>2233.79</v>
      </c>
      <c r="G27" t="s">
        <v>1778</v>
      </c>
      <c r="H27" t="s">
        <v>1782</v>
      </c>
      <c r="I27">
        <v>2521</v>
      </c>
      <c r="J27">
        <v>3403.64</v>
      </c>
    </row>
    <row r="28" spans="1:10" x14ac:dyDescent="0.25">
      <c r="A28" t="s">
        <v>50</v>
      </c>
      <c r="B28" t="s">
        <v>1783</v>
      </c>
      <c r="C28" t="s">
        <v>1784</v>
      </c>
      <c r="D28">
        <v>284</v>
      </c>
      <c r="E28">
        <v>695.92</v>
      </c>
      <c r="G28" t="s">
        <v>1785</v>
      </c>
      <c r="H28" t="s">
        <v>1786</v>
      </c>
      <c r="I28">
        <v>820</v>
      </c>
      <c r="J28">
        <v>1504.33</v>
      </c>
    </row>
    <row r="29" spans="1:10" x14ac:dyDescent="0.25">
      <c r="A29" t="s">
        <v>45</v>
      </c>
      <c r="B29" t="s">
        <v>1787</v>
      </c>
      <c r="C29" t="s">
        <v>1788</v>
      </c>
      <c r="D29">
        <v>1327</v>
      </c>
      <c r="E29">
        <v>2134.65</v>
      </c>
      <c r="H29" t="s">
        <v>1789</v>
      </c>
      <c r="I29">
        <v>1045</v>
      </c>
      <c r="J29">
        <v>1794.31</v>
      </c>
    </row>
    <row r="30" spans="1:10" x14ac:dyDescent="0.25">
      <c r="A30" t="s">
        <v>47</v>
      </c>
      <c r="B30" t="s">
        <v>1790</v>
      </c>
      <c r="C30" t="s">
        <v>1791</v>
      </c>
      <c r="D30">
        <v>1072.5</v>
      </c>
      <c r="E30">
        <v>1827.9</v>
      </c>
      <c r="G30" t="s">
        <v>1706</v>
      </c>
      <c r="H30" t="s">
        <v>1792</v>
      </c>
      <c r="I30">
        <v>705</v>
      </c>
      <c r="J30">
        <v>1347.82</v>
      </c>
    </row>
    <row r="31" spans="1:10" x14ac:dyDescent="0.25">
      <c r="A31" t="s">
        <v>49</v>
      </c>
      <c r="B31" t="s">
        <v>1793</v>
      </c>
      <c r="C31" t="s">
        <v>1791</v>
      </c>
      <c r="D31">
        <v>1211.25</v>
      </c>
      <c r="E31">
        <v>1992.105</v>
      </c>
      <c r="G31" t="s">
        <v>1794</v>
      </c>
      <c r="H31" t="s">
        <v>1795</v>
      </c>
      <c r="I31">
        <v>823</v>
      </c>
      <c r="J31">
        <v>1508.33</v>
      </c>
    </row>
    <row r="32" spans="1:10" x14ac:dyDescent="0.25">
      <c r="A32" t="s">
        <v>52</v>
      </c>
      <c r="B32" t="s">
        <v>1796</v>
      </c>
      <c r="C32" t="s">
        <v>1791</v>
      </c>
      <c r="D32">
        <v>872.21428571428567</v>
      </c>
      <c r="E32">
        <v>1531.3014285714285</v>
      </c>
      <c r="G32" t="s">
        <v>1706</v>
      </c>
      <c r="H32" t="s">
        <v>1797</v>
      </c>
      <c r="I32">
        <v>694</v>
      </c>
      <c r="J32">
        <v>1332.5</v>
      </c>
    </row>
    <row r="33" spans="1:10" x14ac:dyDescent="0.25">
      <c r="A33" t="s">
        <v>29</v>
      </c>
      <c r="B33" t="s">
        <v>1798</v>
      </c>
      <c r="C33" t="s">
        <v>1799</v>
      </c>
      <c r="D33">
        <v>55.3</v>
      </c>
      <c r="E33">
        <v>211.82</v>
      </c>
      <c r="G33" t="s">
        <v>1785</v>
      </c>
      <c r="H33" t="s">
        <v>1800</v>
      </c>
      <c r="I33">
        <v>944.5</v>
      </c>
      <c r="J33">
        <v>1667.14</v>
      </c>
    </row>
    <row r="34" spans="1:10" x14ac:dyDescent="0.25">
      <c r="A34" t="s">
        <v>31</v>
      </c>
      <c r="B34" t="s">
        <v>1801</v>
      </c>
      <c r="C34" t="s">
        <v>1802</v>
      </c>
      <c r="D34">
        <v>39.799999999999997</v>
      </c>
      <c r="E34">
        <v>166.77</v>
      </c>
      <c r="H34" t="s">
        <v>1803</v>
      </c>
      <c r="I34">
        <v>1219</v>
      </c>
      <c r="J34">
        <v>2006.9</v>
      </c>
    </row>
    <row r="35" spans="1:10" x14ac:dyDescent="0.25">
      <c r="A35" t="s">
        <v>30</v>
      </c>
      <c r="B35" t="s">
        <v>1804</v>
      </c>
      <c r="C35" t="s">
        <v>1805</v>
      </c>
      <c r="D35">
        <v>35.799999999999997</v>
      </c>
      <c r="E35">
        <v>154.41</v>
      </c>
      <c r="G35" t="s">
        <v>1806</v>
      </c>
      <c r="H35" t="s">
        <v>1807</v>
      </c>
      <c r="I35">
        <v>224</v>
      </c>
      <c r="J35">
        <v>585.64</v>
      </c>
    </row>
    <row r="36" spans="1:10" x14ac:dyDescent="0.25">
      <c r="A36" t="s">
        <v>32</v>
      </c>
      <c r="B36" t="s">
        <v>1808</v>
      </c>
      <c r="C36" t="s">
        <v>1809</v>
      </c>
      <c r="D36">
        <v>43.633333333333326</v>
      </c>
      <c r="E36">
        <v>177.66666666666666</v>
      </c>
      <c r="G36" t="s">
        <v>1806</v>
      </c>
      <c r="H36" t="s">
        <v>1810</v>
      </c>
      <c r="I36">
        <v>222</v>
      </c>
      <c r="J36">
        <v>581.83000000000004</v>
      </c>
    </row>
    <row r="37" spans="1:10" x14ac:dyDescent="0.25">
      <c r="A37" t="s">
        <v>34</v>
      </c>
      <c r="B37" t="s">
        <v>1811</v>
      </c>
      <c r="C37" t="s">
        <v>1812</v>
      </c>
      <c r="D37">
        <v>1674</v>
      </c>
      <c r="E37">
        <v>2527.38</v>
      </c>
      <c r="G37" t="s">
        <v>1806</v>
      </c>
      <c r="H37" t="s">
        <v>1813</v>
      </c>
      <c r="I37" t="s">
        <v>1814</v>
      </c>
      <c r="J37" t="s">
        <v>1814</v>
      </c>
    </row>
    <row r="38" spans="1:10" x14ac:dyDescent="0.25">
      <c r="A38" t="s">
        <v>37</v>
      </c>
      <c r="B38" t="s">
        <v>1815</v>
      </c>
      <c r="C38" t="s">
        <v>1816</v>
      </c>
      <c r="D38">
        <v>1938.625</v>
      </c>
      <c r="E38">
        <v>2809.4700000000003</v>
      </c>
      <c r="H38" t="s">
        <v>1817</v>
      </c>
      <c r="I38">
        <v>1300</v>
      </c>
      <c r="J38">
        <v>2102.9899999999998</v>
      </c>
    </row>
    <row r="39" spans="1:10" x14ac:dyDescent="0.25">
      <c r="A39" t="s">
        <v>36</v>
      </c>
      <c r="B39" t="s">
        <v>1818</v>
      </c>
      <c r="C39" t="s">
        <v>1819</v>
      </c>
      <c r="D39">
        <v>2109.5</v>
      </c>
      <c r="E39">
        <v>2990.05</v>
      </c>
      <c r="G39" t="s">
        <v>1778</v>
      </c>
      <c r="H39" t="s">
        <v>1820</v>
      </c>
      <c r="I39" t="s">
        <v>1814</v>
      </c>
      <c r="J39" t="s">
        <v>1814</v>
      </c>
    </row>
    <row r="40" spans="1:10" x14ac:dyDescent="0.25">
      <c r="A40" t="s">
        <v>38</v>
      </c>
      <c r="B40" t="s">
        <v>1821</v>
      </c>
      <c r="C40" t="s">
        <v>1822</v>
      </c>
      <c r="D40">
        <v>1868</v>
      </c>
      <c r="E40">
        <v>2737.1</v>
      </c>
      <c r="H40" t="s">
        <v>1823</v>
      </c>
      <c r="I40">
        <v>403.5</v>
      </c>
      <c r="J40">
        <v>898.36</v>
      </c>
    </row>
    <row r="41" spans="1:10" x14ac:dyDescent="0.25">
      <c r="A41" t="s">
        <v>35</v>
      </c>
      <c r="B41" t="s">
        <v>1824</v>
      </c>
      <c r="C41" t="s">
        <v>1825</v>
      </c>
      <c r="D41">
        <v>2103</v>
      </c>
      <c r="E41">
        <v>2983.35</v>
      </c>
      <c r="G41" t="s">
        <v>1826</v>
      </c>
      <c r="H41" t="s">
        <v>1827</v>
      </c>
      <c r="I41">
        <v>900</v>
      </c>
      <c r="J41">
        <v>1609.66</v>
      </c>
    </row>
    <row r="42" spans="1:10" x14ac:dyDescent="0.25">
      <c r="A42" t="s">
        <v>40</v>
      </c>
      <c r="B42" t="s">
        <v>1828</v>
      </c>
      <c r="C42" t="s">
        <v>1829</v>
      </c>
      <c r="D42">
        <v>1938.625</v>
      </c>
      <c r="E42">
        <v>2809.4700000000003</v>
      </c>
      <c r="G42" t="s">
        <v>1826</v>
      </c>
      <c r="H42" t="s">
        <v>1830</v>
      </c>
      <c r="I42">
        <v>910</v>
      </c>
      <c r="J42">
        <v>1622.64</v>
      </c>
    </row>
    <row r="43" spans="1:10" x14ac:dyDescent="0.25">
      <c r="A43" t="s">
        <v>39</v>
      </c>
      <c r="B43" t="s">
        <v>1831</v>
      </c>
      <c r="C43" t="s">
        <v>1832</v>
      </c>
      <c r="D43">
        <v>2157</v>
      </c>
      <c r="E43">
        <v>3038.85</v>
      </c>
      <c r="G43" t="s">
        <v>1833</v>
      </c>
      <c r="H43" t="s">
        <v>1834</v>
      </c>
      <c r="I43">
        <v>99</v>
      </c>
      <c r="J43">
        <v>323.45999999999998</v>
      </c>
    </row>
    <row r="44" spans="1:10" x14ac:dyDescent="0.25">
      <c r="A44" t="s">
        <v>17</v>
      </c>
      <c r="B44" t="s">
        <v>1835</v>
      </c>
      <c r="C44" t="s">
        <v>1836</v>
      </c>
      <c r="D44">
        <v>188</v>
      </c>
      <c r="E44">
        <v>515.6</v>
      </c>
      <c r="G44" t="s">
        <v>1837</v>
      </c>
      <c r="H44" t="s">
        <v>1838</v>
      </c>
      <c r="I44" t="s">
        <v>1814</v>
      </c>
      <c r="J44" t="s">
        <v>1814</v>
      </c>
    </row>
    <row r="45" spans="1:10" x14ac:dyDescent="0.25">
      <c r="A45" t="s">
        <v>9</v>
      </c>
      <c r="B45" t="s">
        <v>1839</v>
      </c>
      <c r="C45" t="s">
        <v>1840</v>
      </c>
      <c r="D45">
        <v>168</v>
      </c>
      <c r="E45">
        <v>475.12</v>
      </c>
      <c r="G45" t="s">
        <v>1841</v>
      </c>
      <c r="H45" t="s">
        <v>1842</v>
      </c>
      <c r="I45">
        <v>1156</v>
      </c>
      <c r="J45">
        <v>1930.95</v>
      </c>
    </row>
    <row r="46" spans="1:10" x14ac:dyDescent="0.25">
      <c r="A46" t="s">
        <v>15</v>
      </c>
      <c r="B46" t="s">
        <v>1843</v>
      </c>
      <c r="C46" t="s">
        <v>1844</v>
      </c>
      <c r="D46">
        <v>391</v>
      </c>
      <c r="E46">
        <v>878.04</v>
      </c>
      <c r="G46" t="s">
        <v>1845</v>
      </c>
      <c r="H46" t="s">
        <v>1732</v>
      </c>
      <c r="I46">
        <v>490</v>
      </c>
      <c r="J46">
        <v>1034.5999999999999</v>
      </c>
    </row>
    <row r="47" spans="1:10" x14ac:dyDescent="0.25">
      <c r="A47" t="s">
        <v>14</v>
      </c>
      <c r="B47" t="s">
        <v>1846</v>
      </c>
      <c r="C47" t="s">
        <v>1847</v>
      </c>
      <c r="D47">
        <v>407</v>
      </c>
      <c r="E47">
        <v>904.01</v>
      </c>
      <c r="G47" t="s">
        <v>1845</v>
      </c>
      <c r="H47" t="s">
        <v>1737</v>
      </c>
      <c r="I47">
        <v>487</v>
      </c>
      <c r="J47">
        <v>1029.99</v>
      </c>
    </row>
    <row r="48" spans="1:10" x14ac:dyDescent="0.25">
      <c r="A48" t="s">
        <v>1848</v>
      </c>
      <c r="B48" t="s">
        <v>1849</v>
      </c>
      <c r="C48" t="s">
        <v>1850</v>
      </c>
      <c r="D48">
        <v>2063.5</v>
      </c>
      <c r="E48">
        <v>2942.51</v>
      </c>
      <c r="G48" t="s">
        <v>1696</v>
      </c>
      <c r="H48" t="s">
        <v>1748</v>
      </c>
      <c r="I48">
        <v>520</v>
      </c>
      <c r="J48">
        <v>1080.28</v>
      </c>
    </row>
    <row r="49" spans="1:10" x14ac:dyDescent="0.25">
      <c r="A49" t="s">
        <v>1851</v>
      </c>
      <c r="B49" t="s">
        <v>1852</v>
      </c>
      <c r="C49" t="s">
        <v>1853</v>
      </c>
      <c r="D49">
        <v>120</v>
      </c>
      <c r="E49">
        <v>372.02</v>
      </c>
      <c r="G49" t="s">
        <v>1778</v>
      </c>
      <c r="H49" t="s">
        <v>1854</v>
      </c>
      <c r="I49">
        <v>2630.5</v>
      </c>
      <c r="J49">
        <v>3510.49</v>
      </c>
    </row>
    <row r="50" spans="1:10" x14ac:dyDescent="0.25">
      <c r="A50" t="s">
        <v>1855</v>
      </c>
      <c r="B50" t="s">
        <v>1856</v>
      </c>
      <c r="C50" t="s">
        <v>1857</v>
      </c>
      <c r="D50">
        <v>655</v>
      </c>
      <c r="E50">
        <v>1277.6400000000001</v>
      </c>
      <c r="G50" t="s">
        <v>1778</v>
      </c>
      <c r="H50" t="s">
        <v>1858</v>
      </c>
      <c r="I50">
        <v>2743</v>
      </c>
      <c r="J50">
        <v>3619.01</v>
      </c>
    </row>
    <row r="51" spans="1:10" x14ac:dyDescent="0.25">
      <c r="A51" t="s">
        <v>1859</v>
      </c>
      <c r="B51" t="s">
        <v>1860</v>
      </c>
      <c r="C51" t="s">
        <v>1861</v>
      </c>
      <c r="D51">
        <v>120</v>
      </c>
      <c r="E51">
        <v>372.02</v>
      </c>
      <c r="G51" t="s">
        <v>1778</v>
      </c>
      <c r="H51" t="s">
        <v>1862</v>
      </c>
      <c r="I51">
        <v>1589.5</v>
      </c>
      <c r="J51">
        <v>2433.98</v>
      </c>
    </row>
    <row r="52" spans="1:10" x14ac:dyDescent="0.25">
      <c r="A52" t="s">
        <v>1863</v>
      </c>
      <c r="B52" t="s">
        <v>1864</v>
      </c>
      <c r="C52" t="s">
        <v>1865</v>
      </c>
      <c r="D52">
        <v>110</v>
      </c>
      <c r="E52">
        <v>349.21</v>
      </c>
      <c r="G52" t="s">
        <v>1866</v>
      </c>
      <c r="H52" t="s">
        <v>1867</v>
      </c>
      <c r="I52">
        <v>88.2</v>
      </c>
      <c r="J52">
        <v>297.41000000000003</v>
      </c>
    </row>
    <row r="53" spans="1:10" x14ac:dyDescent="0.25">
      <c r="A53" t="s">
        <v>1868</v>
      </c>
      <c r="B53" t="s">
        <v>1869</v>
      </c>
      <c r="C53" t="s">
        <v>1870</v>
      </c>
      <c r="D53">
        <v>251.25</v>
      </c>
      <c r="E53">
        <v>592.72249999999997</v>
      </c>
      <c r="G53" t="s">
        <v>1866</v>
      </c>
      <c r="H53" t="s">
        <v>1871</v>
      </c>
      <c r="I53">
        <v>54.2</v>
      </c>
      <c r="J53">
        <v>208.75</v>
      </c>
    </row>
    <row r="54" spans="1:10" x14ac:dyDescent="0.25">
      <c r="A54" t="s">
        <v>1872</v>
      </c>
      <c r="B54" t="s">
        <v>1873</v>
      </c>
      <c r="C54" t="s">
        <v>1874</v>
      </c>
      <c r="D54">
        <v>206</v>
      </c>
      <c r="E54">
        <v>551.04</v>
      </c>
      <c r="H54" t="s">
        <v>1875</v>
      </c>
      <c r="I54">
        <v>873</v>
      </c>
      <c r="J54">
        <v>1574.41</v>
      </c>
    </row>
    <row r="55" spans="1:10" x14ac:dyDescent="0.25">
      <c r="A55" t="s">
        <v>1876</v>
      </c>
      <c r="B55" t="s">
        <v>1877</v>
      </c>
      <c r="C55" t="s">
        <v>1878</v>
      </c>
      <c r="D55">
        <v>249.4</v>
      </c>
      <c r="E55">
        <v>610.10799999999995</v>
      </c>
      <c r="G55" t="s">
        <v>1879</v>
      </c>
      <c r="H55" t="s">
        <v>1880</v>
      </c>
      <c r="I55">
        <v>10850</v>
      </c>
      <c r="J55">
        <v>9834.6200000000008</v>
      </c>
    </row>
    <row r="56" spans="1:10" x14ac:dyDescent="0.25">
      <c r="A56" t="s">
        <v>10</v>
      </c>
      <c r="B56" t="s">
        <v>1881</v>
      </c>
      <c r="C56" t="s">
        <v>1882</v>
      </c>
      <c r="D56">
        <v>992.5</v>
      </c>
      <c r="E56">
        <v>1728.32</v>
      </c>
      <c r="G56" t="s">
        <v>1879</v>
      </c>
      <c r="H56" t="s">
        <v>1883</v>
      </c>
      <c r="I56">
        <v>6650</v>
      </c>
      <c r="J56">
        <v>6889.56</v>
      </c>
    </row>
    <row r="57" spans="1:10" x14ac:dyDescent="0.25">
      <c r="A57" t="s">
        <v>11</v>
      </c>
      <c r="B57" t="s">
        <v>1884</v>
      </c>
      <c r="C57" t="s">
        <v>1885</v>
      </c>
      <c r="D57">
        <v>964</v>
      </c>
      <c r="E57">
        <v>1692.09</v>
      </c>
      <c r="G57" t="s">
        <v>1879</v>
      </c>
      <c r="H57" t="s">
        <v>1886</v>
      </c>
      <c r="I57">
        <v>9350</v>
      </c>
      <c r="J57">
        <v>8826.33</v>
      </c>
    </row>
    <row r="58" spans="1:10" x14ac:dyDescent="0.25">
      <c r="A58" t="s">
        <v>12</v>
      </c>
      <c r="B58" t="s">
        <v>1887</v>
      </c>
      <c r="C58" t="s">
        <v>1888</v>
      </c>
      <c r="D58">
        <v>978.25</v>
      </c>
      <c r="E58">
        <v>1710.2049999999999</v>
      </c>
      <c r="G58" t="s">
        <v>1889</v>
      </c>
      <c r="H58" t="s">
        <v>1751</v>
      </c>
      <c r="I58">
        <v>779</v>
      </c>
      <c r="J58">
        <v>1449.26</v>
      </c>
    </row>
    <row r="59" spans="1:10" x14ac:dyDescent="0.25">
      <c r="A59" t="s">
        <v>51</v>
      </c>
      <c r="B59" t="s">
        <v>1890</v>
      </c>
      <c r="C59" t="s">
        <v>1891</v>
      </c>
      <c r="D59">
        <v>191</v>
      </c>
      <c r="E59">
        <v>521.57000000000005</v>
      </c>
      <c r="G59" t="s">
        <v>1889</v>
      </c>
      <c r="H59" t="s">
        <v>1754</v>
      </c>
      <c r="I59">
        <v>619</v>
      </c>
      <c r="J59">
        <v>1226.19</v>
      </c>
    </row>
    <row r="60" spans="1:10" x14ac:dyDescent="0.25">
      <c r="G60" t="s">
        <v>1892</v>
      </c>
      <c r="H60" t="s">
        <v>1893</v>
      </c>
      <c r="I60">
        <v>806</v>
      </c>
      <c r="J60">
        <v>1485.61</v>
      </c>
    </row>
    <row r="61" spans="1:10" x14ac:dyDescent="0.25">
      <c r="G61" t="s">
        <v>1892</v>
      </c>
      <c r="H61" t="s">
        <v>1894</v>
      </c>
      <c r="I61">
        <v>1474</v>
      </c>
      <c r="J61">
        <v>2304.08</v>
      </c>
    </row>
    <row r="62" spans="1:10" x14ac:dyDescent="0.25">
      <c r="G62" t="s">
        <v>1892</v>
      </c>
      <c r="H62" t="s">
        <v>1895</v>
      </c>
      <c r="I62">
        <v>1055</v>
      </c>
      <c r="J62">
        <v>1806.78</v>
      </c>
    </row>
    <row r="63" spans="1:10" x14ac:dyDescent="0.25">
      <c r="G63" t="s">
        <v>1896</v>
      </c>
      <c r="H63" t="s">
        <v>1760</v>
      </c>
      <c r="I63">
        <v>544</v>
      </c>
      <c r="J63">
        <v>1116.3</v>
      </c>
    </row>
    <row r="64" spans="1:10" x14ac:dyDescent="0.25">
      <c r="G64" t="s">
        <v>1897</v>
      </c>
      <c r="H64" t="s">
        <v>1898</v>
      </c>
      <c r="I64">
        <v>5500</v>
      </c>
      <c r="J64">
        <v>6001.28</v>
      </c>
    </row>
    <row r="65" spans="7:10" x14ac:dyDescent="0.25">
      <c r="G65" t="s">
        <v>1897</v>
      </c>
      <c r="H65" t="s">
        <v>1899</v>
      </c>
      <c r="I65">
        <v>3355</v>
      </c>
      <c r="J65">
        <v>4189.66</v>
      </c>
    </row>
    <row r="66" spans="7:10" x14ac:dyDescent="0.25">
      <c r="G66" t="s">
        <v>1897</v>
      </c>
      <c r="H66" t="s">
        <v>1900</v>
      </c>
      <c r="I66">
        <v>4134</v>
      </c>
      <c r="J66">
        <v>4876.42</v>
      </c>
    </row>
    <row r="67" spans="7:10" x14ac:dyDescent="0.25">
      <c r="G67" t="s">
        <v>1897</v>
      </c>
      <c r="H67" t="s">
        <v>1901</v>
      </c>
      <c r="I67">
        <v>1659</v>
      </c>
      <c r="J67">
        <v>2510.89</v>
      </c>
    </row>
    <row r="68" spans="7:10" x14ac:dyDescent="0.25">
      <c r="G68" t="s">
        <v>1897</v>
      </c>
      <c r="H68" t="s">
        <v>1902</v>
      </c>
      <c r="I68">
        <v>1551</v>
      </c>
      <c r="J68">
        <v>2390.9699999999998</v>
      </c>
    </row>
    <row r="69" spans="7:10" x14ac:dyDescent="0.25">
      <c r="G69" t="s">
        <v>1866</v>
      </c>
      <c r="H69" t="s">
        <v>1903</v>
      </c>
      <c r="I69">
        <v>111</v>
      </c>
      <c r="J69">
        <v>351.52</v>
      </c>
    </row>
    <row r="70" spans="7:10" x14ac:dyDescent="0.25">
      <c r="G70" t="s">
        <v>1706</v>
      </c>
      <c r="H70" t="s">
        <v>1904</v>
      </c>
      <c r="I70">
        <v>622.5</v>
      </c>
      <c r="J70">
        <v>1231.23</v>
      </c>
    </row>
    <row r="71" spans="7:10" x14ac:dyDescent="0.25">
      <c r="G71" t="s">
        <v>1905</v>
      </c>
      <c r="H71" t="s">
        <v>1767</v>
      </c>
      <c r="I71">
        <v>1135</v>
      </c>
      <c r="J71">
        <v>1905.38</v>
      </c>
    </row>
    <row r="72" spans="7:10" x14ac:dyDescent="0.25">
      <c r="G72" t="s">
        <v>1905</v>
      </c>
      <c r="H72" t="s">
        <v>1906</v>
      </c>
      <c r="I72" t="s">
        <v>1814</v>
      </c>
      <c r="J72" t="s">
        <v>1814</v>
      </c>
    </row>
    <row r="73" spans="7:10" x14ac:dyDescent="0.25">
      <c r="G73" t="s">
        <v>1905</v>
      </c>
      <c r="H73" t="s">
        <v>1907</v>
      </c>
      <c r="I73">
        <v>606.5</v>
      </c>
      <c r="J73">
        <v>1208.1400000000001</v>
      </c>
    </row>
    <row r="74" spans="7:10" x14ac:dyDescent="0.25">
      <c r="G74" t="s">
        <v>1905</v>
      </c>
      <c r="H74" t="s">
        <v>1770</v>
      </c>
      <c r="I74">
        <v>403.5</v>
      </c>
      <c r="J74">
        <v>898.36</v>
      </c>
    </row>
    <row r="75" spans="7:10" x14ac:dyDescent="0.25">
      <c r="G75" t="s">
        <v>1905</v>
      </c>
      <c r="H75" t="s">
        <v>1774</v>
      </c>
      <c r="I75">
        <v>533.5</v>
      </c>
      <c r="J75">
        <v>1100.5899999999999</v>
      </c>
    </row>
    <row r="76" spans="7:10" x14ac:dyDescent="0.25">
      <c r="G76" t="s">
        <v>1905</v>
      </c>
      <c r="H76" t="s">
        <v>1908</v>
      </c>
      <c r="I76">
        <v>518.5</v>
      </c>
      <c r="J76">
        <v>1078.01</v>
      </c>
    </row>
    <row r="77" spans="7:10" x14ac:dyDescent="0.25">
      <c r="G77" t="s">
        <v>1905</v>
      </c>
      <c r="H77" t="s">
        <v>1777</v>
      </c>
      <c r="I77">
        <v>1010</v>
      </c>
      <c r="J77">
        <v>1750.42</v>
      </c>
    </row>
    <row r="78" spans="7:10" x14ac:dyDescent="0.25">
      <c r="G78" t="s">
        <v>1905</v>
      </c>
      <c r="H78" t="s">
        <v>1909</v>
      </c>
      <c r="I78">
        <v>500</v>
      </c>
      <c r="J78">
        <v>1049.9100000000001</v>
      </c>
    </row>
    <row r="79" spans="7:10" x14ac:dyDescent="0.25">
      <c r="G79" t="s">
        <v>1905</v>
      </c>
      <c r="H79" t="s">
        <v>1781</v>
      </c>
      <c r="I79">
        <v>1412.5</v>
      </c>
      <c r="J79">
        <v>2233.79</v>
      </c>
    </row>
    <row r="80" spans="7:10" x14ac:dyDescent="0.25">
      <c r="G80" t="s">
        <v>1905</v>
      </c>
      <c r="H80" t="s">
        <v>1910</v>
      </c>
      <c r="I80">
        <v>1322</v>
      </c>
      <c r="J80">
        <v>2128.8000000000002</v>
      </c>
    </row>
    <row r="81" spans="7:10" x14ac:dyDescent="0.25">
      <c r="G81" t="s">
        <v>1905</v>
      </c>
      <c r="H81" t="s">
        <v>1911</v>
      </c>
      <c r="I81">
        <v>118</v>
      </c>
      <c r="J81">
        <v>367.5</v>
      </c>
    </row>
    <row r="82" spans="7:10" x14ac:dyDescent="0.25">
      <c r="G82" t="s">
        <v>1905</v>
      </c>
      <c r="H82" t="s">
        <v>1912</v>
      </c>
      <c r="I82">
        <v>1011</v>
      </c>
      <c r="J82">
        <v>1751.68</v>
      </c>
    </row>
    <row r="83" spans="7:10" x14ac:dyDescent="0.25">
      <c r="G83" t="s">
        <v>1905</v>
      </c>
      <c r="H83" t="s">
        <v>1913</v>
      </c>
      <c r="I83">
        <v>281</v>
      </c>
      <c r="J83">
        <v>690.57</v>
      </c>
    </row>
    <row r="84" spans="7:10" x14ac:dyDescent="0.25">
      <c r="G84" t="s">
        <v>1905</v>
      </c>
      <c r="H84" t="s">
        <v>1914</v>
      </c>
      <c r="I84">
        <v>280</v>
      </c>
      <c r="J84">
        <v>688.79</v>
      </c>
    </row>
    <row r="85" spans="7:10" x14ac:dyDescent="0.25">
      <c r="G85" t="s">
        <v>1905</v>
      </c>
      <c r="H85" t="s">
        <v>1784</v>
      </c>
      <c r="I85">
        <v>284</v>
      </c>
      <c r="J85">
        <v>695.92</v>
      </c>
    </row>
    <row r="86" spans="7:10" x14ac:dyDescent="0.25">
      <c r="G86" t="s">
        <v>1905</v>
      </c>
      <c r="H86" t="s">
        <v>1915</v>
      </c>
      <c r="I86" t="s">
        <v>1814</v>
      </c>
      <c r="J86" t="s">
        <v>1814</v>
      </c>
    </row>
    <row r="87" spans="7:10" x14ac:dyDescent="0.25">
      <c r="G87" t="s">
        <v>1905</v>
      </c>
      <c r="H87" t="s">
        <v>1788</v>
      </c>
      <c r="I87">
        <v>1327</v>
      </c>
      <c r="J87">
        <v>2134.65</v>
      </c>
    </row>
    <row r="88" spans="7:10" x14ac:dyDescent="0.25">
      <c r="G88" t="s">
        <v>1905</v>
      </c>
      <c r="H88" t="s">
        <v>1916</v>
      </c>
      <c r="I88">
        <v>996</v>
      </c>
      <c r="J88">
        <v>1732.74</v>
      </c>
    </row>
    <row r="89" spans="7:10" x14ac:dyDescent="0.25">
      <c r="G89" t="s">
        <v>1917</v>
      </c>
      <c r="H89" t="s">
        <v>1918</v>
      </c>
      <c r="I89">
        <v>610</v>
      </c>
      <c r="J89">
        <v>1213.21</v>
      </c>
    </row>
    <row r="90" spans="7:10" x14ac:dyDescent="0.25">
      <c r="G90" t="s">
        <v>1919</v>
      </c>
      <c r="H90" t="s">
        <v>1920</v>
      </c>
      <c r="I90">
        <v>1757</v>
      </c>
      <c r="J90">
        <v>2617.88</v>
      </c>
    </row>
    <row r="91" spans="7:10" x14ac:dyDescent="0.25">
      <c r="G91" t="s">
        <v>1919</v>
      </c>
      <c r="H91" t="s">
        <v>1921</v>
      </c>
      <c r="I91">
        <v>950</v>
      </c>
      <c r="J91">
        <v>1674.19</v>
      </c>
    </row>
    <row r="92" spans="7:10" x14ac:dyDescent="0.25">
      <c r="G92" t="s">
        <v>1919</v>
      </c>
      <c r="H92" t="s">
        <v>1922</v>
      </c>
      <c r="I92">
        <v>950</v>
      </c>
      <c r="J92">
        <v>1674.19</v>
      </c>
    </row>
    <row r="93" spans="7:10" x14ac:dyDescent="0.25">
      <c r="H93" t="s">
        <v>1923</v>
      </c>
      <c r="I93">
        <v>610</v>
      </c>
      <c r="J93">
        <v>1213.21</v>
      </c>
    </row>
    <row r="94" spans="7:10" x14ac:dyDescent="0.25">
      <c r="G94" t="s">
        <v>1917</v>
      </c>
      <c r="H94" t="s">
        <v>1924</v>
      </c>
      <c r="I94">
        <v>1470.5</v>
      </c>
      <c r="J94">
        <v>2300.1</v>
      </c>
    </row>
    <row r="95" spans="7:10" x14ac:dyDescent="0.25">
      <c r="G95" t="s">
        <v>1917</v>
      </c>
      <c r="H95" t="s">
        <v>1925</v>
      </c>
      <c r="I95">
        <v>1021.5</v>
      </c>
      <c r="J95">
        <v>1764.88</v>
      </c>
    </row>
    <row r="96" spans="7:10" x14ac:dyDescent="0.25">
      <c r="G96" t="s">
        <v>1917</v>
      </c>
      <c r="H96" t="s">
        <v>1926</v>
      </c>
      <c r="I96" t="s">
        <v>1814</v>
      </c>
      <c r="J96" t="s">
        <v>1814</v>
      </c>
    </row>
    <row r="97" spans="7:10" x14ac:dyDescent="0.25">
      <c r="G97" t="s">
        <v>1927</v>
      </c>
      <c r="H97" t="s">
        <v>1928</v>
      </c>
      <c r="I97">
        <v>32</v>
      </c>
      <c r="J97">
        <v>142.31</v>
      </c>
    </row>
    <row r="98" spans="7:10" x14ac:dyDescent="0.25">
      <c r="G98" t="s">
        <v>1927</v>
      </c>
      <c r="H98" t="s">
        <v>1929</v>
      </c>
      <c r="I98">
        <v>41.8</v>
      </c>
      <c r="J98">
        <v>172.82</v>
      </c>
    </row>
    <row r="99" spans="7:10" x14ac:dyDescent="0.25">
      <c r="G99" t="s">
        <v>1927</v>
      </c>
      <c r="H99" t="s">
        <v>1930</v>
      </c>
      <c r="I99">
        <v>55.3</v>
      </c>
      <c r="J99">
        <v>211.82</v>
      </c>
    </row>
    <row r="100" spans="7:10" x14ac:dyDescent="0.25">
      <c r="G100" t="s">
        <v>1927</v>
      </c>
      <c r="H100" t="s">
        <v>1931</v>
      </c>
      <c r="I100">
        <v>36.9</v>
      </c>
      <c r="J100">
        <v>157.84</v>
      </c>
    </row>
    <row r="101" spans="7:10" x14ac:dyDescent="0.25">
      <c r="G101" t="s">
        <v>1927</v>
      </c>
      <c r="H101" t="s">
        <v>1932</v>
      </c>
      <c r="I101">
        <v>39.799999999999997</v>
      </c>
      <c r="J101">
        <v>166.77</v>
      </c>
    </row>
    <row r="102" spans="7:10" x14ac:dyDescent="0.25">
      <c r="G102" t="s">
        <v>1927</v>
      </c>
      <c r="H102" t="s">
        <v>1933</v>
      </c>
      <c r="I102" t="s">
        <v>1814</v>
      </c>
      <c r="J102" t="s">
        <v>1814</v>
      </c>
    </row>
    <row r="103" spans="7:10" x14ac:dyDescent="0.25">
      <c r="G103" t="s">
        <v>1927</v>
      </c>
      <c r="H103" t="s">
        <v>1934</v>
      </c>
      <c r="I103">
        <v>59</v>
      </c>
      <c r="J103">
        <v>222.03</v>
      </c>
    </row>
    <row r="104" spans="7:10" x14ac:dyDescent="0.25">
      <c r="G104" t="s">
        <v>1927</v>
      </c>
      <c r="H104" t="s">
        <v>1935</v>
      </c>
      <c r="I104">
        <v>20.5</v>
      </c>
      <c r="J104">
        <v>102.95</v>
      </c>
    </row>
    <row r="105" spans="7:10" x14ac:dyDescent="0.25">
      <c r="G105" t="s">
        <v>1927</v>
      </c>
      <c r="H105" t="s">
        <v>1936</v>
      </c>
      <c r="I105">
        <v>35.799999999999997</v>
      </c>
      <c r="J105">
        <v>154.41</v>
      </c>
    </row>
    <row r="106" spans="7:10" x14ac:dyDescent="0.25">
      <c r="G106" t="s">
        <v>1927</v>
      </c>
      <c r="H106" t="s">
        <v>1937</v>
      </c>
      <c r="I106">
        <v>84</v>
      </c>
      <c r="J106">
        <v>287.05</v>
      </c>
    </row>
    <row r="107" spans="7:10" x14ac:dyDescent="0.25">
      <c r="G107" t="s">
        <v>1706</v>
      </c>
      <c r="H107" t="s">
        <v>1938</v>
      </c>
      <c r="I107" t="s">
        <v>1814</v>
      </c>
      <c r="J107" t="s">
        <v>1814</v>
      </c>
    </row>
    <row r="108" spans="7:10" x14ac:dyDescent="0.25">
      <c r="G108" t="s">
        <v>1905</v>
      </c>
      <c r="H108" t="s">
        <v>1939</v>
      </c>
      <c r="I108">
        <v>616</v>
      </c>
      <c r="J108">
        <v>1221.8699999999999</v>
      </c>
    </row>
    <row r="109" spans="7:10" x14ac:dyDescent="0.25">
      <c r="G109" t="s">
        <v>1940</v>
      </c>
      <c r="H109" t="s">
        <v>1941</v>
      </c>
      <c r="I109">
        <v>7000</v>
      </c>
      <c r="J109">
        <v>7151.32</v>
      </c>
    </row>
    <row r="110" spans="7:10" x14ac:dyDescent="0.25">
      <c r="G110" t="s">
        <v>1940</v>
      </c>
      <c r="H110" t="s">
        <v>1942</v>
      </c>
      <c r="I110">
        <v>3438</v>
      </c>
      <c r="J110">
        <v>4264.76</v>
      </c>
    </row>
    <row r="111" spans="7:10" x14ac:dyDescent="0.25">
      <c r="G111" t="s">
        <v>1943</v>
      </c>
      <c r="H111" t="s">
        <v>1944</v>
      </c>
      <c r="I111">
        <v>750</v>
      </c>
      <c r="J111">
        <v>1409.84</v>
      </c>
    </row>
    <row r="112" spans="7:10" x14ac:dyDescent="0.25">
      <c r="G112" t="s">
        <v>1943</v>
      </c>
      <c r="H112" t="s">
        <v>1945</v>
      </c>
      <c r="I112">
        <v>334</v>
      </c>
      <c r="J112">
        <v>783</v>
      </c>
    </row>
    <row r="113" spans="7:10" x14ac:dyDescent="0.25">
      <c r="G113" t="s">
        <v>1943</v>
      </c>
      <c r="H113" t="s">
        <v>1946</v>
      </c>
      <c r="I113">
        <v>624</v>
      </c>
      <c r="J113">
        <v>1233.3900000000001</v>
      </c>
    </row>
    <row r="114" spans="7:10" x14ac:dyDescent="0.25">
      <c r="G114" t="s">
        <v>1947</v>
      </c>
      <c r="H114" t="s">
        <v>1812</v>
      </c>
      <c r="I114">
        <v>1674</v>
      </c>
      <c r="J114">
        <v>2527.38</v>
      </c>
    </row>
    <row r="115" spans="7:10" x14ac:dyDescent="0.25">
      <c r="G115" t="s">
        <v>1947</v>
      </c>
      <c r="H115" t="s">
        <v>1816</v>
      </c>
      <c r="I115" t="s">
        <v>1814</v>
      </c>
      <c r="J115" t="s">
        <v>1814</v>
      </c>
    </row>
    <row r="116" spans="7:10" x14ac:dyDescent="0.25">
      <c r="G116" t="s">
        <v>1947</v>
      </c>
      <c r="H116" t="s">
        <v>1819</v>
      </c>
      <c r="I116">
        <v>2109.5</v>
      </c>
      <c r="J116">
        <v>2990.05</v>
      </c>
    </row>
    <row r="117" spans="7:10" x14ac:dyDescent="0.25">
      <c r="G117" t="s">
        <v>1947</v>
      </c>
      <c r="H117" t="s">
        <v>1948</v>
      </c>
      <c r="I117" t="s">
        <v>1814</v>
      </c>
      <c r="J117" t="s">
        <v>1814</v>
      </c>
    </row>
    <row r="118" spans="7:10" x14ac:dyDescent="0.25">
      <c r="G118" t="s">
        <v>1947</v>
      </c>
      <c r="H118" t="s">
        <v>1822</v>
      </c>
      <c r="I118">
        <v>1868</v>
      </c>
      <c r="J118">
        <v>2737.1</v>
      </c>
    </row>
    <row r="119" spans="7:10" x14ac:dyDescent="0.25">
      <c r="G119" t="s">
        <v>1947</v>
      </c>
      <c r="H119" t="s">
        <v>1825</v>
      </c>
      <c r="I119">
        <v>2103</v>
      </c>
      <c r="J119">
        <v>2983.35</v>
      </c>
    </row>
    <row r="120" spans="7:10" x14ac:dyDescent="0.25">
      <c r="G120" t="s">
        <v>1947</v>
      </c>
      <c r="H120" t="s">
        <v>1832</v>
      </c>
      <c r="I120">
        <v>2157</v>
      </c>
      <c r="J120">
        <v>3038.85</v>
      </c>
    </row>
    <row r="121" spans="7:10" x14ac:dyDescent="0.25">
      <c r="G121" t="s">
        <v>1949</v>
      </c>
      <c r="H121" t="s">
        <v>1950</v>
      </c>
      <c r="I121">
        <v>55.7</v>
      </c>
      <c r="J121">
        <v>212.79</v>
      </c>
    </row>
    <row r="122" spans="7:10" x14ac:dyDescent="0.25">
      <c r="G122" t="s">
        <v>1949</v>
      </c>
      <c r="H122" t="s">
        <v>1951</v>
      </c>
      <c r="I122">
        <v>33.799999999999997</v>
      </c>
      <c r="J122">
        <v>148.09</v>
      </c>
    </row>
    <row r="123" spans="7:10" x14ac:dyDescent="0.25">
      <c r="G123" t="s">
        <v>1949</v>
      </c>
      <c r="H123" t="s">
        <v>1952</v>
      </c>
      <c r="I123">
        <v>60</v>
      </c>
      <c r="J123">
        <v>224.62</v>
      </c>
    </row>
    <row r="124" spans="7:10" x14ac:dyDescent="0.25">
      <c r="G124" t="s">
        <v>1953</v>
      </c>
      <c r="H124" t="s">
        <v>1954</v>
      </c>
      <c r="I124">
        <v>8400</v>
      </c>
      <c r="J124">
        <v>8164.9</v>
      </c>
    </row>
    <row r="125" spans="7:10" x14ac:dyDescent="0.25">
      <c r="G125" t="s">
        <v>1953</v>
      </c>
      <c r="H125" t="s">
        <v>1955</v>
      </c>
      <c r="I125">
        <v>3041.5</v>
      </c>
      <c r="J125">
        <v>3901.26</v>
      </c>
    </row>
    <row r="126" spans="7:10" x14ac:dyDescent="0.25">
      <c r="G126" t="s">
        <v>1953</v>
      </c>
      <c r="H126" t="s">
        <v>1956</v>
      </c>
      <c r="I126">
        <v>3148</v>
      </c>
      <c r="J126">
        <v>4000.1</v>
      </c>
    </row>
    <row r="127" spans="7:10" x14ac:dyDescent="0.25">
      <c r="G127" t="s">
        <v>1692</v>
      </c>
      <c r="H127" t="s">
        <v>1957</v>
      </c>
      <c r="I127">
        <v>453</v>
      </c>
      <c r="J127">
        <v>977.2</v>
      </c>
    </row>
    <row r="128" spans="7:10" x14ac:dyDescent="0.25">
      <c r="G128" t="s">
        <v>1692</v>
      </c>
      <c r="H128" t="s">
        <v>1958</v>
      </c>
      <c r="I128">
        <v>738</v>
      </c>
      <c r="J128">
        <v>1393.4</v>
      </c>
    </row>
    <row r="129" spans="7:10" x14ac:dyDescent="0.25">
      <c r="G129" t="s">
        <v>1692</v>
      </c>
      <c r="H129" t="s">
        <v>1959</v>
      </c>
      <c r="I129">
        <v>1023</v>
      </c>
      <c r="J129">
        <v>1766.77</v>
      </c>
    </row>
    <row r="130" spans="7:10" x14ac:dyDescent="0.25">
      <c r="G130" t="s">
        <v>1692</v>
      </c>
      <c r="H130" t="s">
        <v>1960</v>
      </c>
      <c r="I130">
        <v>292</v>
      </c>
      <c r="J130">
        <v>710.12</v>
      </c>
    </row>
    <row r="131" spans="7:10" x14ac:dyDescent="0.25">
      <c r="G131" t="s">
        <v>1961</v>
      </c>
      <c r="H131" t="s">
        <v>1962</v>
      </c>
      <c r="I131">
        <v>807.5</v>
      </c>
      <c r="J131">
        <v>1487.62</v>
      </c>
    </row>
    <row r="132" spans="7:10" x14ac:dyDescent="0.25">
      <c r="G132" t="s">
        <v>1771</v>
      </c>
      <c r="H132" t="s">
        <v>1963</v>
      </c>
      <c r="I132">
        <v>53</v>
      </c>
      <c r="J132">
        <v>205.38</v>
      </c>
    </row>
    <row r="133" spans="7:10" x14ac:dyDescent="0.25">
      <c r="G133" t="s">
        <v>1833</v>
      </c>
      <c r="H133" t="s">
        <v>1964</v>
      </c>
      <c r="I133">
        <v>272</v>
      </c>
      <c r="J133">
        <v>674.42</v>
      </c>
    </row>
    <row r="134" spans="7:10" x14ac:dyDescent="0.25">
      <c r="G134" t="s">
        <v>1833</v>
      </c>
      <c r="H134" t="s">
        <v>1965</v>
      </c>
      <c r="I134">
        <v>161</v>
      </c>
      <c r="J134">
        <v>460.64</v>
      </c>
    </row>
    <row r="135" spans="7:10" x14ac:dyDescent="0.25">
      <c r="G135" t="s">
        <v>1833</v>
      </c>
      <c r="H135" t="s">
        <v>1966</v>
      </c>
      <c r="I135">
        <v>178.5</v>
      </c>
      <c r="J135">
        <v>496.52</v>
      </c>
    </row>
    <row r="136" spans="7:10" x14ac:dyDescent="0.25">
      <c r="G136" t="s">
        <v>1833</v>
      </c>
      <c r="H136" t="s">
        <v>1967</v>
      </c>
      <c r="I136" t="s">
        <v>1814</v>
      </c>
      <c r="J136" t="s">
        <v>1814</v>
      </c>
    </row>
    <row r="137" spans="7:10" x14ac:dyDescent="0.25">
      <c r="G137" t="s">
        <v>1833</v>
      </c>
      <c r="H137" t="s">
        <v>1968</v>
      </c>
      <c r="I137">
        <v>176</v>
      </c>
      <c r="J137">
        <v>491.46</v>
      </c>
    </row>
    <row r="138" spans="7:10" x14ac:dyDescent="0.25">
      <c r="G138" t="s">
        <v>1833</v>
      </c>
      <c r="H138" t="s">
        <v>1969</v>
      </c>
      <c r="I138">
        <v>316</v>
      </c>
      <c r="J138">
        <v>752.09</v>
      </c>
    </row>
    <row r="139" spans="7:10" x14ac:dyDescent="0.25">
      <c r="G139" t="s">
        <v>1833</v>
      </c>
      <c r="H139" t="s">
        <v>1970</v>
      </c>
      <c r="I139" t="s">
        <v>1814</v>
      </c>
      <c r="J139" t="s">
        <v>1814</v>
      </c>
    </row>
    <row r="140" spans="7:10" x14ac:dyDescent="0.25">
      <c r="G140" t="s">
        <v>1833</v>
      </c>
      <c r="H140" t="s">
        <v>1971</v>
      </c>
      <c r="I140">
        <v>153</v>
      </c>
      <c r="J140">
        <v>443.89</v>
      </c>
    </row>
    <row r="141" spans="7:10" x14ac:dyDescent="0.25">
      <c r="G141" t="s">
        <v>1833</v>
      </c>
      <c r="H141" t="s">
        <v>1972</v>
      </c>
      <c r="I141" t="s">
        <v>1814</v>
      </c>
      <c r="J141" t="s">
        <v>1814</v>
      </c>
    </row>
    <row r="142" spans="7:10" x14ac:dyDescent="0.25">
      <c r="G142" t="s">
        <v>1833</v>
      </c>
      <c r="H142" t="s">
        <v>1973</v>
      </c>
      <c r="I142" t="s">
        <v>1814</v>
      </c>
      <c r="J142" t="s">
        <v>1814</v>
      </c>
    </row>
    <row r="143" spans="7:10" x14ac:dyDescent="0.25">
      <c r="G143" t="s">
        <v>1833</v>
      </c>
      <c r="H143" t="s">
        <v>1974</v>
      </c>
      <c r="I143">
        <v>434</v>
      </c>
      <c r="J143">
        <v>947.23</v>
      </c>
    </row>
    <row r="144" spans="7:10" x14ac:dyDescent="0.25">
      <c r="G144" t="s">
        <v>1833</v>
      </c>
      <c r="H144" t="s">
        <v>1975</v>
      </c>
      <c r="I144" t="s">
        <v>1814</v>
      </c>
      <c r="J144" t="s">
        <v>1814</v>
      </c>
    </row>
    <row r="145" spans="7:10" x14ac:dyDescent="0.25">
      <c r="G145" t="s">
        <v>1833</v>
      </c>
      <c r="H145" t="s">
        <v>1976</v>
      </c>
      <c r="I145" t="s">
        <v>1814</v>
      </c>
      <c r="J145" t="s">
        <v>1814</v>
      </c>
    </row>
    <row r="146" spans="7:10" x14ac:dyDescent="0.25">
      <c r="G146" t="s">
        <v>1833</v>
      </c>
      <c r="H146" t="s">
        <v>1977</v>
      </c>
      <c r="I146">
        <v>360</v>
      </c>
      <c r="J146">
        <v>826.86</v>
      </c>
    </row>
    <row r="147" spans="7:10" x14ac:dyDescent="0.25">
      <c r="G147" t="s">
        <v>1696</v>
      </c>
      <c r="H147" t="s">
        <v>1836</v>
      </c>
      <c r="I147">
        <v>188</v>
      </c>
      <c r="J147">
        <v>515.6</v>
      </c>
    </row>
    <row r="148" spans="7:10" x14ac:dyDescent="0.25">
      <c r="G148" t="s">
        <v>1837</v>
      </c>
      <c r="H148" t="s">
        <v>1978</v>
      </c>
      <c r="I148">
        <v>323</v>
      </c>
      <c r="J148">
        <v>764.17</v>
      </c>
    </row>
    <row r="149" spans="7:10" x14ac:dyDescent="0.25">
      <c r="G149" t="s">
        <v>1837</v>
      </c>
      <c r="H149" t="s">
        <v>1979</v>
      </c>
      <c r="I149">
        <v>380</v>
      </c>
      <c r="J149">
        <v>860.01</v>
      </c>
    </row>
    <row r="150" spans="7:10" x14ac:dyDescent="0.25">
      <c r="G150" t="s">
        <v>1837</v>
      </c>
      <c r="H150" t="s">
        <v>1980</v>
      </c>
      <c r="I150">
        <v>568</v>
      </c>
      <c r="J150">
        <v>1151.8900000000001</v>
      </c>
    </row>
    <row r="151" spans="7:10" x14ac:dyDescent="0.25">
      <c r="G151" t="s">
        <v>1837</v>
      </c>
      <c r="H151" t="s">
        <v>1981</v>
      </c>
      <c r="I151">
        <v>721</v>
      </c>
      <c r="J151">
        <v>1369.99</v>
      </c>
    </row>
    <row r="152" spans="7:10" x14ac:dyDescent="0.25">
      <c r="G152" t="s">
        <v>1837</v>
      </c>
      <c r="H152" t="s">
        <v>1982</v>
      </c>
      <c r="I152">
        <v>787</v>
      </c>
      <c r="J152">
        <v>1460.07</v>
      </c>
    </row>
    <row r="153" spans="7:10" x14ac:dyDescent="0.25">
      <c r="G153" t="s">
        <v>1837</v>
      </c>
      <c r="H153" t="s">
        <v>1983</v>
      </c>
      <c r="I153">
        <v>168</v>
      </c>
      <c r="J153">
        <v>475.12</v>
      </c>
    </row>
    <row r="154" spans="7:10" x14ac:dyDescent="0.25">
      <c r="G154" t="s">
        <v>1837</v>
      </c>
      <c r="H154" t="s">
        <v>1984</v>
      </c>
      <c r="I154">
        <v>276</v>
      </c>
      <c r="J154">
        <v>681.62</v>
      </c>
    </row>
    <row r="155" spans="7:10" x14ac:dyDescent="0.25">
      <c r="G155" t="s">
        <v>1837</v>
      </c>
      <c r="H155" t="s">
        <v>1985</v>
      </c>
      <c r="I155">
        <v>388</v>
      </c>
      <c r="J155">
        <v>873.13</v>
      </c>
    </row>
    <row r="156" spans="7:10" x14ac:dyDescent="0.25">
      <c r="G156" t="s">
        <v>1837</v>
      </c>
      <c r="H156" t="s">
        <v>1986</v>
      </c>
      <c r="I156" t="s">
        <v>1814</v>
      </c>
      <c r="J156" t="s">
        <v>1814</v>
      </c>
    </row>
    <row r="157" spans="7:10" x14ac:dyDescent="0.25">
      <c r="G157" t="s">
        <v>1837</v>
      </c>
      <c r="H157" t="s">
        <v>1987</v>
      </c>
      <c r="I157">
        <v>543</v>
      </c>
      <c r="J157">
        <v>1114.81</v>
      </c>
    </row>
    <row r="158" spans="7:10" x14ac:dyDescent="0.25">
      <c r="G158" t="s">
        <v>1905</v>
      </c>
      <c r="H158" t="s">
        <v>1988</v>
      </c>
      <c r="I158">
        <v>187</v>
      </c>
      <c r="J158">
        <v>513.6</v>
      </c>
    </row>
    <row r="159" spans="7:10" x14ac:dyDescent="0.25">
      <c r="G159" t="s">
        <v>1989</v>
      </c>
      <c r="H159" t="s">
        <v>1844</v>
      </c>
      <c r="I159">
        <v>391</v>
      </c>
      <c r="J159">
        <v>878.04</v>
      </c>
    </row>
    <row r="160" spans="7:10" x14ac:dyDescent="0.25">
      <c r="G160" t="s">
        <v>1989</v>
      </c>
      <c r="H160" t="s">
        <v>1847</v>
      </c>
      <c r="I160">
        <v>407</v>
      </c>
      <c r="J160">
        <v>904.01</v>
      </c>
    </row>
    <row r="161" spans="7:10" x14ac:dyDescent="0.25">
      <c r="G161" t="s">
        <v>1961</v>
      </c>
      <c r="H161" t="s">
        <v>1990</v>
      </c>
      <c r="I161">
        <v>1368</v>
      </c>
      <c r="J161">
        <v>2182.4</v>
      </c>
    </row>
    <row r="162" spans="7:10" x14ac:dyDescent="0.25">
      <c r="G162" t="s">
        <v>1961</v>
      </c>
      <c r="H162" t="s">
        <v>1991</v>
      </c>
      <c r="I162">
        <v>2063.5</v>
      </c>
      <c r="J162">
        <v>2942.51</v>
      </c>
    </row>
    <row r="163" spans="7:10" x14ac:dyDescent="0.25">
      <c r="G163" t="s">
        <v>1961</v>
      </c>
      <c r="H163" t="s">
        <v>1992</v>
      </c>
      <c r="I163">
        <v>6617.5</v>
      </c>
      <c r="J163">
        <v>6865.06</v>
      </c>
    </row>
    <row r="164" spans="7:10" x14ac:dyDescent="0.25">
      <c r="G164" t="s">
        <v>1993</v>
      </c>
      <c r="H164" t="s">
        <v>1994</v>
      </c>
      <c r="I164">
        <v>296.5</v>
      </c>
      <c r="J164">
        <v>718.06</v>
      </c>
    </row>
    <row r="165" spans="7:10" x14ac:dyDescent="0.25">
      <c r="G165" t="s">
        <v>1993</v>
      </c>
      <c r="H165" t="s">
        <v>1995</v>
      </c>
      <c r="I165">
        <v>464.5</v>
      </c>
      <c r="J165">
        <v>995.17</v>
      </c>
    </row>
    <row r="166" spans="7:10" x14ac:dyDescent="0.25">
      <c r="G166" t="s">
        <v>1993</v>
      </c>
      <c r="H166" t="s">
        <v>1996</v>
      </c>
      <c r="I166">
        <v>694</v>
      </c>
      <c r="J166">
        <v>1332.5</v>
      </c>
    </row>
    <row r="167" spans="7:10" x14ac:dyDescent="0.25">
      <c r="G167" t="s">
        <v>1866</v>
      </c>
      <c r="H167" t="s">
        <v>1997</v>
      </c>
      <c r="I167">
        <v>57</v>
      </c>
      <c r="J167">
        <v>216.53</v>
      </c>
    </row>
    <row r="168" spans="7:10" x14ac:dyDescent="0.25">
      <c r="G168" t="s">
        <v>1866</v>
      </c>
      <c r="H168" t="s">
        <v>1853</v>
      </c>
      <c r="I168">
        <v>120</v>
      </c>
      <c r="J168">
        <v>372.02</v>
      </c>
    </row>
    <row r="169" spans="7:10" x14ac:dyDescent="0.25">
      <c r="G169" t="s">
        <v>1866</v>
      </c>
      <c r="H169" t="s">
        <v>1998</v>
      </c>
      <c r="I169">
        <v>95.6</v>
      </c>
      <c r="J169">
        <v>315.35000000000002</v>
      </c>
    </row>
    <row r="170" spans="7:10" x14ac:dyDescent="0.25">
      <c r="G170" t="s">
        <v>1866</v>
      </c>
      <c r="H170" t="s">
        <v>1999</v>
      </c>
      <c r="I170">
        <v>43.1</v>
      </c>
      <c r="J170">
        <v>176.71</v>
      </c>
    </row>
    <row r="171" spans="7:10" x14ac:dyDescent="0.25">
      <c r="G171" t="s">
        <v>1866</v>
      </c>
      <c r="H171" t="s">
        <v>2000</v>
      </c>
      <c r="I171">
        <v>204</v>
      </c>
      <c r="J171">
        <v>547.14</v>
      </c>
    </row>
    <row r="172" spans="7:10" x14ac:dyDescent="0.25">
      <c r="G172" t="s">
        <v>1866</v>
      </c>
      <c r="H172" t="s">
        <v>2001</v>
      </c>
      <c r="I172">
        <v>342</v>
      </c>
      <c r="J172">
        <v>796.59</v>
      </c>
    </row>
    <row r="173" spans="7:10" x14ac:dyDescent="0.25">
      <c r="G173" t="s">
        <v>1866</v>
      </c>
      <c r="H173" t="s">
        <v>2002</v>
      </c>
      <c r="I173" t="s">
        <v>1814</v>
      </c>
      <c r="J173" t="s">
        <v>1814</v>
      </c>
    </row>
    <row r="174" spans="7:10" x14ac:dyDescent="0.25">
      <c r="G174" t="s">
        <v>1866</v>
      </c>
      <c r="H174" t="s">
        <v>1857</v>
      </c>
      <c r="I174">
        <v>655</v>
      </c>
      <c r="J174">
        <v>1277.6400000000001</v>
      </c>
    </row>
    <row r="175" spans="7:10" x14ac:dyDescent="0.25">
      <c r="G175" t="s">
        <v>1866</v>
      </c>
      <c r="H175" t="s">
        <v>2003</v>
      </c>
      <c r="I175">
        <v>110</v>
      </c>
      <c r="J175">
        <v>349.21</v>
      </c>
    </row>
    <row r="176" spans="7:10" x14ac:dyDescent="0.25">
      <c r="G176" t="s">
        <v>1866</v>
      </c>
      <c r="H176" t="s">
        <v>2004</v>
      </c>
      <c r="I176">
        <v>257</v>
      </c>
      <c r="J176">
        <v>647.16999999999996</v>
      </c>
    </row>
    <row r="177" spans="7:10" x14ac:dyDescent="0.25">
      <c r="G177" t="s">
        <v>1866</v>
      </c>
      <c r="H177" t="s">
        <v>2005</v>
      </c>
      <c r="I177">
        <v>158</v>
      </c>
      <c r="J177">
        <v>454.38</v>
      </c>
    </row>
    <row r="178" spans="7:10" x14ac:dyDescent="0.25">
      <c r="G178" t="s">
        <v>1866</v>
      </c>
      <c r="H178" t="s">
        <v>2006</v>
      </c>
      <c r="I178">
        <v>180</v>
      </c>
      <c r="J178">
        <v>499.55</v>
      </c>
    </row>
    <row r="179" spans="7:10" x14ac:dyDescent="0.25">
      <c r="G179" t="s">
        <v>1866</v>
      </c>
      <c r="H179" t="s">
        <v>1861</v>
      </c>
      <c r="I179">
        <v>120</v>
      </c>
      <c r="J179">
        <v>372.02</v>
      </c>
    </row>
    <row r="180" spans="7:10" x14ac:dyDescent="0.25">
      <c r="G180" t="s">
        <v>1866</v>
      </c>
      <c r="H180" t="s">
        <v>2007</v>
      </c>
      <c r="I180">
        <v>146</v>
      </c>
      <c r="J180">
        <v>429.03</v>
      </c>
    </row>
    <row r="181" spans="7:10" x14ac:dyDescent="0.25">
      <c r="G181" t="s">
        <v>1866</v>
      </c>
      <c r="H181" t="s">
        <v>2008</v>
      </c>
      <c r="I181">
        <v>470</v>
      </c>
      <c r="J181">
        <v>1003.73</v>
      </c>
    </row>
    <row r="182" spans="7:10" x14ac:dyDescent="0.25">
      <c r="G182" t="s">
        <v>1866</v>
      </c>
      <c r="H182" t="s">
        <v>2009</v>
      </c>
      <c r="I182">
        <v>170</v>
      </c>
      <c r="J182">
        <v>479.22</v>
      </c>
    </row>
    <row r="183" spans="7:10" x14ac:dyDescent="0.25">
      <c r="G183" t="s">
        <v>1866</v>
      </c>
      <c r="H183" t="s">
        <v>1865</v>
      </c>
      <c r="I183">
        <v>110</v>
      </c>
      <c r="J183">
        <v>349.21</v>
      </c>
    </row>
    <row r="184" spans="7:10" x14ac:dyDescent="0.25">
      <c r="G184" t="s">
        <v>1866</v>
      </c>
      <c r="H184" t="s">
        <v>2010</v>
      </c>
      <c r="I184">
        <v>100</v>
      </c>
      <c r="J184">
        <v>325.83999999999997</v>
      </c>
    </row>
    <row r="185" spans="7:10" x14ac:dyDescent="0.25">
      <c r="G185" t="s">
        <v>2011</v>
      </c>
      <c r="H185" t="s">
        <v>2012</v>
      </c>
      <c r="I185">
        <v>1987.5</v>
      </c>
      <c r="J185">
        <v>2863.32</v>
      </c>
    </row>
    <row r="186" spans="7:10" x14ac:dyDescent="0.25">
      <c r="G186" t="s">
        <v>2011</v>
      </c>
      <c r="H186" t="s">
        <v>2013</v>
      </c>
      <c r="I186">
        <v>1237.5</v>
      </c>
      <c r="J186">
        <v>2028.99</v>
      </c>
    </row>
    <row r="187" spans="7:10" x14ac:dyDescent="0.25">
      <c r="G187" t="s">
        <v>2011</v>
      </c>
      <c r="H187" t="s">
        <v>2014</v>
      </c>
      <c r="I187">
        <v>1003</v>
      </c>
      <c r="J187">
        <v>1741.59</v>
      </c>
    </row>
    <row r="188" spans="7:10" x14ac:dyDescent="0.25">
      <c r="G188" t="s">
        <v>1806</v>
      </c>
      <c r="H188" t="s">
        <v>2015</v>
      </c>
      <c r="I188">
        <v>206</v>
      </c>
      <c r="J188">
        <v>551.04</v>
      </c>
    </row>
    <row r="189" spans="7:10" x14ac:dyDescent="0.25">
      <c r="G189" t="s">
        <v>1806</v>
      </c>
      <c r="H189" t="s">
        <v>2016</v>
      </c>
      <c r="I189">
        <v>151</v>
      </c>
      <c r="J189">
        <v>439.66</v>
      </c>
    </row>
    <row r="190" spans="7:10" x14ac:dyDescent="0.25">
      <c r="G190" t="s">
        <v>1806</v>
      </c>
      <c r="H190" t="s">
        <v>2017</v>
      </c>
      <c r="I190">
        <v>167</v>
      </c>
      <c r="J190">
        <v>473.06</v>
      </c>
    </row>
    <row r="191" spans="7:10" x14ac:dyDescent="0.25">
      <c r="G191" t="s">
        <v>1806</v>
      </c>
      <c r="H191" t="s">
        <v>2018</v>
      </c>
      <c r="I191" t="s">
        <v>1814</v>
      </c>
      <c r="J191" t="s">
        <v>1814</v>
      </c>
    </row>
    <row r="192" spans="7:10" x14ac:dyDescent="0.25">
      <c r="G192" t="s">
        <v>1692</v>
      </c>
      <c r="H192" t="s">
        <v>2019</v>
      </c>
      <c r="I192">
        <v>201</v>
      </c>
      <c r="J192">
        <v>541.28</v>
      </c>
    </row>
    <row r="193" spans="7:10" x14ac:dyDescent="0.25">
      <c r="G193" t="s">
        <v>2020</v>
      </c>
      <c r="H193" t="s">
        <v>1882</v>
      </c>
      <c r="I193">
        <v>992.5</v>
      </c>
      <c r="J193">
        <v>1728.32</v>
      </c>
    </row>
    <row r="194" spans="7:10" x14ac:dyDescent="0.25">
      <c r="G194" t="s">
        <v>2020</v>
      </c>
      <c r="H194" t="s">
        <v>1885</v>
      </c>
      <c r="I194">
        <v>964</v>
      </c>
      <c r="J194">
        <v>1692.09</v>
      </c>
    </row>
    <row r="195" spans="7:10" x14ac:dyDescent="0.25">
      <c r="G195" t="s">
        <v>1905</v>
      </c>
      <c r="H195" t="s">
        <v>1891</v>
      </c>
      <c r="I195">
        <v>191</v>
      </c>
      <c r="J195">
        <v>521.57000000000005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6F54-605E-4C08-9268-AA2C4556BAF9}">
  <dimension ref="A1:J33"/>
  <sheetViews>
    <sheetView tabSelected="1" topLeftCell="A7" workbookViewId="0">
      <selection activeCell="A34" sqref="A34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9.28515625" bestFit="1" customWidth="1"/>
    <col min="4" max="4" width="22.28515625" bestFit="1" customWidth="1"/>
    <col min="5" max="5" width="19.5703125" bestFit="1" customWidth="1"/>
    <col min="6" max="6" width="19.28515625" bestFit="1" customWidth="1"/>
    <col min="7" max="7" width="12.85546875" bestFit="1" customWidth="1"/>
    <col min="8" max="8" width="25.28515625" bestFit="1" customWidth="1"/>
    <col min="9" max="9" width="23.7109375" bestFit="1" customWidth="1"/>
    <col min="10" max="10" width="17.5703125" bestFit="1" customWidth="1"/>
  </cols>
  <sheetData>
    <row r="1" spans="1:10" x14ac:dyDescent="0.25">
      <c r="A1" t="s">
        <v>2083</v>
      </c>
    </row>
    <row r="2" spans="1:10" x14ac:dyDescent="0.25">
      <c r="A2" t="s">
        <v>2084</v>
      </c>
    </row>
    <row r="3" spans="1:10" x14ac:dyDescent="0.25">
      <c r="A3" s="7" t="s">
        <v>2072</v>
      </c>
      <c r="B3" t="s">
        <v>2074</v>
      </c>
      <c r="C3" t="s">
        <v>2075</v>
      </c>
      <c r="D3" t="s">
        <v>2076</v>
      </c>
      <c r="E3" t="s">
        <v>2077</v>
      </c>
      <c r="F3" t="s">
        <v>2082</v>
      </c>
      <c r="G3" t="s">
        <v>2081</v>
      </c>
      <c r="H3" t="s">
        <v>2080</v>
      </c>
      <c r="I3" t="s">
        <v>2079</v>
      </c>
      <c r="J3" t="s">
        <v>2078</v>
      </c>
    </row>
    <row r="4" spans="1:10" x14ac:dyDescent="0.25">
      <c r="A4" s="5" t="s">
        <v>138</v>
      </c>
      <c r="B4">
        <v>0</v>
      </c>
      <c r="C4">
        <v>33.551575195649995</v>
      </c>
      <c r="D4">
        <v>3.3784659999999995</v>
      </c>
      <c r="E4">
        <v>27.498565154800005</v>
      </c>
      <c r="F4">
        <v>86.34730713979998</v>
      </c>
      <c r="G4">
        <v>273.63200000000001</v>
      </c>
      <c r="H4">
        <v>60.664140068503329</v>
      </c>
      <c r="I4">
        <v>5.0225958118000005</v>
      </c>
      <c r="J4">
        <v>7.1457499999999996</v>
      </c>
    </row>
    <row r="5" spans="1:10" x14ac:dyDescent="0.25">
      <c r="A5" s="5" t="s">
        <v>211</v>
      </c>
      <c r="B5">
        <v>0</v>
      </c>
      <c r="C5">
        <v>260.71456449999999</v>
      </c>
      <c r="D5">
        <v>19.081787999999996</v>
      </c>
      <c r="E5">
        <v>550.15723202579989</v>
      </c>
      <c r="F5">
        <v>5.2862089999999995</v>
      </c>
      <c r="G5">
        <v>0</v>
      </c>
      <c r="H5">
        <v>0</v>
      </c>
      <c r="I5">
        <v>5.9626559999999982</v>
      </c>
      <c r="J5">
        <v>1.4281151134999999</v>
      </c>
    </row>
    <row r="6" spans="1:10" x14ac:dyDescent="0.25">
      <c r="A6" s="5" t="s">
        <v>80</v>
      </c>
      <c r="B6">
        <v>0</v>
      </c>
      <c r="C6">
        <v>7.1015699999999988</v>
      </c>
      <c r="D6">
        <v>1.1904749999999997</v>
      </c>
      <c r="E6">
        <v>342.51053608480004</v>
      </c>
      <c r="F6">
        <v>79.1070981238</v>
      </c>
      <c r="G6">
        <v>3.3836799999999996</v>
      </c>
      <c r="H6">
        <v>0.35736006015999999</v>
      </c>
      <c r="I6">
        <v>11.406818061799997</v>
      </c>
      <c r="J6">
        <v>8.2365500000000011</v>
      </c>
    </row>
    <row r="7" spans="1:10" x14ac:dyDescent="0.25">
      <c r="A7" s="5" t="s">
        <v>56</v>
      </c>
      <c r="B7">
        <v>0</v>
      </c>
      <c r="C7">
        <v>35.710870999999997</v>
      </c>
      <c r="D7">
        <v>22.913906000000001</v>
      </c>
      <c r="E7">
        <v>89.239684000000011</v>
      </c>
      <c r="F7">
        <v>68.385384999999985</v>
      </c>
      <c r="G7">
        <v>0.67455999999999994</v>
      </c>
      <c r="H7">
        <v>139.67430002698001</v>
      </c>
      <c r="I7">
        <v>44.548975374999991</v>
      </c>
      <c r="J7">
        <v>17.71237</v>
      </c>
    </row>
    <row r="8" spans="1:10" x14ac:dyDescent="0.25">
      <c r="A8" s="5" t="s">
        <v>252</v>
      </c>
      <c r="B8">
        <v>0</v>
      </c>
      <c r="C8">
        <v>125.24990038042499</v>
      </c>
      <c r="D8">
        <v>45.140776999999993</v>
      </c>
      <c r="E8">
        <v>72.227715707700028</v>
      </c>
      <c r="F8">
        <v>1231.9272917715007</v>
      </c>
      <c r="G8">
        <v>1.7408E-2</v>
      </c>
      <c r="H8">
        <v>45.252211671809995</v>
      </c>
      <c r="I8">
        <v>42.673948554150002</v>
      </c>
      <c r="J8">
        <v>76.657680605999943</v>
      </c>
    </row>
    <row r="9" spans="1:10" x14ac:dyDescent="0.25">
      <c r="A9" s="5" t="s">
        <v>301</v>
      </c>
      <c r="B9">
        <v>0</v>
      </c>
      <c r="C9">
        <v>891.67649058552513</v>
      </c>
      <c r="D9">
        <v>96.274222081400012</v>
      </c>
      <c r="E9">
        <v>1.4438522158</v>
      </c>
      <c r="F9">
        <v>75.697367838800005</v>
      </c>
      <c r="G9">
        <v>0</v>
      </c>
      <c r="H9">
        <v>5.5299999999999997E-9</v>
      </c>
      <c r="I9">
        <v>19.801768196362502</v>
      </c>
      <c r="J9">
        <v>9.5301067967500011</v>
      </c>
    </row>
    <row r="10" spans="1:10" x14ac:dyDescent="0.25">
      <c r="A10" s="5" t="s">
        <v>259</v>
      </c>
      <c r="B10">
        <v>0</v>
      </c>
      <c r="C10">
        <v>821.21833149052509</v>
      </c>
      <c r="D10">
        <v>55.974710122099992</v>
      </c>
      <c r="E10">
        <v>107.85271799999998</v>
      </c>
      <c r="F10">
        <v>24.533744325500003</v>
      </c>
      <c r="G10">
        <v>0</v>
      </c>
      <c r="H10">
        <v>0</v>
      </c>
      <c r="I10">
        <v>6.0784733287874984</v>
      </c>
      <c r="J10">
        <v>9.105695142599993</v>
      </c>
    </row>
    <row r="11" spans="1:10" x14ac:dyDescent="0.25">
      <c r="A11" s="5" t="s">
        <v>254</v>
      </c>
      <c r="B11">
        <v>0</v>
      </c>
      <c r="C11">
        <v>74.986950120974996</v>
      </c>
      <c r="D11">
        <v>10.062050040699999</v>
      </c>
      <c r="E11">
        <v>0.2344361264</v>
      </c>
      <c r="F11">
        <v>95.295453419399962</v>
      </c>
      <c r="G11">
        <v>2.176E-3</v>
      </c>
      <c r="H11">
        <v>0.86825205152999985</v>
      </c>
      <c r="I11">
        <v>19.972359797287496</v>
      </c>
      <c r="J11">
        <v>20.981640202000005</v>
      </c>
    </row>
    <row r="12" spans="1:10" x14ac:dyDescent="0.25">
      <c r="A12" s="5" t="s">
        <v>668</v>
      </c>
      <c r="B12">
        <v>0</v>
      </c>
      <c r="C12">
        <v>1179.4296858369248</v>
      </c>
      <c r="D12">
        <v>61.492409122100007</v>
      </c>
      <c r="E12">
        <v>10.532002220399999</v>
      </c>
      <c r="F12">
        <v>368.39454527419997</v>
      </c>
      <c r="G12">
        <v>239.37359999999995</v>
      </c>
      <c r="H12">
        <v>11.514510054629998</v>
      </c>
      <c r="I12">
        <v>22.756818965675002</v>
      </c>
      <c r="J12">
        <v>23.471172803000005</v>
      </c>
    </row>
    <row r="13" spans="1:10" x14ac:dyDescent="0.25">
      <c r="A13" s="5" t="s">
        <v>677</v>
      </c>
      <c r="B13">
        <v>0</v>
      </c>
      <c r="C13">
        <v>0</v>
      </c>
      <c r="D13">
        <v>0</v>
      </c>
      <c r="E13">
        <v>0</v>
      </c>
      <c r="F13">
        <v>3.7139999999999999E-3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5" t="s">
        <v>670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0.20071941739999999</v>
      </c>
      <c r="J14">
        <v>6.7145822020000017</v>
      </c>
    </row>
    <row r="15" spans="1:10" x14ac:dyDescent="0.25">
      <c r="A15" s="5" t="s">
        <v>839</v>
      </c>
      <c r="B15">
        <v>0</v>
      </c>
      <c r="C15">
        <v>84.166955275999996</v>
      </c>
      <c r="D15">
        <v>91.190385244200016</v>
      </c>
      <c r="E15">
        <v>2.117522096200001</v>
      </c>
      <c r="F15">
        <v>281.57343453780021</v>
      </c>
      <c r="G15">
        <v>7.3983999999999994E-2</v>
      </c>
      <c r="H15">
        <v>10.562058057729997</v>
      </c>
      <c r="I15">
        <v>21.013033540337499</v>
      </c>
      <c r="J15">
        <v>46.639557640800057</v>
      </c>
    </row>
    <row r="16" spans="1:10" x14ac:dyDescent="0.25">
      <c r="A16" s="5" t="s">
        <v>976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1.1931475190999998</v>
      </c>
    </row>
    <row r="17" spans="1:10" x14ac:dyDescent="0.25">
      <c r="A17" s="5" t="s">
        <v>1489</v>
      </c>
      <c r="B17">
        <v>0</v>
      </c>
      <c r="C17">
        <v>21.256500096399996</v>
      </c>
      <c r="D17">
        <v>61.719921999999997</v>
      </c>
      <c r="E17">
        <v>2.6</v>
      </c>
      <c r="F17">
        <v>10.529241999999998</v>
      </c>
      <c r="G17">
        <v>0</v>
      </c>
      <c r="H17">
        <v>0</v>
      </c>
      <c r="I17">
        <v>15.373746000000001</v>
      </c>
      <c r="J17">
        <v>19.355979904000002</v>
      </c>
    </row>
    <row r="18" spans="1:10" x14ac:dyDescent="0.25">
      <c r="A18" s="5" t="s">
        <v>1484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0.13391999999999998</v>
      </c>
      <c r="J18">
        <v>0.16075849999999997</v>
      </c>
    </row>
    <row r="19" spans="1:10" x14ac:dyDescent="0.25">
      <c r="A19" s="5" t="s">
        <v>1565</v>
      </c>
      <c r="B19">
        <v>0</v>
      </c>
      <c r="C19">
        <v>16.84329</v>
      </c>
      <c r="D19">
        <v>2.7065500814000005</v>
      </c>
      <c r="E19">
        <v>70.251716212399984</v>
      </c>
      <c r="F19">
        <v>14.365260599199997</v>
      </c>
      <c r="G19">
        <v>1.6319999999999998E-2</v>
      </c>
      <c r="H19">
        <v>49.152740650746665</v>
      </c>
      <c r="I19">
        <v>8.2622304410625009</v>
      </c>
      <c r="J19">
        <v>12.891102201135714</v>
      </c>
    </row>
    <row r="20" spans="1:10" x14ac:dyDescent="0.25">
      <c r="A20" s="5" t="s">
        <v>957</v>
      </c>
      <c r="B20">
        <v>0</v>
      </c>
      <c r="C20">
        <v>22.331250000000001</v>
      </c>
      <c r="D20">
        <v>11.395999999999999</v>
      </c>
      <c r="E20">
        <v>1.5479999999999999E-3</v>
      </c>
      <c r="F20">
        <v>4.3956249999999999</v>
      </c>
      <c r="G20">
        <v>0</v>
      </c>
      <c r="H20">
        <v>0</v>
      </c>
      <c r="I20">
        <v>0.90713599999999994</v>
      </c>
      <c r="J20">
        <v>10.9559277145</v>
      </c>
    </row>
    <row r="21" spans="1:10" x14ac:dyDescent="0.25">
      <c r="A21" s="5" t="s">
        <v>1279</v>
      </c>
      <c r="B21">
        <v>0</v>
      </c>
      <c r="C21">
        <v>1.48875</v>
      </c>
      <c r="D21">
        <v>12.448501999999996</v>
      </c>
      <c r="E21">
        <v>0.23555402579999993</v>
      </c>
      <c r="F21">
        <v>5.0780271397999988</v>
      </c>
      <c r="G21">
        <v>0</v>
      </c>
      <c r="H21">
        <v>0</v>
      </c>
      <c r="I21">
        <v>0.76817590250000012</v>
      </c>
      <c r="J21">
        <v>4.7726286010000001</v>
      </c>
    </row>
    <row r="22" spans="1:10" x14ac:dyDescent="0.25">
      <c r="A22" s="5" t="s">
        <v>257</v>
      </c>
      <c r="B22">
        <v>0</v>
      </c>
      <c r="C22">
        <v>1259.4490524999999</v>
      </c>
      <c r="D22">
        <v>101.29180599999999</v>
      </c>
      <c r="E22">
        <v>67.091999999999999</v>
      </c>
      <c r="F22">
        <v>22.006</v>
      </c>
      <c r="G22">
        <v>29.365119999999997</v>
      </c>
      <c r="H22">
        <v>0</v>
      </c>
      <c r="I22">
        <v>10.785</v>
      </c>
      <c r="J22">
        <v>1.01E-7</v>
      </c>
    </row>
    <row r="23" spans="1:10" x14ac:dyDescent="0.25">
      <c r="A23" s="5" t="s">
        <v>194</v>
      </c>
      <c r="B23">
        <v>0</v>
      </c>
      <c r="C23">
        <v>623.4641312717248</v>
      </c>
      <c r="D23">
        <v>36.630000000000003</v>
      </c>
      <c r="E23">
        <v>129.75810003479998</v>
      </c>
      <c r="F23">
        <v>8.8948102336999995</v>
      </c>
      <c r="G23">
        <v>227.36479999999997</v>
      </c>
      <c r="H23">
        <v>0</v>
      </c>
      <c r="I23">
        <v>5.6787199999999984</v>
      </c>
      <c r="J23">
        <v>2.8391249999999997</v>
      </c>
    </row>
    <row r="24" spans="1:10" x14ac:dyDescent="0.25">
      <c r="A24" s="5" t="s">
        <v>235</v>
      </c>
      <c r="B24">
        <v>0</v>
      </c>
      <c r="C24">
        <v>101.04598019564999</v>
      </c>
      <c r="D24">
        <v>8.8683349999999983</v>
      </c>
      <c r="E24">
        <v>12.318360087</v>
      </c>
      <c r="F24">
        <v>3.5038381397999996</v>
      </c>
      <c r="G24">
        <v>0.86115199999999992</v>
      </c>
      <c r="H24">
        <v>0</v>
      </c>
      <c r="I24">
        <v>5.5693740000000007</v>
      </c>
      <c r="J24">
        <v>1.01E-7</v>
      </c>
    </row>
    <row r="25" spans="1:10" x14ac:dyDescent="0.25">
      <c r="A25" s="5" t="s">
        <v>2073</v>
      </c>
      <c r="B25">
        <v>0</v>
      </c>
      <c r="C25">
        <v>5559.6858484498007</v>
      </c>
      <c r="D25">
        <v>641.76030369190005</v>
      </c>
      <c r="E25">
        <v>1486.0715419918997</v>
      </c>
      <c r="F25">
        <v>2385.3243535433007</v>
      </c>
      <c r="G25">
        <v>774.76479999999981</v>
      </c>
      <c r="H25">
        <v>318.04557264762002</v>
      </c>
      <c r="I25">
        <v>246.91646939216247</v>
      </c>
      <c r="J25">
        <v>279.79189014838573</v>
      </c>
    </row>
    <row r="27" spans="1:10" x14ac:dyDescent="0.25">
      <c r="A27" s="5" t="s">
        <v>2087</v>
      </c>
    </row>
    <row r="28" spans="1:10" x14ac:dyDescent="0.25">
      <c r="A28" s="5" t="s">
        <v>2085</v>
      </c>
      <c r="B28">
        <f>SUM(B8,B12,B15, GETPIVOTDATA("Sum of AUSH",$A$3,"Area for Ecopath","Cook Inlet"))</f>
        <v>0</v>
      </c>
      <c r="C28">
        <f t="shared" ref="C28:J28" si="0">SUM(C8,C12,C15, GETPIVOTDATA("Sum of AUSH",$A$3,"Area for Ecopath","Cook Inlet"))</f>
        <v>1388.8465414933498</v>
      </c>
      <c r="D28">
        <f t="shared" si="0"/>
        <v>197.82357136630003</v>
      </c>
      <c r="E28">
        <f t="shared" si="0"/>
        <v>84.877240024300036</v>
      </c>
      <c r="F28">
        <f t="shared" si="0"/>
        <v>1881.895271583501</v>
      </c>
      <c r="G28">
        <f t="shared" si="0"/>
        <v>239.46499199999994</v>
      </c>
      <c r="H28">
        <f t="shared" si="0"/>
        <v>67.328779784169996</v>
      </c>
      <c r="I28">
        <f t="shared" si="0"/>
        <v>86.4438010601625</v>
      </c>
      <c r="J28">
        <f t="shared" si="0"/>
        <v>146.76841104979999</v>
      </c>
    </row>
    <row r="29" spans="1:10" x14ac:dyDescent="0.25">
      <c r="A29" s="5" t="s">
        <v>2086</v>
      </c>
      <c r="B29">
        <f>SUM(B17,B19)</f>
        <v>0</v>
      </c>
      <c r="C29">
        <f t="shared" ref="C29:J29" si="1">SUM(C17,C19)</f>
        <v>38.0997900964</v>
      </c>
      <c r="D29">
        <f t="shared" si="1"/>
        <v>64.426472081399993</v>
      </c>
      <c r="E29">
        <f t="shared" si="1"/>
        <v>72.851716212399978</v>
      </c>
      <c r="F29">
        <f t="shared" si="1"/>
        <v>24.894502599199996</v>
      </c>
      <c r="G29">
        <f t="shared" si="1"/>
        <v>1.6319999999999998E-2</v>
      </c>
      <c r="H29">
        <f t="shared" si="1"/>
        <v>49.152740650746665</v>
      </c>
      <c r="I29">
        <f t="shared" si="1"/>
        <v>23.635976441062503</v>
      </c>
      <c r="J29">
        <f t="shared" si="1"/>
        <v>32.247082105135718</v>
      </c>
    </row>
    <row r="31" spans="1:10" x14ac:dyDescent="0.25">
      <c r="A31" s="12" t="s">
        <v>2092</v>
      </c>
      <c r="B31" s="9"/>
    </row>
    <row r="32" spans="1:10" x14ac:dyDescent="0.25">
      <c r="A32" s="5" t="s">
        <v>2085</v>
      </c>
      <c r="B32" s="11">
        <f>B28/METADATA_documentation!$Q$24</f>
        <v>0</v>
      </c>
      <c r="C32" s="11">
        <f>C28/METADATA_documentation!$Q$24</f>
        <v>5.3522474026967545E-3</v>
      </c>
      <c r="D32" s="11">
        <f>D28/METADATA_documentation!$Q$24</f>
        <v>7.6235974559075873E-4</v>
      </c>
      <c r="E32" s="11">
        <f>E28/METADATA_documentation!$Q$24</f>
        <v>3.2709444412747172E-4</v>
      </c>
      <c r="F32" s="11">
        <f>F28/METADATA_documentation!$Q$24</f>
        <v>7.2523268615766832E-3</v>
      </c>
      <c r="G32" s="11">
        <f>G28/METADATA_documentation!$Q$24</f>
        <v>9.2283477200489229E-4</v>
      </c>
      <c r="H32" s="11">
        <f>H28/METADATA_documentation!$Q$24</f>
        <v>2.5946731763402031E-4</v>
      </c>
      <c r="I32" s="11">
        <f>I28/METADATA_documentation!$Q$24</f>
        <v>3.3313155620923223E-4</v>
      </c>
      <c r="J32" s="11">
        <f>J28/METADATA_documentation!$Q$24</f>
        <v>5.6560665514173586E-4</v>
      </c>
    </row>
    <row r="33" spans="1:10" x14ac:dyDescent="0.25">
      <c r="A33" s="5" t="s">
        <v>2086</v>
      </c>
      <c r="B33" s="11">
        <f>B29/METADATA_documentation!$R$24</f>
        <v>0</v>
      </c>
      <c r="C33" s="11">
        <f>C29/METADATA_documentation!$R$24</f>
        <v>4.6907720401885659E-4</v>
      </c>
      <c r="D33" s="11">
        <f>D29/METADATA_documentation!$R$24</f>
        <v>7.9320619122249646E-4</v>
      </c>
      <c r="E33" s="11">
        <f>E29/METADATA_documentation!$R$24</f>
        <v>8.9693615797943095E-4</v>
      </c>
      <c r="F33" s="11">
        <f>F29/METADATA_documentation!$R$24</f>
        <v>3.064962732111293E-4</v>
      </c>
      <c r="G33" s="11">
        <f>G29/METADATA_documentation!$R$24</f>
        <v>2.0092866522934157E-7</v>
      </c>
      <c r="H33" s="11">
        <f>H29/METADATA_documentation!$R$24</f>
        <v>6.0515898108569408E-4</v>
      </c>
      <c r="I33" s="11">
        <f>I29/METADATA_documentation!$R$24</f>
        <v>2.9100154397640026E-4</v>
      </c>
      <c r="J33" s="11">
        <f>J29/METADATA_documentation!$R$24</f>
        <v>3.9701980177242073E-4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EA5-3664-491F-8756-D15061A9389A}">
  <dimension ref="A1:BB1684"/>
  <sheetViews>
    <sheetView workbookViewId="0">
      <selection sqref="A1:BB168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13</v>
      </c>
      <c r="B2">
        <v>21</v>
      </c>
      <c r="C2" t="s">
        <v>54</v>
      </c>
      <c r="D2" t="s">
        <v>55</v>
      </c>
      <c r="E2">
        <v>-187.55109999999999</v>
      </c>
      <c r="F2">
        <v>52.922400000000003</v>
      </c>
      <c r="G2">
        <v>172.44890000000001</v>
      </c>
      <c r="H2">
        <v>52.922400000000003</v>
      </c>
      <c r="I2" t="s">
        <v>56</v>
      </c>
      <c r="J2" t="s">
        <v>57</v>
      </c>
      <c r="K2" t="s">
        <v>57</v>
      </c>
      <c r="L2" t="s">
        <v>57</v>
      </c>
      <c r="M2">
        <v>7.3192664999999995</v>
      </c>
      <c r="N2">
        <v>7.3192664999999995</v>
      </c>
      <c r="O2">
        <v>0.18314999999999998</v>
      </c>
      <c r="P2" t="s">
        <v>57</v>
      </c>
      <c r="Q2">
        <v>0.18314999999999998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>
        <v>1.2464</v>
      </c>
      <c r="Z2">
        <v>0.61899999999999999</v>
      </c>
      <c r="AA2" t="s">
        <v>57</v>
      </c>
      <c r="AB2">
        <v>1.8653999999999999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>
        <v>1.271738</v>
      </c>
      <c r="AP2">
        <v>1.271738</v>
      </c>
      <c r="AQ2" t="s">
        <v>57</v>
      </c>
      <c r="AR2" t="s">
        <v>57</v>
      </c>
      <c r="AS2" t="s">
        <v>57</v>
      </c>
      <c r="AT2" t="s">
        <v>57</v>
      </c>
      <c r="AU2">
        <v>0.79284999999999994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>
        <v>0.79284999999999994</v>
      </c>
    </row>
    <row r="3" spans="1:54" x14ac:dyDescent="0.25">
      <c r="A3">
        <v>13</v>
      </c>
      <c r="B3">
        <v>19</v>
      </c>
      <c r="C3" t="s">
        <v>54</v>
      </c>
      <c r="D3" t="s">
        <v>58</v>
      </c>
      <c r="E3">
        <v>-187.2808</v>
      </c>
      <c r="F3">
        <v>52.887999999999998</v>
      </c>
      <c r="G3">
        <v>172.7192</v>
      </c>
      <c r="H3">
        <v>52.887999999999998</v>
      </c>
      <c r="I3" t="s">
        <v>56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>
        <v>0.1628</v>
      </c>
      <c r="P3" t="s">
        <v>57</v>
      </c>
      <c r="Q3">
        <v>0.1628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>
        <v>3.4276000000000001E-2</v>
      </c>
      <c r="Z3" t="s">
        <v>57</v>
      </c>
      <c r="AA3" t="s">
        <v>57</v>
      </c>
      <c r="AB3">
        <v>3.4276000000000001E-2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>
        <v>1.0662437499999999</v>
      </c>
      <c r="AP3">
        <v>1.0662437499999999</v>
      </c>
      <c r="AQ3" t="s">
        <v>57</v>
      </c>
      <c r="AR3" t="s">
        <v>57</v>
      </c>
      <c r="AS3" t="s">
        <v>57</v>
      </c>
      <c r="AT3" t="s">
        <v>57</v>
      </c>
      <c r="AU3">
        <v>0.72719999999999996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>
        <v>0.72719999999999996</v>
      </c>
    </row>
    <row r="4" spans="1:54" x14ac:dyDescent="0.25">
      <c r="A4">
        <v>13</v>
      </c>
      <c r="B4">
        <v>17</v>
      </c>
      <c r="C4" t="s">
        <v>54</v>
      </c>
      <c r="D4" t="s">
        <v>59</v>
      </c>
      <c r="E4">
        <v>-187.1825</v>
      </c>
      <c r="F4">
        <v>52.805</v>
      </c>
      <c r="G4">
        <v>172.8175</v>
      </c>
      <c r="H4">
        <v>52.805</v>
      </c>
      <c r="I4" t="s">
        <v>56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>
        <v>1.1631749999999998</v>
      </c>
      <c r="AP4">
        <v>1.1631749999999998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</row>
    <row r="5" spans="1:54" x14ac:dyDescent="0.25">
      <c r="A5">
        <v>13</v>
      </c>
      <c r="B5">
        <v>23</v>
      </c>
      <c r="C5" t="s">
        <v>54</v>
      </c>
      <c r="D5" t="s">
        <v>60</v>
      </c>
      <c r="E5">
        <v>-187.1097</v>
      </c>
      <c r="F5">
        <v>52.9878</v>
      </c>
      <c r="G5">
        <v>172.8903</v>
      </c>
      <c r="H5">
        <v>52.9878</v>
      </c>
      <c r="I5" t="s">
        <v>56</v>
      </c>
      <c r="J5" t="s">
        <v>57</v>
      </c>
      <c r="K5" t="s">
        <v>57</v>
      </c>
      <c r="L5" t="s">
        <v>57</v>
      </c>
      <c r="M5">
        <v>0.18978049999999999</v>
      </c>
      <c r="N5">
        <v>0.18978049999999999</v>
      </c>
      <c r="O5">
        <v>0.40699999999999997</v>
      </c>
      <c r="P5" t="s">
        <v>57</v>
      </c>
      <c r="Q5">
        <v>0.40699999999999997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>
        <v>0.18929699999999999</v>
      </c>
      <c r="Z5">
        <v>3.7139999999999999E-2</v>
      </c>
      <c r="AA5" t="s">
        <v>57</v>
      </c>
      <c r="AB5">
        <v>0.226437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>
        <v>0.29854824999999996</v>
      </c>
      <c r="AP5">
        <v>0.29854824999999996</v>
      </c>
      <c r="AQ5" t="s">
        <v>57</v>
      </c>
      <c r="AR5" t="s">
        <v>57</v>
      </c>
      <c r="AS5" t="s">
        <v>57</v>
      </c>
      <c r="AT5" t="s">
        <v>57</v>
      </c>
      <c r="AU5">
        <v>1.57257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>
        <v>1.57257</v>
      </c>
    </row>
    <row r="6" spans="1:54" x14ac:dyDescent="0.25">
      <c r="A6">
        <v>13</v>
      </c>
      <c r="B6">
        <v>15</v>
      </c>
      <c r="C6" t="s">
        <v>54</v>
      </c>
      <c r="D6" t="s">
        <v>61</v>
      </c>
      <c r="E6">
        <v>-186.9308</v>
      </c>
      <c r="F6">
        <v>52.802900000000001</v>
      </c>
      <c r="G6">
        <v>173.0692</v>
      </c>
      <c r="H6">
        <v>52.802900000000001</v>
      </c>
      <c r="I6" t="s">
        <v>56</v>
      </c>
      <c r="J6" t="s">
        <v>57</v>
      </c>
      <c r="K6" t="s">
        <v>57</v>
      </c>
      <c r="L6" t="s">
        <v>57</v>
      </c>
      <c r="M6">
        <v>0.78259999999999996</v>
      </c>
      <c r="N6">
        <v>0.78259999999999996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>
        <v>3.895</v>
      </c>
      <c r="Z6">
        <v>0.61899999999999999</v>
      </c>
      <c r="AA6" t="s">
        <v>57</v>
      </c>
      <c r="AB6">
        <v>4.5140000000000002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>
        <v>5.8158750000000001</v>
      </c>
      <c r="AP6">
        <v>5.8158750000000001</v>
      </c>
      <c r="AQ6" t="s">
        <v>57</v>
      </c>
      <c r="AR6" t="s">
        <v>57</v>
      </c>
      <c r="AS6" t="s">
        <v>57</v>
      </c>
      <c r="AT6" t="s">
        <v>57</v>
      </c>
      <c r="AU6">
        <v>0.40399999999999997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>
        <v>0.40399999999999997</v>
      </c>
    </row>
    <row r="7" spans="1:54" x14ac:dyDescent="0.25">
      <c r="A7">
        <v>13</v>
      </c>
      <c r="B7">
        <v>24</v>
      </c>
      <c r="C7" t="s">
        <v>54</v>
      </c>
      <c r="D7" t="s">
        <v>62</v>
      </c>
      <c r="E7">
        <v>-186.85159999999999</v>
      </c>
      <c r="F7">
        <v>52.920400000000001</v>
      </c>
      <c r="G7">
        <v>173.14840000000001</v>
      </c>
      <c r="H7">
        <v>52.920400000000001</v>
      </c>
      <c r="I7" t="s">
        <v>56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>
        <v>0.28489999999999999</v>
      </c>
      <c r="P7" t="s">
        <v>57</v>
      </c>
      <c r="Q7">
        <v>0.28489999999999999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>
        <v>0.38949999999999996</v>
      </c>
      <c r="Z7" t="s">
        <v>57</v>
      </c>
      <c r="AA7" t="s">
        <v>57</v>
      </c>
      <c r="AB7">
        <v>0.38949999999999996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>
        <v>1.7350693749999999</v>
      </c>
      <c r="AP7">
        <v>1.7350693749999999</v>
      </c>
      <c r="AQ7" t="s">
        <v>57</v>
      </c>
      <c r="AR7" t="s">
        <v>57</v>
      </c>
      <c r="AS7" t="s">
        <v>57</v>
      </c>
      <c r="AT7" t="s">
        <v>57</v>
      </c>
      <c r="AU7">
        <v>0.25047999999999998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>
        <v>0.25047999999999998</v>
      </c>
    </row>
    <row r="8" spans="1:54" x14ac:dyDescent="0.25">
      <c r="A8">
        <v>13</v>
      </c>
      <c r="B8">
        <v>29</v>
      </c>
      <c r="C8" t="s">
        <v>54</v>
      </c>
      <c r="D8" t="s">
        <v>63</v>
      </c>
      <c r="E8">
        <v>-186.8167</v>
      </c>
      <c r="F8">
        <v>52.833300000000001</v>
      </c>
      <c r="G8">
        <v>173.1833</v>
      </c>
      <c r="H8">
        <v>52.833300000000001</v>
      </c>
      <c r="I8" t="s">
        <v>56</v>
      </c>
      <c r="J8" t="s">
        <v>57</v>
      </c>
      <c r="K8" t="s">
        <v>57</v>
      </c>
      <c r="L8" t="s">
        <v>57</v>
      </c>
      <c r="M8">
        <v>0.41086499999999998</v>
      </c>
      <c r="N8">
        <v>0.41086499999999998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>
        <v>1.2152399999999999</v>
      </c>
      <c r="Z8">
        <v>5.5709999999999996E-3</v>
      </c>
      <c r="AA8" t="s">
        <v>57</v>
      </c>
      <c r="AB8">
        <v>1.2208109999999999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>
        <v>1.2058247499999999</v>
      </c>
      <c r="AP8">
        <v>1.2058247499999999</v>
      </c>
      <c r="AQ8" t="s">
        <v>57</v>
      </c>
      <c r="AR8" t="s">
        <v>57</v>
      </c>
      <c r="AS8" t="s">
        <v>57</v>
      </c>
      <c r="AT8" t="s">
        <v>57</v>
      </c>
      <c r="AU8">
        <v>0.89990999999999999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>
        <v>0.89990999999999999</v>
      </c>
    </row>
    <row r="9" spans="1:54" x14ac:dyDescent="0.25">
      <c r="A9">
        <v>13</v>
      </c>
      <c r="B9">
        <v>27</v>
      </c>
      <c r="C9" t="s">
        <v>54</v>
      </c>
      <c r="D9" t="s">
        <v>64</v>
      </c>
      <c r="E9">
        <v>-186.738</v>
      </c>
      <c r="F9">
        <v>52.944299999999998</v>
      </c>
      <c r="G9">
        <v>173.262</v>
      </c>
      <c r="H9">
        <v>52.944299999999998</v>
      </c>
      <c r="I9" t="s">
        <v>56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>
        <v>3.895</v>
      </c>
      <c r="Z9">
        <v>1.857</v>
      </c>
      <c r="AA9" t="s">
        <v>57</v>
      </c>
      <c r="AB9">
        <v>5.7519999999999998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>
        <v>0.36446149999999999</v>
      </c>
      <c r="AP9">
        <v>0.36446149999999999</v>
      </c>
      <c r="AQ9" t="s">
        <v>57</v>
      </c>
      <c r="AR9" t="s">
        <v>57</v>
      </c>
      <c r="AS9" t="s">
        <v>57</v>
      </c>
      <c r="AT9" t="s">
        <v>57</v>
      </c>
      <c r="AU9">
        <v>0.59792000000000001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>
        <v>0.59792000000000001</v>
      </c>
    </row>
    <row r="10" spans="1:54" x14ac:dyDescent="0.25">
      <c r="A10">
        <v>13</v>
      </c>
      <c r="B10">
        <v>28</v>
      </c>
      <c r="C10" t="s">
        <v>54</v>
      </c>
      <c r="D10" t="s">
        <v>65</v>
      </c>
      <c r="E10">
        <v>-186.63329999999999</v>
      </c>
      <c r="F10">
        <v>52.883299999999998</v>
      </c>
      <c r="G10">
        <v>173.36670000000001</v>
      </c>
      <c r="H10">
        <v>52.883299999999998</v>
      </c>
      <c r="I10" t="s">
        <v>56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>
        <v>0.28978399999999999</v>
      </c>
      <c r="P10" t="s">
        <v>57</v>
      </c>
      <c r="Q10">
        <v>0.28978399999999999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>
        <v>0.24382699999999999</v>
      </c>
      <c r="Z10">
        <v>1.238E-3</v>
      </c>
      <c r="AA10" t="s">
        <v>57</v>
      </c>
      <c r="AB10">
        <v>0.24506499999999998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>
        <v>0.24426674999999998</v>
      </c>
      <c r="AP10">
        <v>0.24426674999999998</v>
      </c>
      <c r="AQ10" t="s">
        <v>57</v>
      </c>
      <c r="AR10" t="s">
        <v>57</v>
      </c>
      <c r="AS10" t="s">
        <v>57</v>
      </c>
      <c r="AT10" t="s">
        <v>57</v>
      </c>
      <c r="AU10">
        <v>0.2727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>
        <v>0.2727</v>
      </c>
    </row>
    <row r="11" spans="1:54" x14ac:dyDescent="0.25">
      <c r="A11">
        <v>13</v>
      </c>
      <c r="B11">
        <v>14</v>
      </c>
      <c r="C11" t="s">
        <v>54</v>
      </c>
      <c r="D11" t="s">
        <v>66</v>
      </c>
      <c r="E11">
        <v>-186.5838</v>
      </c>
      <c r="F11">
        <v>52.843800000000002</v>
      </c>
      <c r="G11">
        <v>173.4162</v>
      </c>
      <c r="H11">
        <v>52.843800000000002</v>
      </c>
      <c r="I11" t="s">
        <v>56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>
        <v>0.13838</v>
      </c>
      <c r="P11" t="s">
        <v>57</v>
      </c>
      <c r="Q11">
        <v>0.13838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>
        <v>1.9475</v>
      </c>
      <c r="Z11">
        <v>2.7854999999999999</v>
      </c>
      <c r="AA11" t="s">
        <v>57</v>
      </c>
      <c r="AB11">
        <v>4.7329999999999997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>
        <v>8.9176749999999999E-2</v>
      </c>
      <c r="AP11">
        <v>8.9176749999999999E-2</v>
      </c>
      <c r="AQ11" t="s">
        <v>57</v>
      </c>
      <c r="AR11" t="s">
        <v>57</v>
      </c>
      <c r="AS11" t="s">
        <v>57</v>
      </c>
      <c r="AT11" t="s">
        <v>57</v>
      </c>
      <c r="AU11">
        <v>0.35854999999999998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>
        <v>0.35854999999999998</v>
      </c>
    </row>
    <row r="12" spans="1:54" x14ac:dyDescent="0.25">
      <c r="A12">
        <v>13</v>
      </c>
      <c r="B12">
        <v>32</v>
      </c>
      <c r="C12" t="s">
        <v>54</v>
      </c>
      <c r="D12" t="s">
        <v>67</v>
      </c>
      <c r="E12">
        <v>-186.4</v>
      </c>
      <c r="F12">
        <v>52.4</v>
      </c>
      <c r="G12">
        <v>173.6</v>
      </c>
      <c r="H12">
        <v>52.4</v>
      </c>
      <c r="I12" t="s">
        <v>56</v>
      </c>
      <c r="J12" t="s">
        <v>57</v>
      </c>
      <c r="K12" t="s">
        <v>57</v>
      </c>
      <c r="L12" t="s">
        <v>57</v>
      </c>
      <c r="M12">
        <v>7.5941547499999995</v>
      </c>
      <c r="N12">
        <v>7.5941547499999995</v>
      </c>
      <c r="O12">
        <v>0.41106999999999999</v>
      </c>
      <c r="P12" t="s">
        <v>57</v>
      </c>
      <c r="Q12">
        <v>0.41106999999999999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>
        <v>0.23369999999999999</v>
      </c>
      <c r="Z12">
        <v>6.1899999999999993E-3</v>
      </c>
      <c r="AA12" t="s">
        <v>57</v>
      </c>
      <c r="AB12">
        <v>0.23988999999999999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>
        <v>0.20174399999999998</v>
      </c>
      <c r="AN12">
        <v>4.1328119999999995</v>
      </c>
      <c r="AO12" t="s">
        <v>57</v>
      </c>
      <c r="AP12">
        <v>4.3345559999999992</v>
      </c>
      <c r="AQ12" t="s">
        <v>57</v>
      </c>
      <c r="AR12" t="s">
        <v>57</v>
      </c>
      <c r="AS12" t="s">
        <v>57</v>
      </c>
      <c r="AT12" t="s">
        <v>57</v>
      </c>
      <c r="AU12">
        <v>1.0281799999999999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>
        <v>1.0281799999999999</v>
      </c>
    </row>
    <row r="13" spans="1:54" x14ac:dyDescent="0.25">
      <c r="A13">
        <v>13</v>
      </c>
      <c r="B13">
        <v>4</v>
      </c>
      <c r="C13" t="s">
        <v>54</v>
      </c>
      <c r="D13" t="s">
        <v>68</v>
      </c>
      <c r="E13">
        <v>-186.35939999999999</v>
      </c>
      <c r="F13">
        <v>52.362200000000001</v>
      </c>
      <c r="G13">
        <v>173.64060000000001</v>
      </c>
      <c r="H13">
        <v>52.362200000000001</v>
      </c>
      <c r="I13" t="s">
        <v>56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>
        <v>9.4000000000000004E-3</v>
      </c>
      <c r="S13" t="s">
        <v>57</v>
      </c>
      <c r="T13" t="s">
        <v>57</v>
      </c>
      <c r="U13">
        <v>4.84E-4</v>
      </c>
      <c r="V13" t="s">
        <v>57</v>
      </c>
      <c r="W13" t="s">
        <v>57</v>
      </c>
      <c r="X13">
        <v>9.8840000000000004E-3</v>
      </c>
      <c r="Y13">
        <v>3.634814</v>
      </c>
      <c r="Z13" t="s">
        <v>57</v>
      </c>
      <c r="AA13" t="s">
        <v>57</v>
      </c>
      <c r="AB13">
        <v>3.634814</v>
      </c>
      <c r="AC13" t="s">
        <v>57</v>
      </c>
      <c r="AD13">
        <v>2.2119999999999997E-2</v>
      </c>
      <c r="AE13" t="s">
        <v>57</v>
      </c>
      <c r="AF13">
        <v>7.9599999999999983E-3</v>
      </c>
      <c r="AG13" t="s">
        <v>57</v>
      </c>
      <c r="AH13">
        <v>3.0079999999999996E-2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>
        <v>6.1609999999999998E-2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>
        <v>6.1609999999999998E-2</v>
      </c>
    </row>
    <row r="14" spans="1:54" x14ac:dyDescent="0.25">
      <c r="A14">
        <v>13</v>
      </c>
      <c r="B14">
        <v>5</v>
      </c>
      <c r="C14" t="s">
        <v>54</v>
      </c>
      <c r="D14" t="s">
        <v>69</v>
      </c>
      <c r="E14">
        <v>-186.35</v>
      </c>
      <c r="F14">
        <v>52.351700000000001</v>
      </c>
      <c r="G14">
        <v>173.65</v>
      </c>
      <c r="H14">
        <v>52.351700000000001</v>
      </c>
      <c r="I14" t="s">
        <v>56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>
        <v>5.9640239999999993</v>
      </c>
      <c r="Z14" t="s">
        <v>57</v>
      </c>
      <c r="AA14" t="s">
        <v>57</v>
      </c>
      <c r="AB14">
        <v>5.9640239999999993</v>
      </c>
      <c r="AC14" t="s">
        <v>57</v>
      </c>
      <c r="AD14">
        <v>1.1059999999999999E-2</v>
      </c>
      <c r="AE14" t="s">
        <v>57</v>
      </c>
      <c r="AF14">
        <v>7.9599999999999983E-3</v>
      </c>
      <c r="AG14" t="s">
        <v>57</v>
      </c>
      <c r="AH14">
        <v>1.9019999999999995E-2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>
        <v>0.13836999999999999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>
        <v>0.13836999999999999</v>
      </c>
    </row>
    <row r="15" spans="1:54" x14ac:dyDescent="0.25">
      <c r="A15">
        <v>13</v>
      </c>
      <c r="B15">
        <v>36</v>
      </c>
      <c r="C15" t="s">
        <v>54</v>
      </c>
      <c r="D15" t="s">
        <v>70</v>
      </c>
      <c r="E15">
        <v>-186.3313</v>
      </c>
      <c r="F15">
        <v>52.505200000000002</v>
      </c>
      <c r="G15">
        <v>173.6687</v>
      </c>
      <c r="H15">
        <v>52.505200000000002</v>
      </c>
      <c r="I15" t="s">
        <v>56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>
        <v>0.70109999999999995</v>
      </c>
      <c r="Z15">
        <v>1.857E-2</v>
      </c>
      <c r="AA15" t="s">
        <v>57</v>
      </c>
      <c r="AB15">
        <v>0.71966999999999992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>
        <v>0.18679999999999999</v>
      </c>
      <c r="AN15">
        <v>1.44519</v>
      </c>
      <c r="AO15" t="s">
        <v>57</v>
      </c>
      <c r="AP15">
        <v>1.6319900000000001</v>
      </c>
      <c r="AQ15" t="s">
        <v>57</v>
      </c>
      <c r="AR15" t="s">
        <v>57</v>
      </c>
      <c r="AS15" t="s">
        <v>57</v>
      </c>
      <c r="AT15" t="s">
        <v>57</v>
      </c>
      <c r="AU15">
        <v>0.5151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>
        <v>0.5151</v>
      </c>
    </row>
    <row r="16" spans="1:54" x14ac:dyDescent="0.25">
      <c r="A16">
        <v>13</v>
      </c>
      <c r="B16">
        <v>6</v>
      </c>
      <c r="C16" t="s">
        <v>54</v>
      </c>
      <c r="D16" t="s">
        <v>71</v>
      </c>
      <c r="E16">
        <v>-186.3167</v>
      </c>
      <c r="F16">
        <v>52.366700000000002</v>
      </c>
      <c r="G16">
        <v>173.6833</v>
      </c>
      <c r="H16">
        <v>52.366700000000002</v>
      </c>
      <c r="I16" t="s">
        <v>56</v>
      </c>
      <c r="J16" t="s">
        <v>57</v>
      </c>
      <c r="K16" t="s">
        <v>57</v>
      </c>
      <c r="L16" t="s">
        <v>57</v>
      </c>
      <c r="M16">
        <v>3.16953</v>
      </c>
      <c r="N16">
        <v>3.16953</v>
      </c>
      <c r="O16">
        <v>2.4452560000000001</v>
      </c>
      <c r="P16" t="s">
        <v>57</v>
      </c>
      <c r="Q16">
        <v>2.4452560000000001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>
        <v>3.6745429999999999</v>
      </c>
      <c r="Z16">
        <v>1.857E-2</v>
      </c>
      <c r="AA16" t="s">
        <v>57</v>
      </c>
      <c r="AB16">
        <v>3.6931129999999999</v>
      </c>
      <c r="AC16" t="s">
        <v>57</v>
      </c>
      <c r="AD16">
        <v>5.5299999999999997E-9</v>
      </c>
      <c r="AE16" t="s">
        <v>57</v>
      </c>
      <c r="AF16">
        <v>3.9799999999999999E-9</v>
      </c>
      <c r="AG16" t="s">
        <v>57</v>
      </c>
      <c r="AH16">
        <v>9.5100000000000005E-9</v>
      </c>
      <c r="AI16" t="s">
        <v>57</v>
      </c>
      <c r="AJ16" t="s">
        <v>57</v>
      </c>
      <c r="AK16" t="s">
        <v>57</v>
      </c>
      <c r="AL16" t="s">
        <v>57</v>
      </c>
      <c r="AM16">
        <v>0.16064799999999999</v>
      </c>
      <c r="AN16">
        <v>2.6272259999999998</v>
      </c>
      <c r="AO16" t="s">
        <v>57</v>
      </c>
      <c r="AP16">
        <v>2.787874</v>
      </c>
      <c r="AQ16" t="s">
        <v>57</v>
      </c>
      <c r="AR16" t="s">
        <v>57</v>
      </c>
      <c r="AS16" t="s">
        <v>57</v>
      </c>
      <c r="AT16" t="s">
        <v>57</v>
      </c>
      <c r="AU16">
        <v>0.61609999999999998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>
        <v>0.61609999999999998</v>
      </c>
    </row>
    <row r="17" spans="1:54" x14ac:dyDescent="0.25">
      <c r="A17">
        <v>13</v>
      </c>
      <c r="B17">
        <v>37</v>
      </c>
      <c r="C17" t="s">
        <v>54</v>
      </c>
      <c r="D17" t="s">
        <v>72</v>
      </c>
      <c r="E17">
        <v>-186.2953</v>
      </c>
      <c r="F17">
        <v>52.480400000000003</v>
      </c>
      <c r="G17">
        <v>173.7047</v>
      </c>
      <c r="H17">
        <v>52.480400000000003</v>
      </c>
      <c r="I17" t="s">
        <v>56</v>
      </c>
      <c r="J17" t="s">
        <v>57</v>
      </c>
      <c r="K17" t="s">
        <v>57</v>
      </c>
      <c r="L17" t="s">
        <v>57</v>
      </c>
      <c r="M17">
        <v>3.2957242499999997</v>
      </c>
      <c r="N17">
        <v>3.2957242499999997</v>
      </c>
      <c r="O17">
        <v>1.4065919999999998</v>
      </c>
      <c r="P17" t="s">
        <v>57</v>
      </c>
      <c r="Q17">
        <v>1.4065919999999998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>
        <v>2.1235539999999999</v>
      </c>
      <c r="Z17">
        <v>1.9807999999999999E-2</v>
      </c>
      <c r="AA17" t="s">
        <v>57</v>
      </c>
      <c r="AB17">
        <v>2.1433619999999998</v>
      </c>
      <c r="AC17" t="s">
        <v>57</v>
      </c>
      <c r="AD17">
        <v>5.5299999999999997E-9</v>
      </c>
      <c r="AE17" t="s">
        <v>57</v>
      </c>
      <c r="AF17">
        <v>3.9799999999999999E-9</v>
      </c>
      <c r="AG17" t="s">
        <v>57</v>
      </c>
      <c r="AH17">
        <v>9.5100000000000005E-9</v>
      </c>
      <c r="AI17" t="s">
        <v>57</v>
      </c>
      <c r="AJ17" t="s">
        <v>57</v>
      </c>
      <c r="AK17" t="s">
        <v>57</v>
      </c>
      <c r="AL17" t="s">
        <v>57</v>
      </c>
      <c r="AM17">
        <v>9.7136E-2</v>
      </c>
      <c r="AN17">
        <v>5.668596</v>
      </c>
      <c r="AO17" t="s">
        <v>57</v>
      </c>
      <c r="AP17">
        <v>5.7657319999999999</v>
      </c>
      <c r="AQ17" t="s">
        <v>57</v>
      </c>
      <c r="AR17" t="s">
        <v>57</v>
      </c>
      <c r="AS17" t="s">
        <v>57</v>
      </c>
      <c r="AT17" t="s">
        <v>57</v>
      </c>
      <c r="AU17">
        <v>0.42015999999999998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>
        <v>0.42015999999999998</v>
      </c>
    </row>
    <row r="18" spans="1:54" x14ac:dyDescent="0.25">
      <c r="A18">
        <v>13</v>
      </c>
      <c r="B18">
        <v>7</v>
      </c>
      <c r="C18" t="s">
        <v>54</v>
      </c>
      <c r="D18" t="s">
        <v>73</v>
      </c>
      <c r="E18">
        <v>-186.2833</v>
      </c>
      <c r="F18">
        <v>52.383299999999998</v>
      </c>
      <c r="G18">
        <v>173.7167</v>
      </c>
      <c r="H18">
        <v>52.383299999999998</v>
      </c>
      <c r="I18" t="s">
        <v>56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>
        <v>3.5055000000000001</v>
      </c>
      <c r="Z18">
        <v>1.0522999999999999E-2</v>
      </c>
      <c r="AA18" t="s">
        <v>57</v>
      </c>
      <c r="AB18">
        <v>3.5160230000000001</v>
      </c>
      <c r="AC18" t="s">
        <v>57</v>
      </c>
      <c r="AD18">
        <v>5.5299999999999995E-2</v>
      </c>
      <c r="AE18" t="s">
        <v>57</v>
      </c>
      <c r="AF18">
        <v>1.9899999999999998E-2</v>
      </c>
      <c r="AG18" t="s">
        <v>57</v>
      </c>
      <c r="AH18">
        <v>7.5199999999999989E-2</v>
      </c>
      <c r="AI18" t="s">
        <v>57</v>
      </c>
      <c r="AJ18" t="s">
        <v>57</v>
      </c>
      <c r="AK18" t="s">
        <v>57</v>
      </c>
      <c r="AL18" t="s">
        <v>57</v>
      </c>
      <c r="AM18">
        <v>0.47820799999999997</v>
      </c>
      <c r="AN18">
        <v>5.556432</v>
      </c>
      <c r="AO18" t="s">
        <v>57</v>
      </c>
      <c r="AP18">
        <v>6.0346399999999996</v>
      </c>
      <c r="AQ18" t="s">
        <v>57</v>
      </c>
      <c r="AR18" t="s">
        <v>57</v>
      </c>
      <c r="AS18" t="s">
        <v>57</v>
      </c>
      <c r="AT18" t="s">
        <v>57</v>
      </c>
      <c r="AU18">
        <v>0.41409999999999997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>
        <v>0.41409999999999997</v>
      </c>
    </row>
    <row r="19" spans="1:54" x14ac:dyDescent="0.25">
      <c r="A19">
        <v>13</v>
      </c>
      <c r="B19">
        <v>13</v>
      </c>
      <c r="C19" t="s">
        <v>54</v>
      </c>
      <c r="D19" t="s">
        <v>74</v>
      </c>
      <c r="E19">
        <v>-186.1</v>
      </c>
      <c r="F19">
        <v>52.763800000000003</v>
      </c>
      <c r="G19">
        <v>173.9</v>
      </c>
      <c r="H19">
        <v>52.763800000000003</v>
      </c>
      <c r="I19" t="s">
        <v>56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>
        <v>0.179894</v>
      </c>
      <c r="P19" t="s">
        <v>57</v>
      </c>
      <c r="Q19">
        <v>0.179894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>
        <v>0.453378</v>
      </c>
      <c r="Z19">
        <v>6.1899999999999997E-2</v>
      </c>
      <c r="AA19" t="s">
        <v>57</v>
      </c>
      <c r="AB19">
        <v>0.51527800000000001</v>
      </c>
      <c r="AC19" t="s">
        <v>57</v>
      </c>
      <c r="AD19" t="s">
        <v>57</v>
      </c>
      <c r="AE19" t="s">
        <v>57</v>
      </c>
      <c r="AF19">
        <v>3.9799999999999999E-9</v>
      </c>
      <c r="AG19" t="s">
        <v>57</v>
      </c>
      <c r="AH19">
        <v>3.9799999999999999E-9</v>
      </c>
      <c r="AI19" t="s">
        <v>57</v>
      </c>
      <c r="AJ19" t="s">
        <v>57</v>
      </c>
      <c r="AK19" t="s">
        <v>57</v>
      </c>
      <c r="AL19" t="s">
        <v>57</v>
      </c>
      <c r="AM19">
        <v>0.28767199999999998</v>
      </c>
      <c r="AN19">
        <v>1.7989379999999999</v>
      </c>
      <c r="AO19" t="s">
        <v>57</v>
      </c>
      <c r="AP19">
        <v>2.0866099999999999</v>
      </c>
      <c r="AQ19" t="s">
        <v>57</v>
      </c>
      <c r="AR19" t="s">
        <v>57</v>
      </c>
      <c r="AS19" t="s">
        <v>57</v>
      </c>
      <c r="AT19" t="s">
        <v>57</v>
      </c>
      <c r="AU19">
        <v>0.91505999999999998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>
        <v>0.91505999999999998</v>
      </c>
    </row>
    <row r="20" spans="1:54" x14ac:dyDescent="0.25">
      <c r="A20">
        <v>13</v>
      </c>
      <c r="B20">
        <v>31</v>
      </c>
      <c r="C20" t="s">
        <v>54</v>
      </c>
      <c r="D20" t="s">
        <v>75</v>
      </c>
      <c r="E20">
        <v>-186.01439999999999</v>
      </c>
      <c r="F20">
        <v>52.739100000000001</v>
      </c>
      <c r="G20">
        <v>173.98560000000001</v>
      </c>
      <c r="H20">
        <v>52.739100000000001</v>
      </c>
      <c r="I20" t="s">
        <v>56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>
        <v>0.48921199999999998</v>
      </c>
      <c r="Z20">
        <v>3.0949999999999998E-2</v>
      </c>
      <c r="AA20" t="s">
        <v>57</v>
      </c>
      <c r="AB20">
        <v>0.52016200000000001</v>
      </c>
      <c r="AC20" t="s">
        <v>57</v>
      </c>
      <c r="AD20" t="s">
        <v>57</v>
      </c>
      <c r="AE20" t="s">
        <v>57</v>
      </c>
      <c r="AF20">
        <v>3.9799999999999999E-9</v>
      </c>
      <c r="AG20" t="s">
        <v>57</v>
      </c>
      <c r="AH20">
        <v>3.9799999999999999E-9</v>
      </c>
      <c r="AI20" t="s">
        <v>57</v>
      </c>
      <c r="AJ20" t="s">
        <v>57</v>
      </c>
      <c r="AK20" t="s">
        <v>57</v>
      </c>
      <c r="AL20" t="s">
        <v>57</v>
      </c>
      <c r="AM20">
        <v>1.4794559999999999</v>
      </c>
      <c r="AN20">
        <v>5.556432</v>
      </c>
      <c r="AO20" t="s">
        <v>57</v>
      </c>
      <c r="AP20">
        <v>7.0358879999999999</v>
      </c>
      <c r="AQ20" t="s">
        <v>57</v>
      </c>
      <c r="AR20" t="s">
        <v>57</v>
      </c>
      <c r="AS20" t="s">
        <v>57</v>
      </c>
      <c r="AT20" t="s">
        <v>57</v>
      </c>
      <c r="AU20">
        <v>1.4958099999999999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>
        <v>1.4958099999999999</v>
      </c>
    </row>
    <row r="21" spans="1:54" x14ac:dyDescent="0.25">
      <c r="A21">
        <v>13</v>
      </c>
      <c r="B21">
        <v>12</v>
      </c>
      <c r="C21" t="s">
        <v>54</v>
      </c>
      <c r="D21" t="s">
        <v>76</v>
      </c>
      <c r="E21">
        <v>-185.95</v>
      </c>
      <c r="F21">
        <v>52.7333</v>
      </c>
      <c r="G21">
        <v>174.05</v>
      </c>
      <c r="H21">
        <v>52.7333</v>
      </c>
      <c r="I21" t="s">
        <v>56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>
        <v>0.42845</v>
      </c>
      <c r="Z21" t="s">
        <v>57</v>
      </c>
      <c r="AA21" t="s">
        <v>57</v>
      </c>
      <c r="AB21">
        <v>0.42845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>
        <v>0.13570374999999998</v>
      </c>
      <c r="AP21">
        <v>0.13570374999999998</v>
      </c>
      <c r="AQ21" t="s">
        <v>57</v>
      </c>
      <c r="AR21" t="s">
        <v>57</v>
      </c>
      <c r="AS21" t="s">
        <v>57</v>
      </c>
      <c r="AT21" t="s">
        <v>57</v>
      </c>
      <c r="AU21">
        <v>0.57569999999999999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>
        <v>0.57569999999999999</v>
      </c>
    </row>
    <row r="22" spans="1:54" x14ac:dyDescent="0.25">
      <c r="A22">
        <v>13</v>
      </c>
      <c r="B22">
        <v>11</v>
      </c>
      <c r="C22" t="s">
        <v>54</v>
      </c>
      <c r="D22" t="s">
        <v>77</v>
      </c>
      <c r="E22">
        <v>-185.88560000000001</v>
      </c>
      <c r="F22">
        <v>52.724600000000002</v>
      </c>
      <c r="G22">
        <v>174.11439999999999</v>
      </c>
      <c r="H22">
        <v>52.724600000000002</v>
      </c>
      <c r="I22" t="s">
        <v>56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>
        <v>7.0109999999999992E-2</v>
      </c>
      <c r="Z22" t="s">
        <v>57</v>
      </c>
      <c r="AA22" t="s">
        <v>57</v>
      </c>
      <c r="AB22">
        <v>7.0109999999999992E-2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>
        <v>0.50404249999999995</v>
      </c>
      <c r="AP22">
        <v>0.50404249999999995</v>
      </c>
      <c r="AQ22" t="s">
        <v>57</v>
      </c>
      <c r="AR22" t="s">
        <v>57</v>
      </c>
      <c r="AS22" t="s">
        <v>57</v>
      </c>
      <c r="AT22" t="s">
        <v>57</v>
      </c>
      <c r="AU22">
        <v>0.60599999999999998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>
        <v>0.60599999999999998</v>
      </c>
    </row>
    <row r="23" spans="1:54" x14ac:dyDescent="0.25">
      <c r="A23">
        <v>14</v>
      </c>
      <c r="B23">
        <v>1</v>
      </c>
      <c r="C23" t="s">
        <v>54</v>
      </c>
      <c r="D23" t="s">
        <v>78</v>
      </c>
      <c r="E23">
        <v>-184.08439999999999</v>
      </c>
      <c r="F23">
        <v>52.333300000000001</v>
      </c>
      <c r="G23">
        <v>175.91560000000001</v>
      </c>
      <c r="H23">
        <v>52.333300000000001</v>
      </c>
      <c r="I23" t="s">
        <v>56</v>
      </c>
      <c r="J23" t="s">
        <v>57</v>
      </c>
      <c r="K23">
        <v>1.09175</v>
      </c>
      <c r="L23">
        <v>11.857199999999999</v>
      </c>
      <c r="M23" t="s">
        <v>57</v>
      </c>
      <c r="N23">
        <v>12.948949999999998</v>
      </c>
      <c r="O23">
        <v>12.0472</v>
      </c>
      <c r="P23">
        <v>4.9578799999999994</v>
      </c>
      <c r="Q23">
        <v>17.00508</v>
      </c>
      <c r="R23">
        <v>7.5200000000000003E-2</v>
      </c>
      <c r="S23">
        <v>3.0959999999999996</v>
      </c>
      <c r="T23">
        <v>11.76</v>
      </c>
      <c r="U23">
        <v>0.36299999999999999</v>
      </c>
      <c r="V23">
        <v>73.92</v>
      </c>
      <c r="W23">
        <v>1.5599999999999999E-2</v>
      </c>
      <c r="X23">
        <v>89.229800000000012</v>
      </c>
      <c r="Y23">
        <v>15.58</v>
      </c>
      <c r="Z23">
        <v>12.379999999999999</v>
      </c>
      <c r="AA23" t="s">
        <v>57</v>
      </c>
      <c r="AB23">
        <v>27.96</v>
      </c>
      <c r="AC23">
        <v>0.67455999999999994</v>
      </c>
      <c r="AD23">
        <v>71.89</v>
      </c>
      <c r="AE23" t="s">
        <v>57</v>
      </c>
      <c r="AF23">
        <v>67.66</v>
      </c>
      <c r="AG23" t="s">
        <v>57</v>
      </c>
      <c r="AH23">
        <v>139.55000000000001</v>
      </c>
      <c r="AI23" t="s">
        <v>57</v>
      </c>
      <c r="AJ23" t="s">
        <v>57</v>
      </c>
      <c r="AK23" t="s">
        <v>57</v>
      </c>
      <c r="AL23" t="s">
        <v>57</v>
      </c>
      <c r="AM23">
        <v>0.37359999999999999</v>
      </c>
      <c r="AN23">
        <v>0.60395999999999994</v>
      </c>
      <c r="AO23" t="s">
        <v>57</v>
      </c>
      <c r="AP23">
        <v>0.97755999999999998</v>
      </c>
      <c r="AQ23" t="s">
        <v>57</v>
      </c>
      <c r="AR23" t="s">
        <v>57</v>
      </c>
      <c r="AS23" t="s">
        <v>57</v>
      </c>
      <c r="AT23" t="s">
        <v>57</v>
      </c>
      <c r="AU23">
        <v>5.05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>
        <v>5.05</v>
      </c>
    </row>
    <row r="24" spans="1:54" x14ac:dyDescent="0.25">
      <c r="A24">
        <v>14</v>
      </c>
      <c r="B24">
        <v>11</v>
      </c>
      <c r="C24" t="s">
        <v>54</v>
      </c>
      <c r="D24" t="s">
        <v>79</v>
      </c>
      <c r="E24">
        <v>-182.7063</v>
      </c>
      <c r="F24">
        <v>51.926299999999998</v>
      </c>
      <c r="G24">
        <v>177.2937</v>
      </c>
      <c r="H24">
        <v>51.926299999999998</v>
      </c>
      <c r="I24" t="s">
        <v>80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>
        <v>3.1017999999999997E-2</v>
      </c>
      <c r="AP24">
        <v>3.1017999999999997E-2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</row>
    <row r="25" spans="1:54" x14ac:dyDescent="0.25">
      <c r="A25">
        <v>14</v>
      </c>
      <c r="B25">
        <v>10</v>
      </c>
      <c r="C25" t="s">
        <v>54</v>
      </c>
      <c r="D25" t="s">
        <v>81</v>
      </c>
      <c r="E25">
        <v>-182.67619999999999</v>
      </c>
      <c r="F25">
        <v>51.825000000000003</v>
      </c>
      <c r="G25">
        <v>177.32380000000001</v>
      </c>
      <c r="H25">
        <v>51.825000000000003</v>
      </c>
      <c r="I25" t="s">
        <v>80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>
        <v>0.54530000000000001</v>
      </c>
      <c r="Z25" t="s">
        <v>57</v>
      </c>
      <c r="AA25" t="s">
        <v>57</v>
      </c>
      <c r="AB25">
        <v>0.54530000000000001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</row>
    <row r="26" spans="1:54" x14ac:dyDescent="0.25">
      <c r="A26">
        <v>14</v>
      </c>
      <c r="B26">
        <v>9</v>
      </c>
      <c r="C26" t="s">
        <v>54</v>
      </c>
      <c r="D26" t="s">
        <v>82</v>
      </c>
      <c r="E26">
        <v>-182.66669999999999</v>
      </c>
      <c r="F26">
        <v>51.806899999999999</v>
      </c>
      <c r="G26">
        <v>177.33330000000001</v>
      </c>
      <c r="H26">
        <v>51.806899999999999</v>
      </c>
      <c r="I26" t="s">
        <v>80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>
        <v>0.11685</v>
      </c>
      <c r="Z26" t="s">
        <v>57</v>
      </c>
      <c r="AA26" t="s">
        <v>57</v>
      </c>
      <c r="AB26">
        <v>0.11685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</row>
    <row r="27" spans="1:54" x14ac:dyDescent="0.25">
      <c r="A27">
        <v>14</v>
      </c>
      <c r="B27">
        <v>17</v>
      </c>
      <c r="C27" t="s">
        <v>54</v>
      </c>
      <c r="D27" t="s">
        <v>83</v>
      </c>
      <c r="E27">
        <v>-182.63329999999999</v>
      </c>
      <c r="F27">
        <v>52.116700000000002</v>
      </c>
      <c r="G27">
        <v>177.36670000000001</v>
      </c>
      <c r="H27">
        <v>52.116700000000002</v>
      </c>
      <c r="I27" t="s">
        <v>80</v>
      </c>
      <c r="J27" t="s">
        <v>57</v>
      </c>
      <c r="K27">
        <v>0.24812499999999998</v>
      </c>
      <c r="L27">
        <v>1.3206799999999999</v>
      </c>
      <c r="M27" t="s">
        <v>57</v>
      </c>
      <c r="N27">
        <v>1.5688049999999998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</row>
    <row r="28" spans="1:54" x14ac:dyDescent="0.25">
      <c r="A28">
        <v>14</v>
      </c>
      <c r="B28">
        <v>20</v>
      </c>
      <c r="C28" t="s">
        <v>54</v>
      </c>
      <c r="D28" t="s">
        <v>84</v>
      </c>
      <c r="E28">
        <v>-182.5</v>
      </c>
      <c r="F28">
        <v>51.975000000000001</v>
      </c>
      <c r="G28">
        <v>177.5</v>
      </c>
      <c r="H28">
        <v>51.975000000000001</v>
      </c>
      <c r="I28" t="s">
        <v>80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>
        <v>7.1278499999999996</v>
      </c>
      <c r="Z28">
        <v>3.4044999999999996</v>
      </c>
      <c r="AA28" t="s">
        <v>57</v>
      </c>
      <c r="AB28">
        <v>10.532349999999999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>
        <v>0.90899999999999992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>
        <v>0.90899999999999992</v>
      </c>
    </row>
    <row r="29" spans="1:54" x14ac:dyDescent="0.25">
      <c r="A29">
        <v>14</v>
      </c>
      <c r="B29">
        <v>8</v>
      </c>
      <c r="C29" t="s">
        <v>54</v>
      </c>
      <c r="D29" t="s">
        <v>85</v>
      </c>
      <c r="E29">
        <v>-182.45609999999999</v>
      </c>
      <c r="F29">
        <v>51.922699999999999</v>
      </c>
      <c r="G29">
        <v>177.54390000000001</v>
      </c>
      <c r="H29">
        <v>51.922699999999999</v>
      </c>
      <c r="I29" t="s">
        <v>80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>
        <v>1.9386250000000001E-2</v>
      </c>
      <c r="AP29">
        <v>1.9386250000000001E-2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</row>
    <row r="30" spans="1:54" x14ac:dyDescent="0.25">
      <c r="A30">
        <v>14</v>
      </c>
      <c r="B30">
        <v>12</v>
      </c>
      <c r="C30" t="s">
        <v>54</v>
      </c>
      <c r="D30" t="s">
        <v>86</v>
      </c>
      <c r="E30">
        <v>-182.4195</v>
      </c>
      <c r="F30">
        <v>52.1248</v>
      </c>
      <c r="G30">
        <v>177.5805</v>
      </c>
      <c r="H30">
        <v>52.1248</v>
      </c>
      <c r="I30" t="s">
        <v>80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>
        <v>0.45828199999999997</v>
      </c>
      <c r="P30" t="s">
        <v>57</v>
      </c>
      <c r="Q30">
        <v>0.45828199999999997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>
        <v>1.4943999999999999E-2</v>
      </c>
      <c r="AN30">
        <v>1.7256000000000001E-2</v>
      </c>
      <c r="AO30" t="s">
        <v>57</v>
      </c>
      <c r="AP30">
        <v>3.2199999999999999E-2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</row>
    <row r="31" spans="1:54" x14ac:dyDescent="0.25">
      <c r="A31">
        <v>14</v>
      </c>
      <c r="B31">
        <v>2</v>
      </c>
      <c r="C31" t="s">
        <v>54</v>
      </c>
      <c r="D31" t="s">
        <v>87</v>
      </c>
      <c r="E31">
        <v>-182.39169999999999</v>
      </c>
      <c r="F31">
        <v>52.136600000000001</v>
      </c>
      <c r="G31">
        <v>177.60830000000001</v>
      </c>
      <c r="H31">
        <v>52.136600000000001</v>
      </c>
      <c r="I31" t="s">
        <v>80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>
        <v>1.032</v>
      </c>
      <c r="T31">
        <v>97.44</v>
      </c>
      <c r="U31" t="s">
        <v>57</v>
      </c>
      <c r="V31">
        <v>87.647999999999996</v>
      </c>
      <c r="W31" t="s">
        <v>57</v>
      </c>
      <c r="X31">
        <v>186.12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>
        <v>5.604E-2</v>
      </c>
      <c r="AN31">
        <v>0.17255999999999999</v>
      </c>
      <c r="AO31">
        <v>3.1017999999999997E-2</v>
      </c>
      <c r="AP31">
        <v>0.25961800000000002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</row>
    <row r="32" spans="1:54" x14ac:dyDescent="0.25">
      <c r="A32">
        <v>14</v>
      </c>
      <c r="B32">
        <v>3</v>
      </c>
      <c r="C32" t="s">
        <v>54</v>
      </c>
      <c r="D32" t="s">
        <v>88</v>
      </c>
      <c r="E32">
        <v>-182.3699</v>
      </c>
      <c r="F32">
        <v>51.961300000000001</v>
      </c>
      <c r="G32">
        <v>177.6301</v>
      </c>
      <c r="H32">
        <v>51.961300000000001</v>
      </c>
      <c r="I32" t="s">
        <v>80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>
        <v>5.1414</v>
      </c>
      <c r="Z32">
        <v>0.12379999999999999</v>
      </c>
      <c r="AA32" t="s">
        <v>57</v>
      </c>
      <c r="AB32">
        <v>5.2652000000000001</v>
      </c>
      <c r="AC32" t="s">
        <v>57</v>
      </c>
      <c r="AD32">
        <v>5.5299999999999997E-9</v>
      </c>
      <c r="AE32" t="s">
        <v>57</v>
      </c>
      <c r="AF32">
        <v>3.9799999999999999E-9</v>
      </c>
      <c r="AG32" t="s">
        <v>57</v>
      </c>
      <c r="AH32">
        <v>9.5100000000000005E-9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>
        <v>0.40399999999999997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>
        <v>0.40399999999999997</v>
      </c>
    </row>
    <row r="33" spans="1:54" x14ac:dyDescent="0.25">
      <c r="A33">
        <v>14</v>
      </c>
      <c r="B33">
        <v>15</v>
      </c>
      <c r="C33" t="s">
        <v>54</v>
      </c>
      <c r="D33" t="s">
        <v>89</v>
      </c>
      <c r="E33">
        <v>-182.35470000000001</v>
      </c>
      <c r="F33">
        <v>52.044499999999999</v>
      </c>
      <c r="G33">
        <v>177.64529999999999</v>
      </c>
      <c r="H33">
        <v>52.044499999999999</v>
      </c>
      <c r="I33" t="s">
        <v>80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>
        <v>1.1207999999999999E-2</v>
      </c>
      <c r="AN33">
        <v>9.0593999999999994E-2</v>
      </c>
      <c r="AO33">
        <v>5.8158749999999995E-2</v>
      </c>
      <c r="AP33">
        <v>0.15996074999999998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</row>
    <row r="34" spans="1:54" x14ac:dyDescent="0.25">
      <c r="A34">
        <v>14</v>
      </c>
      <c r="B34">
        <v>6</v>
      </c>
      <c r="C34" t="s">
        <v>54</v>
      </c>
      <c r="D34" t="s">
        <v>90</v>
      </c>
      <c r="E34">
        <v>-182.34800000000001</v>
      </c>
      <c r="F34">
        <v>51.945099999999996</v>
      </c>
      <c r="G34">
        <v>177.65199999999999</v>
      </c>
      <c r="H34">
        <v>51.945099999999996</v>
      </c>
      <c r="I34" t="s">
        <v>80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>
        <v>4.3140000000000001E-3</v>
      </c>
      <c r="AO34">
        <v>5.0404249999999998E-2</v>
      </c>
      <c r="AP34">
        <v>5.4718249999999996E-2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</row>
    <row r="35" spans="1:54" x14ac:dyDescent="0.25">
      <c r="A35">
        <v>14</v>
      </c>
      <c r="B35">
        <v>13</v>
      </c>
      <c r="C35" t="s">
        <v>54</v>
      </c>
      <c r="D35" t="s">
        <v>91</v>
      </c>
      <c r="E35">
        <v>-182.3339</v>
      </c>
      <c r="F35">
        <v>52.113</v>
      </c>
      <c r="G35">
        <v>177.6661</v>
      </c>
      <c r="H35">
        <v>52.113</v>
      </c>
      <c r="I35" t="s">
        <v>80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>
        <v>2.2415999999999998E-2</v>
      </c>
      <c r="AN35">
        <v>3.8825999999999999E-2</v>
      </c>
      <c r="AO35">
        <v>2.7140749999999998E-2</v>
      </c>
      <c r="AP35">
        <v>8.8382749999999996E-2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</row>
    <row r="36" spans="1:54" x14ac:dyDescent="0.25">
      <c r="A36">
        <v>14</v>
      </c>
      <c r="B36">
        <v>14</v>
      </c>
      <c r="C36" t="s">
        <v>54</v>
      </c>
      <c r="D36" t="s">
        <v>92</v>
      </c>
      <c r="E36">
        <v>-182.32759999999999</v>
      </c>
      <c r="F36">
        <v>52.077800000000003</v>
      </c>
      <c r="G36">
        <v>177.67240000000001</v>
      </c>
      <c r="H36">
        <v>52.077800000000003</v>
      </c>
      <c r="I36" t="s">
        <v>80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>
        <v>3.4512000000000001E-2</v>
      </c>
      <c r="AO36" t="s">
        <v>57</v>
      </c>
      <c r="AP36">
        <v>3.4512000000000001E-2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</row>
    <row r="37" spans="1:54" x14ac:dyDescent="0.25">
      <c r="A37">
        <v>14</v>
      </c>
      <c r="B37">
        <v>5</v>
      </c>
      <c r="C37" t="s">
        <v>54</v>
      </c>
      <c r="D37" t="s">
        <v>93</v>
      </c>
      <c r="E37">
        <v>-182.3108</v>
      </c>
      <c r="F37">
        <v>51.955199999999998</v>
      </c>
      <c r="G37">
        <v>177.6892</v>
      </c>
      <c r="H37">
        <v>51.955199999999998</v>
      </c>
      <c r="I37" t="s">
        <v>80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>
        <v>1.7331999999999999</v>
      </c>
      <c r="AA37" t="s">
        <v>57</v>
      </c>
      <c r="AB37">
        <v>1.7331999999999999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</row>
    <row r="38" spans="1:54" x14ac:dyDescent="0.25">
      <c r="A38">
        <v>14</v>
      </c>
      <c r="B38">
        <v>7</v>
      </c>
      <c r="C38" t="s">
        <v>54</v>
      </c>
      <c r="D38" t="s">
        <v>94</v>
      </c>
      <c r="E38">
        <v>-182.2167</v>
      </c>
      <c r="F38">
        <v>51.948</v>
      </c>
      <c r="G38">
        <v>177.7833</v>
      </c>
      <c r="H38">
        <v>51.948</v>
      </c>
      <c r="I38" t="s">
        <v>80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>
        <v>2.3369999999999998E-2</v>
      </c>
      <c r="Z38">
        <v>3.0949999999999998E-2</v>
      </c>
      <c r="AA38" t="s">
        <v>57</v>
      </c>
      <c r="AB38">
        <v>5.4319999999999993E-2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>
        <v>3.4895249999999996E-2</v>
      </c>
      <c r="AP38">
        <v>3.4895249999999996E-2</v>
      </c>
      <c r="AQ38" t="s">
        <v>57</v>
      </c>
      <c r="AR38" t="s">
        <v>57</v>
      </c>
      <c r="AS38" t="s">
        <v>57</v>
      </c>
      <c r="AT38" t="s">
        <v>57</v>
      </c>
      <c r="AU38">
        <v>6.0599999999999994E-2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>
        <v>6.0599999999999994E-2</v>
      </c>
    </row>
    <row r="39" spans="1:54" x14ac:dyDescent="0.25">
      <c r="A39">
        <v>15</v>
      </c>
      <c r="B39">
        <v>3</v>
      </c>
      <c r="C39" t="s">
        <v>54</v>
      </c>
      <c r="D39" t="s">
        <v>95</v>
      </c>
      <c r="E39">
        <v>-181.8613</v>
      </c>
      <c r="F39">
        <v>52.019399999999997</v>
      </c>
      <c r="G39">
        <v>178.1387</v>
      </c>
      <c r="H39">
        <v>52.019399999999997</v>
      </c>
      <c r="I39" t="s">
        <v>80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>
        <v>0.41796</v>
      </c>
      <c r="T39">
        <v>39.828600000000002</v>
      </c>
      <c r="U39" t="s">
        <v>57</v>
      </c>
      <c r="V39">
        <v>12.401399999999999</v>
      </c>
      <c r="W39" t="s">
        <v>57</v>
      </c>
      <c r="X39">
        <v>52.647959999999998</v>
      </c>
      <c r="Y39">
        <v>0.42845</v>
      </c>
      <c r="Z39">
        <v>0.34044999999999997</v>
      </c>
      <c r="AA39" t="s">
        <v>57</v>
      </c>
      <c r="AB39">
        <v>0.76889999999999992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>
        <v>0.27140749999999997</v>
      </c>
      <c r="AP39">
        <v>0.27140749999999997</v>
      </c>
      <c r="AQ39" t="s">
        <v>57</v>
      </c>
      <c r="AR39" t="s">
        <v>57</v>
      </c>
      <c r="AS39" t="s">
        <v>57</v>
      </c>
      <c r="AT39" t="s">
        <v>57</v>
      </c>
      <c r="AU39">
        <v>0.21209999999999998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>
        <v>0.21209999999999998</v>
      </c>
    </row>
    <row r="40" spans="1:54" x14ac:dyDescent="0.25">
      <c r="A40">
        <v>15</v>
      </c>
      <c r="B40">
        <v>4</v>
      </c>
      <c r="C40" t="s">
        <v>54</v>
      </c>
      <c r="D40" t="s">
        <v>96</v>
      </c>
      <c r="E40">
        <v>-181.7149</v>
      </c>
      <c r="F40">
        <v>51.9788</v>
      </c>
      <c r="G40">
        <v>178.2851</v>
      </c>
      <c r="H40">
        <v>51.9788</v>
      </c>
      <c r="I40" t="s">
        <v>80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>
        <v>7.7399999999999995E-3</v>
      </c>
      <c r="T40" t="s">
        <v>57</v>
      </c>
      <c r="U40" t="s">
        <v>57</v>
      </c>
      <c r="V40" t="s">
        <v>57</v>
      </c>
      <c r="W40" t="s">
        <v>57</v>
      </c>
      <c r="X40">
        <v>7.7399999999999995E-3</v>
      </c>
      <c r="Y40">
        <v>1.00491</v>
      </c>
      <c r="Z40">
        <v>2.7854999999999999</v>
      </c>
      <c r="AA40" t="s">
        <v>57</v>
      </c>
      <c r="AB40">
        <v>3.7904099999999996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>
        <v>4.6526999999999999E-2</v>
      </c>
      <c r="AP40">
        <v>4.6526999999999999E-2</v>
      </c>
      <c r="AQ40" t="s">
        <v>57</v>
      </c>
      <c r="AR40" t="s">
        <v>57</v>
      </c>
      <c r="AS40" t="s">
        <v>57</v>
      </c>
      <c r="AT40" t="s">
        <v>57</v>
      </c>
      <c r="AU40">
        <v>0.23229999999999998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>
        <v>0.23229999999999998</v>
      </c>
    </row>
    <row r="41" spans="1:54" x14ac:dyDescent="0.25">
      <c r="A41">
        <v>15</v>
      </c>
      <c r="B41">
        <v>2</v>
      </c>
      <c r="C41" t="s">
        <v>54</v>
      </c>
      <c r="D41" t="s">
        <v>97</v>
      </c>
      <c r="E41">
        <v>-181.68979999999999</v>
      </c>
      <c r="F41">
        <v>51.799500000000002</v>
      </c>
      <c r="G41">
        <v>178.31020000000001</v>
      </c>
      <c r="H41">
        <v>51.799500000000002</v>
      </c>
      <c r="I41" t="s">
        <v>80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>
        <v>0.65799999999999992</v>
      </c>
      <c r="S41">
        <v>5.1599999999999997E-4</v>
      </c>
      <c r="T41" t="s">
        <v>57</v>
      </c>
      <c r="U41" t="s">
        <v>57</v>
      </c>
      <c r="V41" t="s">
        <v>57</v>
      </c>
      <c r="W41" t="s">
        <v>57</v>
      </c>
      <c r="X41">
        <v>0.65851599999999988</v>
      </c>
      <c r="Y41">
        <v>0.16358999999999999</v>
      </c>
      <c r="Z41">
        <v>3.4664E-2</v>
      </c>
      <c r="AA41" t="s">
        <v>57</v>
      </c>
      <c r="AB41">
        <v>0.19825399999999999</v>
      </c>
      <c r="AC41" t="s">
        <v>57</v>
      </c>
      <c r="AD41">
        <v>5.5299999999999997E-9</v>
      </c>
      <c r="AE41" t="s">
        <v>57</v>
      </c>
      <c r="AF41">
        <v>7.959999999999999E-2</v>
      </c>
      <c r="AG41" t="s">
        <v>57</v>
      </c>
      <c r="AH41">
        <v>7.960000552999999E-2</v>
      </c>
      <c r="AI41" t="s">
        <v>57</v>
      </c>
      <c r="AJ41" t="s">
        <v>57</v>
      </c>
      <c r="AK41" t="s">
        <v>57</v>
      </c>
      <c r="AL41" t="s">
        <v>57</v>
      </c>
      <c r="AM41">
        <v>1.1207999999999999E-2</v>
      </c>
      <c r="AN41">
        <v>1.5099E-2</v>
      </c>
      <c r="AO41">
        <v>0.30436412499999999</v>
      </c>
      <c r="AP41">
        <v>0.33067112499999995</v>
      </c>
      <c r="AQ41" t="s">
        <v>57</v>
      </c>
      <c r="AR41" t="s">
        <v>57</v>
      </c>
      <c r="AS41" t="s">
        <v>57</v>
      </c>
      <c r="AT41" t="s">
        <v>57</v>
      </c>
      <c r="AU41">
        <v>0.38783999999999996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>
        <v>0.38783999999999996</v>
      </c>
    </row>
    <row r="42" spans="1:54" x14ac:dyDescent="0.25">
      <c r="A42">
        <v>15</v>
      </c>
      <c r="B42">
        <v>5</v>
      </c>
      <c r="C42" t="s">
        <v>54</v>
      </c>
      <c r="D42" t="s">
        <v>98</v>
      </c>
      <c r="E42">
        <v>-181.685</v>
      </c>
      <c r="F42">
        <v>51.965600000000002</v>
      </c>
      <c r="G42">
        <v>178.315</v>
      </c>
      <c r="H42">
        <v>51.965600000000002</v>
      </c>
      <c r="I42" t="s">
        <v>80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>
        <v>0.70109999999999995</v>
      </c>
      <c r="Z42">
        <v>0.43329999999999996</v>
      </c>
      <c r="AA42" t="s">
        <v>57</v>
      </c>
      <c r="AB42">
        <v>1.1343999999999999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>
        <v>9.6931250000000004E-3</v>
      </c>
      <c r="AP42">
        <v>9.6931250000000004E-3</v>
      </c>
      <c r="AQ42" t="s">
        <v>57</v>
      </c>
      <c r="AR42" t="s">
        <v>57</v>
      </c>
      <c r="AS42" t="s">
        <v>57</v>
      </c>
      <c r="AT42" t="s">
        <v>57</v>
      </c>
      <c r="AU42">
        <v>7.5749999999999998E-2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>
        <v>7.5749999999999998E-2</v>
      </c>
    </row>
    <row r="43" spans="1:54" x14ac:dyDescent="0.25">
      <c r="A43">
        <v>15</v>
      </c>
      <c r="B43">
        <v>7</v>
      </c>
      <c r="C43" t="s">
        <v>54</v>
      </c>
      <c r="D43" t="s">
        <v>99</v>
      </c>
      <c r="E43">
        <v>-181.6591</v>
      </c>
      <c r="F43">
        <v>51.961100000000002</v>
      </c>
      <c r="G43">
        <v>178.3409</v>
      </c>
      <c r="H43">
        <v>51.961100000000002</v>
      </c>
      <c r="I43" t="s">
        <v>80</v>
      </c>
      <c r="J43" t="s">
        <v>57</v>
      </c>
      <c r="K43">
        <v>0.21834999999999999</v>
      </c>
      <c r="L43">
        <v>0.42415999999999998</v>
      </c>
      <c r="M43">
        <v>0.17608499999999999</v>
      </c>
      <c r="N43">
        <v>0.81859499999999996</v>
      </c>
      <c r="O43" t="s">
        <v>57</v>
      </c>
      <c r="P43" t="s">
        <v>57</v>
      </c>
      <c r="Q43" t="s">
        <v>57</v>
      </c>
      <c r="R43" t="s">
        <v>57</v>
      </c>
      <c r="S43">
        <v>7.2239999999999995E-3</v>
      </c>
      <c r="T43" t="s">
        <v>57</v>
      </c>
      <c r="U43" t="s">
        <v>57</v>
      </c>
      <c r="V43" t="s">
        <v>57</v>
      </c>
      <c r="W43" t="s">
        <v>57</v>
      </c>
      <c r="X43">
        <v>7.2239999999999995E-3</v>
      </c>
      <c r="Y43">
        <v>5.4997400000000001</v>
      </c>
      <c r="Z43">
        <v>7.1803999999999997</v>
      </c>
      <c r="AA43" t="s">
        <v>57</v>
      </c>
      <c r="AB43">
        <v>12.68014</v>
      </c>
      <c r="AC43">
        <v>6.5279999999999991E-2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>
        <v>1.8679999999999999E-2</v>
      </c>
      <c r="AN43">
        <v>6.4710000000000004E-2</v>
      </c>
      <c r="AO43">
        <v>0.42649749999999997</v>
      </c>
      <c r="AP43">
        <v>0.50988749999999994</v>
      </c>
      <c r="AQ43" t="s">
        <v>57</v>
      </c>
      <c r="AR43" t="s">
        <v>57</v>
      </c>
      <c r="AS43" t="s">
        <v>57</v>
      </c>
      <c r="AT43" t="s">
        <v>57</v>
      </c>
      <c r="AU43">
        <v>0.35349999999999998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  <c r="BB43">
        <v>0.35349999999999998</v>
      </c>
    </row>
    <row r="44" spans="1:54" x14ac:dyDescent="0.25">
      <c r="A44">
        <v>15</v>
      </c>
      <c r="B44">
        <v>6</v>
      </c>
      <c r="C44" t="s">
        <v>54</v>
      </c>
      <c r="D44" t="s">
        <v>100</v>
      </c>
      <c r="E44">
        <v>-181.65729999999999</v>
      </c>
      <c r="F44">
        <v>51.9833</v>
      </c>
      <c r="G44">
        <v>178.34270000000001</v>
      </c>
      <c r="H44">
        <v>51.9833</v>
      </c>
      <c r="I44" t="s">
        <v>80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>
        <v>1.2100000000000001E-8</v>
      </c>
      <c r="V44" t="s">
        <v>57</v>
      </c>
      <c r="W44" t="s">
        <v>57</v>
      </c>
      <c r="X44">
        <v>1.2100000000000001E-8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>
        <v>5.5299999999999995E-2</v>
      </c>
      <c r="AE44" t="s">
        <v>57</v>
      </c>
      <c r="AF44">
        <v>1.9899999999999998E-2</v>
      </c>
      <c r="AG44" t="s">
        <v>57</v>
      </c>
      <c r="AH44">
        <v>7.5199999999999989E-2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  <c r="BB44" t="s">
        <v>57</v>
      </c>
    </row>
    <row r="45" spans="1:54" x14ac:dyDescent="0.25">
      <c r="A45">
        <v>15</v>
      </c>
      <c r="B45">
        <v>8</v>
      </c>
      <c r="C45" t="s">
        <v>54</v>
      </c>
      <c r="D45" t="s">
        <v>101</v>
      </c>
      <c r="E45">
        <v>-181.49010000000001</v>
      </c>
      <c r="F45">
        <v>51.948399999999999</v>
      </c>
      <c r="G45">
        <v>178.50989999999999</v>
      </c>
      <c r="H45">
        <v>51.948399999999999</v>
      </c>
      <c r="I45" t="s">
        <v>80</v>
      </c>
      <c r="J45" t="s">
        <v>57</v>
      </c>
      <c r="K45">
        <v>0.220335</v>
      </c>
      <c r="L45">
        <v>2.3136E-2</v>
      </c>
      <c r="M45" t="s">
        <v>57</v>
      </c>
      <c r="N45">
        <v>0.24347099999999999</v>
      </c>
      <c r="O45" t="s">
        <v>57</v>
      </c>
      <c r="P45" t="s">
        <v>57</v>
      </c>
      <c r="Q45" t="s">
        <v>57</v>
      </c>
      <c r="R45" t="s">
        <v>57</v>
      </c>
      <c r="S45">
        <v>1.0319999999999999E-3</v>
      </c>
      <c r="T45" t="s">
        <v>57</v>
      </c>
      <c r="U45">
        <v>1.2825999999999999E-2</v>
      </c>
      <c r="V45" t="s">
        <v>57</v>
      </c>
      <c r="W45" t="s">
        <v>57</v>
      </c>
      <c r="X45">
        <v>1.3857999999999999E-2</v>
      </c>
      <c r="Y45">
        <v>0.31159999999999999</v>
      </c>
      <c r="Z45">
        <v>0.40853999999999996</v>
      </c>
      <c r="AA45" t="s">
        <v>57</v>
      </c>
      <c r="AB45">
        <v>0.72014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>
        <v>3.7359999999999997E-3</v>
      </c>
      <c r="AN45">
        <v>6.4710000000000004E-2</v>
      </c>
      <c r="AO45">
        <v>7.7544999999999992E-3</v>
      </c>
      <c r="AP45">
        <v>7.6200500000000004E-2</v>
      </c>
      <c r="AQ45" t="s">
        <v>57</v>
      </c>
      <c r="AR45" t="s">
        <v>57</v>
      </c>
      <c r="AS45" t="s">
        <v>57</v>
      </c>
      <c r="AT45" t="s">
        <v>57</v>
      </c>
      <c r="AU45">
        <v>0.28683999999999998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>
        <v>0.28683999999999998</v>
      </c>
    </row>
    <row r="46" spans="1:54" x14ac:dyDescent="0.25">
      <c r="A46">
        <v>15</v>
      </c>
      <c r="B46">
        <v>1</v>
      </c>
      <c r="C46" t="s">
        <v>54</v>
      </c>
      <c r="D46" t="s">
        <v>102</v>
      </c>
      <c r="E46">
        <v>-180.96969999999999</v>
      </c>
      <c r="F46">
        <v>51.512500000000003</v>
      </c>
      <c r="G46">
        <v>179.03030000000001</v>
      </c>
      <c r="H46">
        <v>51.512500000000003</v>
      </c>
      <c r="I46" t="s">
        <v>80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>
        <v>1.0906</v>
      </c>
      <c r="Z46">
        <v>6.1899999999999997E-2</v>
      </c>
      <c r="AA46" t="s">
        <v>57</v>
      </c>
      <c r="AB46">
        <v>1.1525000000000001</v>
      </c>
      <c r="AC46" t="s">
        <v>57</v>
      </c>
      <c r="AD46">
        <v>5.5299999999999997E-9</v>
      </c>
      <c r="AE46" t="s">
        <v>57</v>
      </c>
      <c r="AF46">
        <v>3.9799999999999999E-9</v>
      </c>
      <c r="AG46" t="s">
        <v>57</v>
      </c>
      <c r="AH46">
        <v>9.5100000000000005E-9</v>
      </c>
      <c r="AI46" t="s">
        <v>57</v>
      </c>
      <c r="AJ46" t="s">
        <v>57</v>
      </c>
      <c r="AK46" t="s">
        <v>57</v>
      </c>
      <c r="AL46" t="s">
        <v>57</v>
      </c>
      <c r="AM46">
        <v>3.7359999999999998</v>
      </c>
      <c r="AN46">
        <v>4.3140000000000001</v>
      </c>
      <c r="AO46" t="s">
        <v>57</v>
      </c>
      <c r="AP46">
        <v>8.0500000000000007</v>
      </c>
      <c r="AQ46" t="s">
        <v>57</v>
      </c>
      <c r="AR46" t="s">
        <v>57</v>
      </c>
      <c r="AS46" t="s">
        <v>57</v>
      </c>
      <c r="AT46" t="s">
        <v>57</v>
      </c>
      <c r="AU46">
        <v>2.02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  <c r="BB46">
        <v>2.02</v>
      </c>
    </row>
    <row r="47" spans="1:54" x14ac:dyDescent="0.25">
      <c r="A47">
        <v>15</v>
      </c>
      <c r="B47">
        <v>16</v>
      </c>
      <c r="C47" t="s">
        <v>54</v>
      </c>
      <c r="D47" t="s">
        <v>103</v>
      </c>
      <c r="E47">
        <v>-180.8869</v>
      </c>
      <c r="F47">
        <v>51.434699999999999</v>
      </c>
      <c r="G47">
        <v>179.1131</v>
      </c>
      <c r="H47">
        <v>51.434699999999999</v>
      </c>
      <c r="I47" t="s">
        <v>80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</row>
    <row r="48" spans="1:54" x14ac:dyDescent="0.25">
      <c r="A48">
        <v>15</v>
      </c>
      <c r="B48">
        <v>15</v>
      </c>
      <c r="C48" t="s">
        <v>54</v>
      </c>
      <c r="D48" t="s">
        <v>104</v>
      </c>
      <c r="E48">
        <v>-180.82749999999999</v>
      </c>
      <c r="F48">
        <v>51.407699999999998</v>
      </c>
      <c r="G48">
        <v>179.17250000000001</v>
      </c>
      <c r="H48">
        <v>51.407699999999998</v>
      </c>
      <c r="I48" t="s">
        <v>80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</row>
    <row r="49" spans="1:54" x14ac:dyDescent="0.25">
      <c r="A49">
        <v>15</v>
      </c>
      <c r="B49">
        <v>17</v>
      </c>
      <c r="C49" t="s">
        <v>54</v>
      </c>
      <c r="D49" t="s">
        <v>105</v>
      </c>
      <c r="E49">
        <v>-180.80850000000001</v>
      </c>
      <c r="F49">
        <v>51.457700000000003</v>
      </c>
      <c r="G49">
        <v>179.19149999999999</v>
      </c>
      <c r="H49">
        <v>51.457700000000003</v>
      </c>
      <c r="I49" t="s">
        <v>80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</row>
    <row r="50" spans="1:54" x14ac:dyDescent="0.25">
      <c r="A50">
        <v>15</v>
      </c>
      <c r="B50">
        <v>14</v>
      </c>
      <c r="C50" t="s">
        <v>54</v>
      </c>
      <c r="D50" t="s">
        <v>106</v>
      </c>
      <c r="E50">
        <v>-180.76990000000001</v>
      </c>
      <c r="F50">
        <v>51.363399999999999</v>
      </c>
      <c r="G50">
        <v>179.23009999999999</v>
      </c>
      <c r="H50">
        <v>51.363399999999999</v>
      </c>
      <c r="I50" t="s">
        <v>80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</row>
    <row r="51" spans="1:54" x14ac:dyDescent="0.25">
      <c r="A51">
        <v>15</v>
      </c>
      <c r="B51">
        <v>13</v>
      </c>
      <c r="C51" t="s">
        <v>54</v>
      </c>
      <c r="D51" t="s">
        <v>107</v>
      </c>
      <c r="E51">
        <v>-180.57069999999999</v>
      </c>
      <c r="F51">
        <v>51.376100000000001</v>
      </c>
      <c r="G51">
        <v>179.42930000000001</v>
      </c>
      <c r="H51">
        <v>51.376100000000001</v>
      </c>
      <c r="I51" t="s">
        <v>80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</row>
    <row r="52" spans="1:54" x14ac:dyDescent="0.25">
      <c r="A52">
        <v>15</v>
      </c>
      <c r="B52">
        <v>12</v>
      </c>
      <c r="C52" t="s">
        <v>54</v>
      </c>
      <c r="D52" t="s">
        <v>108</v>
      </c>
      <c r="E52">
        <v>-180.44659999999999</v>
      </c>
      <c r="F52">
        <v>51.900399999999998</v>
      </c>
      <c r="G52">
        <v>179.55340000000001</v>
      </c>
      <c r="H52">
        <v>51.900399999999998</v>
      </c>
      <c r="I52" t="s">
        <v>80</v>
      </c>
      <c r="J52" t="s">
        <v>57</v>
      </c>
      <c r="K52">
        <v>0.140935</v>
      </c>
      <c r="L52" t="s">
        <v>57</v>
      </c>
      <c r="M52" t="s">
        <v>57</v>
      </c>
      <c r="N52">
        <v>0.140935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>
        <v>0.12510599999999999</v>
      </c>
      <c r="AO52" t="s">
        <v>57</v>
      </c>
      <c r="AP52">
        <v>0.12510599999999999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</row>
    <row r="53" spans="1:54" x14ac:dyDescent="0.25">
      <c r="A53">
        <v>15</v>
      </c>
      <c r="B53">
        <v>9</v>
      </c>
      <c r="C53" t="s">
        <v>54</v>
      </c>
      <c r="D53" t="s">
        <v>109</v>
      </c>
      <c r="E53">
        <v>-180.38329999999999</v>
      </c>
      <c r="F53">
        <v>51.95</v>
      </c>
      <c r="G53">
        <v>179.61670000000001</v>
      </c>
      <c r="H53">
        <v>51.95</v>
      </c>
      <c r="I53" t="s">
        <v>80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>
        <v>0.43859999999999999</v>
      </c>
      <c r="T53" t="s">
        <v>57</v>
      </c>
      <c r="U53" t="s">
        <v>57</v>
      </c>
      <c r="V53" t="s">
        <v>57</v>
      </c>
      <c r="W53" t="s">
        <v>57</v>
      </c>
      <c r="X53">
        <v>0.43859999999999999</v>
      </c>
      <c r="Y53">
        <v>1.6358999999999999</v>
      </c>
      <c r="Z53">
        <v>2.7854999999999999</v>
      </c>
      <c r="AA53" t="s">
        <v>57</v>
      </c>
      <c r="AB53">
        <v>4.4214000000000002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>
        <v>0.13823199999999999</v>
      </c>
      <c r="AN53" t="s">
        <v>57</v>
      </c>
      <c r="AO53">
        <v>0.15509000000000001</v>
      </c>
      <c r="AP53">
        <v>0.29332199999999997</v>
      </c>
      <c r="AQ53" t="s">
        <v>57</v>
      </c>
      <c r="AR53" t="s">
        <v>57</v>
      </c>
      <c r="AS53" t="s">
        <v>57</v>
      </c>
      <c r="AT53" t="s">
        <v>57</v>
      </c>
      <c r="AU53">
        <v>1.01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  <c r="BB53">
        <v>1.01</v>
      </c>
    </row>
    <row r="54" spans="1:54" x14ac:dyDescent="0.25">
      <c r="A54">
        <v>15</v>
      </c>
      <c r="B54">
        <v>11</v>
      </c>
      <c r="C54" t="s">
        <v>54</v>
      </c>
      <c r="D54" t="s">
        <v>110</v>
      </c>
      <c r="E54">
        <v>-180.36619999999999</v>
      </c>
      <c r="F54">
        <v>51.8752</v>
      </c>
      <c r="G54">
        <v>179.63380000000001</v>
      </c>
      <c r="H54">
        <v>51.8752</v>
      </c>
      <c r="I54" t="s">
        <v>80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>
        <v>7.14</v>
      </c>
      <c r="U54" t="s">
        <v>57</v>
      </c>
      <c r="V54">
        <v>1.3199999999999998</v>
      </c>
      <c r="W54" t="s">
        <v>57</v>
      </c>
      <c r="X54">
        <v>8.4599999999999991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57</v>
      </c>
    </row>
    <row r="55" spans="1:54" x14ac:dyDescent="0.25">
      <c r="A55">
        <v>15</v>
      </c>
      <c r="B55">
        <v>10</v>
      </c>
      <c r="C55" t="s">
        <v>54</v>
      </c>
      <c r="D55" t="s">
        <v>111</v>
      </c>
      <c r="E55">
        <v>-180.22300000000001</v>
      </c>
      <c r="F55">
        <v>51.964199999999998</v>
      </c>
      <c r="G55">
        <v>179.77699999999999</v>
      </c>
      <c r="H55">
        <v>51.964199999999998</v>
      </c>
      <c r="I55" t="s">
        <v>80</v>
      </c>
      <c r="J55" t="s">
        <v>57</v>
      </c>
      <c r="K55">
        <v>1.8162749999999999</v>
      </c>
      <c r="L55">
        <v>0.40487999999999996</v>
      </c>
      <c r="M55">
        <v>1.052597</v>
      </c>
      <c r="N55">
        <v>3.273752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</row>
    <row r="56" spans="1:54" x14ac:dyDescent="0.25">
      <c r="A56">
        <v>16</v>
      </c>
      <c r="B56">
        <v>1</v>
      </c>
      <c r="C56" t="s">
        <v>54</v>
      </c>
      <c r="D56" t="s">
        <v>112</v>
      </c>
      <c r="E56">
        <v>-179.10400000000001</v>
      </c>
      <c r="F56">
        <v>51.261899999999997</v>
      </c>
      <c r="G56">
        <v>-179.10400000000001</v>
      </c>
      <c r="H56">
        <v>51.261899999999997</v>
      </c>
      <c r="I56" t="s">
        <v>80</v>
      </c>
      <c r="J56" t="s">
        <v>57</v>
      </c>
      <c r="K56">
        <v>0.17269499999999999</v>
      </c>
      <c r="L56" t="s">
        <v>57</v>
      </c>
      <c r="M56">
        <v>6.0651499999999997E-2</v>
      </c>
      <c r="N56">
        <v>0.23334649999999998</v>
      </c>
      <c r="O56" t="s">
        <v>57</v>
      </c>
      <c r="P56" t="s">
        <v>57</v>
      </c>
      <c r="Q56" t="s">
        <v>57</v>
      </c>
      <c r="R56" t="s">
        <v>57</v>
      </c>
      <c r="S56">
        <v>8.2559999999999995E-3</v>
      </c>
      <c r="T56" t="s">
        <v>57</v>
      </c>
      <c r="U56" t="s">
        <v>57</v>
      </c>
      <c r="V56" t="s">
        <v>57</v>
      </c>
      <c r="W56" t="s">
        <v>57</v>
      </c>
      <c r="X56">
        <v>8.2559999999999995E-3</v>
      </c>
      <c r="Y56">
        <v>0.35054999999999997</v>
      </c>
      <c r="Z56">
        <v>0.86659999999999993</v>
      </c>
      <c r="AA56" t="s">
        <v>57</v>
      </c>
      <c r="AB56">
        <v>1.21715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>
        <v>0.127024</v>
      </c>
      <c r="AN56">
        <v>4.3140000000000001E-3</v>
      </c>
      <c r="AO56">
        <v>0.12019474999999999</v>
      </c>
      <c r="AP56">
        <v>0.25153274999999997</v>
      </c>
      <c r="AQ56" t="s">
        <v>57</v>
      </c>
      <c r="AR56" t="s">
        <v>57</v>
      </c>
      <c r="AS56" t="s">
        <v>57</v>
      </c>
      <c r="AT56" t="s">
        <v>57</v>
      </c>
      <c r="AU56">
        <v>0.20199999999999999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>
        <v>0.20199999999999999</v>
      </c>
    </row>
    <row r="57" spans="1:54" x14ac:dyDescent="0.25">
      <c r="A57">
        <v>16</v>
      </c>
      <c r="B57">
        <v>4</v>
      </c>
      <c r="C57" t="s">
        <v>54</v>
      </c>
      <c r="D57" t="s">
        <v>113</v>
      </c>
      <c r="E57">
        <v>-179.06450000000001</v>
      </c>
      <c r="F57">
        <v>51.566400000000002</v>
      </c>
      <c r="G57">
        <v>-179.06450000000001</v>
      </c>
      <c r="H57">
        <v>51.566400000000002</v>
      </c>
      <c r="I57" t="s">
        <v>80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>
        <v>0.15475</v>
      </c>
      <c r="AA57" t="s">
        <v>57</v>
      </c>
      <c r="AB57">
        <v>0.15475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>
        <v>1.2119999999999999E-2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>
        <v>1.2119999999999999E-2</v>
      </c>
    </row>
    <row r="58" spans="1:54" x14ac:dyDescent="0.25">
      <c r="A58">
        <v>16</v>
      </c>
      <c r="B58">
        <v>5</v>
      </c>
      <c r="C58" t="s">
        <v>54</v>
      </c>
      <c r="D58" t="s">
        <v>114</v>
      </c>
      <c r="E58">
        <v>-179.05029999999999</v>
      </c>
      <c r="F58">
        <v>51.586100000000002</v>
      </c>
      <c r="G58">
        <v>-179.05029999999999</v>
      </c>
      <c r="H58">
        <v>51.586100000000002</v>
      </c>
      <c r="I58" t="s">
        <v>80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>
        <v>0.26617799999999997</v>
      </c>
      <c r="P58" t="s">
        <v>57</v>
      </c>
      <c r="Q58">
        <v>0.26617799999999997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>
        <v>0.58424999999999994</v>
      </c>
      <c r="Z58">
        <v>4.9519999999999995E-2</v>
      </c>
      <c r="AA58" t="s">
        <v>57</v>
      </c>
      <c r="AB58">
        <v>0.63376999999999994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>
        <v>1.8679999999999999E-2</v>
      </c>
      <c r="AN58" t="s">
        <v>57</v>
      </c>
      <c r="AO58" t="s">
        <v>57</v>
      </c>
      <c r="AP58">
        <v>1.8679999999999999E-2</v>
      </c>
      <c r="AQ58" t="s">
        <v>57</v>
      </c>
      <c r="AR58" t="s">
        <v>57</v>
      </c>
      <c r="AS58" t="s">
        <v>57</v>
      </c>
      <c r="AT58" t="s">
        <v>57</v>
      </c>
      <c r="AU58">
        <v>5.0499999999999996E-2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>
        <v>5.0499999999999996E-2</v>
      </c>
    </row>
    <row r="59" spans="1:54" x14ac:dyDescent="0.25">
      <c r="A59">
        <v>16</v>
      </c>
      <c r="B59">
        <v>2</v>
      </c>
      <c r="C59" t="s">
        <v>54</v>
      </c>
      <c r="D59" t="s">
        <v>115</v>
      </c>
      <c r="E59">
        <v>-179.01669999999999</v>
      </c>
      <c r="F59">
        <v>51.35</v>
      </c>
      <c r="G59">
        <v>-179.01669999999999</v>
      </c>
      <c r="H59">
        <v>51.35</v>
      </c>
      <c r="I59" t="s">
        <v>80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>
        <v>0.12119999999999999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>
        <v>0.12119999999999999</v>
      </c>
    </row>
    <row r="60" spans="1:54" x14ac:dyDescent="0.25">
      <c r="A60">
        <v>16</v>
      </c>
      <c r="B60">
        <v>3</v>
      </c>
      <c r="C60" t="s">
        <v>54</v>
      </c>
      <c r="D60" t="s">
        <v>116</v>
      </c>
      <c r="E60">
        <v>-178.94560000000001</v>
      </c>
      <c r="F60">
        <v>51.363199999999999</v>
      </c>
      <c r="G60">
        <v>-178.94560000000001</v>
      </c>
      <c r="H60">
        <v>51.363199999999999</v>
      </c>
      <c r="I60" t="s">
        <v>80</v>
      </c>
      <c r="J60" t="s">
        <v>57</v>
      </c>
      <c r="K60">
        <v>0.17865</v>
      </c>
      <c r="L60">
        <v>1.9279999999999998E-3</v>
      </c>
      <c r="M60" t="s">
        <v>57</v>
      </c>
      <c r="N60">
        <v>0.18057800000000002</v>
      </c>
      <c r="O60" t="s">
        <v>57</v>
      </c>
      <c r="P60" t="s">
        <v>57</v>
      </c>
      <c r="Q60" t="s">
        <v>57</v>
      </c>
      <c r="R60" t="s">
        <v>57</v>
      </c>
      <c r="S60">
        <v>2.0639999999999999E-3</v>
      </c>
      <c r="T60" t="s">
        <v>57</v>
      </c>
      <c r="U60" t="s">
        <v>57</v>
      </c>
      <c r="V60" t="s">
        <v>57</v>
      </c>
      <c r="W60" t="s">
        <v>57</v>
      </c>
      <c r="X60">
        <v>2.0639999999999999E-3</v>
      </c>
      <c r="Y60">
        <v>2.1032999999999999</v>
      </c>
      <c r="Z60">
        <v>1.5474999999999999</v>
      </c>
      <c r="AA60" t="s">
        <v>57</v>
      </c>
      <c r="AB60">
        <v>3.6507999999999998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>
        <v>2.2415999999999998E-2</v>
      </c>
      <c r="AN60" t="s">
        <v>57</v>
      </c>
      <c r="AO60" t="s">
        <v>57</v>
      </c>
      <c r="AP60">
        <v>2.2415999999999998E-2</v>
      </c>
      <c r="AQ60" t="s">
        <v>57</v>
      </c>
      <c r="AR60" t="s">
        <v>57</v>
      </c>
      <c r="AS60" t="s">
        <v>57</v>
      </c>
      <c r="AT60" t="s">
        <v>57</v>
      </c>
      <c r="AU60">
        <v>0.20199999999999999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>
        <v>0.20199999999999999</v>
      </c>
    </row>
    <row r="61" spans="1:54" x14ac:dyDescent="0.25">
      <c r="A61">
        <v>16</v>
      </c>
      <c r="B61">
        <v>16</v>
      </c>
      <c r="C61" t="s">
        <v>54</v>
      </c>
      <c r="D61" t="s">
        <v>117</v>
      </c>
      <c r="E61">
        <v>-178.82679999999999</v>
      </c>
      <c r="F61">
        <v>51.763599999999997</v>
      </c>
      <c r="G61">
        <v>-178.82679999999999</v>
      </c>
      <c r="H61">
        <v>51.763599999999997</v>
      </c>
      <c r="I61" t="s">
        <v>80</v>
      </c>
      <c r="J61" t="s">
        <v>57</v>
      </c>
      <c r="K61">
        <v>9.9249999999999991E-2</v>
      </c>
      <c r="L61">
        <v>0.18701599999999999</v>
      </c>
      <c r="M61">
        <v>6.4564499999999997E-2</v>
      </c>
      <c r="N61">
        <v>0.35083049999999993</v>
      </c>
      <c r="O61">
        <v>0.46601499999999996</v>
      </c>
      <c r="P61" t="s">
        <v>57</v>
      </c>
      <c r="Q61">
        <v>0.46601499999999996</v>
      </c>
      <c r="R61" t="s">
        <v>57</v>
      </c>
      <c r="S61">
        <v>2.5799999999999999E-8</v>
      </c>
      <c r="T61" t="s">
        <v>57</v>
      </c>
      <c r="U61" t="s">
        <v>57</v>
      </c>
      <c r="V61" t="s">
        <v>57</v>
      </c>
      <c r="W61" t="s">
        <v>57</v>
      </c>
      <c r="X61">
        <v>2.5799999999999999E-8</v>
      </c>
      <c r="Y61" t="s">
        <v>57</v>
      </c>
      <c r="Z61">
        <v>6.1900000000000005E-8</v>
      </c>
      <c r="AA61" t="s">
        <v>57</v>
      </c>
      <c r="AB61">
        <v>6.1900000000000005E-8</v>
      </c>
      <c r="AC61">
        <v>3.2204799999999998</v>
      </c>
      <c r="AD61">
        <v>5.5299999999999997E-9</v>
      </c>
      <c r="AE61" t="s">
        <v>57</v>
      </c>
      <c r="AF61" t="s">
        <v>57</v>
      </c>
      <c r="AG61" t="s">
        <v>57</v>
      </c>
      <c r="AH61">
        <v>5.5299999999999997E-9</v>
      </c>
      <c r="AI61" t="s">
        <v>57</v>
      </c>
      <c r="AJ61" t="s">
        <v>57</v>
      </c>
      <c r="AK61" t="s">
        <v>57</v>
      </c>
      <c r="AL61" t="s">
        <v>57</v>
      </c>
      <c r="AM61">
        <v>4.1096000000000001E-2</v>
      </c>
      <c r="AN61" t="s">
        <v>57</v>
      </c>
      <c r="AO61" t="s">
        <v>57</v>
      </c>
      <c r="AP61">
        <v>4.1096000000000001E-2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 t="s">
        <v>57</v>
      </c>
    </row>
    <row r="62" spans="1:54" x14ac:dyDescent="0.25">
      <c r="A62">
        <v>16</v>
      </c>
      <c r="B62">
        <v>6</v>
      </c>
      <c r="C62" t="s">
        <v>54</v>
      </c>
      <c r="D62" t="s">
        <v>118</v>
      </c>
      <c r="E62">
        <v>-178.8115</v>
      </c>
      <c r="F62">
        <v>51.552900000000001</v>
      </c>
      <c r="G62">
        <v>-178.8115</v>
      </c>
      <c r="H62">
        <v>51.552900000000001</v>
      </c>
      <c r="I62" t="s">
        <v>80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>
        <v>0.93479999999999996</v>
      </c>
      <c r="Z62">
        <v>0.32188</v>
      </c>
      <c r="AA62" t="s">
        <v>57</v>
      </c>
      <c r="AB62">
        <v>1.25668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>
        <v>9.0899999999999995E-2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>
        <v>9.0899999999999995E-2</v>
      </c>
    </row>
    <row r="63" spans="1:54" x14ac:dyDescent="0.25">
      <c r="A63">
        <v>16</v>
      </c>
      <c r="B63">
        <v>19</v>
      </c>
      <c r="C63" t="s">
        <v>54</v>
      </c>
      <c r="D63" t="s">
        <v>119</v>
      </c>
      <c r="E63">
        <v>-178.76519999999999</v>
      </c>
      <c r="F63">
        <v>51.825499999999998</v>
      </c>
      <c r="G63">
        <v>-178.76519999999999</v>
      </c>
      <c r="H63">
        <v>51.825499999999998</v>
      </c>
      <c r="I63" t="s">
        <v>80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>
        <v>7.7399999999999997E-2</v>
      </c>
      <c r="T63">
        <v>8.4000000000000008E-9</v>
      </c>
      <c r="U63" t="s">
        <v>57</v>
      </c>
      <c r="V63">
        <v>2.6399999999999998E-8</v>
      </c>
      <c r="W63" t="s">
        <v>57</v>
      </c>
      <c r="X63">
        <v>7.7400034800000003E-2</v>
      </c>
      <c r="Y63">
        <v>0.23369999999999999</v>
      </c>
      <c r="Z63">
        <v>6.1900000000000005E-8</v>
      </c>
      <c r="AA63" t="s">
        <v>57</v>
      </c>
      <c r="AB63">
        <v>0.23370006189999998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>
        <v>0.13075999999999999</v>
      </c>
      <c r="AN63" t="s">
        <v>57</v>
      </c>
      <c r="AO63" t="s">
        <v>57</v>
      </c>
      <c r="AP63">
        <v>0.13075999999999999</v>
      </c>
      <c r="AQ63" t="s">
        <v>57</v>
      </c>
      <c r="AR63" t="s">
        <v>57</v>
      </c>
      <c r="AS63" t="s">
        <v>57</v>
      </c>
      <c r="AT63" t="s">
        <v>57</v>
      </c>
      <c r="AU63">
        <v>2.0200000000000001E-3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  <c r="BB63">
        <v>2.0200000000000001E-3</v>
      </c>
    </row>
    <row r="64" spans="1:54" x14ac:dyDescent="0.25">
      <c r="A64">
        <v>16</v>
      </c>
      <c r="B64">
        <v>15</v>
      </c>
      <c r="C64" t="s">
        <v>54</v>
      </c>
      <c r="D64" t="s">
        <v>120</v>
      </c>
      <c r="E64">
        <v>-178.75</v>
      </c>
      <c r="F64">
        <v>51.7607</v>
      </c>
      <c r="G64">
        <v>-178.75</v>
      </c>
      <c r="H64">
        <v>51.7607</v>
      </c>
      <c r="I64" t="s">
        <v>80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>
        <v>11.1456</v>
      </c>
      <c r="T64">
        <v>33.768000000000001</v>
      </c>
      <c r="U64">
        <v>1.2100000000000001E-8</v>
      </c>
      <c r="V64">
        <v>49.103999999999999</v>
      </c>
      <c r="W64" t="s">
        <v>57</v>
      </c>
      <c r="X64">
        <v>94.017600012100004</v>
      </c>
      <c r="Y64">
        <v>5.0634999999999994</v>
      </c>
      <c r="Z64">
        <v>1.9188999999999998</v>
      </c>
      <c r="AA64" t="s">
        <v>57</v>
      </c>
      <c r="AB64">
        <v>6.9823999999999993</v>
      </c>
      <c r="AC64" t="s">
        <v>57</v>
      </c>
      <c r="AD64">
        <v>5.5299999999999997E-9</v>
      </c>
      <c r="AE64" t="s">
        <v>57</v>
      </c>
      <c r="AF64">
        <v>3.9799999999999999E-9</v>
      </c>
      <c r="AG64" t="s">
        <v>57</v>
      </c>
      <c r="AH64">
        <v>9.5100000000000005E-9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</row>
    <row r="65" spans="1:54" x14ac:dyDescent="0.25">
      <c r="A65">
        <v>16</v>
      </c>
      <c r="B65">
        <v>7</v>
      </c>
      <c r="C65" t="s">
        <v>54</v>
      </c>
      <c r="D65" t="s">
        <v>121</v>
      </c>
      <c r="E65">
        <v>-178.64439999999999</v>
      </c>
      <c r="F65">
        <v>51.603200000000001</v>
      </c>
      <c r="G65">
        <v>-178.64439999999999</v>
      </c>
      <c r="H65">
        <v>51.603200000000001</v>
      </c>
      <c r="I65" t="s">
        <v>80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>
        <v>3.8949999999999999E-2</v>
      </c>
      <c r="Z65">
        <v>0.46425</v>
      </c>
      <c r="AA65" t="s">
        <v>57</v>
      </c>
      <c r="AB65">
        <v>0.50319999999999998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>
        <v>2.5202124999999999E-2</v>
      </c>
      <c r="AP65">
        <v>2.5202124999999999E-2</v>
      </c>
      <c r="AQ65" t="s">
        <v>57</v>
      </c>
      <c r="AR65" t="s">
        <v>57</v>
      </c>
      <c r="AS65" t="s">
        <v>57</v>
      </c>
      <c r="AT65" t="s">
        <v>57</v>
      </c>
      <c r="AU65">
        <v>0.1414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  <c r="BB65">
        <v>0.1414</v>
      </c>
    </row>
    <row r="66" spans="1:54" x14ac:dyDescent="0.25">
      <c r="A66">
        <v>16</v>
      </c>
      <c r="B66">
        <v>12</v>
      </c>
      <c r="C66" t="s">
        <v>54</v>
      </c>
      <c r="D66" t="s">
        <v>122</v>
      </c>
      <c r="E66">
        <v>-178.58330000000001</v>
      </c>
      <c r="F66">
        <v>51.6</v>
      </c>
      <c r="G66">
        <v>-178.58330000000001</v>
      </c>
      <c r="H66">
        <v>51.6</v>
      </c>
      <c r="I66" t="s">
        <v>80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>
        <v>6.8089999999999998E-2</v>
      </c>
      <c r="AA66" t="s">
        <v>57</v>
      </c>
      <c r="AB66">
        <v>6.8089999999999998E-2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>
        <v>0.10099999999999999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>
        <v>0.10099999999999999</v>
      </c>
    </row>
    <row r="67" spans="1:54" x14ac:dyDescent="0.25">
      <c r="A67">
        <v>16</v>
      </c>
      <c r="B67">
        <v>8</v>
      </c>
      <c r="C67" t="s">
        <v>54</v>
      </c>
      <c r="D67" t="s">
        <v>123</v>
      </c>
      <c r="E67">
        <v>-178.57380000000001</v>
      </c>
      <c r="F67">
        <v>51.565600000000003</v>
      </c>
      <c r="G67">
        <v>-178.57380000000001</v>
      </c>
      <c r="H67">
        <v>51.565600000000003</v>
      </c>
      <c r="I67" t="s">
        <v>80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>
        <v>1.558E-2</v>
      </c>
      <c r="Z67">
        <v>1.2379999999999999E-2</v>
      </c>
      <c r="AA67" t="s">
        <v>57</v>
      </c>
      <c r="AB67">
        <v>2.7959999999999999E-2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>
        <v>1.2119999999999999E-2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>
        <v>1.2119999999999999E-2</v>
      </c>
    </row>
    <row r="68" spans="1:54" x14ac:dyDescent="0.25">
      <c r="A68">
        <v>16</v>
      </c>
      <c r="B68">
        <v>9</v>
      </c>
      <c r="C68" t="s">
        <v>54</v>
      </c>
      <c r="D68" t="s">
        <v>124</v>
      </c>
      <c r="E68">
        <v>-178.5685</v>
      </c>
      <c r="F68">
        <v>51.55</v>
      </c>
      <c r="G68">
        <v>-178.5685</v>
      </c>
      <c r="H68">
        <v>51.55</v>
      </c>
      <c r="I68" t="s">
        <v>80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>
        <v>1.0319999999999999E-2</v>
      </c>
      <c r="T68" t="s">
        <v>57</v>
      </c>
      <c r="U68" t="s">
        <v>57</v>
      </c>
      <c r="V68" t="s">
        <v>57</v>
      </c>
      <c r="W68" t="s">
        <v>57</v>
      </c>
      <c r="X68">
        <v>1.0319999999999999E-2</v>
      </c>
      <c r="Y68">
        <v>0.62319999999999998</v>
      </c>
      <c r="Z68">
        <v>0.1857</v>
      </c>
      <c r="AA68" t="s">
        <v>57</v>
      </c>
      <c r="AB68">
        <v>0.80889999999999995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>
        <v>1.6160000000000001E-2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>
        <v>1.6160000000000001E-2</v>
      </c>
    </row>
    <row r="69" spans="1:54" x14ac:dyDescent="0.25">
      <c r="A69">
        <v>16</v>
      </c>
      <c r="B69">
        <v>10</v>
      </c>
      <c r="C69" t="s">
        <v>54</v>
      </c>
      <c r="D69" t="s">
        <v>125</v>
      </c>
      <c r="E69">
        <v>-178.5667</v>
      </c>
      <c r="F69">
        <v>51.583300000000001</v>
      </c>
      <c r="G69">
        <v>-178.5667</v>
      </c>
      <c r="H69">
        <v>51.583300000000001</v>
      </c>
      <c r="I69" t="s">
        <v>80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>
        <v>3.4339999999999996E-2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>
        <v>3.4339999999999996E-2</v>
      </c>
    </row>
    <row r="70" spans="1:54" x14ac:dyDescent="0.25">
      <c r="A70">
        <v>16</v>
      </c>
      <c r="B70">
        <v>11</v>
      </c>
      <c r="C70" t="s">
        <v>54</v>
      </c>
      <c r="D70" t="s">
        <v>126</v>
      </c>
      <c r="E70">
        <v>-178.51669999999999</v>
      </c>
      <c r="F70">
        <v>51.583300000000001</v>
      </c>
      <c r="G70">
        <v>-178.51669999999999</v>
      </c>
      <c r="H70">
        <v>51.583300000000001</v>
      </c>
      <c r="I70" t="s">
        <v>80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>
        <v>1.558E-2</v>
      </c>
      <c r="Z70" t="s">
        <v>57</v>
      </c>
      <c r="AA70" t="s">
        <v>57</v>
      </c>
      <c r="AB70">
        <v>1.558E-2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>
        <v>6.0599999999999994E-3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>
        <v>6.0599999999999994E-3</v>
      </c>
    </row>
    <row r="71" spans="1:54" x14ac:dyDescent="0.25">
      <c r="A71">
        <v>16</v>
      </c>
      <c r="B71">
        <v>13</v>
      </c>
      <c r="C71" t="s">
        <v>54</v>
      </c>
      <c r="D71" t="s">
        <v>127</v>
      </c>
      <c r="E71">
        <v>-178.32230000000001</v>
      </c>
      <c r="F71">
        <v>51.485100000000003</v>
      </c>
      <c r="G71">
        <v>-178.32230000000001</v>
      </c>
      <c r="H71">
        <v>51.485100000000003</v>
      </c>
      <c r="I71" t="s">
        <v>80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>
        <v>4.6739999999999997E-2</v>
      </c>
      <c r="Z71">
        <v>1.2379999999999999E-2</v>
      </c>
      <c r="AA71" t="s">
        <v>57</v>
      </c>
      <c r="AB71">
        <v>5.9119999999999992E-2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>
        <v>6.0599999999999994E-3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>
        <v>6.0599999999999994E-3</v>
      </c>
    </row>
    <row r="72" spans="1:54" x14ac:dyDescent="0.25">
      <c r="A72">
        <v>16</v>
      </c>
      <c r="B72">
        <v>14</v>
      </c>
      <c r="C72" t="s">
        <v>54</v>
      </c>
      <c r="D72" t="s">
        <v>128</v>
      </c>
      <c r="E72">
        <v>-178.2861</v>
      </c>
      <c r="F72">
        <v>51.480200000000004</v>
      </c>
      <c r="G72">
        <v>-178.2861</v>
      </c>
      <c r="H72">
        <v>51.480200000000004</v>
      </c>
      <c r="I72" t="s">
        <v>80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>
        <v>0.42845</v>
      </c>
      <c r="Z72">
        <v>0.55709999999999993</v>
      </c>
      <c r="AA72" t="s">
        <v>57</v>
      </c>
      <c r="AB72">
        <v>0.98554999999999993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>
        <v>3.8772500000000001E-2</v>
      </c>
      <c r="AP72">
        <v>3.8772500000000001E-2</v>
      </c>
      <c r="AQ72" t="s">
        <v>57</v>
      </c>
      <c r="AR72" t="s">
        <v>57</v>
      </c>
      <c r="AS72" t="s">
        <v>57</v>
      </c>
      <c r="AT72" t="s">
        <v>57</v>
      </c>
      <c r="AU72">
        <v>3.0299999999999997E-2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  <c r="BB72">
        <v>3.0299999999999997E-2</v>
      </c>
    </row>
    <row r="73" spans="1:54" x14ac:dyDescent="0.25">
      <c r="A73">
        <v>16</v>
      </c>
      <c r="B73">
        <v>18</v>
      </c>
      <c r="C73" t="s">
        <v>54</v>
      </c>
      <c r="D73" t="s">
        <v>129</v>
      </c>
      <c r="E73">
        <v>-178.0514</v>
      </c>
      <c r="F73">
        <v>51.661799999999999</v>
      </c>
      <c r="G73">
        <v>-178.0514</v>
      </c>
      <c r="H73">
        <v>51.661799999999999</v>
      </c>
      <c r="I73" t="s">
        <v>80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>
        <v>0.15579999999999999</v>
      </c>
      <c r="Z73" t="s">
        <v>57</v>
      </c>
      <c r="AA73" t="s">
        <v>57</v>
      </c>
      <c r="AB73">
        <v>0.15579999999999999</v>
      </c>
      <c r="AC73" t="s">
        <v>57</v>
      </c>
      <c r="AD73">
        <v>5.5299999999999997E-9</v>
      </c>
      <c r="AE73" t="s">
        <v>57</v>
      </c>
      <c r="AF73">
        <v>5.9699999999999989E-2</v>
      </c>
      <c r="AG73" t="s">
        <v>57</v>
      </c>
      <c r="AH73">
        <v>5.9700005529999989E-2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>
        <v>3.0299999999999997E-2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  <c r="BB73">
        <v>3.0299999999999997E-2</v>
      </c>
    </row>
    <row r="74" spans="1:54" x14ac:dyDescent="0.25">
      <c r="A74">
        <v>16</v>
      </c>
      <c r="B74">
        <v>17</v>
      </c>
      <c r="C74" t="s">
        <v>54</v>
      </c>
      <c r="D74" t="s">
        <v>130</v>
      </c>
      <c r="E74">
        <v>-178.0061</v>
      </c>
      <c r="F74">
        <v>51.645099999999999</v>
      </c>
      <c r="G74">
        <v>-178.0061</v>
      </c>
      <c r="H74">
        <v>51.645099999999999</v>
      </c>
      <c r="I74" t="s">
        <v>80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>
        <v>0.15579999999999999</v>
      </c>
      <c r="Z74" t="s">
        <v>57</v>
      </c>
      <c r="AA74" t="s">
        <v>57</v>
      </c>
      <c r="AB74">
        <v>0.15579999999999999</v>
      </c>
      <c r="AC74" t="s">
        <v>57</v>
      </c>
      <c r="AD74">
        <v>5.5299999999999997E-9</v>
      </c>
      <c r="AE74" t="s">
        <v>57</v>
      </c>
      <c r="AF74">
        <v>7.959999999999999E-2</v>
      </c>
      <c r="AG74" t="s">
        <v>57</v>
      </c>
      <c r="AH74">
        <v>7.960000552999999E-2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</row>
    <row r="75" spans="1:54" x14ac:dyDescent="0.25">
      <c r="A75">
        <v>17</v>
      </c>
      <c r="B75">
        <v>4</v>
      </c>
      <c r="C75" t="s">
        <v>54</v>
      </c>
      <c r="D75" t="s">
        <v>131</v>
      </c>
      <c r="E75">
        <v>-177.91669999999999</v>
      </c>
      <c r="F75">
        <v>51.75</v>
      </c>
      <c r="G75">
        <v>-177.91669999999999</v>
      </c>
      <c r="H75">
        <v>51.75</v>
      </c>
      <c r="I75" t="s">
        <v>80</v>
      </c>
      <c r="J75" t="s">
        <v>57</v>
      </c>
      <c r="K75" t="s">
        <v>57</v>
      </c>
      <c r="L75" t="s">
        <v>57</v>
      </c>
      <c r="M75">
        <v>1.9564999999999999E-2</v>
      </c>
      <c r="N75">
        <v>1.9564999999999999E-2</v>
      </c>
      <c r="O75" t="s">
        <v>57</v>
      </c>
      <c r="P75" t="s">
        <v>57</v>
      </c>
      <c r="Q75" t="s">
        <v>57</v>
      </c>
      <c r="R75" t="s">
        <v>57</v>
      </c>
      <c r="S75">
        <v>6.45E-3</v>
      </c>
      <c r="T75" t="s">
        <v>57</v>
      </c>
      <c r="U75" t="s">
        <v>57</v>
      </c>
      <c r="V75">
        <v>3.3000000000000002E-2</v>
      </c>
      <c r="W75" t="s">
        <v>57</v>
      </c>
      <c r="X75">
        <v>3.9449999999999999E-2</v>
      </c>
      <c r="Y75">
        <v>0.91610399999999992</v>
      </c>
      <c r="Z75">
        <v>0.39615999999999996</v>
      </c>
      <c r="AA75" t="s">
        <v>57</v>
      </c>
      <c r="AB75">
        <v>1.3122639999999999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>
        <v>1.8680000000000001E-7</v>
      </c>
      <c r="AN75">
        <v>2.5883999999999997E-2</v>
      </c>
      <c r="AO75">
        <v>2.7140749999999998E-2</v>
      </c>
      <c r="AP75">
        <v>5.3024936799999992E-2</v>
      </c>
      <c r="AQ75" t="s">
        <v>57</v>
      </c>
      <c r="AR75" t="s">
        <v>57</v>
      </c>
      <c r="AS75" t="s">
        <v>57</v>
      </c>
      <c r="AT75" t="s">
        <v>57</v>
      </c>
      <c r="AU75">
        <v>0.58983999999999992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>
        <v>0.58983999999999992</v>
      </c>
    </row>
    <row r="76" spans="1:54" x14ac:dyDescent="0.25">
      <c r="A76">
        <v>17</v>
      </c>
      <c r="B76">
        <v>46</v>
      </c>
      <c r="C76" t="s">
        <v>54</v>
      </c>
      <c r="D76" t="s">
        <v>132</v>
      </c>
      <c r="E76">
        <v>-177.81610000000001</v>
      </c>
      <c r="F76">
        <v>51.786299999999997</v>
      </c>
      <c r="G76">
        <v>-177.81610000000001</v>
      </c>
      <c r="H76">
        <v>51.786299999999997</v>
      </c>
      <c r="I76" t="s">
        <v>80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>
        <v>5.5299999999999997E-9</v>
      </c>
      <c r="AE76" t="s">
        <v>57</v>
      </c>
      <c r="AF76">
        <v>3.9799999999999999E-9</v>
      </c>
      <c r="AG76" t="s">
        <v>57</v>
      </c>
      <c r="AH76">
        <v>9.5100000000000005E-9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</row>
    <row r="77" spans="1:54" x14ac:dyDescent="0.25">
      <c r="A77">
        <v>17</v>
      </c>
      <c r="B77">
        <v>1</v>
      </c>
      <c r="C77" t="s">
        <v>54</v>
      </c>
      <c r="D77" t="s">
        <v>133</v>
      </c>
      <c r="E77">
        <v>-177.66970000000001</v>
      </c>
      <c r="F77">
        <v>51.660200000000003</v>
      </c>
      <c r="G77">
        <v>-177.66970000000001</v>
      </c>
      <c r="H77">
        <v>51.660200000000003</v>
      </c>
      <c r="I77" t="s">
        <v>80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>
        <v>0.10127</v>
      </c>
      <c r="Z77">
        <v>3.0949999999999998E-2</v>
      </c>
      <c r="AA77" t="s">
        <v>57</v>
      </c>
      <c r="AB77">
        <v>0.13222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>
        <v>3.7359999999999997E-2</v>
      </c>
      <c r="AN77" t="s">
        <v>57</v>
      </c>
      <c r="AO77" t="s">
        <v>57</v>
      </c>
      <c r="AP77">
        <v>3.7359999999999997E-2</v>
      </c>
      <c r="AQ77" t="s">
        <v>57</v>
      </c>
      <c r="AR77" t="s">
        <v>57</v>
      </c>
      <c r="AS77" t="s">
        <v>57</v>
      </c>
      <c r="AT77" t="s">
        <v>57</v>
      </c>
      <c r="AU77">
        <v>4.0399999999999998E-2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>
        <v>4.0399999999999998E-2</v>
      </c>
    </row>
    <row r="78" spans="1:54" x14ac:dyDescent="0.25">
      <c r="A78">
        <v>17</v>
      </c>
      <c r="B78">
        <v>5</v>
      </c>
      <c r="C78" t="s">
        <v>54</v>
      </c>
      <c r="D78" t="s">
        <v>134</v>
      </c>
      <c r="E78">
        <v>-177.44409999999999</v>
      </c>
      <c r="F78">
        <v>51.906500000000001</v>
      </c>
      <c r="G78">
        <v>-177.44409999999999</v>
      </c>
      <c r="H78">
        <v>51.906500000000001</v>
      </c>
      <c r="I78" t="s">
        <v>80</v>
      </c>
      <c r="J78" t="s">
        <v>57</v>
      </c>
      <c r="K78" t="s">
        <v>57</v>
      </c>
      <c r="L78">
        <v>0.17641199999999999</v>
      </c>
      <c r="M78" t="s">
        <v>57</v>
      </c>
      <c r="N78">
        <v>0.17641199999999999</v>
      </c>
      <c r="O78" t="s">
        <v>57</v>
      </c>
      <c r="P78" t="s">
        <v>57</v>
      </c>
      <c r="Q78" t="s">
        <v>57</v>
      </c>
      <c r="R78" t="s">
        <v>57</v>
      </c>
      <c r="S78">
        <v>1.5479999999999999E-3</v>
      </c>
      <c r="T78" t="s">
        <v>57</v>
      </c>
      <c r="U78" t="s">
        <v>57</v>
      </c>
      <c r="V78" t="s">
        <v>57</v>
      </c>
      <c r="W78" t="s">
        <v>57</v>
      </c>
      <c r="X78">
        <v>1.5479999999999999E-3</v>
      </c>
      <c r="Y78">
        <v>0.46739999999999998</v>
      </c>
      <c r="Z78">
        <v>0.80469999999999997</v>
      </c>
      <c r="AA78" t="s">
        <v>57</v>
      </c>
      <c r="AB78">
        <v>1.2721</v>
      </c>
      <c r="AC78">
        <v>9.7919999999999993E-2</v>
      </c>
      <c r="AD78">
        <v>5.5299999999999995E-2</v>
      </c>
      <c r="AE78" t="s">
        <v>57</v>
      </c>
      <c r="AF78">
        <v>7.9599999999999983E-3</v>
      </c>
      <c r="AG78" t="s">
        <v>57</v>
      </c>
      <c r="AH78">
        <v>6.3259999999999997E-2</v>
      </c>
      <c r="AI78" t="s">
        <v>57</v>
      </c>
      <c r="AJ78" t="s">
        <v>57</v>
      </c>
      <c r="AK78" t="s">
        <v>57</v>
      </c>
      <c r="AL78" t="s">
        <v>57</v>
      </c>
      <c r="AM78">
        <v>2.9887999999999998E-2</v>
      </c>
      <c r="AN78">
        <v>1.2941999999999999E-2</v>
      </c>
      <c r="AO78">
        <v>2.3263499999999999E-2</v>
      </c>
      <c r="AP78">
        <v>6.6093499999999999E-2</v>
      </c>
      <c r="AQ78" t="s">
        <v>57</v>
      </c>
      <c r="AR78" t="s">
        <v>57</v>
      </c>
      <c r="AS78" t="s">
        <v>57</v>
      </c>
      <c r="AT78" t="s">
        <v>57</v>
      </c>
      <c r="AU78">
        <v>5.0499999999999996E-2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>
        <v>5.0499999999999996E-2</v>
      </c>
    </row>
    <row r="79" spans="1:54" x14ac:dyDescent="0.25">
      <c r="A79">
        <v>17</v>
      </c>
      <c r="B79">
        <v>3</v>
      </c>
      <c r="C79" t="s">
        <v>54</v>
      </c>
      <c r="D79" t="s">
        <v>135</v>
      </c>
      <c r="E79">
        <v>-177.32230000000001</v>
      </c>
      <c r="F79">
        <v>51.693100000000001</v>
      </c>
      <c r="G79">
        <v>-177.32230000000001</v>
      </c>
      <c r="H79">
        <v>51.693100000000001</v>
      </c>
      <c r="I79" t="s">
        <v>80</v>
      </c>
      <c r="J79" t="s">
        <v>57</v>
      </c>
      <c r="K79">
        <v>9.527999999999999E-2</v>
      </c>
      <c r="L79" t="s">
        <v>57</v>
      </c>
      <c r="M79" t="s">
        <v>57</v>
      </c>
      <c r="N79">
        <v>9.527999999999999E-2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>
        <v>1.7916999999999998</v>
      </c>
      <c r="Z79">
        <v>0.11141999999999999</v>
      </c>
      <c r="AA79" t="s">
        <v>57</v>
      </c>
      <c r="AB79">
        <v>1.9031199999999999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>
        <v>5.604E-2</v>
      </c>
      <c r="AN79" t="s">
        <v>57</v>
      </c>
      <c r="AO79" t="s">
        <v>57</v>
      </c>
      <c r="AP79">
        <v>5.604E-2</v>
      </c>
      <c r="AQ79" t="s">
        <v>57</v>
      </c>
      <c r="AR79" t="s">
        <v>57</v>
      </c>
      <c r="AS79" t="s">
        <v>57</v>
      </c>
      <c r="AT79" t="s">
        <v>57</v>
      </c>
      <c r="AU79">
        <v>4.0399999999999998E-2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>
        <v>4.0399999999999998E-2</v>
      </c>
    </row>
    <row r="80" spans="1:54" x14ac:dyDescent="0.25">
      <c r="A80">
        <v>17</v>
      </c>
      <c r="B80">
        <v>6</v>
      </c>
      <c r="C80" t="s">
        <v>54</v>
      </c>
      <c r="D80" t="s">
        <v>136</v>
      </c>
      <c r="E80">
        <v>-177.25</v>
      </c>
      <c r="F80">
        <v>51.75</v>
      </c>
      <c r="G80">
        <v>-177.25</v>
      </c>
      <c r="H80">
        <v>51.75</v>
      </c>
      <c r="I80" t="s">
        <v>80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>
        <v>11.295499999999999</v>
      </c>
      <c r="Z80">
        <v>3.1692799999999997</v>
      </c>
      <c r="AA80" t="s">
        <v>57</v>
      </c>
      <c r="AB80">
        <v>14.464779999999998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>
        <v>0.156912</v>
      </c>
      <c r="AN80" t="s">
        <v>57</v>
      </c>
      <c r="AO80">
        <v>8.1422250000000002E-2</v>
      </c>
      <c r="AP80">
        <v>0.23833425</v>
      </c>
      <c r="AQ80" t="s">
        <v>57</v>
      </c>
      <c r="AR80" t="s">
        <v>57</v>
      </c>
      <c r="AS80" t="s">
        <v>57</v>
      </c>
      <c r="AT80" t="s">
        <v>57</v>
      </c>
      <c r="AU80">
        <v>0.505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>
        <v>0.505</v>
      </c>
    </row>
    <row r="81" spans="1:54" x14ac:dyDescent="0.25">
      <c r="A81">
        <v>17</v>
      </c>
      <c r="B81">
        <v>23</v>
      </c>
      <c r="C81" t="s">
        <v>54</v>
      </c>
      <c r="D81" t="s">
        <v>137</v>
      </c>
      <c r="E81">
        <v>-176.95</v>
      </c>
      <c r="F81">
        <v>51.666699999999999</v>
      </c>
      <c r="G81">
        <v>-176.95</v>
      </c>
      <c r="H81">
        <v>51.666699999999999</v>
      </c>
      <c r="I81" t="s">
        <v>138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</row>
    <row r="82" spans="1:54" x14ac:dyDescent="0.25">
      <c r="A82">
        <v>17</v>
      </c>
      <c r="B82">
        <v>25</v>
      </c>
      <c r="C82" t="s">
        <v>54</v>
      </c>
      <c r="D82" t="s">
        <v>139</v>
      </c>
      <c r="E82">
        <v>-176.8776</v>
      </c>
      <c r="F82">
        <v>51.767800000000001</v>
      </c>
      <c r="G82">
        <v>-176.8776</v>
      </c>
      <c r="H82">
        <v>51.767800000000001</v>
      </c>
      <c r="I82" t="s">
        <v>138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</row>
    <row r="83" spans="1:54" x14ac:dyDescent="0.25">
      <c r="A83">
        <v>17</v>
      </c>
      <c r="B83">
        <v>7</v>
      </c>
      <c r="C83" t="s">
        <v>54</v>
      </c>
      <c r="D83" t="s">
        <v>140</v>
      </c>
      <c r="E83">
        <v>-176.87520000000001</v>
      </c>
      <c r="F83">
        <v>51.677199999999999</v>
      </c>
      <c r="G83">
        <v>-176.87520000000001</v>
      </c>
      <c r="H83">
        <v>51.677199999999999</v>
      </c>
      <c r="I83" t="s">
        <v>138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</row>
    <row r="84" spans="1:54" x14ac:dyDescent="0.25">
      <c r="A84">
        <v>17</v>
      </c>
      <c r="B84">
        <v>24</v>
      </c>
      <c r="C84" t="s">
        <v>54</v>
      </c>
      <c r="D84" t="s">
        <v>141</v>
      </c>
      <c r="E84">
        <v>-176.8502</v>
      </c>
      <c r="F84">
        <v>51.758000000000003</v>
      </c>
      <c r="G84">
        <v>-176.8502</v>
      </c>
      <c r="H84">
        <v>51.758000000000003</v>
      </c>
      <c r="I84" t="s">
        <v>138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</row>
    <row r="85" spans="1:54" x14ac:dyDescent="0.25">
      <c r="A85">
        <v>17</v>
      </c>
      <c r="B85">
        <v>8</v>
      </c>
      <c r="C85" t="s">
        <v>54</v>
      </c>
      <c r="D85" t="s">
        <v>142</v>
      </c>
      <c r="E85">
        <v>-176.80600000000001</v>
      </c>
      <c r="F85">
        <v>51.6282</v>
      </c>
      <c r="G85">
        <v>-176.80600000000001</v>
      </c>
      <c r="H85">
        <v>51.6282</v>
      </c>
      <c r="I85" t="s">
        <v>138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>
        <v>0.175592</v>
      </c>
      <c r="AN85">
        <v>0.13373399999999999</v>
      </c>
      <c r="AO85" t="s">
        <v>57</v>
      </c>
      <c r="AP85">
        <v>0.30932599999999999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</row>
    <row r="86" spans="1:54" x14ac:dyDescent="0.25">
      <c r="A86">
        <v>17</v>
      </c>
      <c r="B86">
        <v>18</v>
      </c>
      <c r="C86" t="s">
        <v>54</v>
      </c>
      <c r="D86" t="s">
        <v>143</v>
      </c>
      <c r="E86">
        <v>-176.80500000000001</v>
      </c>
      <c r="F86">
        <v>51.818199999999997</v>
      </c>
      <c r="G86">
        <v>-176.80500000000001</v>
      </c>
      <c r="H86">
        <v>51.818199999999997</v>
      </c>
      <c r="I86" t="s">
        <v>138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>
        <v>0.16281099999999998</v>
      </c>
      <c r="Z86" t="s">
        <v>57</v>
      </c>
      <c r="AA86" t="s">
        <v>57</v>
      </c>
      <c r="AB86">
        <v>0.16281099999999998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>
        <v>0.164384</v>
      </c>
      <c r="AN86">
        <v>4.3140000000000001E-3</v>
      </c>
      <c r="AO86">
        <v>5.4281499999999996E-2</v>
      </c>
      <c r="AP86">
        <v>0.2229795</v>
      </c>
      <c r="AQ86" t="s">
        <v>57</v>
      </c>
      <c r="AR86" t="s">
        <v>57</v>
      </c>
      <c r="AS86" t="s">
        <v>57</v>
      </c>
      <c r="AT86" t="s">
        <v>57</v>
      </c>
      <c r="AU86">
        <v>0.32218999999999998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>
        <v>0.32218999999999998</v>
      </c>
    </row>
    <row r="87" spans="1:54" x14ac:dyDescent="0.25">
      <c r="A87">
        <v>17</v>
      </c>
      <c r="B87">
        <v>22</v>
      </c>
      <c r="C87" t="s">
        <v>54</v>
      </c>
      <c r="D87" t="s">
        <v>144</v>
      </c>
      <c r="E87">
        <v>-176.77189999999999</v>
      </c>
      <c r="F87">
        <v>51.641500000000001</v>
      </c>
      <c r="G87">
        <v>-176.77189999999999</v>
      </c>
      <c r="H87">
        <v>51.641500000000001</v>
      </c>
      <c r="I87" t="s">
        <v>138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</row>
    <row r="88" spans="1:54" x14ac:dyDescent="0.25">
      <c r="A88">
        <v>17</v>
      </c>
      <c r="B88">
        <v>21</v>
      </c>
      <c r="C88" t="s">
        <v>54</v>
      </c>
      <c r="D88" t="s">
        <v>145</v>
      </c>
      <c r="E88">
        <v>-176.7285</v>
      </c>
      <c r="F88">
        <v>51.677300000000002</v>
      </c>
      <c r="G88">
        <v>-176.7285</v>
      </c>
      <c r="H88">
        <v>51.677300000000002</v>
      </c>
      <c r="I88" t="s">
        <v>138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>
        <v>1.8696000000000001E-2</v>
      </c>
      <c r="Z88" t="s">
        <v>57</v>
      </c>
      <c r="AA88" t="s">
        <v>57</v>
      </c>
      <c r="AB88">
        <v>1.8696000000000001E-2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</row>
    <row r="89" spans="1:54" x14ac:dyDescent="0.25">
      <c r="A89">
        <v>17</v>
      </c>
      <c r="B89">
        <v>9</v>
      </c>
      <c r="C89" t="s">
        <v>54</v>
      </c>
      <c r="D89" t="s">
        <v>146</v>
      </c>
      <c r="E89">
        <v>-176.65</v>
      </c>
      <c r="F89">
        <v>51.65</v>
      </c>
      <c r="G89">
        <v>-176.65</v>
      </c>
      <c r="H89">
        <v>51.65</v>
      </c>
      <c r="I89" t="s">
        <v>138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>
        <v>5.0634999999999999E-2</v>
      </c>
      <c r="Z89" t="s">
        <v>57</v>
      </c>
      <c r="AA89" t="s">
        <v>57</v>
      </c>
      <c r="AB89">
        <v>5.0634999999999999E-2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  <c r="BB89" t="s">
        <v>57</v>
      </c>
    </row>
    <row r="90" spans="1:54" x14ac:dyDescent="0.25">
      <c r="A90">
        <v>17</v>
      </c>
      <c r="B90">
        <v>10</v>
      </c>
      <c r="C90" t="s">
        <v>54</v>
      </c>
      <c r="D90" t="s">
        <v>147</v>
      </c>
      <c r="E90">
        <v>-176.6335</v>
      </c>
      <c r="F90">
        <v>51.673099999999998</v>
      </c>
      <c r="G90">
        <v>-176.6335</v>
      </c>
      <c r="H90">
        <v>51.673099999999998</v>
      </c>
      <c r="I90" t="s">
        <v>138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>
        <v>0.82963500000000001</v>
      </c>
      <c r="Z90">
        <v>6.5613999999999992E-2</v>
      </c>
      <c r="AA90" t="s">
        <v>57</v>
      </c>
      <c r="AB90">
        <v>0.89524899999999996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57</v>
      </c>
    </row>
    <row r="91" spans="1:54" x14ac:dyDescent="0.25">
      <c r="A91">
        <v>17</v>
      </c>
      <c r="B91">
        <v>16</v>
      </c>
      <c r="C91" t="s">
        <v>54</v>
      </c>
      <c r="D91" t="s">
        <v>148</v>
      </c>
      <c r="E91">
        <v>-176.61859999999999</v>
      </c>
      <c r="F91">
        <v>51.873199999999997</v>
      </c>
      <c r="G91">
        <v>-176.61859999999999</v>
      </c>
      <c r="H91">
        <v>51.873199999999997</v>
      </c>
      <c r="I91" t="s">
        <v>138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>
        <v>7.9458000000000001E-2</v>
      </c>
      <c r="Z91" t="s">
        <v>57</v>
      </c>
      <c r="AA91" t="s">
        <v>57</v>
      </c>
      <c r="AB91">
        <v>7.9458000000000001E-2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</row>
    <row r="92" spans="1:54" x14ac:dyDescent="0.25">
      <c r="A92">
        <v>17</v>
      </c>
      <c r="B92">
        <v>20</v>
      </c>
      <c r="C92" t="s">
        <v>54</v>
      </c>
      <c r="D92" t="s">
        <v>149</v>
      </c>
      <c r="E92">
        <v>-176.6</v>
      </c>
      <c r="F92">
        <v>51.7</v>
      </c>
      <c r="G92">
        <v>-176.6</v>
      </c>
      <c r="H92">
        <v>51.7</v>
      </c>
      <c r="I92" t="s">
        <v>138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>
        <v>0.15346299999999999</v>
      </c>
      <c r="Z92" t="s">
        <v>57</v>
      </c>
      <c r="AA92" t="s">
        <v>57</v>
      </c>
      <c r="AB92">
        <v>0.15346299999999999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>
        <v>4.5296999999999997E-2</v>
      </c>
      <c r="AO92" t="s">
        <v>57</v>
      </c>
      <c r="AP92">
        <v>4.5296999999999997E-2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</row>
    <row r="93" spans="1:54" x14ac:dyDescent="0.25">
      <c r="A93">
        <v>17</v>
      </c>
      <c r="B93">
        <v>27</v>
      </c>
      <c r="C93" t="s">
        <v>54</v>
      </c>
      <c r="D93" t="s">
        <v>150</v>
      </c>
      <c r="E93">
        <v>-176.5992</v>
      </c>
      <c r="F93">
        <v>51.920999999999999</v>
      </c>
      <c r="G93">
        <v>-176.5992</v>
      </c>
      <c r="H93">
        <v>51.920999999999999</v>
      </c>
      <c r="I93" t="s">
        <v>138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>
        <v>0.21614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  <c r="BB93">
        <v>0.21614</v>
      </c>
    </row>
    <row r="94" spans="1:54" x14ac:dyDescent="0.25">
      <c r="A94">
        <v>17</v>
      </c>
      <c r="B94">
        <v>19</v>
      </c>
      <c r="C94" t="s">
        <v>54</v>
      </c>
      <c r="D94" t="s">
        <v>151</v>
      </c>
      <c r="E94">
        <v>-176.5667</v>
      </c>
      <c r="F94">
        <v>51.95</v>
      </c>
      <c r="G94">
        <v>-176.5667</v>
      </c>
      <c r="H94">
        <v>51.95</v>
      </c>
      <c r="I94" t="s">
        <v>138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>
        <v>5.0499999999999996E-2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>
        <v>5.0499999999999996E-2</v>
      </c>
    </row>
    <row r="95" spans="1:54" x14ac:dyDescent="0.25">
      <c r="A95">
        <v>17</v>
      </c>
      <c r="B95">
        <v>14</v>
      </c>
      <c r="C95" t="s">
        <v>54</v>
      </c>
      <c r="D95" t="s">
        <v>152</v>
      </c>
      <c r="E95">
        <v>-176.53729999999999</v>
      </c>
      <c r="F95">
        <v>51.929600000000001</v>
      </c>
      <c r="G95">
        <v>-176.53729999999999</v>
      </c>
      <c r="H95">
        <v>51.929600000000001</v>
      </c>
      <c r="I95" t="s">
        <v>138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>
        <v>1.1207999999999999E-2</v>
      </c>
      <c r="AN95">
        <v>0.2157</v>
      </c>
      <c r="AO95" t="s">
        <v>57</v>
      </c>
      <c r="AP95">
        <v>0.226908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</row>
    <row r="96" spans="1:54" x14ac:dyDescent="0.25">
      <c r="A96">
        <v>17</v>
      </c>
      <c r="B96">
        <v>11</v>
      </c>
      <c r="C96" t="s">
        <v>54</v>
      </c>
      <c r="D96" t="s">
        <v>153</v>
      </c>
      <c r="E96">
        <v>-176.5</v>
      </c>
      <c r="F96">
        <v>51.716700000000003</v>
      </c>
      <c r="G96">
        <v>-176.5</v>
      </c>
      <c r="H96">
        <v>51.716700000000003</v>
      </c>
      <c r="I96" t="s">
        <v>138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</row>
    <row r="97" spans="1:54" x14ac:dyDescent="0.25">
      <c r="A97">
        <v>17</v>
      </c>
      <c r="B97">
        <v>48</v>
      </c>
      <c r="C97" t="s">
        <v>54</v>
      </c>
      <c r="D97" t="s">
        <v>154</v>
      </c>
      <c r="E97">
        <v>-176.46180000000001</v>
      </c>
      <c r="F97">
        <v>51.8551</v>
      </c>
      <c r="G97">
        <v>-176.46180000000001</v>
      </c>
      <c r="H97">
        <v>51.8551</v>
      </c>
      <c r="I97" t="s">
        <v>138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>
        <v>9.3480000000000004E-3</v>
      </c>
      <c r="Z97" t="s">
        <v>57</v>
      </c>
      <c r="AA97" t="s">
        <v>57</v>
      </c>
      <c r="AB97">
        <v>9.3480000000000004E-3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</row>
    <row r="98" spans="1:54" x14ac:dyDescent="0.25">
      <c r="A98">
        <v>17</v>
      </c>
      <c r="B98">
        <v>12</v>
      </c>
      <c r="C98" t="s">
        <v>54</v>
      </c>
      <c r="D98" t="s">
        <v>155</v>
      </c>
      <c r="E98">
        <v>-176.45009999999999</v>
      </c>
      <c r="F98">
        <v>51.740600000000001</v>
      </c>
      <c r="G98">
        <v>-176.45009999999999</v>
      </c>
      <c r="H98">
        <v>51.740600000000001</v>
      </c>
      <c r="I98" t="s">
        <v>138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</row>
    <row r="99" spans="1:54" x14ac:dyDescent="0.25">
      <c r="A99">
        <v>17</v>
      </c>
      <c r="B99">
        <v>47</v>
      </c>
      <c r="C99" t="s">
        <v>54</v>
      </c>
      <c r="D99" t="s">
        <v>156</v>
      </c>
      <c r="E99">
        <v>-176.423</v>
      </c>
      <c r="F99">
        <v>51.745699999999999</v>
      </c>
      <c r="G99">
        <v>-176.423</v>
      </c>
      <c r="H99">
        <v>51.745699999999999</v>
      </c>
      <c r="I99" t="s">
        <v>138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>
        <v>8.9584999999999998E-2</v>
      </c>
      <c r="Z99" t="s">
        <v>57</v>
      </c>
      <c r="AA99" t="s">
        <v>57</v>
      </c>
      <c r="AB99">
        <v>8.9584999999999998E-2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 t="s">
        <v>57</v>
      </c>
    </row>
    <row r="100" spans="1:54" x14ac:dyDescent="0.25">
      <c r="A100">
        <v>17</v>
      </c>
      <c r="B100">
        <v>29</v>
      </c>
      <c r="C100" t="s">
        <v>54</v>
      </c>
      <c r="D100" t="s">
        <v>157</v>
      </c>
      <c r="E100">
        <v>-176.40360000000001</v>
      </c>
      <c r="F100">
        <v>51.801099999999998</v>
      </c>
      <c r="G100">
        <v>-176.40360000000001</v>
      </c>
      <c r="H100">
        <v>51.801099999999998</v>
      </c>
      <c r="I100" t="s">
        <v>138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  <c r="BB100" t="s">
        <v>57</v>
      </c>
    </row>
    <row r="101" spans="1:54" x14ac:dyDescent="0.25">
      <c r="A101">
        <v>17</v>
      </c>
      <c r="B101">
        <v>30</v>
      </c>
      <c r="C101" t="s">
        <v>54</v>
      </c>
      <c r="D101" t="s">
        <v>158</v>
      </c>
      <c r="E101">
        <v>-176.38499999999999</v>
      </c>
      <c r="F101">
        <v>51.738700000000001</v>
      </c>
      <c r="G101">
        <v>-176.38499999999999</v>
      </c>
      <c r="H101">
        <v>51.738700000000001</v>
      </c>
      <c r="I101" t="s">
        <v>138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>
        <v>1.7256000000000001E-2</v>
      </c>
      <c r="AO101" t="s">
        <v>57</v>
      </c>
      <c r="AP101">
        <v>1.7256000000000001E-2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</row>
    <row r="102" spans="1:54" x14ac:dyDescent="0.25">
      <c r="A102">
        <v>17</v>
      </c>
      <c r="B102">
        <v>28</v>
      </c>
      <c r="C102" t="s">
        <v>54</v>
      </c>
      <c r="D102" t="s">
        <v>159</v>
      </c>
      <c r="E102">
        <v>-176.36670000000001</v>
      </c>
      <c r="F102">
        <v>51.866700000000002</v>
      </c>
      <c r="G102">
        <v>-176.36670000000001</v>
      </c>
      <c r="H102">
        <v>51.866700000000002</v>
      </c>
      <c r="I102" t="s">
        <v>138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>
        <v>5.2971999999999998E-2</v>
      </c>
      <c r="Z102">
        <v>6.8708999999999992E-2</v>
      </c>
      <c r="AA102" t="s">
        <v>57</v>
      </c>
      <c r="AB102">
        <v>0.12168099999999998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>
        <v>0.16064799999999999</v>
      </c>
      <c r="AN102">
        <v>0.138048</v>
      </c>
      <c r="AO102" t="s">
        <v>57</v>
      </c>
      <c r="AP102">
        <v>0.29869599999999996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</row>
    <row r="103" spans="1:54" x14ac:dyDescent="0.25">
      <c r="A103">
        <v>17</v>
      </c>
      <c r="B103">
        <v>31</v>
      </c>
      <c r="C103" t="s">
        <v>54</v>
      </c>
      <c r="D103" t="s">
        <v>160</v>
      </c>
      <c r="E103">
        <v>-176.26669999999999</v>
      </c>
      <c r="F103">
        <v>51.783299999999997</v>
      </c>
      <c r="G103">
        <v>-176.26669999999999</v>
      </c>
      <c r="H103">
        <v>51.783299999999997</v>
      </c>
      <c r="I103" t="s">
        <v>138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</row>
    <row r="104" spans="1:54" x14ac:dyDescent="0.25">
      <c r="A104">
        <v>17</v>
      </c>
      <c r="B104">
        <v>36</v>
      </c>
      <c r="C104" t="s">
        <v>54</v>
      </c>
      <c r="D104" t="s">
        <v>161</v>
      </c>
      <c r="E104">
        <v>-176.2422</v>
      </c>
      <c r="F104">
        <v>51.817399999999999</v>
      </c>
      <c r="G104">
        <v>-176.2422</v>
      </c>
      <c r="H104">
        <v>51.817399999999999</v>
      </c>
      <c r="I104" t="s">
        <v>138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>
        <v>1.163175E-2</v>
      </c>
      <c r="AP104">
        <v>1.163175E-2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  <c r="BB104" t="s">
        <v>57</v>
      </c>
    </row>
    <row r="105" spans="1:54" x14ac:dyDescent="0.25">
      <c r="A105">
        <v>17</v>
      </c>
      <c r="B105">
        <v>32</v>
      </c>
      <c r="C105" t="s">
        <v>54</v>
      </c>
      <c r="D105" t="s">
        <v>162</v>
      </c>
      <c r="E105">
        <v>-176.22499999999999</v>
      </c>
      <c r="F105">
        <v>51.828099999999999</v>
      </c>
      <c r="G105">
        <v>-176.22499999999999</v>
      </c>
      <c r="H105">
        <v>51.828099999999999</v>
      </c>
      <c r="I105" t="s">
        <v>138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>
        <v>4.8568E-2</v>
      </c>
      <c r="AN105" t="s">
        <v>57</v>
      </c>
      <c r="AO105">
        <v>1.9386250000000001E-2</v>
      </c>
      <c r="AP105">
        <v>6.7954249999999994E-2</v>
      </c>
      <c r="AQ105" t="s">
        <v>57</v>
      </c>
      <c r="AR105" t="s">
        <v>57</v>
      </c>
      <c r="AS105" t="s">
        <v>57</v>
      </c>
      <c r="AT105" t="s">
        <v>57</v>
      </c>
      <c r="AU105">
        <v>0.13735999999999998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  <c r="BB105">
        <v>0.13735999999999998</v>
      </c>
    </row>
    <row r="106" spans="1:54" x14ac:dyDescent="0.25">
      <c r="A106">
        <v>17</v>
      </c>
      <c r="B106">
        <v>42</v>
      </c>
      <c r="C106" t="s">
        <v>54</v>
      </c>
      <c r="D106" t="s">
        <v>163</v>
      </c>
      <c r="E106">
        <v>-176.15530000000001</v>
      </c>
      <c r="F106">
        <v>51.953000000000003</v>
      </c>
      <c r="G106">
        <v>-176.15530000000001</v>
      </c>
      <c r="H106">
        <v>51.953000000000003</v>
      </c>
      <c r="I106" t="s">
        <v>138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>
        <v>4.4375999999999999E-2</v>
      </c>
      <c r="T106" t="s">
        <v>57</v>
      </c>
      <c r="U106" t="s">
        <v>57</v>
      </c>
      <c r="V106" t="s">
        <v>57</v>
      </c>
      <c r="W106" t="s">
        <v>57</v>
      </c>
      <c r="X106">
        <v>4.4375999999999999E-2</v>
      </c>
      <c r="Y106">
        <v>0.495444</v>
      </c>
      <c r="Z106">
        <v>0.17951</v>
      </c>
      <c r="AA106" t="s">
        <v>57</v>
      </c>
      <c r="AB106">
        <v>0.67495400000000005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>
        <v>2.6259999999999999E-2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 t="s">
        <v>57</v>
      </c>
      <c r="BB106">
        <v>2.6259999999999999E-2</v>
      </c>
    </row>
    <row r="107" spans="1:54" x14ac:dyDescent="0.25">
      <c r="A107">
        <v>17</v>
      </c>
      <c r="B107">
        <v>38</v>
      </c>
      <c r="C107" t="s">
        <v>54</v>
      </c>
      <c r="D107" t="s">
        <v>164</v>
      </c>
      <c r="E107">
        <v>-176.13640000000001</v>
      </c>
      <c r="F107">
        <v>52.097099999999998</v>
      </c>
      <c r="G107">
        <v>-176.13640000000001</v>
      </c>
      <c r="H107">
        <v>52.097099999999998</v>
      </c>
      <c r="I107" t="s">
        <v>138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>
        <v>1.4943999999999999E-2</v>
      </c>
      <c r="AN107" t="s">
        <v>57</v>
      </c>
      <c r="AO107" t="s">
        <v>57</v>
      </c>
      <c r="AP107">
        <v>1.4943999999999999E-2</v>
      </c>
      <c r="AQ107" t="s">
        <v>57</v>
      </c>
      <c r="AR107" t="s">
        <v>57</v>
      </c>
      <c r="AS107" t="s">
        <v>57</v>
      </c>
      <c r="AT107" t="s">
        <v>57</v>
      </c>
      <c r="AU107">
        <v>0.45854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  <c r="BB107">
        <v>0.45854</v>
      </c>
    </row>
    <row r="108" spans="1:54" x14ac:dyDescent="0.25">
      <c r="A108">
        <v>17</v>
      </c>
      <c r="B108">
        <v>33</v>
      </c>
      <c r="C108" t="s">
        <v>54</v>
      </c>
      <c r="D108" t="s">
        <v>165</v>
      </c>
      <c r="E108">
        <v>-176.12880000000001</v>
      </c>
      <c r="F108">
        <v>51.792499999999997</v>
      </c>
      <c r="G108">
        <v>-176.12880000000001</v>
      </c>
      <c r="H108">
        <v>51.792499999999997</v>
      </c>
      <c r="I108" t="s">
        <v>138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>
        <v>6.0662000000000001E-2</v>
      </c>
      <c r="AA108" t="s">
        <v>57</v>
      </c>
      <c r="AB108">
        <v>6.0662000000000001E-2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>
        <v>3.8772499999999996E-3</v>
      </c>
      <c r="AP108">
        <v>3.8772499999999996E-3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</row>
    <row r="109" spans="1:54" x14ac:dyDescent="0.25">
      <c r="A109">
        <v>17</v>
      </c>
      <c r="B109">
        <v>43</v>
      </c>
      <c r="C109" t="s">
        <v>54</v>
      </c>
      <c r="D109" t="s">
        <v>166</v>
      </c>
      <c r="E109">
        <v>-176.1095</v>
      </c>
      <c r="F109">
        <v>51.9572</v>
      </c>
      <c r="G109">
        <v>-176.1095</v>
      </c>
      <c r="H109">
        <v>51.9572</v>
      </c>
      <c r="I109" t="s">
        <v>138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>
        <v>2.0199999999999999E-2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>
        <v>2.0199999999999999E-2</v>
      </c>
    </row>
    <row r="110" spans="1:54" x14ac:dyDescent="0.25">
      <c r="A110">
        <v>17</v>
      </c>
      <c r="B110">
        <v>41</v>
      </c>
      <c r="C110" t="s">
        <v>54</v>
      </c>
      <c r="D110" t="s">
        <v>167</v>
      </c>
      <c r="E110">
        <v>-176.1</v>
      </c>
      <c r="F110">
        <v>51.9358</v>
      </c>
      <c r="G110">
        <v>-176.1</v>
      </c>
      <c r="H110">
        <v>51.9358</v>
      </c>
      <c r="I110" t="s">
        <v>138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>
        <v>1.0319999999999999E-2</v>
      </c>
      <c r="T110" t="s">
        <v>57</v>
      </c>
      <c r="U110" t="s">
        <v>57</v>
      </c>
      <c r="V110" t="s">
        <v>57</v>
      </c>
      <c r="W110" t="s">
        <v>57</v>
      </c>
      <c r="X110">
        <v>1.0319999999999999E-2</v>
      </c>
      <c r="Y110">
        <v>0.14021999999999998</v>
      </c>
      <c r="Z110">
        <v>0.14608399999999999</v>
      </c>
      <c r="AA110" t="s">
        <v>57</v>
      </c>
      <c r="AB110">
        <v>0.286304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>
        <v>6.8679999999999991E-2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>
        <v>6.8679999999999991E-2</v>
      </c>
    </row>
    <row r="111" spans="1:54" x14ac:dyDescent="0.25">
      <c r="A111">
        <v>17</v>
      </c>
      <c r="B111">
        <v>35</v>
      </c>
      <c r="C111" t="s">
        <v>54</v>
      </c>
      <c r="D111" t="s">
        <v>168</v>
      </c>
      <c r="E111">
        <v>-176.0881</v>
      </c>
      <c r="F111">
        <v>51.852699999999999</v>
      </c>
      <c r="G111">
        <v>-176.0881</v>
      </c>
      <c r="H111">
        <v>51.852699999999999</v>
      </c>
      <c r="I111" t="s">
        <v>138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>
        <v>5.9775999999999996E-2</v>
      </c>
      <c r="AN111">
        <v>5.6082E-2</v>
      </c>
      <c r="AO111">
        <v>1.9386250000000001E-2</v>
      </c>
      <c r="AP111">
        <v>0.13524424999999998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  <c r="BB111" t="s">
        <v>57</v>
      </c>
    </row>
    <row r="112" spans="1:54" x14ac:dyDescent="0.25">
      <c r="A112">
        <v>17</v>
      </c>
      <c r="B112">
        <v>34</v>
      </c>
      <c r="C112" t="s">
        <v>54</v>
      </c>
      <c r="D112" t="s">
        <v>169</v>
      </c>
      <c r="E112">
        <v>-176.07749999999999</v>
      </c>
      <c r="F112">
        <v>51.825099999999999</v>
      </c>
      <c r="G112">
        <v>-176.07749999999999</v>
      </c>
      <c r="H112">
        <v>51.825099999999999</v>
      </c>
      <c r="I112" t="s">
        <v>138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>
        <v>2.2415999999999998E-2</v>
      </c>
      <c r="AN112" t="s">
        <v>57</v>
      </c>
      <c r="AO112" t="s">
        <v>57</v>
      </c>
      <c r="AP112">
        <v>2.2415999999999998E-2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 t="s">
        <v>57</v>
      </c>
    </row>
    <row r="113" spans="1:54" x14ac:dyDescent="0.25">
      <c r="A113">
        <v>17</v>
      </c>
      <c r="B113">
        <v>40</v>
      </c>
      <c r="C113" t="s">
        <v>54</v>
      </c>
      <c r="D113" t="s">
        <v>170</v>
      </c>
      <c r="E113">
        <v>-176.05</v>
      </c>
      <c r="F113">
        <v>51.883299999999998</v>
      </c>
      <c r="G113">
        <v>-176.05</v>
      </c>
      <c r="H113">
        <v>51.883299999999998</v>
      </c>
      <c r="I113" t="s">
        <v>138</v>
      </c>
      <c r="J113" t="s">
        <v>57</v>
      </c>
      <c r="K113">
        <v>2.7789999999999999E-2</v>
      </c>
      <c r="L113" t="s">
        <v>57</v>
      </c>
      <c r="M113">
        <v>2.3477999999999999E-2</v>
      </c>
      <c r="N113">
        <v>5.1267999999999994E-2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>
        <v>0.14801</v>
      </c>
      <c r="Z113">
        <v>0.17332</v>
      </c>
      <c r="AA113" t="s">
        <v>57</v>
      </c>
      <c r="AB113">
        <v>0.32133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>
        <v>4.3139999999999998E-2</v>
      </c>
      <c r="AO113">
        <v>3.8772499999999996E-3</v>
      </c>
      <c r="AP113">
        <v>4.7017249999999997E-2</v>
      </c>
      <c r="AQ113" t="s">
        <v>57</v>
      </c>
      <c r="AR113" t="s">
        <v>57</v>
      </c>
      <c r="AS113" t="s">
        <v>57</v>
      </c>
      <c r="AT113" t="s">
        <v>57</v>
      </c>
      <c r="AU113">
        <v>0.21614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>
        <v>0.21614</v>
      </c>
    </row>
    <row r="114" spans="1:54" x14ac:dyDescent="0.25">
      <c r="A114">
        <v>17</v>
      </c>
      <c r="B114">
        <v>37</v>
      </c>
      <c r="C114" t="s">
        <v>54</v>
      </c>
      <c r="D114" t="s">
        <v>171</v>
      </c>
      <c r="E114">
        <v>-176.04249999999999</v>
      </c>
      <c r="F114">
        <v>51.982100000000003</v>
      </c>
      <c r="G114">
        <v>-176.04249999999999</v>
      </c>
      <c r="H114">
        <v>51.982100000000003</v>
      </c>
      <c r="I114" t="s">
        <v>138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>
        <v>8.9889999999999998E-2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  <c r="BB114">
        <v>8.9889999999999998E-2</v>
      </c>
    </row>
    <row r="115" spans="1:54" x14ac:dyDescent="0.25">
      <c r="A115">
        <v>17</v>
      </c>
      <c r="B115">
        <v>44</v>
      </c>
      <c r="C115" t="s">
        <v>54</v>
      </c>
      <c r="D115" t="s">
        <v>172</v>
      </c>
      <c r="E115">
        <v>-176.04179999999999</v>
      </c>
      <c r="F115">
        <v>51.943300000000001</v>
      </c>
      <c r="G115">
        <v>-176.04179999999999</v>
      </c>
      <c r="H115">
        <v>51.943300000000001</v>
      </c>
      <c r="I115" t="s">
        <v>138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>
        <v>2.0253999999999998E-2</v>
      </c>
      <c r="Z115">
        <v>4.333E-2</v>
      </c>
      <c r="AA115" t="s">
        <v>57</v>
      </c>
      <c r="AB115">
        <v>6.3584000000000002E-2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>
        <v>1.6160000000000001E-2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  <c r="BB115">
        <v>1.6160000000000001E-2</v>
      </c>
    </row>
    <row r="116" spans="1:54" x14ac:dyDescent="0.25">
      <c r="A116">
        <v>17</v>
      </c>
      <c r="B116">
        <v>45</v>
      </c>
      <c r="C116" t="s">
        <v>54</v>
      </c>
      <c r="D116" t="s">
        <v>173</v>
      </c>
      <c r="E116">
        <v>-176.00810000000001</v>
      </c>
      <c r="F116">
        <v>51.962499999999999</v>
      </c>
      <c r="G116">
        <v>-176.00810000000001</v>
      </c>
      <c r="H116">
        <v>51.962499999999999</v>
      </c>
      <c r="I116" t="s">
        <v>138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>
        <v>0.15268399999999999</v>
      </c>
      <c r="Z116">
        <v>6.1899999999999997E-2</v>
      </c>
      <c r="AA116" t="s">
        <v>57</v>
      </c>
      <c r="AB116">
        <v>0.214584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>
        <v>1.1207999999999999E-2</v>
      </c>
      <c r="AN116" t="s">
        <v>57</v>
      </c>
      <c r="AO116">
        <v>2.3263499999999999E-2</v>
      </c>
      <c r="AP116">
        <v>3.4471500000000002E-2</v>
      </c>
      <c r="AQ116" t="s">
        <v>57</v>
      </c>
      <c r="AR116" t="s">
        <v>57</v>
      </c>
      <c r="AS116" t="s">
        <v>57</v>
      </c>
      <c r="AT116" t="s">
        <v>57</v>
      </c>
      <c r="AU116">
        <v>8.0799999999999997E-2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  <c r="BB116">
        <v>8.0799999999999997E-2</v>
      </c>
    </row>
    <row r="117" spans="1:54" x14ac:dyDescent="0.25">
      <c r="A117">
        <v>18</v>
      </c>
      <c r="B117">
        <v>2</v>
      </c>
      <c r="C117" t="s">
        <v>54</v>
      </c>
      <c r="D117" t="s">
        <v>174</v>
      </c>
      <c r="E117">
        <v>-175.8998</v>
      </c>
      <c r="F117">
        <v>52.044199999999996</v>
      </c>
      <c r="G117">
        <v>-175.8998</v>
      </c>
      <c r="H117">
        <v>52.044199999999996</v>
      </c>
      <c r="I117" t="s">
        <v>138</v>
      </c>
      <c r="J117" t="s">
        <v>57</v>
      </c>
      <c r="K117">
        <v>9.9250000000000005E-8</v>
      </c>
      <c r="L117">
        <v>9.639999999999999E-8</v>
      </c>
      <c r="M117">
        <v>1.6698727499999999</v>
      </c>
      <c r="N117">
        <v>1.6698729456499999</v>
      </c>
      <c r="O117" t="s">
        <v>57</v>
      </c>
      <c r="P117" t="s">
        <v>57</v>
      </c>
      <c r="Q117" t="s">
        <v>57</v>
      </c>
      <c r="R117">
        <v>1.88E-8</v>
      </c>
      <c r="S117">
        <v>3.2250000000000001E-2</v>
      </c>
      <c r="T117" t="s">
        <v>57</v>
      </c>
      <c r="U117">
        <v>1.2100000000000001E-8</v>
      </c>
      <c r="V117" t="s">
        <v>57</v>
      </c>
      <c r="W117" t="s">
        <v>57</v>
      </c>
      <c r="X117">
        <v>3.2250030900000004E-2</v>
      </c>
      <c r="Y117">
        <v>7.9458000000000001E-2</v>
      </c>
      <c r="Z117">
        <v>0.29031099999999999</v>
      </c>
      <c r="AA117" t="s">
        <v>57</v>
      </c>
      <c r="AB117">
        <v>0.36976900000000001</v>
      </c>
      <c r="AC117" t="s">
        <v>57</v>
      </c>
      <c r="AD117">
        <v>5.5299999999999997E-9</v>
      </c>
      <c r="AE117" t="s">
        <v>57</v>
      </c>
      <c r="AF117">
        <v>3.9799999999999999E-9</v>
      </c>
      <c r="AG117" t="s">
        <v>57</v>
      </c>
      <c r="AH117">
        <v>9.5100000000000005E-9</v>
      </c>
      <c r="AI117" t="s">
        <v>57</v>
      </c>
      <c r="AJ117" t="s">
        <v>57</v>
      </c>
      <c r="AK117" t="s">
        <v>57</v>
      </c>
      <c r="AL117" t="s">
        <v>57</v>
      </c>
      <c r="AM117">
        <v>3.7359999999999997E-2</v>
      </c>
      <c r="AN117">
        <v>0.224328</v>
      </c>
      <c r="AO117" t="s">
        <v>57</v>
      </c>
      <c r="AP117">
        <v>0.26168799999999998</v>
      </c>
      <c r="AQ117" t="s">
        <v>57</v>
      </c>
      <c r="AR117" t="s">
        <v>57</v>
      </c>
      <c r="AS117" t="s">
        <v>57</v>
      </c>
      <c r="AT117" t="s">
        <v>57</v>
      </c>
      <c r="AU117">
        <v>6.4640000000000003E-2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  <c r="BB117">
        <v>6.4640000000000003E-2</v>
      </c>
    </row>
    <row r="118" spans="1:54" x14ac:dyDescent="0.25">
      <c r="A118">
        <v>18</v>
      </c>
      <c r="B118">
        <v>1</v>
      </c>
      <c r="C118" t="s">
        <v>54</v>
      </c>
      <c r="D118" t="s">
        <v>175</v>
      </c>
      <c r="E118">
        <v>-175.89019999999999</v>
      </c>
      <c r="F118">
        <v>51.853000000000002</v>
      </c>
      <c r="G118">
        <v>-175.89019999999999</v>
      </c>
      <c r="H118">
        <v>51.853000000000002</v>
      </c>
      <c r="I118" t="s">
        <v>138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>
        <v>0.18773899999999999</v>
      </c>
      <c r="Z118">
        <v>9.5325999999999994E-2</v>
      </c>
      <c r="AA118" t="s">
        <v>57</v>
      </c>
      <c r="AB118">
        <v>0.28306500000000001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>
        <v>0.12523999999999999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  <c r="BB118">
        <v>0.12523999999999999</v>
      </c>
    </row>
    <row r="119" spans="1:54" x14ac:dyDescent="0.25">
      <c r="A119">
        <v>18</v>
      </c>
      <c r="B119">
        <v>10</v>
      </c>
      <c r="C119" t="s">
        <v>54</v>
      </c>
      <c r="D119" t="s">
        <v>176</v>
      </c>
      <c r="E119">
        <v>-175.88800000000001</v>
      </c>
      <c r="F119">
        <v>51.980499999999999</v>
      </c>
      <c r="G119">
        <v>-175.88800000000001</v>
      </c>
      <c r="H119">
        <v>51.980499999999999</v>
      </c>
      <c r="I119" t="s">
        <v>138</v>
      </c>
      <c r="J119" t="s">
        <v>57</v>
      </c>
      <c r="K119" t="s">
        <v>57</v>
      </c>
      <c r="L119" t="s">
        <v>57</v>
      </c>
      <c r="M119">
        <v>2.9347499999999999E-3</v>
      </c>
      <c r="N119">
        <v>2.9347499999999999E-3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>
        <v>4.7518999999999999E-2</v>
      </c>
      <c r="Z119">
        <v>8.7278999999999995E-2</v>
      </c>
      <c r="AA119" t="s">
        <v>57</v>
      </c>
      <c r="AB119">
        <v>0.134798</v>
      </c>
      <c r="AC119" t="s">
        <v>57</v>
      </c>
      <c r="AD119">
        <v>5.5299999999999997E-9</v>
      </c>
      <c r="AE119" t="s">
        <v>57</v>
      </c>
      <c r="AF119" t="s">
        <v>57</v>
      </c>
      <c r="AG119" t="s">
        <v>57</v>
      </c>
      <c r="AH119">
        <v>5.5299999999999997E-9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>
        <v>4.7469999999999998E-2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  <c r="BB119">
        <v>4.7469999999999998E-2</v>
      </c>
    </row>
    <row r="120" spans="1:54" x14ac:dyDescent="0.25">
      <c r="A120">
        <v>18</v>
      </c>
      <c r="B120">
        <v>11</v>
      </c>
      <c r="C120" t="s">
        <v>54</v>
      </c>
      <c r="D120" t="s">
        <v>177</v>
      </c>
      <c r="E120">
        <v>-175.8124</v>
      </c>
      <c r="F120">
        <v>51.941000000000003</v>
      </c>
      <c r="G120">
        <v>-175.8124</v>
      </c>
      <c r="H120">
        <v>51.941000000000003</v>
      </c>
      <c r="I120" t="s">
        <v>138</v>
      </c>
      <c r="J120" t="s">
        <v>57</v>
      </c>
      <c r="K120" t="s">
        <v>57</v>
      </c>
      <c r="L120" t="s">
        <v>57</v>
      </c>
      <c r="M120">
        <v>4.7934249999999998E-2</v>
      </c>
      <c r="N120">
        <v>4.7934249999999998E-2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>
        <v>1.21E-4</v>
      </c>
      <c r="V120" t="s">
        <v>57</v>
      </c>
      <c r="W120" t="s">
        <v>57</v>
      </c>
      <c r="X120">
        <v>1.21E-4</v>
      </c>
      <c r="Y120">
        <v>0.113734</v>
      </c>
      <c r="Z120">
        <v>6.1280999999999995E-2</v>
      </c>
      <c r="AA120" t="s">
        <v>57</v>
      </c>
      <c r="AB120">
        <v>0.175015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>
        <v>4.8568E-2</v>
      </c>
      <c r="AN120" t="s">
        <v>57</v>
      </c>
      <c r="AO120" t="s">
        <v>57</v>
      </c>
      <c r="AP120">
        <v>4.8568E-2</v>
      </c>
      <c r="AQ120" t="s">
        <v>57</v>
      </c>
      <c r="AR120" t="s">
        <v>57</v>
      </c>
      <c r="AS120" t="s">
        <v>57</v>
      </c>
      <c r="AT120" t="s">
        <v>57</v>
      </c>
      <c r="AU120">
        <v>0.12018999999999999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>
        <v>0.12018999999999999</v>
      </c>
    </row>
    <row r="121" spans="1:54" x14ac:dyDescent="0.25">
      <c r="A121">
        <v>18</v>
      </c>
      <c r="B121">
        <v>12</v>
      </c>
      <c r="C121" t="s">
        <v>54</v>
      </c>
      <c r="D121" t="s">
        <v>178</v>
      </c>
      <c r="E121">
        <v>-175.71199999999999</v>
      </c>
      <c r="F121">
        <v>51.960500000000003</v>
      </c>
      <c r="G121">
        <v>-175.71199999999999</v>
      </c>
      <c r="H121">
        <v>51.960500000000003</v>
      </c>
      <c r="I121" t="s">
        <v>138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>
        <v>7.0109999999999999E-3</v>
      </c>
      <c r="Z121">
        <v>7.4279999999999997E-3</v>
      </c>
      <c r="AA121" t="s">
        <v>57</v>
      </c>
      <c r="AB121">
        <v>1.4439E-2</v>
      </c>
      <c r="AC121" t="s">
        <v>57</v>
      </c>
      <c r="AD121" t="s">
        <v>57</v>
      </c>
      <c r="AE121" t="s">
        <v>57</v>
      </c>
      <c r="AF121" t="s">
        <v>57</v>
      </c>
      <c r="AG121">
        <v>4.3633333333333325E-9</v>
      </c>
      <c r="AH121">
        <v>4.3633333333333325E-9</v>
      </c>
      <c r="AI121" t="s">
        <v>57</v>
      </c>
      <c r="AJ121" t="s">
        <v>57</v>
      </c>
      <c r="AK121" t="s">
        <v>57</v>
      </c>
      <c r="AL121" t="s">
        <v>57</v>
      </c>
      <c r="AM121">
        <v>1.8680000000000001E-7</v>
      </c>
      <c r="AN121" t="s">
        <v>57</v>
      </c>
      <c r="AO121" t="s">
        <v>57</v>
      </c>
      <c r="AP121">
        <v>1.8680000000000001E-7</v>
      </c>
      <c r="AQ121" t="s">
        <v>57</v>
      </c>
      <c r="AR121" t="s">
        <v>57</v>
      </c>
      <c r="AS121" t="s">
        <v>57</v>
      </c>
      <c r="AT121" t="s">
        <v>57</v>
      </c>
      <c r="AU121">
        <v>1.01E-2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  <c r="BB121">
        <v>1.01E-2</v>
      </c>
    </row>
    <row r="122" spans="1:54" x14ac:dyDescent="0.25">
      <c r="A122">
        <v>18</v>
      </c>
      <c r="B122">
        <v>13</v>
      </c>
      <c r="C122" t="s">
        <v>54</v>
      </c>
      <c r="D122" t="s">
        <v>179</v>
      </c>
      <c r="E122">
        <v>-175.6344</v>
      </c>
      <c r="F122">
        <v>51.966200000000001</v>
      </c>
      <c r="G122">
        <v>-175.6344</v>
      </c>
      <c r="H122">
        <v>51.966200000000001</v>
      </c>
      <c r="I122" t="s">
        <v>138</v>
      </c>
      <c r="J122" t="s">
        <v>57</v>
      </c>
      <c r="K122" t="s">
        <v>57</v>
      </c>
      <c r="L122" t="s">
        <v>57</v>
      </c>
      <c r="M122">
        <v>1.0760749999999999E-2</v>
      </c>
      <c r="N122">
        <v>1.0760749999999999E-2</v>
      </c>
      <c r="O122" t="s">
        <v>57</v>
      </c>
      <c r="P122" t="s">
        <v>57</v>
      </c>
      <c r="Q122" t="s">
        <v>57</v>
      </c>
      <c r="R122" t="s">
        <v>57</v>
      </c>
      <c r="S122">
        <v>6.45E-3</v>
      </c>
      <c r="T122" t="s">
        <v>57</v>
      </c>
      <c r="U122" t="s">
        <v>57</v>
      </c>
      <c r="V122" t="s">
        <v>57</v>
      </c>
      <c r="W122" t="s">
        <v>57</v>
      </c>
      <c r="X122">
        <v>6.45E-3</v>
      </c>
      <c r="Y122">
        <v>0.97219199999999995</v>
      </c>
      <c r="Z122">
        <v>0.152893</v>
      </c>
      <c r="AA122" t="s">
        <v>57</v>
      </c>
      <c r="AB122">
        <v>1.1250849999999999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>
        <v>0.11437887499999999</v>
      </c>
      <c r="AP122">
        <v>0.11437887499999999</v>
      </c>
      <c r="AQ122" t="s">
        <v>57</v>
      </c>
      <c r="AR122" t="s">
        <v>57</v>
      </c>
      <c r="AS122" t="s">
        <v>57</v>
      </c>
      <c r="AT122" t="s">
        <v>57</v>
      </c>
      <c r="AU122">
        <v>0.22320999999999999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 t="s">
        <v>57</v>
      </c>
      <c r="BB122">
        <v>0.22320999999999999</v>
      </c>
    </row>
    <row r="123" spans="1:54" x14ac:dyDescent="0.25">
      <c r="A123">
        <v>18</v>
      </c>
      <c r="B123">
        <v>14</v>
      </c>
      <c r="C123" t="s">
        <v>54</v>
      </c>
      <c r="D123" t="s">
        <v>180</v>
      </c>
      <c r="E123">
        <v>-175.5667</v>
      </c>
      <c r="F123">
        <v>51.975000000000001</v>
      </c>
      <c r="G123">
        <v>-175.5667</v>
      </c>
      <c r="H123">
        <v>51.975000000000001</v>
      </c>
      <c r="I123" t="s">
        <v>138</v>
      </c>
      <c r="J123" t="s">
        <v>57</v>
      </c>
      <c r="K123" t="s">
        <v>57</v>
      </c>
      <c r="L123" t="s">
        <v>57</v>
      </c>
      <c r="M123">
        <v>1.6630249999999999E-2</v>
      </c>
      <c r="N123">
        <v>1.6630249999999999E-2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>
        <v>4.2845000000000001E-2</v>
      </c>
      <c r="Z123" t="s">
        <v>57</v>
      </c>
      <c r="AA123" t="s">
        <v>57</v>
      </c>
      <c r="AB123">
        <v>4.2845000000000001E-2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>
        <v>2.6259999999999999E-2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>
        <v>2.6259999999999999E-2</v>
      </c>
    </row>
    <row r="124" spans="1:54" x14ac:dyDescent="0.25">
      <c r="A124">
        <v>18</v>
      </c>
      <c r="B124">
        <v>5</v>
      </c>
      <c r="C124" t="s">
        <v>54</v>
      </c>
      <c r="D124" t="s">
        <v>181</v>
      </c>
      <c r="E124">
        <v>-175.51669999999999</v>
      </c>
      <c r="F124">
        <v>52.174999999999997</v>
      </c>
      <c r="G124">
        <v>-175.51669999999999</v>
      </c>
      <c r="H124">
        <v>52.174999999999997</v>
      </c>
      <c r="I124" t="s">
        <v>138</v>
      </c>
      <c r="J124" t="s">
        <v>57</v>
      </c>
      <c r="K124">
        <v>0.31660749999999999</v>
      </c>
      <c r="L124">
        <v>1.6783239999999999</v>
      </c>
      <c r="M124" t="s">
        <v>57</v>
      </c>
      <c r="N124">
        <v>1.9949314999999999</v>
      </c>
      <c r="O124" t="s">
        <v>57</v>
      </c>
      <c r="P124" t="s">
        <v>57</v>
      </c>
      <c r="Q124" t="s">
        <v>57</v>
      </c>
      <c r="R124" t="s">
        <v>57</v>
      </c>
      <c r="S124">
        <v>0.14834999999999998</v>
      </c>
      <c r="T124">
        <v>1.26</v>
      </c>
      <c r="U124">
        <v>1.2100000000000001E-8</v>
      </c>
      <c r="V124">
        <v>5.2799999999999994</v>
      </c>
      <c r="W124" t="s">
        <v>57</v>
      </c>
      <c r="X124">
        <v>6.688350012099999</v>
      </c>
      <c r="Y124">
        <v>2.7264999999999998E-2</v>
      </c>
      <c r="Z124">
        <v>4.2091999999999997E-2</v>
      </c>
      <c r="AA124" t="s">
        <v>57</v>
      </c>
      <c r="AB124">
        <v>6.9357000000000002E-2</v>
      </c>
      <c r="AC124" t="s">
        <v>57</v>
      </c>
      <c r="AD124">
        <v>5.5299999999999997E-9</v>
      </c>
      <c r="AE124" t="s">
        <v>57</v>
      </c>
      <c r="AF124">
        <v>3.9799999999999999E-9</v>
      </c>
      <c r="AG124" t="s">
        <v>57</v>
      </c>
      <c r="AH124">
        <v>9.5100000000000005E-9</v>
      </c>
      <c r="AI124" t="s">
        <v>57</v>
      </c>
      <c r="AJ124" t="s">
        <v>57</v>
      </c>
      <c r="AK124" t="s">
        <v>57</v>
      </c>
      <c r="AL124" t="s">
        <v>57</v>
      </c>
      <c r="AM124">
        <v>0.13823199999999999</v>
      </c>
      <c r="AN124">
        <v>0.146676</v>
      </c>
      <c r="AO124" t="s">
        <v>57</v>
      </c>
      <c r="AP124">
        <v>0.28490799999999999</v>
      </c>
      <c r="AQ124" t="s">
        <v>57</v>
      </c>
      <c r="AR124" t="s">
        <v>57</v>
      </c>
      <c r="AS124" t="s">
        <v>57</v>
      </c>
      <c r="AT124" t="s">
        <v>57</v>
      </c>
      <c r="AU124">
        <v>0.20199999999999999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>
        <v>0.20199999999999999</v>
      </c>
    </row>
    <row r="125" spans="1:54" x14ac:dyDescent="0.25">
      <c r="A125">
        <v>18</v>
      </c>
      <c r="B125">
        <v>3</v>
      </c>
      <c r="C125" t="s">
        <v>54</v>
      </c>
      <c r="D125" t="s">
        <v>182</v>
      </c>
      <c r="E125">
        <v>-175.5</v>
      </c>
      <c r="F125">
        <v>51.9833</v>
      </c>
      <c r="G125">
        <v>-175.5</v>
      </c>
      <c r="H125">
        <v>51.9833</v>
      </c>
      <c r="I125" t="s">
        <v>138</v>
      </c>
      <c r="J125" t="s">
        <v>57</v>
      </c>
      <c r="K125" t="s">
        <v>57</v>
      </c>
      <c r="L125" t="s">
        <v>57</v>
      </c>
      <c r="M125">
        <v>5.1847249999999998E-2</v>
      </c>
      <c r="N125">
        <v>5.1847249999999998E-2</v>
      </c>
      <c r="O125" t="s">
        <v>57</v>
      </c>
      <c r="P125" t="s">
        <v>57</v>
      </c>
      <c r="Q125" t="s">
        <v>57</v>
      </c>
      <c r="R125" t="s">
        <v>57</v>
      </c>
      <c r="S125">
        <v>5.1599999999999997E-4</v>
      </c>
      <c r="T125" t="s">
        <v>57</v>
      </c>
      <c r="U125" t="s">
        <v>57</v>
      </c>
      <c r="V125" t="s">
        <v>57</v>
      </c>
      <c r="W125" t="s">
        <v>57</v>
      </c>
      <c r="X125">
        <v>5.1599999999999997E-4</v>
      </c>
      <c r="Y125">
        <v>0.33496999999999999</v>
      </c>
      <c r="Z125">
        <v>3.0949999999999998E-2</v>
      </c>
      <c r="AA125" t="s">
        <v>57</v>
      </c>
      <c r="AB125">
        <v>0.36591999999999997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>
        <v>5.8158749999999995E-2</v>
      </c>
      <c r="AP125">
        <v>5.8158749999999995E-2</v>
      </c>
      <c r="AQ125" t="s">
        <v>57</v>
      </c>
      <c r="AR125" t="s">
        <v>57</v>
      </c>
      <c r="AS125" t="s">
        <v>57</v>
      </c>
      <c r="AT125" t="s">
        <v>57</v>
      </c>
      <c r="AU125">
        <v>1.111E-2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  <c r="BB125">
        <v>1.111E-2</v>
      </c>
    </row>
    <row r="126" spans="1:54" x14ac:dyDescent="0.25">
      <c r="A126">
        <v>18</v>
      </c>
      <c r="B126">
        <v>4</v>
      </c>
      <c r="C126" t="s">
        <v>54</v>
      </c>
      <c r="D126" t="s">
        <v>183</v>
      </c>
      <c r="E126">
        <v>-175.44720000000001</v>
      </c>
      <c r="F126">
        <v>51.984000000000002</v>
      </c>
      <c r="G126">
        <v>-175.44720000000001</v>
      </c>
      <c r="H126">
        <v>51.984000000000002</v>
      </c>
      <c r="I126" t="s">
        <v>138</v>
      </c>
      <c r="J126" t="s">
        <v>57</v>
      </c>
      <c r="K126" t="s">
        <v>57</v>
      </c>
      <c r="L126" t="s">
        <v>57</v>
      </c>
      <c r="M126">
        <v>0.10858574999999999</v>
      </c>
      <c r="N126">
        <v>0.10858574999999999</v>
      </c>
      <c r="O126" t="s">
        <v>57</v>
      </c>
      <c r="P126" t="s">
        <v>57</v>
      </c>
      <c r="Q126" t="s">
        <v>57</v>
      </c>
      <c r="R126" t="s">
        <v>57</v>
      </c>
      <c r="S126">
        <v>2.8121999999999998E-2</v>
      </c>
      <c r="T126" t="s">
        <v>57</v>
      </c>
      <c r="U126" t="s">
        <v>57</v>
      </c>
      <c r="V126" t="s">
        <v>57</v>
      </c>
      <c r="W126" t="s">
        <v>57</v>
      </c>
      <c r="X126">
        <v>2.8121999999999998E-2</v>
      </c>
      <c r="Y126">
        <v>0.57256499999999999</v>
      </c>
      <c r="Z126">
        <v>0.19498499999999999</v>
      </c>
      <c r="AA126" t="s">
        <v>57</v>
      </c>
      <c r="AB126">
        <v>0.76754999999999995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>
        <v>0.20161699999999999</v>
      </c>
      <c r="AP126">
        <v>0.20161699999999999</v>
      </c>
      <c r="AQ126" t="s">
        <v>57</v>
      </c>
      <c r="AR126" t="s">
        <v>57</v>
      </c>
      <c r="AS126" t="s">
        <v>57</v>
      </c>
      <c r="AT126" t="s">
        <v>57</v>
      </c>
      <c r="AU126">
        <v>4.7469999999999998E-2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>
        <v>4.7469999999999998E-2</v>
      </c>
    </row>
    <row r="127" spans="1:54" x14ac:dyDescent="0.25">
      <c r="A127">
        <v>18</v>
      </c>
      <c r="B127">
        <v>6</v>
      </c>
      <c r="C127" t="s">
        <v>54</v>
      </c>
      <c r="D127" t="s">
        <v>184</v>
      </c>
      <c r="E127">
        <v>-175.1292</v>
      </c>
      <c r="F127">
        <v>52.222299999999997</v>
      </c>
      <c r="G127">
        <v>-175.1292</v>
      </c>
      <c r="H127">
        <v>52.222299999999997</v>
      </c>
      <c r="I127" t="s">
        <v>138</v>
      </c>
      <c r="J127" t="s">
        <v>57</v>
      </c>
      <c r="K127">
        <v>0.44563249999999999</v>
      </c>
      <c r="L127">
        <v>1.2522359999999999</v>
      </c>
      <c r="M127" t="s">
        <v>57</v>
      </c>
      <c r="N127">
        <v>1.6978684999999998</v>
      </c>
      <c r="O127">
        <v>0.91412199999999999</v>
      </c>
      <c r="P127">
        <v>1.0947999999999999E-2</v>
      </c>
      <c r="Q127">
        <v>0.92506999999999995</v>
      </c>
      <c r="R127" t="s">
        <v>57</v>
      </c>
      <c r="S127">
        <v>7.7399999999999997E-2</v>
      </c>
      <c r="T127">
        <v>0.16799999999999998</v>
      </c>
      <c r="U127">
        <v>2.4199999999999999E-2</v>
      </c>
      <c r="V127">
        <v>7.9199999999999993E-2</v>
      </c>
      <c r="W127" t="s">
        <v>57</v>
      </c>
      <c r="X127">
        <v>0.34879999999999994</v>
      </c>
      <c r="Y127">
        <v>15.58</v>
      </c>
      <c r="Z127">
        <v>0.12379999999999999</v>
      </c>
      <c r="AA127" t="s">
        <v>57</v>
      </c>
      <c r="AB127">
        <v>15.703799999999999</v>
      </c>
      <c r="AC127" t="s">
        <v>57</v>
      </c>
      <c r="AD127">
        <v>11.059999999999999</v>
      </c>
      <c r="AE127" t="s">
        <v>57</v>
      </c>
      <c r="AF127">
        <v>1.9899999999999998</v>
      </c>
      <c r="AG127" t="s">
        <v>57</v>
      </c>
      <c r="AH127">
        <v>13.049999999999999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>
        <v>0.30299999999999999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  <c r="BB127">
        <v>0.30299999999999999</v>
      </c>
    </row>
    <row r="128" spans="1:54" x14ac:dyDescent="0.25">
      <c r="A128">
        <v>18</v>
      </c>
      <c r="B128">
        <v>7</v>
      </c>
      <c r="C128" t="s">
        <v>54</v>
      </c>
      <c r="D128" t="s">
        <v>185</v>
      </c>
      <c r="E128">
        <v>-174.7159</v>
      </c>
      <c r="F128">
        <v>52.01</v>
      </c>
      <c r="G128">
        <v>-174.7159</v>
      </c>
      <c r="H128">
        <v>52.01</v>
      </c>
      <c r="I128" t="s">
        <v>138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>
        <v>0.96931249999999991</v>
      </c>
      <c r="AP128">
        <v>0.96931249999999991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 t="s">
        <v>57</v>
      </c>
    </row>
    <row r="129" spans="1:54" x14ac:dyDescent="0.25">
      <c r="A129">
        <v>18</v>
      </c>
      <c r="B129">
        <v>9</v>
      </c>
      <c r="C129" t="s">
        <v>54</v>
      </c>
      <c r="D129" t="s">
        <v>186</v>
      </c>
      <c r="E129">
        <v>-174.63589999999999</v>
      </c>
      <c r="F129">
        <v>52.1738</v>
      </c>
      <c r="G129">
        <v>-174.63589999999999</v>
      </c>
      <c r="H129">
        <v>52.1738</v>
      </c>
      <c r="I129" t="s">
        <v>138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>
        <v>1.88E-8</v>
      </c>
      <c r="S129" t="s">
        <v>57</v>
      </c>
      <c r="T129" t="s">
        <v>57</v>
      </c>
      <c r="U129">
        <v>1.2100000000000001E-8</v>
      </c>
      <c r="V129" t="s">
        <v>57</v>
      </c>
      <c r="W129" t="s">
        <v>57</v>
      </c>
      <c r="X129">
        <v>3.0899999999999999E-8</v>
      </c>
      <c r="Y129">
        <v>2.3369999999999997</v>
      </c>
      <c r="Z129">
        <v>0.74280000000000002</v>
      </c>
      <c r="AA129" t="s">
        <v>57</v>
      </c>
      <c r="AB129">
        <v>3.0797999999999996</v>
      </c>
      <c r="AC129" t="s">
        <v>57</v>
      </c>
      <c r="AD129">
        <v>5.5299999999999997E-9</v>
      </c>
      <c r="AE129" t="s">
        <v>57</v>
      </c>
      <c r="AF129" t="s">
        <v>57</v>
      </c>
      <c r="AG129" t="s">
        <v>57</v>
      </c>
      <c r="AH129">
        <v>5.5299999999999997E-9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>
        <v>0.176874</v>
      </c>
      <c r="AO129" t="s">
        <v>57</v>
      </c>
      <c r="AP129">
        <v>0.176874</v>
      </c>
      <c r="AQ129" t="s">
        <v>57</v>
      </c>
      <c r="AR129" t="s">
        <v>57</v>
      </c>
      <c r="AS129" t="s">
        <v>57</v>
      </c>
      <c r="AT129" t="s">
        <v>57</v>
      </c>
      <c r="AU129">
        <v>0.30299999999999999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>
        <v>0.30299999999999999</v>
      </c>
    </row>
    <row r="130" spans="1:54" x14ac:dyDescent="0.25">
      <c r="A130">
        <v>18</v>
      </c>
      <c r="B130">
        <v>15</v>
      </c>
      <c r="C130" t="s">
        <v>54</v>
      </c>
      <c r="D130" t="s">
        <v>187</v>
      </c>
      <c r="E130">
        <v>-174.48589999999999</v>
      </c>
      <c r="F130">
        <v>52.020499999999998</v>
      </c>
      <c r="G130">
        <v>-174.48589999999999</v>
      </c>
      <c r="H130">
        <v>52.020499999999998</v>
      </c>
      <c r="I130" t="s">
        <v>138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>
        <v>5.1599999999999997E-3</v>
      </c>
      <c r="T130" t="s">
        <v>57</v>
      </c>
      <c r="U130" t="s">
        <v>57</v>
      </c>
      <c r="V130" t="s">
        <v>57</v>
      </c>
      <c r="W130" t="s">
        <v>57</v>
      </c>
      <c r="X130">
        <v>5.1599999999999997E-3</v>
      </c>
      <c r="Y130">
        <v>0.15579999999999999</v>
      </c>
      <c r="Z130">
        <v>6.1899999999999997E-2</v>
      </c>
      <c r="AA130" t="s">
        <v>57</v>
      </c>
      <c r="AB130">
        <v>0.2177</v>
      </c>
      <c r="AC130" t="s">
        <v>57</v>
      </c>
      <c r="AD130" t="s">
        <v>57</v>
      </c>
      <c r="AE130" t="s">
        <v>57</v>
      </c>
      <c r="AF130">
        <v>3.9799999999999999E-9</v>
      </c>
      <c r="AG130" t="s">
        <v>57</v>
      </c>
      <c r="AH130">
        <v>3.9799999999999999E-9</v>
      </c>
      <c r="AI130" t="s">
        <v>57</v>
      </c>
      <c r="AJ130" t="s">
        <v>57</v>
      </c>
      <c r="AK130" t="s">
        <v>57</v>
      </c>
      <c r="AL130" t="s">
        <v>57</v>
      </c>
      <c r="AM130">
        <v>5.604E-2</v>
      </c>
      <c r="AN130" t="s">
        <v>57</v>
      </c>
      <c r="AO130" t="s">
        <v>57</v>
      </c>
      <c r="AP130">
        <v>5.604E-2</v>
      </c>
      <c r="AQ130" t="s">
        <v>57</v>
      </c>
      <c r="AR130" t="s">
        <v>57</v>
      </c>
      <c r="AS130" t="s">
        <v>57</v>
      </c>
      <c r="AT130" t="s">
        <v>57</v>
      </c>
      <c r="AU130">
        <v>0.35349999999999998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  <c r="BB130">
        <v>0.35349999999999998</v>
      </c>
    </row>
    <row r="131" spans="1:54" x14ac:dyDescent="0.25">
      <c r="A131">
        <v>18</v>
      </c>
      <c r="B131">
        <v>16</v>
      </c>
      <c r="C131" t="s">
        <v>54</v>
      </c>
      <c r="D131" t="s">
        <v>188</v>
      </c>
      <c r="E131">
        <v>-174.42349999999999</v>
      </c>
      <c r="F131">
        <v>52.023400000000002</v>
      </c>
      <c r="G131">
        <v>-174.42349999999999</v>
      </c>
      <c r="H131">
        <v>52.023400000000002</v>
      </c>
      <c r="I131" t="s">
        <v>138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>
        <v>3.7600000000000001E-2</v>
      </c>
      <c r="S131" t="s">
        <v>57</v>
      </c>
      <c r="T131" t="s">
        <v>57</v>
      </c>
      <c r="U131">
        <v>6.0499999999999998E-2</v>
      </c>
      <c r="V131" t="s">
        <v>57</v>
      </c>
      <c r="W131" t="s">
        <v>57</v>
      </c>
      <c r="X131">
        <v>9.8099999999999993E-2</v>
      </c>
      <c r="Y131">
        <v>0.93479999999999996</v>
      </c>
      <c r="Z131" t="s">
        <v>57</v>
      </c>
      <c r="AA131" t="s">
        <v>57</v>
      </c>
      <c r="AB131">
        <v>0.93479999999999996</v>
      </c>
      <c r="AC131" t="s">
        <v>57</v>
      </c>
      <c r="AD131">
        <v>1.1059999999999999E-2</v>
      </c>
      <c r="AE131" t="s">
        <v>57</v>
      </c>
      <c r="AF131">
        <v>3.9799999999999992E-3</v>
      </c>
      <c r="AG131" t="s">
        <v>57</v>
      </c>
      <c r="AH131">
        <v>1.5039999999999998E-2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</row>
    <row r="132" spans="1:54" x14ac:dyDescent="0.25">
      <c r="A132">
        <v>18</v>
      </c>
      <c r="B132">
        <v>8</v>
      </c>
      <c r="C132" t="s">
        <v>54</v>
      </c>
      <c r="D132" t="s">
        <v>189</v>
      </c>
      <c r="E132">
        <v>-174.41730000000001</v>
      </c>
      <c r="F132">
        <v>52.032899999999998</v>
      </c>
      <c r="G132">
        <v>-174.41730000000001</v>
      </c>
      <c r="H132">
        <v>52.032899999999998</v>
      </c>
      <c r="I132" t="s">
        <v>138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>
        <v>0.38949999999999996</v>
      </c>
      <c r="Z132" t="s">
        <v>57</v>
      </c>
      <c r="AA132" t="s">
        <v>57</v>
      </c>
      <c r="AB132">
        <v>0.38949999999999996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>
        <v>3.7359999999999997E-3</v>
      </c>
      <c r="AN132" t="s">
        <v>57</v>
      </c>
      <c r="AO132" t="s">
        <v>57</v>
      </c>
      <c r="AP132">
        <v>3.7359999999999997E-3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 t="s">
        <v>57</v>
      </c>
    </row>
    <row r="133" spans="1:54" x14ac:dyDescent="0.25">
      <c r="A133">
        <v>18</v>
      </c>
      <c r="B133">
        <v>17</v>
      </c>
      <c r="C133" t="s">
        <v>54</v>
      </c>
      <c r="D133" t="s">
        <v>190</v>
      </c>
      <c r="E133">
        <v>-174.35890000000001</v>
      </c>
      <c r="F133">
        <v>52.155799999999999</v>
      </c>
      <c r="G133">
        <v>-174.35890000000001</v>
      </c>
      <c r="H133">
        <v>52.155799999999999</v>
      </c>
      <c r="I133" t="s">
        <v>138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>
        <v>0.15040000000000001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>
        <v>0.15040000000000001</v>
      </c>
      <c r="Y133">
        <v>4.3624000000000001</v>
      </c>
      <c r="Z133">
        <v>7.4279999999999999E-2</v>
      </c>
      <c r="AA133" t="s">
        <v>57</v>
      </c>
      <c r="AB133">
        <v>4.43668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>
        <v>5.604E-2</v>
      </c>
      <c r="AN133">
        <v>0.12942000000000001</v>
      </c>
      <c r="AO133" t="s">
        <v>57</v>
      </c>
      <c r="AP133">
        <v>0.18546000000000001</v>
      </c>
      <c r="AQ133" t="s">
        <v>57</v>
      </c>
      <c r="AR133" t="s">
        <v>57</v>
      </c>
      <c r="AS133" t="s">
        <v>57</v>
      </c>
      <c r="AT133" t="s">
        <v>57</v>
      </c>
      <c r="AU133">
        <v>0.19189999999999999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>
        <v>0.19189999999999999</v>
      </c>
    </row>
    <row r="134" spans="1:54" x14ac:dyDescent="0.25">
      <c r="A134">
        <v>19</v>
      </c>
      <c r="B134">
        <v>2</v>
      </c>
      <c r="C134" t="s">
        <v>54</v>
      </c>
      <c r="D134" t="s">
        <v>191</v>
      </c>
      <c r="E134">
        <v>-173.876</v>
      </c>
      <c r="F134">
        <v>52.147399999999998</v>
      </c>
      <c r="G134">
        <v>-173.876</v>
      </c>
      <c r="H134">
        <v>52.147399999999998</v>
      </c>
      <c r="I134" t="s">
        <v>138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>
        <v>4.6739999999999995</v>
      </c>
      <c r="Z134" t="s">
        <v>57</v>
      </c>
      <c r="AA134" t="s">
        <v>57</v>
      </c>
      <c r="AB134">
        <v>4.6739999999999995</v>
      </c>
      <c r="AC134" t="s">
        <v>57</v>
      </c>
      <c r="AD134">
        <v>2.2119999999999997E-2</v>
      </c>
      <c r="AE134" t="s">
        <v>57</v>
      </c>
      <c r="AF134" t="s">
        <v>57</v>
      </c>
      <c r="AG134" t="s">
        <v>57</v>
      </c>
      <c r="AH134">
        <v>2.2119999999999997E-2</v>
      </c>
      <c r="AI134" t="s">
        <v>57</v>
      </c>
      <c r="AJ134" t="s">
        <v>57</v>
      </c>
      <c r="AK134" t="s">
        <v>57</v>
      </c>
      <c r="AL134" t="s">
        <v>57</v>
      </c>
      <c r="AM134">
        <v>1.1207999999999999E-2</v>
      </c>
      <c r="AN134" t="s">
        <v>57</v>
      </c>
      <c r="AO134" t="s">
        <v>57</v>
      </c>
      <c r="AP134">
        <v>1.1207999999999999E-2</v>
      </c>
      <c r="AQ134" t="s">
        <v>57</v>
      </c>
      <c r="AR134" t="s">
        <v>57</v>
      </c>
      <c r="AS134" t="s">
        <v>57</v>
      </c>
      <c r="AT134" t="s">
        <v>57</v>
      </c>
      <c r="AU134">
        <v>6.0599999999999994E-2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>
        <v>6.0599999999999994E-2</v>
      </c>
    </row>
    <row r="135" spans="1:54" x14ac:dyDescent="0.25">
      <c r="A135">
        <v>19</v>
      </c>
      <c r="B135">
        <v>1</v>
      </c>
      <c r="C135" t="s">
        <v>54</v>
      </c>
      <c r="D135" t="s">
        <v>192</v>
      </c>
      <c r="E135">
        <v>-173.5</v>
      </c>
      <c r="F135">
        <v>52.083300000000001</v>
      </c>
      <c r="G135">
        <v>-173.5</v>
      </c>
      <c r="H135">
        <v>52.083300000000001</v>
      </c>
      <c r="I135" t="s">
        <v>138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>
        <v>5.5308999999999999</v>
      </c>
      <c r="Z135">
        <v>0.55709999999999993</v>
      </c>
      <c r="AA135" t="s">
        <v>57</v>
      </c>
      <c r="AB135">
        <v>6.0880000000000001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>
        <v>8.592799999999999E-2</v>
      </c>
      <c r="AN135">
        <v>6.4710000000000004E-2</v>
      </c>
      <c r="AO135" t="s">
        <v>57</v>
      </c>
      <c r="AP135">
        <v>0.15063799999999999</v>
      </c>
      <c r="AQ135" t="s">
        <v>57</v>
      </c>
      <c r="AR135" t="s">
        <v>57</v>
      </c>
      <c r="AS135" t="s">
        <v>57</v>
      </c>
      <c r="AT135" t="s">
        <v>57</v>
      </c>
      <c r="AU135">
        <v>0.2828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  <c r="BB135">
        <v>0.2828</v>
      </c>
    </row>
    <row r="136" spans="1:54" x14ac:dyDescent="0.25">
      <c r="A136">
        <v>56</v>
      </c>
      <c r="B136">
        <v>9</v>
      </c>
      <c r="C136" t="s">
        <v>54</v>
      </c>
      <c r="D136" t="s">
        <v>193</v>
      </c>
      <c r="E136">
        <v>-173.07810000000001</v>
      </c>
      <c r="F136">
        <v>60.656399999999998</v>
      </c>
      <c r="G136">
        <v>-173.07810000000001</v>
      </c>
      <c r="H136">
        <v>60.656399999999998</v>
      </c>
      <c r="I136" t="s">
        <v>194</v>
      </c>
      <c r="J136" t="s">
        <v>57</v>
      </c>
      <c r="K136">
        <v>104.6095</v>
      </c>
      <c r="L136">
        <v>226.15439999999998</v>
      </c>
      <c r="M136" t="s">
        <v>57</v>
      </c>
      <c r="N136">
        <v>330.76389999999998</v>
      </c>
      <c r="O136">
        <v>16.463149999999999</v>
      </c>
      <c r="P136" t="s">
        <v>57</v>
      </c>
      <c r="Q136">
        <v>16.463149999999999</v>
      </c>
      <c r="R136" t="s">
        <v>57</v>
      </c>
      <c r="S136">
        <v>2.58</v>
      </c>
      <c r="T136">
        <v>25.2</v>
      </c>
      <c r="U136" t="s">
        <v>57</v>
      </c>
      <c r="V136">
        <v>26.4</v>
      </c>
      <c r="W136" t="s">
        <v>57</v>
      </c>
      <c r="X136">
        <v>54.18</v>
      </c>
      <c r="Y136">
        <v>1.558E-2</v>
      </c>
      <c r="Z136">
        <v>2.476</v>
      </c>
      <c r="AA136" t="s">
        <v>57</v>
      </c>
      <c r="AB136">
        <v>2.4915799999999999</v>
      </c>
      <c r="AC136">
        <v>121.85599999999999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>
        <v>1.8679999999999999</v>
      </c>
      <c r="AN136" t="s">
        <v>57</v>
      </c>
      <c r="AO136" t="s">
        <v>57</v>
      </c>
      <c r="AP136">
        <v>1.8679999999999999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>
        <v>0.70624999999999993</v>
      </c>
      <c r="AX136" t="s">
        <v>57</v>
      </c>
      <c r="AY136" t="s">
        <v>57</v>
      </c>
      <c r="AZ136" t="s">
        <v>57</v>
      </c>
      <c r="BA136" t="s">
        <v>57</v>
      </c>
      <c r="BB136">
        <v>0.70624999999999993</v>
      </c>
    </row>
    <row r="137" spans="1:54" x14ac:dyDescent="0.25">
      <c r="A137">
        <v>56</v>
      </c>
      <c r="B137">
        <v>8</v>
      </c>
      <c r="C137" t="s">
        <v>54</v>
      </c>
      <c r="D137" t="s">
        <v>195</v>
      </c>
      <c r="E137">
        <v>-173.04910000000001</v>
      </c>
      <c r="F137">
        <v>60.5184</v>
      </c>
      <c r="G137">
        <v>-173.04910000000001</v>
      </c>
      <c r="H137">
        <v>60.5184</v>
      </c>
      <c r="I137" t="s">
        <v>194</v>
      </c>
      <c r="J137" t="s">
        <v>57</v>
      </c>
      <c r="K137">
        <v>18.4605</v>
      </c>
      <c r="L137">
        <v>39.909599999999998</v>
      </c>
      <c r="M137">
        <v>9.7825000000000004E-8</v>
      </c>
      <c r="N137">
        <v>58.370100097824995</v>
      </c>
      <c r="O137">
        <v>2.8489999999999998</v>
      </c>
      <c r="P137" t="s">
        <v>57</v>
      </c>
      <c r="Q137">
        <v>2.8489999999999998</v>
      </c>
      <c r="R137" t="s">
        <v>57</v>
      </c>
      <c r="S137">
        <v>2.58</v>
      </c>
      <c r="T137">
        <v>25.2</v>
      </c>
      <c r="U137" t="s">
        <v>57</v>
      </c>
      <c r="V137">
        <v>7.92</v>
      </c>
      <c r="W137" t="s">
        <v>57</v>
      </c>
      <c r="X137">
        <v>35.700000000000003</v>
      </c>
      <c r="Y137">
        <v>0.23369999999999999</v>
      </c>
      <c r="Z137">
        <v>0.24759999999999999</v>
      </c>
      <c r="AA137" t="s">
        <v>57</v>
      </c>
      <c r="AB137">
        <v>0.48129999999999995</v>
      </c>
      <c r="AC137">
        <v>24.207999999999998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>
        <v>1.3262799999999999</v>
      </c>
      <c r="AN137" t="s">
        <v>57</v>
      </c>
      <c r="AO137" t="s">
        <v>57</v>
      </c>
      <c r="AP137">
        <v>1.3262799999999999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>
        <v>2.5425E-2</v>
      </c>
      <c r="AX137" t="s">
        <v>57</v>
      </c>
      <c r="AY137" t="s">
        <v>57</v>
      </c>
      <c r="AZ137" t="s">
        <v>57</v>
      </c>
      <c r="BA137" t="s">
        <v>57</v>
      </c>
      <c r="BB137">
        <v>2.5425E-2</v>
      </c>
    </row>
    <row r="138" spans="1:54" x14ac:dyDescent="0.25">
      <c r="A138">
        <v>19</v>
      </c>
      <c r="B138">
        <v>4</v>
      </c>
      <c r="C138" t="s">
        <v>54</v>
      </c>
      <c r="D138" t="s">
        <v>94</v>
      </c>
      <c r="E138">
        <v>-172.9581</v>
      </c>
      <c r="F138">
        <v>52.071599999999997</v>
      </c>
      <c r="G138">
        <v>-172.9581</v>
      </c>
      <c r="H138">
        <v>52.071599999999997</v>
      </c>
      <c r="I138" t="s">
        <v>138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>
        <v>9.4E-2</v>
      </c>
      <c r="S138">
        <v>2.5799999999999998E-3</v>
      </c>
      <c r="T138" t="s">
        <v>57</v>
      </c>
      <c r="U138" t="s">
        <v>57</v>
      </c>
      <c r="V138" t="s">
        <v>57</v>
      </c>
      <c r="W138" t="s">
        <v>57</v>
      </c>
      <c r="X138">
        <v>9.6579999999999999E-2</v>
      </c>
      <c r="Y138">
        <v>0.77899999999999991</v>
      </c>
      <c r="Z138">
        <v>3.0949999999999998E-2</v>
      </c>
      <c r="AA138" t="s">
        <v>57</v>
      </c>
      <c r="AB138">
        <v>0.80994999999999995</v>
      </c>
      <c r="AC138" t="s">
        <v>57</v>
      </c>
      <c r="AD138">
        <v>1.1059999999999999E-2</v>
      </c>
      <c r="AE138" t="s">
        <v>57</v>
      </c>
      <c r="AF138">
        <v>1.5919999999999997E-2</v>
      </c>
      <c r="AG138" t="s">
        <v>57</v>
      </c>
      <c r="AH138">
        <v>2.6979999999999997E-2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>
        <v>1.01E-2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  <c r="BB138">
        <v>1.01E-2</v>
      </c>
    </row>
    <row r="139" spans="1:54" x14ac:dyDescent="0.25">
      <c r="A139">
        <v>56</v>
      </c>
      <c r="B139">
        <v>10</v>
      </c>
      <c r="C139" t="s">
        <v>54</v>
      </c>
      <c r="D139" t="s">
        <v>196</v>
      </c>
      <c r="E139">
        <v>-172.94059999999999</v>
      </c>
      <c r="F139">
        <v>60.599699999999999</v>
      </c>
      <c r="G139">
        <v>-172.94059999999999</v>
      </c>
      <c r="H139">
        <v>60.599699999999999</v>
      </c>
      <c r="I139" t="s">
        <v>194</v>
      </c>
      <c r="J139" t="s">
        <v>57</v>
      </c>
      <c r="K139">
        <v>10.768625</v>
      </c>
      <c r="L139">
        <v>23.2806</v>
      </c>
      <c r="M139">
        <v>9.7825000000000004E-8</v>
      </c>
      <c r="N139">
        <v>34.049225097825001</v>
      </c>
      <c r="O139">
        <v>0.81399999999999995</v>
      </c>
      <c r="P139" t="s">
        <v>57</v>
      </c>
      <c r="Q139">
        <v>0.81399999999999995</v>
      </c>
      <c r="R139" t="s">
        <v>57</v>
      </c>
      <c r="S139">
        <v>0.129</v>
      </c>
      <c r="T139">
        <v>6.72</v>
      </c>
      <c r="U139" t="s">
        <v>57</v>
      </c>
      <c r="V139">
        <v>1.3199999999999998</v>
      </c>
      <c r="W139" t="s">
        <v>57</v>
      </c>
      <c r="X139">
        <v>8.1690000000000005</v>
      </c>
      <c r="Y139">
        <v>0.93479999999999996</v>
      </c>
      <c r="Z139">
        <v>0.24759999999999999</v>
      </c>
      <c r="AA139" t="s">
        <v>57</v>
      </c>
      <c r="AB139">
        <v>1.1823999999999999</v>
      </c>
      <c r="AC139">
        <v>12.511999999999999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>
        <v>0.2802</v>
      </c>
      <c r="AN139" t="s">
        <v>57</v>
      </c>
      <c r="AO139" t="s">
        <v>57</v>
      </c>
      <c r="AP139">
        <v>0.2802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>
        <v>2.8249999999999997E-2</v>
      </c>
      <c r="AX139" t="s">
        <v>57</v>
      </c>
      <c r="AY139" t="s">
        <v>57</v>
      </c>
      <c r="AZ139" t="s">
        <v>57</v>
      </c>
      <c r="BA139" t="s">
        <v>57</v>
      </c>
      <c r="BB139">
        <v>2.8249999999999997E-2</v>
      </c>
    </row>
    <row r="140" spans="1:54" x14ac:dyDescent="0.25">
      <c r="A140">
        <v>56</v>
      </c>
      <c r="B140">
        <v>11</v>
      </c>
      <c r="C140" t="s">
        <v>54</v>
      </c>
      <c r="D140" t="s">
        <v>197</v>
      </c>
      <c r="E140">
        <v>-172.91030000000001</v>
      </c>
      <c r="F140">
        <v>60.527500000000003</v>
      </c>
      <c r="G140">
        <v>-172.91030000000001</v>
      </c>
      <c r="H140">
        <v>60.527500000000003</v>
      </c>
      <c r="I140" t="s">
        <v>194</v>
      </c>
      <c r="J140" t="s">
        <v>57</v>
      </c>
      <c r="K140">
        <v>3.8459374999999998</v>
      </c>
      <c r="L140">
        <v>8.3144999999999989</v>
      </c>
      <c r="M140">
        <v>9.7825000000000004E-8</v>
      </c>
      <c r="N140">
        <v>12.160437597824998</v>
      </c>
      <c r="O140">
        <v>0.62678</v>
      </c>
      <c r="P140" t="s">
        <v>57</v>
      </c>
      <c r="Q140">
        <v>0.62678</v>
      </c>
      <c r="R140" t="s">
        <v>57</v>
      </c>
      <c r="S140">
        <v>1.29E-2</v>
      </c>
      <c r="T140" t="s">
        <v>57</v>
      </c>
      <c r="U140" t="s">
        <v>57</v>
      </c>
      <c r="V140" t="s">
        <v>57</v>
      </c>
      <c r="W140" t="s">
        <v>57</v>
      </c>
      <c r="X140">
        <v>1.29E-2</v>
      </c>
      <c r="Y140">
        <v>2.3369999999999998E-2</v>
      </c>
      <c r="Z140">
        <v>0.12379999999999999</v>
      </c>
      <c r="AA140" t="s">
        <v>57</v>
      </c>
      <c r="AB140">
        <v>0.14717</v>
      </c>
      <c r="AC140">
        <v>2.7199999999999998E-2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>
        <v>0.25424999999999998</v>
      </c>
      <c r="AX140" t="s">
        <v>57</v>
      </c>
      <c r="AY140" t="s">
        <v>57</v>
      </c>
      <c r="AZ140" t="s">
        <v>57</v>
      </c>
      <c r="BA140" t="s">
        <v>57</v>
      </c>
      <c r="BB140">
        <v>0.25424999999999998</v>
      </c>
    </row>
    <row r="141" spans="1:54" x14ac:dyDescent="0.25">
      <c r="A141">
        <v>56</v>
      </c>
      <c r="B141">
        <v>7</v>
      </c>
      <c r="C141" t="s">
        <v>54</v>
      </c>
      <c r="D141" t="s">
        <v>198</v>
      </c>
      <c r="E141">
        <v>-172.86340000000001</v>
      </c>
      <c r="F141">
        <v>60.433999999999997</v>
      </c>
      <c r="G141">
        <v>-172.86340000000001</v>
      </c>
      <c r="H141">
        <v>60.433999999999997</v>
      </c>
      <c r="I141" t="s">
        <v>194</v>
      </c>
      <c r="J141" t="s">
        <v>57</v>
      </c>
      <c r="K141">
        <v>0.61534999999999995</v>
      </c>
      <c r="L141">
        <v>1.3303199999999999</v>
      </c>
      <c r="M141">
        <v>9.7825000000000004E-8</v>
      </c>
      <c r="N141">
        <v>1.9456700978249999</v>
      </c>
      <c r="O141">
        <v>0.14244999999999999</v>
      </c>
      <c r="P141" t="s">
        <v>57</v>
      </c>
      <c r="Q141">
        <v>0.14244999999999999</v>
      </c>
      <c r="R141" t="s">
        <v>57</v>
      </c>
      <c r="S141">
        <v>2.58E-2</v>
      </c>
      <c r="T141" t="s">
        <v>57</v>
      </c>
      <c r="U141" t="s">
        <v>57</v>
      </c>
      <c r="V141" t="s">
        <v>57</v>
      </c>
      <c r="W141" t="s">
        <v>57</v>
      </c>
      <c r="X141">
        <v>2.58E-2</v>
      </c>
      <c r="Y141">
        <v>3.8949999999999999E-2</v>
      </c>
      <c r="Z141">
        <v>0.24759999999999999</v>
      </c>
      <c r="AA141" t="s">
        <v>57</v>
      </c>
      <c r="AB141">
        <v>0.28654999999999997</v>
      </c>
      <c r="AC141">
        <v>2.1759999999999997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>
        <v>0.56040000000000001</v>
      </c>
      <c r="AN141" t="s">
        <v>57</v>
      </c>
      <c r="AO141" t="s">
        <v>57</v>
      </c>
      <c r="AP141">
        <v>0.56040000000000001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>
        <v>4.2374999999999996E-2</v>
      </c>
      <c r="AX141" t="s">
        <v>57</v>
      </c>
      <c r="AY141" t="s">
        <v>57</v>
      </c>
      <c r="AZ141" t="s">
        <v>57</v>
      </c>
      <c r="BA141" t="s">
        <v>57</v>
      </c>
      <c r="BB141">
        <v>4.2374999999999996E-2</v>
      </c>
    </row>
    <row r="142" spans="1:54" x14ac:dyDescent="0.25">
      <c r="A142">
        <v>56</v>
      </c>
      <c r="B142">
        <v>12</v>
      </c>
      <c r="C142" t="s">
        <v>54</v>
      </c>
      <c r="D142" t="s">
        <v>199</v>
      </c>
      <c r="E142">
        <v>-172.80889999999999</v>
      </c>
      <c r="F142">
        <v>60.467199999999998</v>
      </c>
      <c r="G142">
        <v>-172.80889999999999</v>
      </c>
      <c r="H142">
        <v>60.467199999999998</v>
      </c>
      <c r="I142" t="s">
        <v>194</v>
      </c>
      <c r="J142" t="s">
        <v>57</v>
      </c>
      <c r="K142">
        <v>0.61534999999999995</v>
      </c>
      <c r="L142">
        <v>1.3303199999999999</v>
      </c>
      <c r="M142">
        <v>9.7825000000000004E-8</v>
      </c>
      <c r="N142">
        <v>1.9456700978249999</v>
      </c>
      <c r="O142">
        <v>0.3256</v>
      </c>
      <c r="P142" t="s">
        <v>57</v>
      </c>
      <c r="Q142">
        <v>0.3256</v>
      </c>
      <c r="R142" t="s">
        <v>57</v>
      </c>
      <c r="S142">
        <v>0.51600000000000001</v>
      </c>
      <c r="T142">
        <v>5.04</v>
      </c>
      <c r="U142" t="s">
        <v>57</v>
      </c>
      <c r="V142">
        <v>0.79199999999999993</v>
      </c>
      <c r="W142" t="s">
        <v>57</v>
      </c>
      <c r="X142">
        <v>6.3479999999999999</v>
      </c>
      <c r="Y142" t="s">
        <v>57</v>
      </c>
      <c r="Z142">
        <v>0.1857</v>
      </c>
      <c r="AA142" t="s">
        <v>57</v>
      </c>
      <c r="AB142">
        <v>0.1857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>
        <v>3.7359999999999997E-2</v>
      </c>
      <c r="AN142" t="s">
        <v>57</v>
      </c>
      <c r="AO142" t="s">
        <v>57</v>
      </c>
      <c r="AP142">
        <v>3.7359999999999997E-2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>
        <v>5.6499999999999995E-2</v>
      </c>
      <c r="AX142" t="s">
        <v>57</v>
      </c>
      <c r="AY142" t="s">
        <v>57</v>
      </c>
      <c r="AZ142" t="s">
        <v>57</v>
      </c>
      <c r="BA142" t="s">
        <v>57</v>
      </c>
      <c r="BB142">
        <v>5.6499999999999995E-2</v>
      </c>
    </row>
    <row r="143" spans="1:54" x14ac:dyDescent="0.25">
      <c r="A143">
        <v>56</v>
      </c>
      <c r="B143">
        <v>1</v>
      </c>
      <c r="C143" t="s">
        <v>54</v>
      </c>
      <c r="D143" t="s">
        <v>200</v>
      </c>
      <c r="E143">
        <v>-172.76</v>
      </c>
      <c r="F143">
        <v>60.2</v>
      </c>
      <c r="G143">
        <v>-172.76</v>
      </c>
      <c r="H143">
        <v>60.2</v>
      </c>
      <c r="I143" t="s">
        <v>194</v>
      </c>
      <c r="J143" t="s">
        <v>57</v>
      </c>
      <c r="K143">
        <v>9.9250000000000005E-8</v>
      </c>
      <c r="L143">
        <v>9.639999999999999E-8</v>
      </c>
      <c r="M143">
        <v>88.04249999999999</v>
      </c>
      <c r="N143">
        <v>88.042500195649993</v>
      </c>
      <c r="O143">
        <v>9.3609999999999989</v>
      </c>
      <c r="P143" t="s">
        <v>57</v>
      </c>
      <c r="Q143">
        <v>9.3609999999999989</v>
      </c>
      <c r="R143" t="s">
        <v>57</v>
      </c>
      <c r="S143">
        <v>1.29E-2</v>
      </c>
      <c r="T143">
        <v>8.4000000000000008E-9</v>
      </c>
      <c r="U143" t="s">
        <v>57</v>
      </c>
      <c r="V143">
        <v>2.6399999999999998E-8</v>
      </c>
      <c r="W143" t="s">
        <v>57</v>
      </c>
      <c r="X143">
        <v>1.29000348E-2</v>
      </c>
      <c r="Y143">
        <v>3.8949999999999999E-2</v>
      </c>
      <c r="Z143">
        <v>6.1899999999999997E-2</v>
      </c>
      <c r="AA143" t="s">
        <v>57</v>
      </c>
      <c r="AB143">
        <v>0.10085</v>
      </c>
      <c r="AC143">
        <v>36.991999999999997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>
        <v>0.18679999999999999</v>
      </c>
      <c r="AN143" t="s">
        <v>57</v>
      </c>
      <c r="AO143" t="s">
        <v>57</v>
      </c>
      <c r="AP143">
        <v>0.18679999999999999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>
        <v>7.0624999999999993E-2</v>
      </c>
      <c r="AX143" t="s">
        <v>57</v>
      </c>
      <c r="AY143" t="s">
        <v>57</v>
      </c>
      <c r="AZ143" t="s">
        <v>57</v>
      </c>
      <c r="BA143" t="s">
        <v>57</v>
      </c>
      <c r="BB143">
        <v>7.0624999999999993E-2</v>
      </c>
    </row>
    <row r="144" spans="1:54" x14ac:dyDescent="0.25">
      <c r="A144">
        <v>56</v>
      </c>
      <c r="B144">
        <v>6</v>
      </c>
      <c r="C144" t="s">
        <v>54</v>
      </c>
      <c r="D144" t="s">
        <v>201</v>
      </c>
      <c r="E144">
        <v>-172.7424</v>
      </c>
      <c r="F144">
        <v>60.368400000000001</v>
      </c>
      <c r="G144">
        <v>-172.7424</v>
      </c>
      <c r="H144">
        <v>60.368400000000001</v>
      </c>
      <c r="I144" t="s">
        <v>194</v>
      </c>
      <c r="J144" t="s">
        <v>57</v>
      </c>
      <c r="K144">
        <v>1.5691424999999999</v>
      </c>
      <c r="L144">
        <v>3.3923159999999997</v>
      </c>
      <c r="M144">
        <v>9.7825000000000004E-8</v>
      </c>
      <c r="N144">
        <v>4.9614585978249988</v>
      </c>
      <c r="O144">
        <v>8.1399999999999997E-3</v>
      </c>
      <c r="P144" t="s">
        <v>57</v>
      </c>
      <c r="Q144">
        <v>8.1399999999999997E-3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>
        <v>7.7899999999999989E-8</v>
      </c>
      <c r="Z144">
        <v>6.1899999999999997E-2</v>
      </c>
      <c r="AA144" t="s">
        <v>57</v>
      </c>
      <c r="AB144">
        <v>6.1900077899999996E-2</v>
      </c>
      <c r="AC144">
        <v>1.0879999999999999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>
        <v>0.33623999999999998</v>
      </c>
      <c r="AN144" t="s">
        <v>57</v>
      </c>
      <c r="AO144" t="s">
        <v>57</v>
      </c>
      <c r="AP144">
        <v>0.33623999999999998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>
        <v>8.4749999999999992E-2</v>
      </c>
      <c r="AX144" t="s">
        <v>57</v>
      </c>
      <c r="AY144" t="s">
        <v>57</v>
      </c>
      <c r="AZ144" t="s">
        <v>57</v>
      </c>
      <c r="BA144" t="s">
        <v>57</v>
      </c>
      <c r="BB144">
        <v>8.4749999999999992E-2</v>
      </c>
    </row>
    <row r="145" spans="1:54" x14ac:dyDescent="0.25">
      <c r="A145">
        <v>56</v>
      </c>
      <c r="B145">
        <v>13</v>
      </c>
      <c r="C145" t="s">
        <v>54</v>
      </c>
      <c r="D145" t="s">
        <v>202</v>
      </c>
      <c r="E145">
        <v>-172.7286</v>
      </c>
      <c r="F145">
        <v>60.433900000000001</v>
      </c>
      <c r="G145">
        <v>-172.7286</v>
      </c>
      <c r="H145">
        <v>60.433900000000001</v>
      </c>
      <c r="I145" t="s">
        <v>194</v>
      </c>
      <c r="J145" t="s">
        <v>57</v>
      </c>
      <c r="K145">
        <v>0.19849999999999998</v>
      </c>
      <c r="L145">
        <v>0.16388</v>
      </c>
      <c r="M145" t="s">
        <v>57</v>
      </c>
      <c r="N145">
        <v>0.36237999999999998</v>
      </c>
      <c r="O145" t="s">
        <v>57</v>
      </c>
      <c r="P145" t="s">
        <v>57</v>
      </c>
      <c r="Q145" t="s">
        <v>57</v>
      </c>
      <c r="R145" t="s">
        <v>57</v>
      </c>
      <c r="S145">
        <v>1.29E-2</v>
      </c>
      <c r="T145">
        <v>8.3999999999999995E-3</v>
      </c>
      <c r="U145" t="s">
        <v>57</v>
      </c>
      <c r="V145" t="s">
        <v>57</v>
      </c>
      <c r="W145" t="s">
        <v>57</v>
      </c>
      <c r="X145">
        <v>2.1299999999999999E-2</v>
      </c>
      <c r="Y145">
        <v>7.7899999999999989E-8</v>
      </c>
      <c r="Z145">
        <v>0.12379999999999999</v>
      </c>
      <c r="AA145" t="s">
        <v>57</v>
      </c>
      <c r="AB145">
        <v>0.1238000779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>
        <v>1.1299999999999999E-2</v>
      </c>
      <c r="AX145" t="s">
        <v>57</v>
      </c>
      <c r="AY145" t="s">
        <v>57</v>
      </c>
      <c r="AZ145" t="s">
        <v>57</v>
      </c>
      <c r="BA145" t="s">
        <v>57</v>
      </c>
      <c r="BB145">
        <v>1.1299999999999999E-2</v>
      </c>
    </row>
    <row r="146" spans="1:54" x14ac:dyDescent="0.25">
      <c r="A146">
        <v>56</v>
      </c>
      <c r="B146">
        <v>14</v>
      </c>
      <c r="C146" t="s">
        <v>54</v>
      </c>
      <c r="D146" t="s">
        <v>203</v>
      </c>
      <c r="E146">
        <v>-172.64060000000001</v>
      </c>
      <c r="F146">
        <v>60.406399999999998</v>
      </c>
      <c r="G146">
        <v>-172.64060000000001</v>
      </c>
      <c r="H146">
        <v>60.406399999999998</v>
      </c>
      <c r="I146" t="s">
        <v>194</v>
      </c>
      <c r="J146" t="s">
        <v>57</v>
      </c>
      <c r="K146">
        <v>0.46151249999999999</v>
      </c>
      <c r="L146">
        <v>0.99773999999999996</v>
      </c>
      <c r="M146">
        <v>9.7825000000000004E-8</v>
      </c>
      <c r="N146">
        <v>1.4592525978249999</v>
      </c>
      <c r="O146">
        <v>0.10989</v>
      </c>
      <c r="P146" t="s">
        <v>57</v>
      </c>
      <c r="Q146">
        <v>0.10989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>
        <v>6.1899999999999997E-2</v>
      </c>
      <c r="AA146" t="s">
        <v>57</v>
      </c>
      <c r="AB146">
        <v>6.1899999999999997E-2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>
        <v>5.604E-2</v>
      </c>
      <c r="AN146" t="s">
        <v>57</v>
      </c>
      <c r="AO146" t="s">
        <v>57</v>
      </c>
      <c r="AP146">
        <v>5.604E-2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>
        <v>2.1187499999999998E-2</v>
      </c>
      <c r="AX146" t="s">
        <v>57</v>
      </c>
      <c r="AY146" t="s">
        <v>57</v>
      </c>
      <c r="AZ146" t="s">
        <v>57</v>
      </c>
      <c r="BA146" t="s">
        <v>57</v>
      </c>
      <c r="BB146">
        <v>2.1187499999999998E-2</v>
      </c>
    </row>
    <row r="147" spans="1:54" x14ac:dyDescent="0.25">
      <c r="A147">
        <v>56</v>
      </c>
      <c r="B147">
        <v>5</v>
      </c>
      <c r="C147" t="s">
        <v>54</v>
      </c>
      <c r="D147" t="s">
        <v>204</v>
      </c>
      <c r="E147">
        <v>-172.5712</v>
      </c>
      <c r="F147">
        <v>60.323099999999997</v>
      </c>
      <c r="G147">
        <v>-172.5712</v>
      </c>
      <c r="H147">
        <v>60.323099999999997</v>
      </c>
      <c r="I147" t="s">
        <v>194</v>
      </c>
      <c r="J147" t="s">
        <v>57</v>
      </c>
      <c r="K147">
        <v>0.79995499999999997</v>
      </c>
      <c r="L147">
        <v>1.7294159999999998</v>
      </c>
      <c r="M147">
        <v>9.7825000000000004E-8</v>
      </c>
      <c r="N147">
        <v>2.5293710978249999</v>
      </c>
      <c r="O147">
        <v>0.61049999999999993</v>
      </c>
      <c r="P147" t="s">
        <v>57</v>
      </c>
      <c r="Q147">
        <v>0.61049999999999993</v>
      </c>
      <c r="R147" t="s">
        <v>57</v>
      </c>
      <c r="S147">
        <v>0.18059999999999998</v>
      </c>
      <c r="T147">
        <v>1.8479999999999999</v>
      </c>
      <c r="U147" t="s">
        <v>57</v>
      </c>
      <c r="V147">
        <v>4.4879999999999995</v>
      </c>
      <c r="W147" t="s">
        <v>57</v>
      </c>
      <c r="X147">
        <v>6.5165999999999995</v>
      </c>
      <c r="Y147">
        <v>7.79E-3</v>
      </c>
      <c r="Z147">
        <v>0.12379999999999999</v>
      </c>
      <c r="AA147" t="s">
        <v>57</v>
      </c>
      <c r="AB147">
        <v>0.13158999999999998</v>
      </c>
      <c r="AC147">
        <v>7.6159999999999997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>
        <v>0.37359999999999999</v>
      </c>
      <c r="AN147" t="s">
        <v>57</v>
      </c>
      <c r="AO147" t="s">
        <v>57</v>
      </c>
      <c r="AP147">
        <v>0.37359999999999999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>
        <v>2.8249999999999997E-2</v>
      </c>
      <c r="AX147" t="s">
        <v>57</v>
      </c>
      <c r="AY147" t="s">
        <v>57</v>
      </c>
      <c r="AZ147" t="s">
        <v>57</v>
      </c>
      <c r="BA147" t="s">
        <v>57</v>
      </c>
      <c r="BB147">
        <v>2.8249999999999997E-2</v>
      </c>
    </row>
    <row r="148" spans="1:54" x14ac:dyDescent="0.25">
      <c r="A148">
        <v>56</v>
      </c>
      <c r="B148">
        <v>4</v>
      </c>
      <c r="C148" t="s">
        <v>54</v>
      </c>
      <c r="D148" t="s">
        <v>205</v>
      </c>
      <c r="E148">
        <v>-172.47470000000001</v>
      </c>
      <c r="F148">
        <v>60.326700000000002</v>
      </c>
      <c r="G148">
        <v>-172.47470000000001</v>
      </c>
      <c r="H148">
        <v>60.326700000000002</v>
      </c>
      <c r="I148" t="s">
        <v>194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>
        <v>0.77899999999999991</v>
      </c>
      <c r="Z148" t="s">
        <v>57</v>
      </c>
      <c r="AA148" t="s">
        <v>57</v>
      </c>
      <c r="AB148">
        <v>0.77899999999999991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>
        <v>1.1207999999999999E-2</v>
      </c>
      <c r="AN148" t="s">
        <v>57</v>
      </c>
      <c r="AO148" t="s">
        <v>57</v>
      </c>
      <c r="AP148">
        <v>1.1207999999999999E-2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>
        <v>1.4124999999999999</v>
      </c>
      <c r="AX148" t="s">
        <v>57</v>
      </c>
      <c r="AY148" t="s">
        <v>57</v>
      </c>
      <c r="AZ148" t="s">
        <v>57</v>
      </c>
      <c r="BA148" t="s">
        <v>57</v>
      </c>
      <c r="BB148">
        <v>1.4124999999999999</v>
      </c>
    </row>
    <row r="149" spans="1:54" x14ac:dyDescent="0.25">
      <c r="A149">
        <v>56</v>
      </c>
      <c r="B149">
        <v>3</v>
      </c>
      <c r="C149" t="s">
        <v>54</v>
      </c>
      <c r="D149" t="s">
        <v>206</v>
      </c>
      <c r="E149">
        <v>-172.41749999999999</v>
      </c>
      <c r="F149">
        <v>60.3386</v>
      </c>
      <c r="G149">
        <v>-172.41749999999999</v>
      </c>
      <c r="H149">
        <v>60.3386</v>
      </c>
      <c r="I149" t="s">
        <v>194</v>
      </c>
      <c r="J149" t="s">
        <v>57</v>
      </c>
      <c r="K149">
        <v>0.15383749999999999</v>
      </c>
      <c r="L149">
        <v>0.33257999999999999</v>
      </c>
      <c r="M149">
        <v>9.7825000000000004E-8</v>
      </c>
      <c r="N149">
        <v>0.48641759782499994</v>
      </c>
      <c r="O149">
        <v>2.8489999999999998E-2</v>
      </c>
      <c r="P149" t="s">
        <v>57</v>
      </c>
      <c r="Q149">
        <v>2.8489999999999998E-2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>
        <v>0.8569</v>
      </c>
      <c r="Z149">
        <v>6.1899999999999997E-2</v>
      </c>
      <c r="AA149" t="s">
        <v>57</v>
      </c>
      <c r="AB149">
        <v>0.91879999999999995</v>
      </c>
      <c r="AC149">
        <v>1.6319999999999999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>
        <v>0.156912</v>
      </c>
      <c r="AN149" t="s">
        <v>57</v>
      </c>
      <c r="AO149" t="s">
        <v>57</v>
      </c>
      <c r="AP149">
        <v>0.156912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>
        <v>2.8249999999999998E-3</v>
      </c>
      <c r="AX149" t="s">
        <v>57</v>
      </c>
      <c r="AY149" t="s">
        <v>57</v>
      </c>
      <c r="AZ149" t="s">
        <v>57</v>
      </c>
      <c r="BA149" t="s">
        <v>57</v>
      </c>
      <c r="BB149">
        <v>2.8249999999999998E-3</v>
      </c>
    </row>
    <row r="150" spans="1:54" x14ac:dyDescent="0.25">
      <c r="A150">
        <v>56</v>
      </c>
      <c r="B150">
        <v>15</v>
      </c>
      <c r="C150" t="s">
        <v>54</v>
      </c>
      <c r="D150" t="s">
        <v>207</v>
      </c>
      <c r="E150">
        <v>-172.4143</v>
      </c>
      <c r="F150">
        <v>60.386699999999998</v>
      </c>
      <c r="G150">
        <v>-172.4143</v>
      </c>
      <c r="H150">
        <v>60.386699999999998</v>
      </c>
      <c r="I150" t="s">
        <v>194</v>
      </c>
      <c r="J150" t="s">
        <v>57</v>
      </c>
      <c r="K150">
        <v>2.7075399999999998</v>
      </c>
      <c r="L150">
        <v>5.8534079999999999</v>
      </c>
      <c r="M150">
        <v>9.7825000000000004E-8</v>
      </c>
      <c r="N150">
        <v>8.5609480978249994</v>
      </c>
      <c r="O150">
        <v>2.8489999999999998</v>
      </c>
      <c r="P150" t="s">
        <v>57</v>
      </c>
      <c r="Q150">
        <v>2.8489999999999998</v>
      </c>
      <c r="R150" t="s">
        <v>57</v>
      </c>
      <c r="S150">
        <v>5.16E-2</v>
      </c>
      <c r="T150">
        <v>0.84</v>
      </c>
      <c r="U150" t="s">
        <v>57</v>
      </c>
      <c r="V150">
        <v>0.52800000000000002</v>
      </c>
      <c r="W150" t="s">
        <v>57</v>
      </c>
      <c r="X150">
        <v>1.4196</v>
      </c>
      <c r="Y150">
        <v>2.3369999999999998E-2</v>
      </c>
      <c r="Z150">
        <v>0.1857</v>
      </c>
      <c r="AA150" t="s">
        <v>57</v>
      </c>
      <c r="AB150">
        <v>0.20907000000000001</v>
      </c>
      <c r="AC150">
        <v>0.21759999999999999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>
        <v>0.11208</v>
      </c>
      <c r="AN150" t="s">
        <v>57</v>
      </c>
      <c r="AO150" t="s">
        <v>57</v>
      </c>
      <c r="AP150">
        <v>0.11208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</row>
    <row r="151" spans="1:54" x14ac:dyDescent="0.25">
      <c r="A151">
        <v>19</v>
      </c>
      <c r="B151">
        <v>5</v>
      </c>
      <c r="C151" t="s">
        <v>54</v>
      </c>
      <c r="D151" t="s">
        <v>208</v>
      </c>
      <c r="E151">
        <v>-172.29929999999999</v>
      </c>
      <c r="F151">
        <v>52.3292</v>
      </c>
      <c r="G151">
        <v>-172.29929999999999</v>
      </c>
      <c r="H151">
        <v>52.3292</v>
      </c>
      <c r="I151" t="s">
        <v>138</v>
      </c>
      <c r="J151" t="s">
        <v>57</v>
      </c>
      <c r="K151">
        <v>1.2902499999999999</v>
      </c>
      <c r="L151">
        <v>1.0122</v>
      </c>
      <c r="M151" t="s">
        <v>57</v>
      </c>
      <c r="N151">
        <v>2.3024499999999999</v>
      </c>
      <c r="O151" t="s">
        <v>57</v>
      </c>
      <c r="P151" t="s">
        <v>57</v>
      </c>
      <c r="Q151" t="s">
        <v>57</v>
      </c>
      <c r="R151" t="s">
        <v>57</v>
      </c>
      <c r="S151">
        <v>2.3219999999999998E-2</v>
      </c>
      <c r="T151" t="s">
        <v>57</v>
      </c>
      <c r="U151" t="s">
        <v>57</v>
      </c>
      <c r="V151" t="s">
        <v>57</v>
      </c>
      <c r="W151" t="s">
        <v>57</v>
      </c>
      <c r="X151">
        <v>2.3219999999999998E-2</v>
      </c>
      <c r="Y151">
        <v>0.90364</v>
      </c>
      <c r="Z151">
        <v>0.12379999999999999</v>
      </c>
      <c r="AA151" t="s">
        <v>57</v>
      </c>
      <c r="AB151">
        <v>1.0274399999999999</v>
      </c>
      <c r="AC151" t="s">
        <v>57</v>
      </c>
      <c r="AD151">
        <v>5.5299999999999997E-9</v>
      </c>
      <c r="AE151" t="s">
        <v>57</v>
      </c>
      <c r="AF151" t="s">
        <v>57</v>
      </c>
      <c r="AG151" t="s">
        <v>57</v>
      </c>
      <c r="AH151">
        <v>5.5299999999999997E-9</v>
      </c>
      <c r="AI151" t="s">
        <v>57</v>
      </c>
      <c r="AJ151" t="s">
        <v>57</v>
      </c>
      <c r="AK151" t="s">
        <v>57</v>
      </c>
      <c r="AL151" t="s">
        <v>57</v>
      </c>
      <c r="AM151">
        <v>7.4719999999999995E-2</v>
      </c>
      <c r="AN151">
        <v>0.25884000000000001</v>
      </c>
      <c r="AO151" t="s">
        <v>57</v>
      </c>
      <c r="AP151">
        <v>0.33356000000000002</v>
      </c>
      <c r="AQ151" t="s">
        <v>57</v>
      </c>
      <c r="AR151" t="s">
        <v>57</v>
      </c>
      <c r="AS151" t="s">
        <v>57</v>
      </c>
      <c r="AT151" t="s">
        <v>57</v>
      </c>
      <c r="AU151">
        <v>2.0199999999999999E-2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  <c r="BB151">
        <v>2.0199999999999999E-2</v>
      </c>
    </row>
    <row r="152" spans="1:54" x14ac:dyDescent="0.25">
      <c r="A152">
        <v>56</v>
      </c>
      <c r="B152">
        <v>2</v>
      </c>
      <c r="C152" t="s">
        <v>54</v>
      </c>
      <c r="D152" t="s">
        <v>209</v>
      </c>
      <c r="E152">
        <v>-172.2578</v>
      </c>
      <c r="F152">
        <v>60.3</v>
      </c>
      <c r="G152">
        <v>-172.2578</v>
      </c>
      <c r="H152">
        <v>60.3</v>
      </c>
      <c r="I152" t="s">
        <v>194</v>
      </c>
      <c r="J152" t="s">
        <v>57</v>
      </c>
      <c r="K152">
        <v>24.613999999999997</v>
      </c>
      <c r="L152">
        <v>53.212799999999994</v>
      </c>
      <c r="M152">
        <v>9.7825000000000004E-8</v>
      </c>
      <c r="N152">
        <v>77.826800097824986</v>
      </c>
      <c r="O152">
        <v>2.4419999999999997</v>
      </c>
      <c r="P152" t="s">
        <v>57</v>
      </c>
      <c r="Q152">
        <v>2.4419999999999997</v>
      </c>
      <c r="R152" t="s">
        <v>57</v>
      </c>
      <c r="S152">
        <v>1.032</v>
      </c>
      <c r="T152">
        <v>8.4</v>
      </c>
      <c r="U152" t="s">
        <v>57</v>
      </c>
      <c r="V152">
        <v>7.92</v>
      </c>
      <c r="W152" t="s">
        <v>57</v>
      </c>
      <c r="X152">
        <v>17.352</v>
      </c>
      <c r="Y152">
        <v>7.7899999999999989E-8</v>
      </c>
      <c r="Z152">
        <v>1.7331999999999999</v>
      </c>
      <c r="AA152" t="s">
        <v>57</v>
      </c>
      <c r="AB152">
        <v>1.7332000778999999</v>
      </c>
      <c r="AC152">
        <v>19.04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>
        <v>0.37359999999999999</v>
      </c>
      <c r="AN152" t="s">
        <v>57</v>
      </c>
      <c r="AO152" t="s">
        <v>57</v>
      </c>
      <c r="AP152">
        <v>0.37359999999999999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>
        <v>9.4637499999999999E-2</v>
      </c>
      <c r="AX152" t="s">
        <v>57</v>
      </c>
      <c r="AY152" t="s">
        <v>57</v>
      </c>
      <c r="AZ152" t="s">
        <v>57</v>
      </c>
      <c r="BA152" t="s">
        <v>57</v>
      </c>
      <c r="BB152">
        <v>9.4637499999999999E-2</v>
      </c>
    </row>
    <row r="153" spans="1:54" x14ac:dyDescent="0.25">
      <c r="A153">
        <v>93</v>
      </c>
      <c r="B153">
        <v>12</v>
      </c>
      <c r="C153" t="s">
        <v>54</v>
      </c>
      <c r="D153" t="s">
        <v>210</v>
      </c>
      <c r="E153">
        <v>-171.7989</v>
      </c>
      <c r="F153">
        <v>63.4251</v>
      </c>
      <c r="G153">
        <v>-171.7989</v>
      </c>
      <c r="H153">
        <v>63.4251</v>
      </c>
      <c r="I153" t="s">
        <v>211</v>
      </c>
      <c r="J153" t="s">
        <v>57</v>
      </c>
      <c r="K153">
        <v>28.851974999999999</v>
      </c>
      <c r="L153">
        <v>6.1146519999999995</v>
      </c>
      <c r="M153" t="s">
        <v>57</v>
      </c>
      <c r="N153">
        <v>34.966627000000003</v>
      </c>
      <c r="O153">
        <v>2.19373</v>
      </c>
      <c r="P153" t="s">
        <v>57</v>
      </c>
      <c r="Q153">
        <v>2.19373</v>
      </c>
      <c r="R153" t="s">
        <v>57</v>
      </c>
      <c r="S153">
        <v>0.27580199999999999</v>
      </c>
      <c r="T153">
        <v>8.9051759999999991</v>
      </c>
      <c r="U153" t="s">
        <v>57</v>
      </c>
      <c r="V153">
        <v>29.0136</v>
      </c>
      <c r="W153" t="s">
        <v>57</v>
      </c>
      <c r="X153">
        <v>38.194578</v>
      </c>
      <c r="Y153">
        <v>0.73849199999999993</v>
      </c>
      <c r="Z153">
        <v>0.40853999999999996</v>
      </c>
      <c r="AA153" t="s">
        <v>57</v>
      </c>
      <c r="AB153">
        <v>1.1470319999999998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>
        <v>1.3225439999999999</v>
      </c>
      <c r="AN153" t="s">
        <v>57</v>
      </c>
      <c r="AO153" t="s">
        <v>57</v>
      </c>
      <c r="AP153">
        <v>1.3225439999999999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>
        <v>2.5425E-2</v>
      </c>
      <c r="AX153" t="s">
        <v>57</v>
      </c>
      <c r="AY153" t="s">
        <v>57</v>
      </c>
      <c r="AZ153" t="s">
        <v>57</v>
      </c>
      <c r="BA153" t="s">
        <v>57</v>
      </c>
      <c r="BB153">
        <v>2.5425E-2</v>
      </c>
    </row>
    <row r="154" spans="1:54" x14ac:dyDescent="0.25">
      <c r="A154">
        <v>93</v>
      </c>
      <c r="B154">
        <v>44</v>
      </c>
      <c r="C154" t="s">
        <v>54</v>
      </c>
      <c r="D154" t="s">
        <v>212</v>
      </c>
      <c r="E154">
        <v>-171.71639999999999</v>
      </c>
      <c r="F154">
        <v>63.655000000000001</v>
      </c>
      <c r="G154">
        <v>-171.71639999999999</v>
      </c>
      <c r="H154">
        <v>63.655000000000001</v>
      </c>
      <c r="I154" t="s">
        <v>211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>
        <v>1.1349999999999999E-2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>
        <v>1.1349999999999999E-2</v>
      </c>
    </row>
    <row r="155" spans="1:54" x14ac:dyDescent="0.25">
      <c r="A155">
        <v>93</v>
      </c>
      <c r="B155">
        <v>37</v>
      </c>
      <c r="C155" t="s">
        <v>54</v>
      </c>
      <c r="D155" t="s">
        <v>213</v>
      </c>
      <c r="E155">
        <v>-171.69149999999999</v>
      </c>
      <c r="F155">
        <v>63.357300000000002</v>
      </c>
      <c r="G155">
        <v>-171.69149999999999</v>
      </c>
      <c r="H155">
        <v>63.357300000000002</v>
      </c>
      <c r="I155" t="s">
        <v>211</v>
      </c>
      <c r="J155" t="s">
        <v>57</v>
      </c>
      <c r="K155">
        <v>62.49971</v>
      </c>
      <c r="L155">
        <v>25.030259999999998</v>
      </c>
      <c r="M155" t="s">
        <v>57</v>
      </c>
      <c r="N155">
        <v>87.529969999999992</v>
      </c>
      <c r="O155">
        <v>5.6638120000000001</v>
      </c>
      <c r="P155" t="s">
        <v>57</v>
      </c>
      <c r="Q155">
        <v>5.6638120000000001</v>
      </c>
      <c r="R155" t="s">
        <v>57</v>
      </c>
      <c r="S155">
        <v>0.22058999999999998</v>
      </c>
      <c r="T155">
        <v>24.638963999999998</v>
      </c>
      <c r="U155" t="s">
        <v>57</v>
      </c>
      <c r="V155">
        <v>214.998696</v>
      </c>
      <c r="W155" t="s">
        <v>57</v>
      </c>
      <c r="X155">
        <v>239.85825</v>
      </c>
      <c r="Y155">
        <v>0.16203199999999998</v>
      </c>
      <c r="Z155">
        <v>0.38501799999999997</v>
      </c>
      <c r="AA155" t="s">
        <v>57</v>
      </c>
      <c r="AB155">
        <v>0.54704999999999993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>
        <v>0.73972799999999994</v>
      </c>
      <c r="AN155" t="s">
        <v>57</v>
      </c>
      <c r="AO155" t="s">
        <v>57</v>
      </c>
      <c r="AP155">
        <v>0.73972799999999994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>
        <v>9.8874999999999991E-2</v>
      </c>
      <c r="AX155" t="s">
        <v>57</v>
      </c>
      <c r="AY155" t="s">
        <v>57</v>
      </c>
      <c r="AZ155" t="s">
        <v>57</v>
      </c>
      <c r="BA155" t="s">
        <v>57</v>
      </c>
      <c r="BB155">
        <v>9.8874999999999991E-2</v>
      </c>
    </row>
    <row r="156" spans="1:54" x14ac:dyDescent="0.25">
      <c r="A156">
        <v>93</v>
      </c>
      <c r="B156">
        <v>45</v>
      </c>
      <c r="C156" t="s">
        <v>54</v>
      </c>
      <c r="D156" t="s">
        <v>214</v>
      </c>
      <c r="E156">
        <v>-171.6893</v>
      </c>
      <c r="F156">
        <v>63.705500000000001</v>
      </c>
      <c r="G156">
        <v>-171.6893</v>
      </c>
      <c r="H156">
        <v>63.705500000000001</v>
      </c>
      <c r="I156" t="s">
        <v>211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>
        <v>6.8100000000000001E-3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>
        <v>6.8100000000000001E-3</v>
      </c>
    </row>
    <row r="157" spans="1:54" x14ac:dyDescent="0.25">
      <c r="A157">
        <v>93</v>
      </c>
      <c r="B157">
        <v>2</v>
      </c>
      <c r="C157" t="s">
        <v>54</v>
      </c>
      <c r="D157" t="s">
        <v>215</v>
      </c>
      <c r="E157">
        <v>-171.65029999999999</v>
      </c>
      <c r="F157">
        <v>63.765799999999999</v>
      </c>
      <c r="G157">
        <v>-171.65029999999999</v>
      </c>
      <c r="H157">
        <v>63.765799999999999</v>
      </c>
      <c r="I157" t="s">
        <v>211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>
        <v>2.5799999999999999E-8</v>
      </c>
      <c r="T157">
        <v>32.138399999999997</v>
      </c>
      <c r="U157" t="s">
        <v>57</v>
      </c>
      <c r="V157">
        <v>33.659999999999997</v>
      </c>
      <c r="W157" t="s">
        <v>57</v>
      </c>
      <c r="X157">
        <v>65.798400025799992</v>
      </c>
      <c r="Y157">
        <v>0.19552899999999998</v>
      </c>
      <c r="Z157">
        <v>0.51376999999999995</v>
      </c>
      <c r="AA157" t="s">
        <v>57</v>
      </c>
      <c r="AB157">
        <v>0.7092989999999999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  <c r="BB157" t="s">
        <v>57</v>
      </c>
    </row>
    <row r="158" spans="1:54" x14ac:dyDescent="0.25">
      <c r="A158">
        <v>93</v>
      </c>
      <c r="B158">
        <v>1</v>
      </c>
      <c r="C158" t="s">
        <v>54</v>
      </c>
      <c r="D158" t="s">
        <v>216</v>
      </c>
      <c r="E158">
        <v>-171.54429999999999</v>
      </c>
      <c r="F158">
        <v>63.340400000000002</v>
      </c>
      <c r="G158">
        <v>-171.54429999999999</v>
      </c>
      <c r="H158">
        <v>63.340400000000002</v>
      </c>
      <c r="I158" t="s">
        <v>211</v>
      </c>
      <c r="J158" t="s">
        <v>57</v>
      </c>
      <c r="K158">
        <v>16.632314999999998</v>
      </c>
      <c r="L158">
        <v>18.022943999999999</v>
      </c>
      <c r="M158" t="s">
        <v>57</v>
      </c>
      <c r="N158">
        <v>34.655259000000001</v>
      </c>
      <c r="O158">
        <v>2.2930379999999997</v>
      </c>
      <c r="P158" t="s">
        <v>57</v>
      </c>
      <c r="Q158">
        <v>2.2930379999999997</v>
      </c>
      <c r="R158" t="s">
        <v>57</v>
      </c>
      <c r="S158">
        <v>6.3983999999999999E-2</v>
      </c>
      <c r="T158" t="s">
        <v>57</v>
      </c>
      <c r="U158" t="s">
        <v>57</v>
      </c>
      <c r="V158" t="s">
        <v>57</v>
      </c>
      <c r="W158" t="s">
        <v>57</v>
      </c>
      <c r="X158">
        <v>6.3983999999999999E-2</v>
      </c>
      <c r="Y158">
        <v>0.37859399999999999</v>
      </c>
      <c r="Z158">
        <v>0.80408099999999993</v>
      </c>
      <c r="AA158" t="s">
        <v>57</v>
      </c>
      <c r="AB158">
        <v>1.1826749999999999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>
        <v>2.4545520000000001</v>
      </c>
      <c r="AN158" t="s">
        <v>57</v>
      </c>
      <c r="AO158" t="s">
        <v>57</v>
      </c>
      <c r="AP158">
        <v>2.4545520000000001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>
        <v>0.40962499999999996</v>
      </c>
      <c r="AX158" t="s">
        <v>57</v>
      </c>
      <c r="AY158" t="s">
        <v>57</v>
      </c>
      <c r="AZ158" t="s">
        <v>57</v>
      </c>
      <c r="BA158" t="s">
        <v>57</v>
      </c>
      <c r="BB158">
        <v>0.40962499999999996</v>
      </c>
    </row>
    <row r="159" spans="1:54" x14ac:dyDescent="0.25">
      <c r="A159">
        <v>93</v>
      </c>
      <c r="B159">
        <v>43</v>
      </c>
      <c r="C159" t="s">
        <v>54</v>
      </c>
      <c r="D159" t="s">
        <v>217</v>
      </c>
      <c r="E159">
        <v>-171.38800000000001</v>
      </c>
      <c r="F159">
        <v>63.411299999999997</v>
      </c>
      <c r="G159">
        <v>-171.38800000000001</v>
      </c>
      <c r="H159">
        <v>63.411299999999997</v>
      </c>
      <c r="I159" t="s">
        <v>211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>
        <v>3.4049999999999997E-2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  <c r="BB159">
        <v>3.4049999999999997E-2</v>
      </c>
    </row>
    <row r="160" spans="1:54" x14ac:dyDescent="0.25">
      <c r="A160">
        <v>93</v>
      </c>
      <c r="B160">
        <v>36</v>
      </c>
      <c r="C160" t="s">
        <v>54</v>
      </c>
      <c r="D160" t="s">
        <v>218</v>
      </c>
      <c r="E160">
        <v>-171.30779999999999</v>
      </c>
      <c r="F160">
        <v>63.349699999999999</v>
      </c>
      <c r="G160">
        <v>-171.30779999999999</v>
      </c>
      <c r="H160">
        <v>63.349699999999999</v>
      </c>
      <c r="I160" t="s">
        <v>211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>
        <v>8.1399999999999994E-4</v>
      </c>
      <c r="P160" t="s">
        <v>57</v>
      </c>
      <c r="Q160">
        <v>8.1399999999999994E-4</v>
      </c>
      <c r="R160" t="s">
        <v>57</v>
      </c>
      <c r="S160">
        <v>2.1672E-2</v>
      </c>
      <c r="T160" t="s">
        <v>57</v>
      </c>
      <c r="U160" t="s">
        <v>57</v>
      </c>
      <c r="V160" t="s">
        <v>57</v>
      </c>
      <c r="W160" t="s">
        <v>57</v>
      </c>
      <c r="X160">
        <v>2.1672E-2</v>
      </c>
      <c r="Y160">
        <v>4.5182E-2</v>
      </c>
      <c r="Z160">
        <v>7.1184999999999998E-2</v>
      </c>
      <c r="AA160" t="s">
        <v>57</v>
      </c>
      <c r="AB160">
        <v>0.116367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>
        <v>0.81071199999999999</v>
      </c>
      <c r="AN160" t="s">
        <v>57</v>
      </c>
      <c r="AO160" t="s">
        <v>57</v>
      </c>
      <c r="AP160">
        <v>0.81071199999999999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>
        <v>2.8249999999999998E-3</v>
      </c>
      <c r="AX160" t="s">
        <v>57</v>
      </c>
      <c r="AY160" t="s">
        <v>57</v>
      </c>
      <c r="AZ160" t="s">
        <v>57</v>
      </c>
      <c r="BA160" t="s">
        <v>57</v>
      </c>
      <c r="BB160">
        <v>2.8249999999999998E-3</v>
      </c>
    </row>
    <row r="161" spans="1:54" x14ac:dyDescent="0.25">
      <c r="A161">
        <v>20</v>
      </c>
      <c r="B161">
        <v>1</v>
      </c>
      <c r="C161" t="s">
        <v>54</v>
      </c>
      <c r="D161" t="s">
        <v>219</v>
      </c>
      <c r="E161">
        <v>-171.24889999999999</v>
      </c>
      <c r="F161">
        <v>52.488900000000001</v>
      </c>
      <c r="G161">
        <v>-171.24889999999999</v>
      </c>
      <c r="H161">
        <v>52.488900000000001</v>
      </c>
      <c r="I161" t="s">
        <v>138</v>
      </c>
      <c r="J161" t="s">
        <v>57</v>
      </c>
      <c r="K161" t="s">
        <v>57</v>
      </c>
      <c r="L161" t="s">
        <v>57</v>
      </c>
      <c r="M161">
        <v>1.7657412499999998</v>
      </c>
      <c r="N161">
        <v>1.7657412499999998</v>
      </c>
      <c r="O161">
        <v>1.1396E-2</v>
      </c>
      <c r="P161" t="s">
        <v>57</v>
      </c>
      <c r="Q161">
        <v>1.1396E-2</v>
      </c>
      <c r="R161">
        <v>1.88E-8</v>
      </c>
      <c r="S161">
        <v>2.5799999999999999E-8</v>
      </c>
      <c r="T161" t="s">
        <v>57</v>
      </c>
      <c r="U161">
        <v>1.2100000000000001E-8</v>
      </c>
      <c r="V161" t="s">
        <v>57</v>
      </c>
      <c r="W161" t="s">
        <v>57</v>
      </c>
      <c r="X161">
        <v>5.6700000000000005E-8</v>
      </c>
      <c r="Y161">
        <v>7.7899999999999989E-8</v>
      </c>
      <c r="Z161">
        <v>6.1900000000000005E-8</v>
      </c>
      <c r="AA161" t="s">
        <v>57</v>
      </c>
      <c r="AB161">
        <v>1.3979999999999999E-7</v>
      </c>
      <c r="AC161">
        <v>1.6319999999999999</v>
      </c>
      <c r="AD161">
        <v>5.5299999999999997E-9</v>
      </c>
      <c r="AE161" t="s">
        <v>57</v>
      </c>
      <c r="AF161">
        <v>3.9799999999999999E-9</v>
      </c>
      <c r="AG161" t="s">
        <v>57</v>
      </c>
      <c r="AH161">
        <v>9.5100000000000005E-9</v>
      </c>
      <c r="AI161" t="s">
        <v>57</v>
      </c>
      <c r="AJ161" t="s">
        <v>57</v>
      </c>
      <c r="AK161" t="s">
        <v>57</v>
      </c>
      <c r="AL161" t="s">
        <v>57</v>
      </c>
      <c r="AM161">
        <v>7.4719999999999995E-2</v>
      </c>
      <c r="AN161">
        <v>0.10785</v>
      </c>
      <c r="AO161" t="s">
        <v>57</v>
      </c>
      <c r="AP161">
        <v>0.18257000000000001</v>
      </c>
      <c r="AQ161" t="s">
        <v>57</v>
      </c>
      <c r="AR161" t="s">
        <v>57</v>
      </c>
      <c r="AS161" t="s">
        <v>57</v>
      </c>
      <c r="AT161" t="s">
        <v>57</v>
      </c>
      <c r="AU161">
        <v>4.0400000000000002E-3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>
        <v>4.0400000000000002E-3</v>
      </c>
    </row>
    <row r="162" spans="1:54" x14ac:dyDescent="0.25">
      <c r="A162">
        <v>20</v>
      </c>
      <c r="B162">
        <v>2</v>
      </c>
      <c r="C162" t="s">
        <v>54</v>
      </c>
      <c r="D162" t="s">
        <v>220</v>
      </c>
      <c r="E162">
        <v>-171.13669999999999</v>
      </c>
      <c r="F162">
        <v>52.572200000000002</v>
      </c>
      <c r="G162">
        <v>-171.13669999999999</v>
      </c>
      <c r="H162">
        <v>52.572200000000002</v>
      </c>
      <c r="I162" t="s">
        <v>138</v>
      </c>
      <c r="J162" t="s">
        <v>57</v>
      </c>
      <c r="K162">
        <v>0.69474999999999998</v>
      </c>
      <c r="L162">
        <v>23.135999999999999</v>
      </c>
      <c r="M162" t="s">
        <v>57</v>
      </c>
      <c r="N162">
        <v>23.830749999999998</v>
      </c>
      <c r="O162">
        <v>2.4419999999999997</v>
      </c>
      <c r="P162" t="s">
        <v>57</v>
      </c>
      <c r="Q162">
        <v>2.4419999999999997</v>
      </c>
      <c r="R162">
        <v>18.8</v>
      </c>
      <c r="S162">
        <v>2.58E-2</v>
      </c>
      <c r="T162">
        <v>8.3999999999999995E-3</v>
      </c>
      <c r="U162">
        <v>1.2100000000000001E-8</v>
      </c>
      <c r="V162">
        <v>0.79199999999999993</v>
      </c>
      <c r="W162" t="s">
        <v>57</v>
      </c>
      <c r="X162">
        <v>19.626200012100004</v>
      </c>
      <c r="Y162">
        <v>38.949999999999996</v>
      </c>
      <c r="Z162">
        <v>1.857</v>
      </c>
      <c r="AA162" t="s">
        <v>57</v>
      </c>
      <c r="AB162">
        <v>40.806999999999995</v>
      </c>
      <c r="AC162">
        <v>272</v>
      </c>
      <c r="AD162">
        <v>27.65</v>
      </c>
      <c r="AE162" t="s">
        <v>57</v>
      </c>
      <c r="AF162">
        <v>19.899999999999999</v>
      </c>
      <c r="AG162" t="s">
        <v>57</v>
      </c>
      <c r="AH162">
        <v>47.55</v>
      </c>
      <c r="AI162" t="s">
        <v>57</v>
      </c>
      <c r="AJ162" t="s">
        <v>57</v>
      </c>
      <c r="AK162" t="s">
        <v>57</v>
      </c>
      <c r="AL162" t="s">
        <v>57</v>
      </c>
      <c r="AM162">
        <v>0.19800799999999999</v>
      </c>
      <c r="AN162">
        <v>2.1569999999999999E-2</v>
      </c>
      <c r="AO162" t="s">
        <v>57</v>
      </c>
      <c r="AP162">
        <v>0.219578</v>
      </c>
      <c r="AQ162" t="s">
        <v>57</v>
      </c>
      <c r="AR162" t="s">
        <v>57</v>
      </c>
      <c r="AS162" t="s">
        <v>57</v>
      </c>
      <c r="AT162" t="s">
        <v>57</v>
      </c>
      <c r="AU162">
        <v>3.03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  <c r="BB162">
        <v>3.03</v>
      </c>
    </row>
    <row r="163" spans="1:54" x14ac:dyDescent="0.25">
      <c r="A163">
        <v>93</v>
      </c>
      <c r="B163">
        <v>13</v>
      </c>
      <c r="C163" t="s">
        <v>54</v>
      </c>
      <c r="D163" t="s">
        <v>221</v>
      </c>
      <c r="E163">
        <v>-171.01169999999999</v>
      </c>
      <c r="F163">
        <v>63.4283</v>
      </c>
      <c r="G163">
        <v>-171.01169999999999</v>
      </c>
      <c r="H163">
        <v>63.4283</v>
      </c>
      <c r="I163" t="s">
        <v>211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>
        <v>1.135E-7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>
        <v>1.135E-7</v>
      </c>
    </row>
    <row r="164" spans="1:54" x14ac:dyDescent="0.25">
      <c r="A164">
        <v>93</v>
      </c>
      <c r="B164">
        <v>14</v>
      </c>
      <c r="C164" t="s">
        <v>54</v>
      </c>
      <c r="D164" t="s">
        <v>222</v>
      </c>
      <c r="E164">
        <v>-170.8914</v>
      </c>
      <c r="F164">
        <v>63.436399999999999</v>
      </c>
      <c r="G164">
        <v>-170.8914</v>
      </c>
      <c r="H164">
        <v>63.436399999999999</v>
      </c>
      <c r="I164" t="s">
        <v>211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>
        <v>4.9939999999999998E-2</v>
      </c>
      <c r="AT164" t="s">
        <v>57</v>
      </c>
      <c r="AU164" t="s">
        <v>57</v>
      </c>
      <c r="AV164" t="s">
        <v>57</v>
      </c>
      <c r="AW164">
        <v>6.2149999999999997E-2</v>
      </c>
      <c r="AX164" t="s">
        <v>57</v>
      </c>
      <c r="AY164" t="s">
        <v>57</v>
      </c>
      <c r="AZ164" t="s">
        <v>57</v>
      </c>
      <c r="BA164" t="s">
        <v>57</v>
      </c>
      <c r="BB164">
        <v>0.11209</v>
      </c>
    </row>
    <row r="165" spans="1:54" x14ac:dyDescent="0.25">
      <c r="A165">
        <v>93</v>
      </c>
      <c r="B165">
        <v>32</v>
      </c>
      <c r="C165" t="s">
        <v>54</v>
      </c>
      <c r="D165" t="s">
        <v>223</v>
      </c>
      <c r="E165">
        <v>-170.8466</v>
      </c>
      <c r="F165">
        <v>63.590600000000002</v>
      </c>
      <c r="G165">
        <v>-170.8466</v>
      </c>
      <c r="H165">
        <v>63.590600000000002</v>
      </c>
      <c r="I165" t="s">
        <v>211</v>
      </c>
      <c r="J165" t="s">
        <v>57</v>
      </c>
      <c r="K165">
        <v>1.8897199999999998</v>
      </c>
      <c r="L165">
        <v>5.9748719999999995</v>
      </c>
      <c r="M165" t="s">
        <v>57</v>
      </c>
      <c r="N165">
        <v>7.8645919999999991</v>
      </c>
      <c r="O165">
        <v>1.3968239999999998</v>
      </c>
      <c r="P165" t="s">
        <v>57</v>
      </c>
      <c r="Q165">
        <v>1.3968239999999998</v>
      </c>
      <c r="R165" t="s">
        <v>57</v>
      </c>
      <c r="S165">
        <v>4.1796E-2</v>
      </c>
      <c r="T165" t="s">
        <v>57</v>
      </c>
      <c r="U165" t="s">
        <v>57</v>
      </c>
      <c r="V165" t="s">
        <v>57</v>
      </c>
      <c r="W165" t="s">
        <v>57</v>
      </c>
      <c r="X165">
        <v>4.1796E-2</v>
      </c>
      <c r="Y165">
        <v>3.2717999999999997E-2</v>
      </c>
      <c r="Z165">
        <v>4.6425000000000001E-2</v>
      </c>
      <c r="AA165" t="s">
        <v>57</v>
      </c>
      <c r="AB165">
        <v>7.9142999999999991E-2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>
        <v>1.1207999999999999E-2</v>
      </c>
      <c r="AN165" t="s">
        <v>57</v>
      </c>
      <c r="AO165" t="s">
        <v>57</v>
      </c>
      <c r="AP165">
        <v>1.1207999999999999E-2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</row>
    <row r="166" spans="1:54" x14ac:dyDescent="0.25">
      <c r="A166">
        <v>93</v>
      </c>
      <c r="B166">
        <v>42</v>
      </c>
      <c r="C166" t="s">
        <v>54</v>
      </c>
      <c r="D166" t="s">
        <v>224</v>
      </c>
      <c r="E166">
        <v>-170.83709999999999</v>
      </c>
      <c r="F166">
        <v>63.423699999999997</v>
      </c>
      <c r="G166">
        <v>-170.83709999999999</v>
      </c>
      <c r="H166">
        <v>63.423699999999997</v>
      </c>
      <c r="I166" t="s">
        <v>211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>
        <v>7.9449999999999993E-2</v>
      </c>
      <c r="AT166" t="s">
        <v>57</v>
      </c>
      <c r="AU166" t="s">
        <v>57</v>
      </c>
      <c r="AV166" t="s">
        <v>57</v>
      </c>
      <c r="AW166">
        <v>2.8249999999999998E-3</v>
      </c>
      <c r="AX166" t="s">
        <v>57</v>
      </c>
      <c r="AY166" t="s">
        <v>57</v>
      </c>
      <c r="AZ166" t="s">
        <v>57</v>
      </c>
      <c r="BA166" t="s">
        <v>57</v>
      </c>
      <c r="BB166">
        <v>8.2274999999999987E-2</v>
      </c>
    </row>
    <row r="167" spans="1:54" x14ac:dyDescent="0.25">
      <c r="A167">
        <v>93</v>
      </c>
      <c r="B167">
        <v>31</v>
      </c>
      <c r="C167" t="s">
        <v>54</v>
      </c>
      <c r="D167" t="s">
        <v>225</v>
      </c>
      <c r="E167">
        <v>-170.82769999999999</v>
      </c>
      <c r="F167">
        <v>63.598799999999997</v>
      </c>
      <c r="G167">
        <v>-170.82769999999999</v>
      </c>
      <c r="H167">
        <v>63.598799999999997</v>
      </c>
      <c r="I167" t="s">
        <v>211</v>
      </c>
      <c r="J167" t="s">
        <v>57</v>
      </c>
      <c r="K167">
        <v>2.8980999999999999</v>
      </c>
      <c r="L167">
        <v>3.815512</v>
      </c>
      <c r="M167" t="s">
        <v>57</v>
      </c>
      <c r="N167">
        <v>6.7136119999999995</v>
      </c>
      <c r="O167">
        <v>0.90272599999999992</v>
      </c>
      <c r="P167" t="s">
        <v>57</v>
      </c>
      <c r="Q167">
        <v>0.90272599999999992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>
        <v>3.895E-3</v>
      </c>
      <c r="Z167">
        <v>2.1665E-2</v>
      </c>
      <c r="AA167" t="s">
        <v>57</v>
      </c>
      <c r="AB167">
        <v>2.5559999999999999E-2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>
        <v>8.2192000000000001E-2</v>
      </c>
      <c r="AN167" t="s">
        <v>57</v>
      </c>
      <c r="AO167" t="s">
        <v>57</v>
      </c>
      <c r="AP167">
        <v>8.2192000000000001E-2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  <c r="BB167" t="s">
        <v>57</v>
      </c>
    </row>
    <row r="168" spans="1:54" x14ac:dyDescent="0.25">
      <c r="A168">
        <v>93</v>
      </c>
      <c r="B168">
        <v>41</v>
      </c>
      <c r="C168" t="s">
        <v>54</v>
      </c>
      <c r="D168" t="s">
        <v>226</v>
      </c>
      <c r="E168">
        <v>-170.82650000000001</v>
      </c>
      <c r="F168">
        <v>63.420699999999997</v>
      </c>
      <c r="G168">
        <v>-170.82650000000001</v>
      </c>
      <c r="H168">
        <v>63.420699999999997</v>
      </c>
      <c r="I168" t="s">
        <v>211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</row>
    <row r="169" spans="1:54" x14ac:dyDescent="0.25">
      <c r="A169">
        <v>93</v>
      </c>
      <c r="B169">
        <v>30</v>
      </c>
      <c r="C169" t="s">
        <v>54</v>
      </c>
      <c r="D169" t="s">
        <v>227</v>
      </c>
      <c r="E169">
        <v>-170.79650000000001</v>
      </c>
      <c r="F169">
        <v>63.608899999999998</v>
      </c>
      <c r="G169">
        <v>-170.79650000000001</v>
      </c>
      <c r="H169">
        <v>63.608899999999998</v>
      </c>
      <c r="I169" t="s">
        <v>211</v>
      </c>
      <c r="J169" t="s">
        <v>57</v>
      </c>
      <c r="K169">
        <v>19.2574775</v>
      </c>
      <c r="L169">
        <v>14.043552</v>
      </c>
      <c r="M169" t="s">
        <v>57</v>
      </c>
      <c r="N169">
        <v>33.301029499999999</v>
      </c>
      <c r="O169">
        <v>0.75295000000000001</v>
      </c>
      <c r="P169" t="s">
        <v>57</v>
      </c>
      <c r="Q169">
        <v>0.75295000000000001</v>
      </c>
      <c r="R169" t="s">
        <v>57</v>
      </c>
      <c r="S169">
        <v>2.3219999999999998E-3</v>
      </c>
      <c r="T169" t="s">
        <v>57</v>
      </c>
      <c r="U169" t="s">
        <v>57</v>
      </c>
      <c r="V169" t="s">
        <v>57</v>
      </c>
      <c r="W169" t="s">
        <v>57</v>
      </c>
      <c r="X169">
        <v>2.3219999999999998E-3</v>
      </c>
      <c r="Y169">
        <v>1.7916999999999999E-2</v>
      </c>
      <c r="Z169">
        <v>5.6947999999999999E-2</v>
      </c>
      <c r="AA169" t="s">
        <v>57</v>
      </c>
      <c r="AB169">
        <v>7.4865000000000001E-2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>
        <v>8.2192000000000001E-2</v>
      </c>
      <c r="AN169" t="s">
        <v>57</v>
      </c>
      <c r="AO169" t="s">
        <v>57</v>
      </c>
      <c r="AP169">
        <v>8.2192000000000001E-2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>
        <v>2.8249999999999998E-3</v>
      </c>
      <c r="AX169" t="s">
        <v>57</v>
      </c>
      <c r="AY169" t="s">
        <v>57</v>
      </c>
      <c r="AZ169" t="s">
        <v>57</v>
      </c>
      <c r="BA169" t="s">
        <v>57</v>
      </c>
      <c r="BB169">
        <v>2.8249999999999998E-3</v>
      </c>
    </row>
    <row r="170" spans="1:54" x14ac:dyDescent="0.25">
      <c r="A170">
        <v>93</v>
      </c>
      <c r="B170">
        <v>29</v>
      </c>
      <c r="C170" t="s">
        <v>54</v>
      </c>
      <c r="D170" t="s">
        <v>228</v>
      </c>
      <c r="E170">
        <v>-170.74879999999999</v>
      </c>
      <c r="F170">
        <v>63.627400000000002</v>
      </c>
      <c r="G170">
        <v>-170.74879999999999</v>
      </c>
      <c r="H170">
        <v>63.627400000000002</v>
      </c>
      <c r="I170" t="s">
        <v>211</v>
      </c>
      <c r="J170" t="s">
        <v>57</v>
      </c>
      <c r="K170" t="s">
        <v>57</v>
      </c>
      <c r="L170">
        <v>0.156168</v>
      </c>
      <c r="M170" t="s">
        <v>57</v>
      </c>
      <c r="N170">
        <v>0.156168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>
        <v>1.558E-2</v>
      </c>
      <c r="Z170">
        <v>5.0138999999999996E-2</v>
      </c>
      <c r="AA170" t="s">
        <v>57</v>
      </c>
      <c r="AB170">
        <v>6.5719E-2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>
        <v>2.9887999999999998E-2</v>
      </c>
      <c r="AN170" t="s">
        <v>57</v>
      </c>
      <c r="AO170" t="s">
        <v>57</v>
      </c>
      <c r="AP170">
        <v>2.9887999999999998E-2</v>
      </c>
      <c r="AQ170" t="s">
        <v>57</v>
      </c>
      <c r="AR170" t="s">
        <v>57</v>
      </c>
      <c r="AS170">
        <v>2.2699999999999999E-3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>
        <v>2.2699999999999999E-3</v>
      </c>
    </row>
    <row r="171" spans="1:54" x14ac:dyDescent="0.25">
      <c r="A171">
        <v>93</v>
      </c>
      <c r="B171">
        <v>35</v>
      </c>
      <c r="C171" t="s">
        <v>54</v>
      </c>
      <c r="D171" t="s">
        <v>229</v>
      </c>
      <c r="E171">
        <v>-170.7193</v>
      </c>
      <c r="F171">
        <v>63.642699999999998</v>
      </c>
      <c r="G171">
        <v>-170.7193</v>
      </c>
      <c r="H171">
        <v>63.642699999999998</v>
      </c>
      <c r="I171" t="s">
        <v>211</v>
      </c>
      <c r="J171" t="s">
        <v>57</v>
      </c>
      <c r="K171">
        <v>2.4881975000000001</v>
      </c>
      <c r="L171">
        <v>4.9954479999999997</v>
      </c>
      <c r="M171" t="s">
        <v>57</v>
      </c>
      <c r="N171">
        <v>7.4836454999999997</v>
      </c>
      <c r="O171">
        <v>1.2958879999999999</v>
      </c>
      <c r="P171" t="s">
        <v>57</v>
      </c>
      <c r="Q171">
        <v>1.2958879999999999</v>
      </c>
      <c r="R171" t="s">
        <v>57</v>
      </c>
      <c r="S171">
        <v>5.1599999999999997E-4</v>
      </c>
      <c r="T171" t="s">
        <v>57</v>
      </c>
      <c r="U171" t="s">
        <v>57</v>
      </c>
      <c r="V171" t="s">
        <v>57</v>
      </c>
      <c r="W171" t="s">
        <v>57</v>
      </c>
      <c r="X171">
        <v>5.1599999999999997E-4</v>
      </c>
      <c r="Y171">
        <v>2.3369999999999998E-2</v>
      </c>
      <c r="Z171">
        <v>2.6616999999999998E-2</v>
      </c>
      <c r="AA171" t="s">
        <v>57</v>
      </c>
      <c r="AB171">
        <v>4.9986999999999997E-2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>
        <v>2.2415999999999998E-2</v>
      </c>
      <c r="AN171" t="s">
        <v>57</v>
      </c>
      <c r="AO171" t="s">
        <v>57</v>
      </c>
      <c r="AP171">
        <v>2.2415999999999998E-2</v>
      </c>
      <c r="AQ171" t="s">
        <v>57</v>
      </c>
      <c r="AR171" t="s">
        <v>57</v>
      </c>
      <c r="AS171">
        <v>6.8100000000000001E-3</v>
      </c>
      <c r="AT171" t="s">
        <v>57</v>
      </c>
      <c r="AU171" t="s">
        <v>57</v>
      </c>
      <c r="AV171" t="s">
        <v>57</v>
      </c>
      <c r="AW171">
        <v>5.6499999999999996E-3</v>
      </c>
      <c r="AX171" t="s">
        <v>57</v>
      </c>
      <c r="AY171" t="s">
        <v>57</v>
      </c>
      <c r="AZ171" t="s">
        <v>57</v>
      </c>
      <c r="BA171" t="s">
        <v>57</v>
      </c>
      <c r="BB171">
        <v>1.2459999999999999E-2</v>
      </c>
    </row>
    <row r="172" spans="1:54" x14ac:dyDescent="0.25">
      <c r="A172">
        <v>93</v>
      </c>
      <c r="B172">
        <v>34</v>
      </c>
      <c r="C172" t="s">
        <v>54</v>
      </c>
      <c r="D172" t="s">
        <v>230</v>
      </c>
      <c r="E172">
        <v>-170.6962</v>
      </c>
      <c r="F172">
        <v>63.650199999999998</v>
      </c>
      <c r="G172">
        <v>-170.6962</v>
      </c>
      <c r="H172">
        <v>63.650199999999998</v>
      </c>
      <c r="I172" t="s">
        <v>211</v>
      </c>
      <c r="J172" t="s">
        <v>57</v>
      </c>
      <c r="K172">
        <v>0.24415499999999998</v>
      </c>
      <c r="L172">
        <v>0.9505039999999999</v>
      </c>
      <c r="M172" t="s">
        <v>57</v>
      </c>
      <c r="N172">
        <v>1.1946589999999999</v>
      </c>
      <c r="O172">
        <v>0.188441</v>
      </c>
      <c r="P172" t="s">
        <v>57</v>
      </c>
      <c r="Q172">
        <v>0.188441</v>
      </c>
      <c r="R172" t="s">
        <v>57</v>
      </c>
      <c r="S172">
        <v>2.3219999999999998E-3</v>
      </c>
      <c r="T172" t="s">
        <v>57</v>
      </c>
      <c r="U172" t="s">
        <v>57</v>
      </c>
      <c r="V172" t="s">
        <v>57</v>
      </c>
      <c r="W172" t="s">
        <v>57</v>
      </c>
      <c r="X172">
        <v>2.3219999999999998E-3</v>
      </c>
      <c r="Y172">
        <v>6.2319999999999997E-3</v>
      </c>
      <c r="Z172">
        <v>2.1665E-2</v>
      </c>
      <c r="AA172" t="s">
        <v>57</v>
      </c>
      <c r="AB172">
        <v>2.7896999999999998E-2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>
        <v>2.2699999999999999E-3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  <c r="BB172">
        <v>2.2699999999999999E-3</v>
      </c>
    </row>
    <row r="173" spans="1:54" x14ac:dyDescent="0.25">
      <c r="A173">
        <v>20</v>
      </c>
      <c r="B173">
        <v>3</v>
      </c>
      <c r="C173" t="s">
        <v>54</v>
      </c>
      <c r="D173" t="s">
        <v>231</v>
      </c>
      <c r="E173">
        <v>-170.68889999999999</v>
      </c>
      <c r="F173">
        <v>52.631700000000002</v>
      </c>
      <c r="G173">
        <v>-170.68889999999999</v>
      </c>
      <c r="H173">
        <v>52.631700000000002</v>
      </c>
      <c r="I173" t="s">
        <v>138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>
        <v>0.30249999999999999</v>
      </c>
      <c r="V173" t="s">
        <v>57</v>
      </c>
      <c r="W173" t="s">
        <v>57</v>
      </c>
      <c r="X173">
        <v>0.30249999999999999</v>
      </c>
      <c r="Y173">
        <v>4.6739999999999997E-2</v>
      </c>
      <c r="Z173">
        <v>2.4759999999999997E-2</v>
      </c>
      <c r="AA173" t="s">
        <v>57</v>
      </c>
      <c r="AB173">
        <v>7.1499999999999994E-2</v>
      </c>
      <c r="AC173" t="s">
        <v>57</v>
      </c>
      <c r="AD173">
        <v>5.5299999999999997E-9</v>
      </c>
      <c r="AE173" t="s">
        <v>57</v>
      </c>
      <c r="AF173">
        <v>3.9799999999999999E-9</v>
      </c>
      <c r="AG173" t="s">
        <v>57</v>
      </c>
      <c r="AH173">
        <v>9.5100000000000005E-9</v>
      </c>
      <c r="AI173" t="s">
        <v>57</v>
      </c>
      <c r="AJ173" t="s">
        <v>57</v>
      </c>
      <c r="AK173" t="s">
        <v>57</v>
      </c>
      <c r="AL173" t="s">
        <v>57</v>
      </c>
      <c r="AM173">
        <v>0.14943999999999999</v>
      </c>
      <c r="AN173">
        <v>5.6082E-2</v>
      </c>
      <c r="AO173" t="s">
        <v>57</v>
      </c>
      <c r="AP173">
        <v>0.20552199999999998</v>
      </c>
      <c r="AQ173" t="s">
        <v>57</v>
      </c>
      <c r="AR173" t="s">
        <v>57</v>
      </c>
      <c r="AS173" t="s">
        <v>57</v>
      </c>
      <c r="AT173" t="s">
        <v>57</v>
      </c>
      <c r="AU173">
        <v>6.0599999999999994E-3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>
        <v>6.0599999999999994E-3</v>
      </c>
    </row>
    <row r="174" spans="1:54" x14ac:dyDescent="0.25">
      <c r="A174">
        <v>93</v>
      </c>
      <c r="B174">
        <v>33</v>
      </c>
      <c r="C174" t="s">
        <v>54</v>
      </c>
      <c r="D174" t="s">
        <v>232</v>
      </c>
      <c r="E174">
        <v>-170.57980000000001</v>
      </c>
      <c r="F174">
        <v>63.663200000000003</v>
      </c>
      <c r="G174">
        <v>-170.57980000000001</v>
      </c>
      <c r="H174">
        <v>63.663200000000003</v>
      </c>
      <c r="I174" t="s">
        <v>211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>
        <v>2.0124E-2</v>
      </c>
      <c r="T174" t="s">
        <v>57</v>
      </c>
      <c r="U174" t="s">
        <v>57</v>
      </c>
      <c r="V174" t="s">
        <v>57</v>
      </c>
      <c r="W174" t="s">
        <v>57</v>
      </c>
      <c r="X174">
        <v>2.0124E-2</v>
      </c>
      <c r="Y174">
        <v>2.3370000000000001E-3</v>
      </c>
      <c r="Z174">
        <v>1.8569999999999999E-3</v>
      </c>
      <c r="AA174" t="s">
        <v>57</v>
      </c>
      <c r="AB174">
        <v>4.1939999999999998E-3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>
        <v>7.4719999999999995E-3</v>
      </c>
      <c r="AN174" t="s">
        <v>57</v>
      </c>
      <c r="AO174" t="s">
        <v>57</v>
      </c>
      <c r="AP174">
        <v>7.4719999999999995E-3</v>
      </c>
      <c r="AQ174" t="s">
        <v>57</v>
      </c>
      <c r="AR174" t="s">
        <v>57</v>
      </c>
      <c r="AS174">
        <v>2.2699999999999999E-3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  <c r="BB174">
        <v>2.2699999999999999E-3</v>
      </c>
    </row>
    <row r="175" spans="1:54" x14ac:dyDescent="0.25">
      <c r="A175">
        <v>93</v>
      </c>
      <c r="B175">
        <v>4</v>
      </c>
      <c r="C175" t="s">
        <v>54</v>
      </c>
      <c r="D175" t="s">
        <v>233</v>
      </c>
      <c r="E175">
        <v>-170.44970000000001</v>
      </c>
      <c r="F175">
        <v>63.691400000000002</v>
      </c>
      <c r="G175">
        <v>-170.44970000000001</v>
      </c>
      <c r="H175">
        <v>63.691400000000002</v>
      </c>
      <c r="I175" t="s">
        <v>211</v>
      </c>
      <c r="J175" t="s">
        <v>57</v>
      </c>
      <c r="K175">
        <v>0.16674</v>
      </c>
      <c r="L175">
        <v>0.70661200000000002</v>
      </c>
      <c r="M175" t="s">
        <v>57</v>
      </c>
      <c r="N175">
        <v>0.87335200000000002</v>
      </c>
      <c r="O175">
        <v>0.15750899999999998</v>
      </c>
      <c r="P175" t="s">
        <v>57</v>
      </c>
      <c r="Q175">
        <v>0.15750899999999998</v>
      </c>
      <c r="R175" t="s">
        <v>57</v>
      </c>
      <c r="S175">
        <v>3.8958E-2</v>
      </c>
      <c r="T175">
        <v>1.4963759999999999</v>
      </c>
      <c r="U175" t="s">
        <v>57</v>
      </c>
      <c r="V175">
        <v>33.846911999999996</v>
      </c>
      <c r="W175" t="s">
        <v>57</v>
      </c>
      <c r="X175">
        <v>35.382245999999995</v>
      </c>
      <c r="Y175">
        <v>8.1015999999999991E-2</v>
      </c>
      <c r="Z175">
        <v>9.5945000000000003E-2</v>
      </c>
      <c r="AA175" t="s">
        <v>57</v>
      </c>
      <c r="AB175">
        <v>0.17696099999999998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>
        <v>1.4943999999999999E-2</v>
      </c>
      <c r="AN175" t="s">
        <v>57</v>
      </c>
      <c r="AO175" t="s">
        <v>57</v>
      </c>
      <c r="AP175">
        <v>1.4943999999999999E-2</v>
      </c>
      <c r="AQ175" t="s">
        <v>57</v>
      </c>
      <c r="AR175" t="s">
        <v>57</v>
      </c>
      <c r="AS175">
        <v>2.2699999999999999E-3</v>
      </c>
      <c r="AT175" t="s">
        <v>57</v>
      </c>
      <c r="AU175" t="s">
        <v>57</v>
      </c>
      <c r="AV175" t="s">
        <v>57</v>
      </c>
      <c r="AW175">
        <v>5.6499999999999996E-3</v>
      </c>
      <c r="AX175" t="s">
        <v>57</v>
      </c>
      <c r="AY175" t="s">
        <v>57</v>
      </c>
      <c r="AZ175" t="s">
        <v>57</v>
      </c>
      <c r="BA175" t="s">
        <v>57</v>
      </c>
      <c r="BB175">
        <v>7.92E-3</v>
      </c>
    </row>
    <row r="176" spans="1:54" x14ac:dyDescent="0.25">
      <c r="A176">
        <v>38</v>
      </c>
      <c r="B176">
        <v>4</v>
      </c>
      <c r="C176" t="s">
        <v>54</v>
      </c>
      <c r="D176" t="s">
        <v>234</v>
      </c>
      <c r="E176">
        <v>-170.39949999999999</v>
      </c>
      <c r="F176">
        <v>57.046900000000001</v>
      </c>
      <c r="G176">
        <v>-170.39949999999999</v>
      </c>
      <c r="H176">
        <v>57.046900000000001</v>
      </c>
      <c r="I176" t="s">
        <v>235</v>
      </c>
      <c r="J176" t="s">
        <v>57</v>
      </c>
      <c r="K176">
        <v>9.9250000000000005E-8</v>
      </c>
      <c r="L176">
        <v>9.639999999999999E-8</v>
      </c>
      <c r="M176">
        <v>12.521599999999999</v>
      </c>
      <c r="N176">
        <v>12.521600195649999</v>
      </c>
      <c r="O176">
        <v>0.85307199999999994</v>
      </c>
      <c r="P176">
        <v>0.132158</v>
      </c>
      <c r="Q176">
        <v>0.98522999999999994</v>
      </c>
      <c r="R176" t="s">
        <v>57</v>
      </c>
      <c r="S176">
        <v>2.5799999999999999E-8</v>
      </c>
      <c r="T176">
        <v>8.4000000000000008E-9</v>
      </c>
      <c r="U176" t="s">
        <v>57</v>
      </c>
      <c r="V176">
        <v>2.6399999999999998E-8</v>
      </c>
      <c r="W176" t="s">
        <v>57</v>
      </c>
      <c r="X176">
        <v>6.06E-8</v>
      </c>
      <c r="Y176">
        <v>7.7899999999999989E-8</v>
      </c>
      <c r="Z176">
        <v>6.1900000000000005E-8</v>
      </c>
      <c r="AA176" t="s">
        <v>57</v>
      </c>
      <c r="AB176">
        <v>1.3979999999999999E-7</v>
      </c>
      <c r="AC176">
        <v>4.5151999999999998E-2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>
        <v>8.6279999999999996E-2</v>
      </c>
      <c r="AO176" t="s">
        <v>57</v>
      </c>
      <c r="AP176">
        <v>8.6279999999999996E-2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  <c r="BB176" t="s">
        <v>57</v>
      </c>
    </row>
    <row r="177" spans="1:54" x14ac:dyDescent="0.25">
      <c r="A177">
        <v>93</v>
      </c>
      <c r="B177">
        <v>39</v>
      </c>
      <c r="C177" t="s">
        <v>54</v>
      </c>
      <c r="D177" t="s">
        <v>236</v>
      </c>
      <c r="E177">
        <v>-170.28370000000001</v>
      </c>
      <c r="F177">
        <v>63.184199999999997</v>
      </c>
      <c r="G177">
        <v>-170.28370000000001</v>
      </c>
      <c r="H177">
        <v>63.184199999999997</v>
      </c>
      <c r="I177" t="s">
        <v>211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>
        <v>7.8455999999999998E-2</v>
      </c>
      <c r="AN177" t="s">
        <v>57</v>
      </c>
      <c r="AO177" t="s">
        <v>57</v>
      </c>
      <c r="AP177">
        <v>7.8455999999999998E-2</v>
      </c>
      <c r="AQ177" t="s">
        <v>57</v>
      </c>
      <c r="AR177" t="s">
        <v>57</v>
      </c>
      <c r="AS177">
        <v>2.4969999999999999E-2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  <c r="BB177">
        <v>2.4969999999999999E-2</v>
      </c>
    </row>
    <row r="178" spans="1:54" x14ac:dyDescent="0.25">
      <c r="A178">
        <v>38</v>
      </c>
      <c r="B178">
        <v>2</v>
      </c>
      <c r="C178" t="s">
        <v>54</v>
      </c>
      <c r="D178" t="s">
        <v>237</v>
      </c>
      <c r="E178">
        <v>-170.2825</v>
      </c>
      <c r="F178">
        <v>57.1783</v>
      </c>
      <c r="G178">
        <v>-170.2825</v>
      </c>
      <c r="H178">
        <v>57.1783</v>
      </c>
      <c r="I178" t="s">
        <v>235</v>
      </c>
      <c r="J178" t="s">
        <v>57</v>
      </c>
      <c r="K178">
        <v>14.136177499999999</v>
      </c>
      <c r="L178">
        <v>73.32665999999999</v>
      </c>
      <c r="M178" t="s">
        <v>57</v>
      </c>
      <c r="N178">
        <v>87.462837499999992</v>
      </c>
      <c r="O178">
        <v>7.3829799999999999</v>
      </c>
      <c r="P178">
        <v>0.45942499999999997</v>
      </c>
      <c r="Q178">
        <v>7.8424049999999994</v>
      </c>
      <c r="R178" t="s">
        <v>57</v>
      </c>
      <c r="S178">
        <v>8.7720000000000002</v>
      </c>
      <c r="T178">
        <v>1.9319999999999999</v>
      </c>
      <c r="U178" t="s">
        <v>57</v>
      </c>
      <c r="V178">
        <v>1.5839999999999999</v>
      </c>
      <c r="W178" t="s">
        <v>57</v>
      </c>
      <c r="X178">
        <v>12.288</v>
      </c>
      <c r="Y178">
        <v>0.77899999999999991</v>
      </c>
      <c r="Z178">
        <v>2.7235999999999998</v>
      </c>
      <c r="AA178" t="s">
        <v>57</v>
      </c>
      <c r="AB178">
        <v>3.5025999999999997</v>
      </c>
      <c r="AC178">
        <v>0.81599999999999995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>
        <v>5.3925000000000001</v>
      </c>
      <c r="AO178" t="s">
        <v>57</v>
      </c>
      <c r="AP178">
        <v>5.3925000000000001</v>
      </c>
      <c r="AQ178" t="s">
        <v>57</v>
      </c>
      <c r="AR178" t="s">
        <v>57</v>
      </c>
      <c r="AS178" t="s">
        <v>57</v>
      </c>
      <c r="AT178" t="s">
        <v>57</v>
      </c>
      <c r="AU178">
        <v>1.01E-7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 t="s">
        <v>57</v>
      </c>
      <c r="BB178">
        <v>1.01E-7</v>
      </c>
    </row>
    <row r="179" spans="1:54" x14ac:dyDescent="0.25">
      <c r="A179">
        <v>93</v>
      </c>
      <c r="B179">
        <v>15</v>
      </c>
      <c r="C179" t="s">
        <v>54</v>
      </c>
      <c r="D179" t="s">
        <v>238</v>
      </c>
      <c r="E179">
        <v>-170.25530000000001</v>
      </c>
      <c r="F179">
        <v>63.219700000000003</v>
      </c>
      <c r="G179">
        <v>-170.25530000000001</v>
      </c>
      <c r="H179">
        <v>63.219700000000003</v>
      </c>
      <c r="I179" t="s">
        <v>211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</row>
    <row r="180" spans="1:54" x14ac:dyDescent="0.25">
      <c r="A180">
        <v>93</v>
      </c>
      <c r="B180">
        <v>38</v>
      </c>
      <c r="C180" t="s">
        <v>54</v>
      </c>
      <c r="D180" t="s">
        <v>239</v>
      </c>
      <c r="E180">
        <v>-170.2337</v>
      </c>
      <c r="F180">
        <v>63.200499999999998</v>
      </c>
      <c r="G180">
        <v>-170.2337</v>
      </c>
      <c r="H180">
        <v>63.200499999999998</v>
      </c>
      <c r="I180" t="s">
        <v>211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>
        <v>0.32461000000000001</v>
      </c>
      <c r="AT180" t="s">
        <v>57</v>
      </c>
      <c r="AU180" t="s">
        <v>57</v>
      </c>
      <c r="AV180" t="s">
        <v>57</v>
      </c>
      <c r="AW180">
        <v>0.217525</v>
      </c>
      <c r="AX180" t="s">
        <v>57</v>
      </c>
      <c r="AY180" t="s">
        <v>57</v>
      </c>
      <c r="AZ180" t="s">
        <v>57</v>
      </c>
      <c r="BA180" t="s">
        <v>57</v>
      </c>
      <c r="BB180">
        <v>0.54213500000000003</v>
      </c>
    </row>
    <row r="181" spans="1:54" x14ac:dyDescent="0.25">
      <c r="A181">
        <v>93</v>
      </c>
      <c r="B181">
        <v>40</v>
      </c>
      <c r="C181" t="s">
        <v>54</v>
      </c>
      <c r="D181" t="s">
        <v>240</v>
      </c>
      <c r="E181">
        <v>-170.23240000000001</v>
      </c>
      <c r="F181">
        <v>63.2271</v>
      </c>
      <c r="G181">
        <v>-170.23240000000001</v>
      </c>
      <c r="H181">
        <v>63.2271</v>
      </c>
      <c r="I181" t="s">
        <v>211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  <c r="BB181" t="s">
        <v>57</v>
      </c>
    </row>
    <row r="182" spans="1:54" x14ac:dyDescent="0.25">
      <c r="A182">
        <v>93</v>
      </c>
      <c r="B182">
        <v>5</v>
      </c>
      <c r="C182" t="s">
        <v>54</v>
      </c>
      <c r="D182" t="s">
        <v>241</v>
      </c>
      <c r="E182">
        <v>-170.21969999999999</v>
      </c>
      <c r="F182">
        <v>63.654699999999998</v>
      </c>
      <c r="G182">
        <v>-170.21969999999999</v>
      </c>
      <c r="H182">
        <v>63.654699999999998</v>
      </c>
      <c r="I182" t="s">
        <v>211</v>
      </c>
      <c r="J182" t="s">
        <v>57</v>
      </c>
      <c r="K182">
        <v>7.2621224999999994</v>
      </c>
      <c r="L182">
        <v>10.523987999999999</v>
      </c>
      <c r="M182" t="s">
        <v>57</v>
      </c>
      <c r="N182">
        <v>17.786110499999999</v>
      </c>
      <c r="O182">
        <v>1.322343</v>
      </c>
      <c r="P182" t="s">
        <v>57</v>
      </c>
      <c r="Q182">
        <v>1.322343</v>
      </c>
      <c r="R182" t="s">
        <v>57</v>
      </c>
      <c r="S182">
        <v>0.12461399999999999</v>
      </c>
      <c r="T182">
        <v>50.909039999999997</v>
      </c>
      <c r="U182" t="s">
        <v>57</v>
      </c>
      <c r="V182">
        <v>51.361199999999997</v>
      </c>
      <c r="W182" t="s">
        <v>57</v>
      </c>
      <c r="X182">
        <v>102.394854</v>
      </c>
      <c r="Y182">
        <v>0.22279399999999999</v>
      </c>
      <c r="Z182">
        <v>0.27297899999999997</v>
      </c>
      <c r="AA182" t="s">
        <v>57</v>
      </c>
      <c r="AB182">
        <v>0.49577299999999996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>
        <v>3.3624000000000001E-2</v>
      </c>
      <c r="AN182" t="s">
        <v>57</v>
      </c>
      <c r="AO182" t="s">
        <v>57</v>
      </c>
      <c r="AP182">
        <v>3.3624000000000001E-2</v>
      </c>
      <c r="AQ182" t="s">
        <v>57</v>
      </c>
      <c r="AR182" t="s">
        <v>57</v>
      </c>
      <c r="AS182">
        <v>1.1349999999999999E-2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  <c r="BB182">
        <v>1.1349999999999999E-2</v>
      </c>
    </row>
    <row r="183" spans="1:54" x14ac:dyDescent="0.25">
      <c r="A183">
        <v>93</v>
      </c>
      <c r="B183">
        <v>25</v>
      </c>
      <c r="C183" t="s">
        <v>54</v>
      </c>
      <c r="D183" t="s">
        <v>242</v>
      </c>
      <c r="E183">
        <v>-170.1583</v>
      </c>
      <c r="F183">
        <v>63.62</v>
      </c>
      <c r="G183">
        <v>-170.1583</v>
      </c>
      <c r="H183">
        <v>63.62</v>
      </c>
      <c r="I183" t="s">
        <v>211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>
        <v>8.2559999999999995E-2</v>
      </c>
      <c r="T183">
        <v>2.3813999999999997</v>
      </c>
      <c r="U183" t="s">
        <v>57</v>
      </c>
      <c r="V183">
        <v>2.8274399999999997</v>
      </c>
      <c r="W183" t="s">
        <v>57</v>
      </c>
      <c r="X183">
        <v>5.2913999999999994</v>
      </c>
      <c r="Y183">
        <v>3.3496999999999999E-2</v>
      </c>
      <c r="Z183">
        <v>8.789799999999999E-2</v>
      </c>
      <c r="AA183" t="s">
        <v>57</v>
      </c>
      <c r="AB183">
        <v>0.12139499999999999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>
        <v>2.6151999999999998E-2</v>
      </c>
      <c r="AN183" t="s">
        <v>57</v>
      </c>
      <c r="AO183" t="s">
        <v>57</v>
      </c>
      <c r="AP183">
        <v>2.6151999999999998E-2</v>
      </c>
      <c r="AQ183" t="s">
        <v>57</v>
      </c>
      <c r="AR183" t="s">
        <v>57</v>
      </c>
      <c r="AS183">
        <v>2.724E-2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  <c r="BB183">
        <v>2.724E-2</v>
      </c>
    </row>
    <row r="184" spans="1:54" x14ac:dyDescent="0.25">
      <c r="A184">
        <v>20</v>
      </c>
      <c r="B184">
        <v>4</v>
      </c>
      <c r="C184" t="s">
        <v>54</v>
      </c>
      <c r="D184" t="s">
        <v>243</v>
      </c>
      <c r="E184">
        <v>-170.1172</v>
      </c>
      <c r="F184">
        <v>52.753100000000003</v>
      </c>
      <c r="G184">
        <v>-170.1172</v>
      </c>
      <c r="H184">
        <v>52.753100000000003</v>
      </c>
      <c r="I184" t="s">
        <v>138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>
        <v>2.4199999999999999E-2</v>
      </c>
      <c r="V184" t="s">
        <v>57</v>
      </c>
      <c r="W184" t="s">
        <v>57</v>
      </c>
      <c r="X184">
        <v>2.4199999999999999E-2</v>
      </c>
      <c r="Y184">
        <v>0.77899999999999991</v>
      </c>
      <c r="Z184">
        <v>3.0949999999999998E-2</v>
      </c>
      <c r="AA184" t="s">
        <v>57</v>
      </c>
      <c r="AB184">
        <v>0.80994999999999995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>
        <v>1.163175E-2</v>
      </c>
      <c r="AP184">
        <v>1.163175E-2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 t="s">
        <v>57</v>
      </c>
    </row>
    <row r="185" spans="1:54" x14ac:dyDescent="0.25">
      <c r="A185">
        <v>93</v>
      </c>
      <c r="B185">
        <v>6</v>
      </c>
      <c r="C185" t="s">
        <v>54</v>
      </c>
      <c r="D185" t="s">
        <v>244</v>
      </c>
      <c r="E185">
        <v>-170.1156</v>
      </c>
      <c r="F185">
        <v>63.640799999999999</v>
      </c>
      <c r="G185">
        <v>-170.1156</v>
      </c>
      <c r="H185">
        <v>63.640799999999999</v>
      </c>
      <c r="I185" t="s">
        <v>211</v>
      </c>
      <c r="J185" t="s">
        <v>57</v>
      </c>
      <c r="K185">
        <v>8.4997699999999998</v>
      </c>
      <c r="L185">
        <v>2.3454120000000001</v>
      </c>
      <c r="M185" t="s">
        <v>57</v>
      </c>
      <c r="N185">
        <v>10.845181999999999</v>
      </c>
      <c r="O185">
        <v>6.8375999999999992E-2</v>
      </c>
      <c r="P185" t="s">
        <v>57</v>
      </c>
      <c r="Q185">
        <v>6.8375999999999992E-2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>
        <v>3.7359999999999997E-2</v>
      </c>
      <c r="AN185" t="s">
        <v>57</v>
      </c>
      <c r="AO185" t="s">
        <v>57</v>
      </c>
      <c r="AP185">
        <v>3.7359999999999997E-2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  <c r="BB185" t="s">
        <v>57</v>
      </c>
    </row>
    <row r="186" spans="1:54" x14ac:dyDescent="0.25">
      <c r="A186">
        <v>93</v>
      </c>
      <c r="B186">
        <v>24</v>
      </c>
      <c r="C186" t="s">
        <v>54</v>
      </c>
      <c r="D186" t="s">
        <v>245</v>
      </c>
      <c r="E186">
        <v>-170.1028</v>
      </c>
      <c r="F186">
        <v>63.611699999999999</v>
      </c>
      <c r="G186">
        <v>-170.1028</v>
      </c>
      <c r="H186">
        <v>63.611699999999999</v>
      </c>
      <c r="I186" t="s">
        <v>211</v>
      </c>
      <c r="J186" t="s">
        <v>57</v>
      </c>
      <c r="K186">
        <v>3.2752499999999997E-2</v>
      </c>
      <c r="L186">
        <v>0.27666799999999997</v>
      </c>
      <c r="M186" t="s">
        <v>57</v>
      </c>
      <c r="N186">
        <v>0.30942049999999999</v>
      </c>
      <c r="O186">
        <v>5.0060999999999994E-2</v>
      </c>
      <c r="P186" t="s">
        <v>57</v>
      </c>
      <c r="Q186">
        <v>5.0060999999999994E-2</v>
      </c>
      <c r="R186" t="s">
        <v>57</v>
      </c>
      <c r="S186">
        <v>1.6511999999999999E-2</v>
      </c>
      <c r="T186">
        <v>28.212911999999999</v>
      </c>
      <c r="U186" t="s">
        <v>57</v>
      </c>
      <c r="V186">
        <v>22.583088</v>
      </c>
      <c r="W186" t="s">
        <v>57</v>
      </c>
      <c r="X186">
        <v>50.812511999999998</v>
      </c>
      <c r="Y186">
        <v>5.4529999999999995E-2</v>
      </c>
      <c r="Z186">
        <v>1.7332E-2</v>
      </c>
      <c r="AA186" t="s">
        <v>57</v>
      </c>
      <c r="AB186">
        <v>7.1861999999999995E-2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>
        <v>4.4831999999999997E-2</v>
      </c>
      <c r="AN186" t="s">
        <v>57</v>
      </c>
      <c r="AO186" t="s">
        <v>57</v>
      </c>
      <c r="AP186">
        <v>4.4831999999999997E-2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 t="s">
        <v>57</v>
      </c>
    </row>
    <row r="187" spans="1:54" x14ac:dyDescent="0.25">
      <c r="A187">
        <v>93</v>
      </c>
      <c r="B187">
        <v>23</v>
      </c>
      <c r="C187" t="s">
        <v>54</v>
      </c>
      <c r="D187" t="s">
        <v>246</v>
      </c>
      <c r="E187">
        <v>-170.07640000000001</v>
      </c>
      <c r="F187">
        <v>63.587600000000002</v>
      </c>
      <c r="G187">
        <v>-170.07640000000001</v>
      </c>
      <c r="H187">
        <v>63.587600000000002</v>
      </c>
      <c r="I187" t="s">
        <v>211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>
        <v>1.1868E-2</v>
      </c>
      <c r="T187">
        <v>0.26107199999999997</v>
      </c>
      <c r="U187" t="s">
        <v>57</v>
      </c>
      <c r="V187">
        <v>6.1775999999999998E-2</v>
      </c>
      <c r="W187" t="s">
        <v>57</v>
      </c>
      <c r="X187">
        <v>0.33471599999999996</v>
      </c>
      <c r="Y187">
        <v>4.6740000000000002E-3</v>
      </c>
      <c r="Z187">
        <v>1.0522999999999999E-2</v>
      </c>
      <c r="AA187" t="s">
        <v>57</v>
      </c>
      <c r="AB187">
        <v>1.5196999999999999E-2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 t="s">
        <v>57</v>
      </c>
      <c r="BB187" t="s">
        <v>57</v>
      </c>
    </row>
    <row r="188" spans="1:54" x14ac:dyDescent="0.25">
      <c r="A188">
        <v>93</v>
      </c>
      <c r="B188">
        <v>21</v>
      </c>
      <c r="C188" t="s">
        <v>54</v>
      </c>
      <c r="D188" t="s">
        <v>247</v>
      </c>
      <c r="E188">
        <v>-170.0641</v>
      </c>
      <c r="F188">
        <v>63.558199999999999</v>
      </c>
      <c r="G188">
        <v>-170.0641</v>
      </c>
      <c r="H188">
        <v>63.558199999999999</v>
      </c>
      <c r="I188" t="s">
        <v>211</v>
      </c>
      <c r="J188" t="s">
        <v>57</v>
      </c>
      <c r="K188">
        <v>8.5831400000000002</v>
      </c>
      <c r="L188">
        <v>2.871756</v>
      </c>
      <c r="M188" t="s">
        <v>57</v>
      </c>
      <c r="N188">
        <v>11.454896</v>
      </c>
      <c r="O188">
        <v>1.7627169999999999</v>
      </c>
      <c r="P188" t="s">
        <v>57</v>
      </c>
      <c r="Q188">
        <v>1.7627169999999999</v>
      </c>
      <c r="R188" t="s">
        <v>57</v>
      </c>
      <c r="S188">
        <v>3.0702E-2</v>
      </c>
      <c r="T188">
        <v>2.5199999999999997E-3</v>
      </c>
      <c r="U188" t="s">
        <v>57</v>
      </c>
      <c r="V188">
        <v>2.64E-3</v>
      </c>
      <c r="W188" t="s">
        <v>57</v>
      </c>
      <c r="X188">
        <v>3.5862000000000005E-2</v>
      </c>
      <c r="Y188">
        <v>1.4801E-2</v>
      </c>
      <c r="Z188">
        <v>5.0757999999999998E-2</v>
      </c>
      <c r="AA188" t="s">
        <v>57</v>
      </c>
      <c r="AB188">
        <v>6.5558999999999992E-2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>
        <v>4.8568E-2</v>
      </c>
      <c r="AN188" t="s">
        <v>57</v>
      </c>
      <c r="AO188" t="s">
        <v>57</v>
      </c>
      <c r="AP188">
        <v>4.8568E-2</v>
      </c>
      <c r="AQ188" t="s">
        <v>57</v>
      </c>
      <c r="AR188" t="s">
        <v>57</v>
      </c>
      <c r="AS188">
        <v>4.5399999999999998E-3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  <c r="BB188">
        <v>4.5399999999999998E-3</v>
      </c>
    </row>
    <row r="189" spans="1:54" x14ac:dyDescent="0.25">
      <c r="A189">
        <v>20</v>
      </c>
      <c r="B189">
        <v>5</v>
      </c>
      <c r="C189" t="s">
        <v>54</v>
      </c>
      <c r="D189" t="s">
        <v>248</v>
      </c>
      <c r="E189">
        <v>-170.0558</v>
      </c>
      <c r="F189">
        <v>52.894100000000002</v>
      </c>
      <c r="G189">
        <v>-170.0558</v>
      </c>
      <c r="H189">
        <v>52.894100000000002</v>
      </c>
      <c r="I189" t="s">
        <v>138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>
        <v>1.29E-2</v>
      </c>
      <c r="T189" t="s">
        <v>57</v>
      </c>
      <c r="U189">
        <v>1.2100000000000001E-8</v>
      </c>
      <c r="V189" t="s">
        <v>57</v>
      </c>
      <c r="W189" t="s">
        <v>57</v>
      </c>
      <c r="X189">
        <v>1.29000121E-2</v>
      </c>
      <c r="Y189">
        <v>0.62319999999999998</v>
      </c>
      <c r="Z189">
        <v>0.12379999999999999</v>
      </c>
      <c r="AA189" t="s">
        <v>57</v>
      </c>
      <c r="AB189">
        <v>0.747</v>
      </c>
      <c r="AC189" t="s">
        <v>57</v>
      </c>
      <c r="AD189">
        <v>5.5299999999999997E-9</v>
      </c>
      <c r="AE189" t="s">
        <v>57</v>
      </c>
      <c r="AF189" t="s">
        <v>57</v>
      </c>
      <c r="AG189" t="s">
        <v>57</v>
      </c>
      <c r="AH189">
        <v>5.5299999999999997E-9</v>
      </c>
      <c r="AI189" t="s">
        <v>57</v>
      </c>
      <c r="AJ189" t="s">
        <v>57</v>
      </c>
      <c r="AK189" t="s">
        <v>57</v>
      </c>
      <c r="AL189" t="s">
        <v>57</v>
      </c>
      <c r="AM189">
        <v>3.7359999999999997E-2</v>
      </c>
      <c r="AN189">
        <v>5.1767999999999995E-2</v>
      </c>
      <c r="AO189" t="s">
        <v>57</v>
      </c>
      <c r="AP189">
        <v>8.9127999999999985E-2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  <c r="BB189" t="s">
        <v>57</v>
      </c>
    </row>
    <row r="190" spans="1:54" x14ac:dyDescent="0.25">
      <c r="A190">
        <v>93</v>
      </c>
      <c r="B190">
        <v>18</v>
      </c>
      <c r="C190" t="s">
        <v>54</v>
      </c>
      <c r="D190" t="s">
        <v>249</v>
      </c>
      <c r="E190">
        <v>-170.0478</v>
      </c>
      <c r="F190">
        <v>63.520299999999999</v>
      </c>
      <c r="G190">
        <v>-170.0478</v>
      </c>
      <c r="H190">
        <v>63.520299999999999</v>
      </c>
      <c r="I190" t="s">
        <v>211</v>
      </c>
      <c r="J190" t="s">
        <v>57</v>
      </c>
      <c r="K190">
        <v>1.4242375</v>
      </c>
      <c r="L190">
        <v>4.1558039999999998</v>
      </c>
      <c r="M190" t="s">
        <v>57</v>
      </c>
      <c r="N190">
        <v>5.5800415000000001</v>
      </c>
      <c r="O190">
        <v>1.032559</v>
      </c>
      <c r="P190" t="s">
        <v>57</v>
      </c>
      <c r="Q190">
        <v>1.032559</v>
      </c>
      <c r="R190" t="s">
        <v>57</v>
      </c>
      <c r="S190">
        <v>3.8958E-2</v>
      </c>
      <c r="T190">
        <v>2.5139519999999997</v>
      </c>
      <c r="U190" t="s">
        <v>57</v>
      </c>
      <c r="V190">
        <v>9.3487679999999997</v>
      </c>
      <c r="W190" t="s">
        <v>57</v>
      </c>
      <c r="X190">
        <v>11.901678</v>
      </c>
      <c r="Y190">
        <v>0.16358999999999999</v>
      </c>
      <c r="Z190">
        <v>0.14608399999999999</v>
      </c>
      <c r="AA190" t="s">
        <v>57</v>
      </c>
      <c r="AB190">
        <v>0.309674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>
        <v>0.11581599999999999</v>
      </c>
      <c r="AN190" t="s">
        <v>57</v>
      </c>
      <c r="AO190" t="s">
        <v>57</v>
      </c>
      <c r="AP190">
        <v>0.11581599999999999</v>
      </c>
      <c r="AQ190" t="s">
        <v>57</v>
      </c>
      <c r="AR190" t="s">
        <v>57</v>
      </c>
      <c r="AS190">
        <v>4.5399999999999998E-3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 t="s">
        <v>57</v>
      </c>
      <c r="BB190">
        <v>4.5399999999999998E-3</v>
      </c>
    </row>
    <row r="191" spans="1:54" x14ac:dyDescent="0.25">
      <c r="A191">
        <v>38</v>
      </c>
      <c r="B191">
        <v>3</v>
      </c>
      <c r="C191" t="s">
        <v>54</v>
      </c>
      <c r="D191" t="s">
        <v>250</v>
      </c>
      <c r="E191">
        <v>-169.93629999999999</v>
      </c>
      <c r="F191">
        <v>57.182499999999997</v>
      </c>
      <c r="G191">
        <v>-169.93629999999999</v>
      </c>
      <c r="H191">
        <v>57.182499999999997</v>
      </c>
      <c r="I191" t="s">
        <v>235</v>
      </c>
      <c r="J191" t="s">
        <v>57</v>
      </c>
      <c r="K191">
        <v>1.0133425</v>
      </c>
      <c r="L191">
        <v>4.82E-2</v>
      </c>
      <c r="M191" t="s">
        <v>57</v>
      </c>
      <c r="N191">
        <v>1.0615425000000001</v>
      </c>
      <c r="O191">
        <v>4.07E-2</v>
      </c>
      <c r="P191" t="s">
        <v>57</v>
      </c>
      <c r="Q191">
        <v>4.07E-2</v>
      </c>
      <c r="R191" t="s">
        <v>57</v>
      </c>
      <c r="S191">
        <v>5.1599999999999997E-3</v>
      </c>
      <c r="T191">
        <v>2.52E-2</v>
      </c>
      <c r="U191" t="s">
        <v>57</v>
      </c>
      <c r="V191">
        <v>2.6399999999999998E-8</v>
      </c>
      <c r="W191" t="s">
        <v>57</v>
      </c>
      <c r="X191">
        <v>3.0360026399999997E-2</v>
      </c>
      <c r="Y191" t="s">
        <v>57</v>
      </c>
      <c r="Z191">
        <v>1.238E-3</v>
      </c>
      <c r="AA191" t="s">
        <v>57</v>
      </c>
      <c r="AB191">
        <v>1.238E-3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>
        <v>9.0593999999999994E-2</v>
      </c>
      <c r="AO191" t="s">
        <v>57</v>
      </c>
      <c r="AP191">
        <v>9.0593999999999994E-2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</row>
    <row r="192" spans="1:54" x14ac:dyDescent="0.25">
      <c r="A192">
        <v>21</v>
      </c>
      <c r="B192">
        <v>13</v>
      </c>
      <c r="C192" t="s">
        <v>54</v>
      </c>
      <c r="D192" t="s">
        <v>251</v>
      </c>
      <c r="E192">
        <v>-169.82810000000001</v>
      </c>
      <c r="F192">
        <v>52.8506</v>
      </c>
      <c r="G192">
        <v>-169.82810000000001</v>
      </c>
      <c r="H192">
        <v>52.8506</v>
      </c>
      <c r="I192" t="s">
        <v>252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>
        <v>1.0319999999999999E-2</v>
      </c>
      <c r="T192" t="s">
        <v>57</v>
      </c>
      <c r="U192">
        <v>1.2100000000000001E-8</v>
      </c>
      <c r="V192" t="s">
        <v>57</v>
      </c>
      <c r="W192" t="s">
        <v>57</v>
      </c>
      <c r="X192">
        <v>1.03200121E-2</v>
      </c>
      <c r="Y192">
        <v>0.81015999999999999</v>
      </c>
      <c r="Z192">
        <v>0.28473999999999999</v>
      </c>
      <c r="AA192" t="s">
        <v>57</v>
      </c>
      <c r="AB192">
        <v>1.0949</v>
      </c>
      <c r="AC192" t="s">
        <v>57</v>
      </c>
      <c r="AD192">
        <v>5.5299999999999997E-9</v>
      </c>
      <c r="AE192" t="s">
        <v>57</v>
      </c>
      <c r="AF192" t="s">
        <v>57</v>
      </c>
      <c r="AG192" t="s">
        <v>57</v>
      </c>
      <c r="AH192">
        <v>5.5299999999999997E-9</v>
      </c>
      <c r="AI192">
        <v>5.0220000000000001E-2</v>
      </c>
      <c r="AJ192" t="s">
        <v>57</v>
      </c>
      <c r="AK192" t="s">
        <v>57</v>
      </c>
      <c r="AL192" t="s">
        <v>57</v>
      </c>
      <c r="AM192">
        <v>0.2802</v>
      </c>
      <c r="AN192">
        <v>0.86280000000000001</v>
      </c>
      <c r="AO192" t="s">
        <v>57</v>
      </c>
      <c r="AP192">
        <v>1.1932199999999999</v>
      </c>
      <c r="AQ192" t="s">
        <v>57</v>
      </c>
      <c r="AR192" t="s">
        <v>57</v>
      </c>
      <c r="AS192" t="s">
        <v>57</v>
      </c>
      <c r="AT192" t="s">
        <v>57</v>
      </c>
      <c r="AU192">
        <v>0.12119999999999999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  <c r="BB192">
        <v>0.12119999999999999</v>
      </c>
    </row>
    <row r="193" spans="1:54" x14ac:dyDescent="0.25">
      <c r="A193">
        <v>22</v>
      </c>
      <c r="B193">
        <v>1</v>
      </c>
      <c r="C193" t="s">
        <v>54</v>
      </c>
      <c r="D193" t="s">
        <v>253</v>
      </c>
      <c r="E193">
        <v>-169.76390000000001</v>
      </c>
      <c r="F193">
        <v>53.066400000000002</v>
      </c>
      <c r="G193">
        <v>-169.76390000000001</v>
      </c>
      <c r="H193">
        <v>53.066400000000002</v>
      </c>
      <c r="I193" t="s">
        <v>254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>
        <v>1.2100000000000001E-8</v>
      </c>
      <c r="V193" t="s">
        <v>57</v>
      </c>
      <c r="W193" t="s">
        <v>57</v>
      </c>
      <c r="X193">
        <v>1.2100000000000001E-8</v>
      </c>
      <c r="Y193">
        <v>7.79E-3</v>
      </c>
      <c r="Z193">
        <v>1.857E-2</v>
      </c>
      <c r="AA193" t="s">
        <v>57</v>
      </c>
      <c r="AB193">
        <v>2.6360000000000001E-2</v>
      </c>
      <c r="AC193" t="s">
        <v>57</v>
      </c>
      <c r="AD193">
        <v>5.5299999999999997E-9</v>
      </c>
      <c r="AE193" t="s">
        <v>57</v>
      </c>
      <c r="AF193" t="s">
        <v>57</v>
      </c>
      <c r="AG193" t="s">
        <v>57</v>
      </c>
      <c r="AH193">
        <v>5.5299999999999997E-9</v>
      </c>
      <c r="AI193" t="s">
        <v>57</v>
      </c>
      <c r="AJ193" t="s">
        <v>57</v>
      </c>
      <c r="AK193" t="s">
        <v>57</v>
      </c>
      <c r="AL193" t="s">
        <v>57</v>
      </c>
      <c r="AM193">
        <v>1.8679999999999999E-2</v>
      </c>
      <c r="AN193" t="s">
        <v>57</v>
      </c>
      <c r="AO193" t="s">
        <v>57</v>
      </c>
      <c r="AP193">
        <v>1.8679999999999999E-2</v>
      </c>
      <c r="AQ193" t="s">
        <v>57</v>
      </c>
      <c r="AR193" t="s">
        <v>57</v>
      </c>
      <c r="AS193" t="s">
        <v>57</v>
      </c>
      <c r="AT193" t="s">
        <v>57</v>
      </c>
      <c r="AU193">
        <v>2.0199999999999999E-2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  <c r="BB193">
        <v>2.0199999999999999E-2</v>
      </c>
    </row>
    <row r="194" spans="1:54" x14ac:dyDescent="0.25">
      <c r="A194">
        <v>21</v>
      </c>
      <c r="B194">
        <v>4</v>
      </c>
      <c r="C194" t="s">
        <v>54</v>
      </c>
      <c r="D194" t="s">
        <v>255</v>
      </c>
      <c r="E194">
        <v>-169.72110000000001</v>
      </c>
      <c r="F194">
        <v>52.985599999999998</v>
      </c>
      <c r="G194">
        <v>-169.72110000000001</v>
      </c>
      <c r="H194">
        <v>52.985599999999998</v>
      </c>
      <c r="I194" t="s">
        <v>254</v>
      </c>
      <c r="J194" t="s">
        <v>57</v>
      </c>
      <c r="K194">
        <v>9.9250000000000005E-8</v>
      </c>
      <c r="L194">
        <v>9.639999999999999E-8</v>
      </c>
      <c r="M194">
        <v>25.4345</v>
      </c>
      <c r="N194">
        <v>25.434500195649999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>
        <v>1.2100000000000001E-8</v>
      </c>
      <c r="V194" t="s">
        <v>57</v>
      </c>
      <c r="W194" t="s">
        <v>57</v>
      </c>
      <c r="X194">
        <v>1.2100000000000001E-8</v>
      </c>
      <c r="Y194">
        <v>7.7899999999999989E-8</v>
      </c>
      <c r="Z194">
        <v>6.1900000000000005E-8</v>
      </c>
      <c r="AA194" t="s">
        <v>57</v>
      </c>
      <c r="AB194">
        <v>1.3979999999999999E-7</v>
      </c>
      <c r="AC194" t="s">
        <v>57</v>
      </c>
      <c r="AD194">
        <v>5.5299999999999997E-9</v>
      </c>
      <c r="AE194" t="s">
        <v>57</v>
      </c>
      <c r="AF194">
        <v>3.9799999999999999E-9</v>
      </c>
      <c r="AG194" t="s">
        <v>57</v>
      </c>
      <c r="AH194">
        <v>9.5100000000000005E-9</v>
      </c>
      <c r="AI194">
        <v>4.3524E-2</v>
      </c>
      <c r="AJ194" t="s">
        <v>57</v>
      </c>
      <c r="AK194" t="s">
        <v>57</v>
      </c>
      <c r="AL194" t="s">
        <v>57</v>
      </c>
      <c r="AM194">
        <v>6.3511999999999999E-2</v>
      </c>
      <c r="AN194">
        <v>0.19413</v>
      </c>
      <c r="AO194" t="s">
        <v>57</v>
      </c>
      <c r="AP194">
        <v>0.30116599999999999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</row>
    <row r="195" spans="1:54" x14ac:dyDescent="0.25">
      <c r="A195">
        <v>38</v>
      </c>
      <c r="B195">
        <v>1</v>
      </c>
      <c r="C195" t="s">
        <v>54</v>
      </c>
      <c r="D195" t="s">
        <v>256</v>
      </c>
      <c r="E195">
        <v>-169.60059999999999</v>
      </c>
      <c r="F195">
        <v>56.578899999999997</v>
      </c>
      <c r="G195">
        <v>-169.60059999999999</v>
      </c>
      <c r="H195">
        <v>56.578899999999997</v>
      </c>
      <c r="I195" t="s">
        <v>257</v>
      </c>
      <c r="J195" t="s">
        <v>57</v>
      </c>
      <c r="K195">
        <v>200.3986525</v>
      </c>
      <c r="L195">
        <v>1059.0503999999999</v>
      </c>
      <c r="M195" t="s">
        <v>57</v>
      </c>
      <c r="N195">
        <v>1259.4490524999999</v>
      </c>
      <c r="O195">
        <v>25.465176</v>
      </c>
      <c r="P195">
        <v>75.826629999999994</v>
      </c>
      <c r="Q195">
        <v>101.29180599999999</v>
      </c>
      <c r="R195" t="s">
        <v>57</v>
      </c>
      <c r="S195">
        <v>38.699999999999996</v>
      </c>
      <c r="T195">
        <v>21</v>
      </c>
      <c r="U195" t="s">
        <v>57</v>
      </c>
      <c r="V195">
        <v>7.3919999999999995</v>
      </c>
      <c r="W195" t="s">
        <v>57</v>
      </c>
      <c r="X195">
        <v>67.091999999999999</v>
      </c>
      <c r="Y195">
        <v>4.6739999999999995</v>
      </c>
      <c r="Z195">
        <v>17.332000000000001</v>
      </c>
      <c r="AA195" t="s">
        <v>57</v>
      </c>
      <c r="AB195">
        <v>22.006</v>
      </c>
      <c r="AC195">
        <v>29.365119999999997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>
        <v>10.785</v>
      </c>
      <c r="AO195" t="s">
        <v>57</v>
      </c>
      <c r="AP195">
        <v>10.785</v>
      </c>
      <c r="AQ195" t="s">
        <v>57</v>
      </c>
      <c r="AR195" t="s">
        <v>57</v>
      </c>
      <c r="AS195" t="s">
        <v>57</v>
      </c>
      <c r="AT195" t="s">
        <v>57</v>
      </c>
      <c r="AU195">
        <v>1.01E-7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>
        <v>1.01E-7</v>
      </c>
    </row>
    <row r="196" spans="1:54" x14ac:dyDescent="0.25">
      <c r="A196">
        <v>93</v>
      </c>
      <c r="B196">
        <v>16</v>
      </c>
      <c r="C196" t="s">
        <v>54</v>
      </c>
      <c r="D196" t="s">
        <v>258</v>
      </c>
      <c r="E196">
        <v>-169.5592</v>
      </c>
      <c r="F196">
        <v>63.000599999999999</v>
      </c>
      <c r="G196">
        <v>-169.5592</v>
      </c>
      <c r="H196">
        <v>63.000599999999999</v>
      </c>
      <c r="I196" t="s">
        <v>259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>
        <v>1.135E-7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  <c r="BB196">
        <v>1.135E-7</v>
      </c>
    </row>
    <row r="197" spans="1:54" x14ac:dyDescent="0.25">
      <c r="A197">
        <v>93</v>
      </c>
      <c r="B197">
        <v>46</v>
      </c>
      <c r="C197" t="s">
        <v>54</v>
      </c>
      <c r="D197" t="s">
        <v>260</v>
      </c>
      <c r="E197">
        <v>-169.3913</v>
      </c>
      <c r="F197">
        <v>63.129399999999997</v>
      </c>
      <c r="G197">
        <v>-169.3913</v>
      </c>
      <c r="H197">
        <v>63.129399999999997</v>
      </c>
      <c r="I197" t="s">
        <v>259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>
        <v>7.4719999999999995E-2</v>
      </c>
      <c r="AN197" t="s">
        <v>57</v>
      </c>
      <c r="AO197" t="s">
        <v>57</v>
      </c>
      <c r="AP197">
        <v>7.4719999999999995E-2</v>
      </c>
      <c r="AQ197" t="s">
        <v>57</v>
      </c>
      <c r="AR197" t="s">
        <v>57</v>
      </c>
      <c r="AS197">
        <v>2.2699999999999999E-3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>
        <v>2.2699999999999999E-3</v>
      </c>
    </row>
    <row r="198" spans="1:54" x14ac:dyDescent="0.25">
      <c r="A198">
        <v>21</v>
      </c>
      <c r="B198">
        <v>5</v>
      </c>
      <c r="C198" t="s">
        <v>54</v>
      </c>
      <c r="D198" t="s">
        <v>261</v>
      </c>
      <c r="E198">
        <v>-169.16220000000001</v>
      </c>
      <c r="F198">
        <v>52.909700000000001</v>
      </c>
      <c r="G198">
        <v>-169.16220000000001</v>
      </c>
      <c r="H198">
        <v>52.909700000000001</v>
      </c>
      <c r="I198" t="s">
        <v>254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>
        <v>4.84E-4</v>
      </c>
      <c r="V198" t="s">
        <v>57</v>
      </c>
      <c r="W198" t="s">
        <v>57</v>
      </c>
      <c r="X198">
        <v>4.84E-4</v>
      </c>
      <c r="Y198">
        <v>0.31159999999999999</v>
      </c>
      <c r="Z198">
        <v>2.7236E-2</v>
      </c>
      <c r="AA198" t="s">
        <v>57</v>
      </c>
      <c r="AB198">
        <v>0.33883599999999997</v>
      </c>
      <c r="AC198" t="s">
        <v>57</v>
      </c>
      <c r="AD198">
        <v>5.5299999999999997E-9</v>
      </c>
      <c r="AE198" t="s">
        <v>57</v>
      </c>
      <c r="AF198">
        <v>3.9799999999999999E-9</v>
      </c>
      <c r="AG198" t="s">
        <v>57</v>
      </c>
      <c r="AH198">
        <v>9.5100000000000005E-9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>
        <v>4.3139999999999998E-2</v>
      </c>
      <c r="AO198" t="s">
        <v>57</v>
      </c>
      <c r="AP198">
        <v>4.3139999999999998E-2</v>
      </c>
      <c r="AQ198" t="s">
        <v>57</v>
      </c>
      <c r="AR198" t="s">
        <v>57</v>
      </c>
      <c r="AS198" t="s">
        <v>57</v>
      </c>
      <c r="AT198" t="s">
        <v>57</v>
      </c>
      <c r="AU198">
        <v>0.35047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>
        <v>0.35047</v>
      </c>
    </row>
    <row r="199" spans="1:54" x14ac:dyDescent="0.25">
      <c r="A199">
        <v>21</v>
      </c>
      <c r="B199">
        <v>8</v>
      </c>
      <c r="C199" t="s">
        <v>54</v>
      </c>
      <c r="D199" t="s">
        <v>262</v>
      </c>
      <c r="E199">
        <v>-169.05719999999999</v>
      </c>
      <c r="F199">
        <v>52.828099999999999</v>
      </c>
      <c r="G199">
        <v>-169.05719999999999</v>
      </c>
      <c r="H199">
        <v>52.828099999999999</v>
      </c>
      <c r="I199" t="s">
        <v>254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>
        <v>3.9799999999999999E-9</v>
      </c>
      <c r="AG199" t="s">
        <v>57</v>
      </c>
      <c r="AH199">
        <v>3.9799999999999999E-9</v>
      </c>
      <c r="AI199" t="s">
        <v>57</v>
      </c>
      <c r="AJ199" t="s">
        <v>57</v>
      </c>
      <c r="AK199" t="s">
        <v>57</v>
      </c>
      <c r="AL199" t="s">
        <v>57</v>
      </c>
      <c r="AM199">
        <v>5.604E-2</v>
      </c>
      <c r="AN199" t="s">
        <v>57</v>
      </c>
      <c r="AO199" t="s">
        <v>57</v>
      </c>
      <c r="AP199">
        <v>5.604E-2</v>
      </c>
      <c r="AQ199" t="s">
        <v>57</v>
      </c>
      <c r="AR199" t="s">
        <v>57</v>
      </c>
      <c r="AS199" t="s">
        <v>57</v>
      </c>
      <c r="AT199" t="s">
        <v>57</v>
      </c>
      <c r="AU199">
        <v>0.70699999999999996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  <c r="BB199">
        <v>0.70699999999999996</v>
      </c>
    </row>
    <row r="200" spans="1:54" x14ac:dyDescent="0.25">
      <c r="A200">
        <v>21</v>
      </c>
      <c r="B200">
        <v>6</v>
      </c>
      <c r="C200" t="s">
        <v>54</v>
      </c>
      <c r="D200" t="s">
        <v>263</v>
      </c>
      <c r="E200">
        <v>-169.02809999999999</v>
      </c>
      <c r="F200">
        <v>52.935000000000002</v>
      </c>
      <c r="G200">
        <v>-169.02809999999999</v>
      </c>
      <c r="H200">
        <v>52.935000000000002</v>
      </c>
      <c r="I200" t="s">
        <v>254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>
        <v>5.1767999999999995E-2</v>
      </c>
      <c r="AO200" t="s">
        <v>57</v>
      </c>
      <c r="AP200">
        <v>5.1767999999999995E-2</v>
      </c>
      <c r="AQ200" t="s">
        <v>57</v>
      </c>
      <c r="AR200" t="s">
        <v>57</v>
      </c>
      <c r="AS200" t="s">
        <v>57</v>
      </c>
      <c r="AT200" t="s">
        <v>57</v>
      </c>
      <c r="AU200">
        <v>0.18684999999999999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>
        <v>0.18684999999999999</v>
      </c>
    </row>
    <row r="201" spans="1:54" x14ac:dyDescent="0.25">
      <c r="A201">
        <v>111</v>
      </c>
      <c r="B201">
        <v>9</v>
      </c>
      <c r="C201" t="s">
        <v>54</v>
      </c>
      <c r="D201" t="s">
        <v>264</v>
      </c>
      <c r="E201">
        <v>-168.9264</v>
      </c>
      <c r="F201">
        <v>65.756100000000004</v>
      </c>
      <c r="G201">
        <v>-168.9264</v>
      </c>
      <c r="H201">
        <v>65.756100000000004</v>
      </c>
      <c r="I201" t="s">
        <v>259</v>
      </c>
      <c r="J201" t="s">
        <v>57</v>
      </c>
      <c r="K201">
        <v>9.9250000000000005E-8</v>
      </c>
      <c r="L201">
        <v>9.639999999999999E-8</v>
      </c>
      <c r="M201">
        <v>28.843701249999999</v>
      </c>
      <c r="N201">
        <v>28.843701445649998</v>
      </c>
      <c r="O201">
        <v>26.273477999999997</v>
      </c>
      <c r="P201" t="s">
        <v>57</v>
      </c>
      <c r="Q201">
        <v>26.273477999999997</v>
      </c>
      <c r="R201" t="s">
        <v>57</v>
      </c>
      <c r="S201">
        <v>5.16</v>
      </c>
      <c r="T201">
        <v>17.387999999999998</v>
      </c>
      <c r="U201" t="s">
        <v>57</v>
      </c>
      <c r="V201">
        <v>57.815999999999995</v>
      </c>
      <c r="W201" t="s">
        <v>57</v>
      </c>
      <c r="X201">
        <v>80.36399999999999</v>
      </c>
      <c r="Y201">
        <v>0.33730699999999997</v>
      </c>
      <c r="Z201">
        <v>1.4812669999999999</v>
      </c>
      <c r="AA201" t="s">
        <v>57</v>
      </c>
      <c r="AB201">
        <v>1.8185739999999999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>
        <v>0.23536799999999999</v>
      </c>
      <c r="AN201" t="s">
        <v>57</v>
      </c>
      <c r="AO201" t="s">
        <v>57</v>
      </c>
      <c r="AP201">
        <v>0.23536799999999999</v>
      </c>
      <c r="AQ201" t="s">
        <v>57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>
        <v>0.26413749999999997</v>
      </c>
      <c r="AX201" t="s">
        <v>57</v>
      </c>
      <c r="AY201" t="s">
        <v>57</v>
      </c>
      <c r="AZ201" t="s">
        <v>57</v>
      </c>
      <c r="BA201" t="s">
        <v>57</v>
      </c>
      <c r="BB201">
        <v>0.26413749999999997</v>
      </c>
    </row>
    <row r="202" spans="1:54" x14ac:dyDescent="0.25">
      <c r="A202">
        <v>22</v>
      </c>
      <c r="B202">
        <v>2</v>
      </c>
      <c r="C202" t="s">
        <v>54</v>
      </c>
      <c r="D202" t="s">
        <v>265</v>
      </c>
      <c r="E202">
        <v>-168.90280000000001</v>
      </c>
      <c r="F202">
        <v>53.007800000000003</v>
      </c>
      <c r="G202">
        <v>-168.90280000000001</v>
      </c>
      <c r="H202">
        <v>53.007800000000003</v>
      </c>
      <c r="I202" t="s">
        <v>254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>
        <v>2.42E-4</v>
      </c>
      <c r="V202" t="s">
        <v>57</v>
      </c>
      <c r="W202" t="s">
        <v>57</v>
      </c>
      <c r="X202">
        <v>2.42E-4</v>
      </c>
      <c r="Y202">
        <v>16.698643999999998</v>
      </c>
      <c r="Z202">
        <v>1.5474999999999999E-2</v>
      </c>
      <c r="AA202" t="s">
        <v>57</v>
      </c>
      <c r="AB202">
        <v>16.714118999999997</v>
      </c>
      <c r="AC202" t="s">
        <v>57</v>
      </c>
      <c r="AD202">
        <v>5.5299999999999993E-3</v>
      </c>
      <c r="AE202" t="s">
        <v>57</v>
      </c>
      <c r="AF202">
        <v>3.9799999999999999E-9</v>
      </c>
      <c r="AG202" t="s">
        <v>57</v>
      </c>
      <c r="AH202">
        <v>5.530003979999999E-3</v>
      </c>
      <c r="AI202">
        <v>5.3567999999999998E-2</v>
      </c>
      <c r="AJ202" t="s">
        <v>57</v>
      </c>
      <c r="AK202" t="s">
        <v>57</v>
      </c>
      <c r="AL202" t="s">
        <v>57</v>
      </c>
      <c r="AM202">
        <v>0.16811999999999999</v>
      </c>
      <c r="AN202" t="s">
        <v>57</v>
      </c>
      <c r="AO202" t="s">
        <v>57</v>
      </c>
      <c r="AP202">
        <v>0.221688</v>
      </c>
      <c r="AQ202" t="s">
        <v>57</v>
      </c>
      <c r="AR202" t="s">
        <v>57</v>
      </c>
      <c r="AS202" t="s">
        <v>57</v>
      </c>
      <c r="AT202" t="s">
        <v>57</v>
      </c>
      <c r="AU202">
        <v>1.5149999999999999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>
        <v>1.5149999999999999</v>
      </c>
    </row>
    <row r="203" spans="1:54" x14ac:dyDescent="0.25">
      <c r="A203">
        <v>21</v>
      </c>
      <c r="B203">
        <v>7</v>
      </c>
      <c r="C203" t="s">
        <v>54</v>
      </c>
      <c r="D203" t="s">
        <v>266</v>
      </c>
      <c r="E203">
        <v>-168.8475</v>
      </c>
      <c r="F203">
        <v>52.950299999999999</v>
      </c>
      <c r="G203">
        <v>-168.8475</v>
      </c>
      <c r="H203">
        <v>52.950299999999999</v>
      </c>
      <c r="I203" t="s">
        <v>254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>
        <v>1.01E-7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  <c r="BB203">
        <v>1.01E-7</v>
      </c>
    </row>
    <row r="204" spans="1:54" x14ac:dyDescent="0.25">
      <c r="A204">
        <v>93</v>
      </c>
      <c r="B204">
        <v>26</v>
      </c>
      <c r="C204" t="s">
        <v>54</v>
      </c>
      <c r="D204" t="s">
        <v>267</v>
      </c>
      <c r="E204">
        <v>-168.83519999999999</v>
      </c>
      <c r="F204">
        <v>63.069200000000002</v>
      </c>
      <c r="G204">
        <v>-168.83519999999999</v>
      </c>
      <c r="H204">
        <v>63.069200000000002</v>
      </c>
      <c r="I204" t="s">
        <v>259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>
        <v>2.1163999999999999E-2</v>
      </c>
      <c r="P204" t="s">
        <v>57</v>
      </c>
      <c r="Q204">
        <v>2.1163999999999999E-2</v>
      </c>
      <c r="R204" t="s">
        <v>57</v>
      </c>
      <c r="S204">
        <v>7.7399999999999995E-3</v>
      </c>
      <c r="T204" t="s">
        <v>57</v>
      </c>
      <c r="U204" t="s">
        <v>57</v>
      </c>
      <c r="V204" t="s">
        <v>57</v>
      </c>
      <c r="W204" t="s">
        <v>57</v>
      </c>
      <c r="X204">
        <v>7.7399999999999995E-3</v>
      </c>
      <c r="Y204">
        <v>3.4665499999999998</v>
      </c>
      <c r="Z204">
        <v>6.1900000000000005E-8</v>
      </c>
      <c r="AA204" t="s">
        <v>57</v>
      </c>
      <c r="AB204">
        <v>3.4665500618999996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>
        <v>0.94147199999999998</v>
      </c>
      <c r="AN204" t="s">
        <v>57</v>
      </c>
      <c r="AO204" t="s">
        <v>57</v>
      </c>
      <c r="AP204">
        <v>0.94147199999999998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>
        <v>2.8249999999999998E-3</v>
      </c>
      <c r="AX204" t="s">
        <v>57</v>
      </c>
      <c r="AY204" t="s">
        <v>57</v>
      </c>
      <c r="AZ204" t="s">
        <v>57</v>
      </c>
      <c r="BA204" t="s">
        <v>57</v>
      </c>
      <c r="BB204">
        <v>2.8249999999999998E-3</v>
      </c>
    </row>
    <row r="205" spans="1:54" x14ac:dyDescent="0.25">
      <c r="A205">
        <v>93</v>
      </c>
      <c r="B205">
        <v>27</v>
      </c>
      <c r="C205" t="s">
        <v>54</v>
      </c>
      <c r="D205" t="s">
        <v>268</v>
      </c>
      <c r="E205">
        <v>-168.82149999999999</v>
      </c>
      <c r="F205">
        <v>63.075899999999997</v>
      </c>
      <c r="G205">
        <v>-168.82149999999999</v>
      </c>
      <c r="H205">
        <v>63.075899999999997</v>
      </c>
      <c r="I205" t="s">
        <v>259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>
        <v>0.73381799999999997</v>
      </c>
      <c r="Z205" t="s">
        <v>57</v>
      </c>
      <c r="AA205" t="s">
        <v>57</v>
      </c>
      <c r="AB205">
        <v>0.73381799999999997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>
        <v>0.31098999999999999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  <c r="BB205">
        <v>0.31098999999999999</v>
      </c>
    </row>
    <row r="206" spans="1:54" x14ac:dyDescent="0.25">
      <c r="A206">
        <v>93</v>
      </c>
      <c r="B206">
        <v>19</v>
      </c>
      <c r="C206" t="s">
        <v>54</v>
      </c>
      <c r="D206" t="s">
        <v>269</v>
      </c>
      <c r="E206">
        <v>-168.80860000000001</v>
      </c>
      <c r="F206">
        <v>63.2911</v>
      </c>
      <c r="G206">
        <v>-168.80860000000001</v>
      </c>
      <c r="H206">
        <v>63.2911</v>
      </c>
      <c r="I206" t="s">
        <v>259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>
        <v>6.6964999999999997E-2</v>
      </c>
      <c r="AT206" t="s">
        <v>57</v>
      </c>
      <c r="AU206" t="s">
        <v>57</v>
      </c>
      <c r="AV206" t="s">
        <v>57</v>
      </c>
      <c r="AW206">
        <v>8.6162500000000003E-2</v>
      </c>
      <c r="AX206" t="s">
        <v>57</v>
      </c>
      <c r="AY206" t="s">
        <v>57</v>
      </c>
      <c r="AZ206" t="s">
        <v>57</v>
      </c>
      <c r="BA206" t="s">
        <v>57</v>
      </c>
      <c r="BB206">
        <v>0.1531275</v>
      </c>
    </row>
    <row r="207" spans="1:54" x14ac:dyDescent="0.25">
      <c r="A207">
        <v>93</v>
      </c>
      <c r="B207">
        <v>28</v>
      </c>
      <c r="C207" t="s">
        <v>54</v>
      </c>
      <c r="D207" t="s">
        <v>270</v>
      </c>
      <c r="E207">
        <v>-168.80539999999999</v>
      </c>
      <c r="F207">
        <v>63.079799999999999</v>
      </c>
      <c r="G207">
        <v>-168.80539999999999</v>
      </c>
      <c r="H207">
        <v>63.079799999999999</v>
      </c>
      <c r="I207" t="s">
        <v>259</v>
      </c>
      <c r="J207" t="s">
        <v>57</v>
      </c>
      <c r="K207">
        <v>9.9250000000000005E-8</v>
      </c>
      <c r="L207" t="s">
        <v>57</v>
      </c>
      <c r="M207" t="s">
        <v>57</v>
      </c>
      <c r="N207">
        <v>9.9250000000000005E-8</v>
      </c>
      <c r="O207" t="s">
        <v>57</v>
      </c>
      <c r="P207" t="s">
        <v>57</v>
      </c>
      <c r="Q207" t="s">
        <v>57</v>
      </c>
      <c r="R207" t="s">
        <v>57</v>
      </c>
      <c r="S207">
        <v>4.3344000000000001E-2</v>
      </c>
      <c r="T207" t="s">
        <v>57</v>
      </c>
      <c r="U207" t="s">
        <v>57</v>
      </c>
      <c r="V207" t="s">
        <v>57</v>
      </c>
      <c r="W207" t="s">
        <v>57</v>
      </c>
      <c r="X207">
        <v>4.3344000000000001E-2</v>
      </c>
      <c r="Y207">
        <v>2.7264999999999998E-2</v>
      </c>
      <c r="Z207">
        <v>1.3618E-2</v>
      </c>
      <c r="AA207" t="s">
        <v>57</v>
      </c>
      <c r="AB207">
        <v>4.0882999999999996E-2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</row>
    <row r="208" spans="1:54" x14ac:dyDescent="0.25">
      <c r="A208">
        <v>21</v>
      </c>
      <c r="B208">
        <v>9</v>
      </c>
      <c r="C208" t="s">
        <v>54</v>
      </c>
      <c r="D208" t="s">
        <v>271</v>
      </c>
      <c r="E208">
        <v>-168.7544</v>
      </c>
      <c r="F208">
        <v>52.914200000000001</v>
      </c>
      <c r="G208">
        <v>-168.7544</v>
      </c>
      <c r="H208">
        <v>52.914200000000001</v>
      </c>
      <c r="I208" t="s">
        <v>252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>
        <v>1.5579999999999998</v>
      </c>
      <c r="Z208">
        <v>3.8377999999999995E-2</v>
      </c>
      <c r="AA208" t="s">
        <v>57</v>
      </c>
      <c r="AB208">
        <v>1.5963779999999999</v>
      </c>
      <c r="AC208" t="s">
        <v>57</v>
      </c>
      <c r="AD208">
        <v>5.5299999999999997E-9</v>
      </c>
      <c r="AE208" t="s">
        <v>57</v>
      </c>
      <c r="AF208">
        <v>3.9799999999999999E-9</v>
      </c>
      <c r="AG208" t="s">
        <v>57</v>
      </c>
      <c r="AH208">
        <v>9.5100000000000005E-9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 t="s">
        <v>57</v>
      </c>
    </row>
    <row r="209" spans="1:54" x14ac:dyDescent="0.25">
      <c r="A209">
        <v>111</v>
      </c>
      <c r="B209">
        <v>8</v>
      </c>
      <c r="C209" t="s">
        <v>54</v>
      </c>
      <c r="D209" t="s">
        <v>272</v>
      </c>
      <c r="E209">
        <v>-168.7448</v>
      </c>
      <c r="F209">
        <v>65.626099999999994</v>
      </c>
      <c r="G209">
        <v>-168.7448</v>
      </c>
      <c r="H209">
        <v>65.626099999999994</v>
      </c>
      <c r="I209" t="s">
        <v>259</v>
      </c>
      <c r="J209" t="s">
        <v>57</v>
      </c>
      <c r="K209">
        <v>9.9250000000000005E-8</v>
      </c>
      <c r="L209">
        <v>9.639999999999999E-8</v>
      </c>
      <c r="M209">
        <v>4.3727774999999998</v>
      </c>
      <c r="N209">
        <v>4.37277769565</v>
      </c>
      <c r="O209">
        <v>1.06227</v>
      </c>
      <c r="P209" t="s">
        <v>57</v>
      </c>
      <c r="Q209">
        <v>1.06227</v>
      </c>
      <c r="R209" t="s">
        <v>57</v>
      </c>
      <c r="S209">
        <v>0.129</v>
      </c>
      <c r="T209">
        <v>1.26</v>
      </c>
      <c r="U209" t="s">
        <v>57</v>
      </c>
      <c r="V209">
        <v>2.6399999999999997</v>
      </c>
      <c r="W209" t="s">
        <v>57</v>
      </c>
      <c r="X209">
        <v>4.0289999999999999</v>
      </c>
      <c r="Y209">
        <v>0.96362300000000001</v>
      </c>
      <c r="Z209">
        <v>2.1045999999999999E-2</v>
      </c>
      <c r="AA209" t="s">
        <v>57</v>
      </c>
      <c r="AB209">
        <v>0.98466900000000002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>
        <v>3.3624000000000001E-2</v>
      </c>
      <c r="AN209" t="s">
        <v>57</v>
      </c>
      <c r="AO209" t="s">
        <v>57</v>
      </c>
      <c r="AP209">
        <v>3.3624000000000001E-2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>
        <v>1.7472624999999999</v>
      </c>
      <c r="AX209" t="s">
        <v>57</v>
      </c>
      <c r="AY209" t="s">
        <v>57</v>
      </c>
      <c r="AZ209" t="s">
        <v>57</v>
      </c>
      <c r="BA209" t="s">
        <v>57</v>
      </c>
      <c r="BB209">
        <v>1.7472624999999999</v>
      </c>
    </row>
    <row r="210" spans="1:54" x14ac:dyDescent="0.25">
      <c r="A210">
        <v>21</v>
      </c>
      <c r="B210">
        <v>10</v>
      </c>
      <c r="C210" t="s">
        <v>54</v>
      </c>
      <c r="D210" t="s">
        <v>273</v>
      </c>
      <c r="E210">
        <v>-168.68029999999999</v>
      </c>
      <c r="F210">
        <v>52.948099999999997</v>
      </c>
      <c r="G210">
        <v>-168.68029999999999</v>
      </c>
      <c r="H210">
        <v>52.948099999999997</v>
      </c>
      <c r="I210" t="s">
        <v>252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>
        <v>10.126999999999999</v>
      </c>
      <c r="Z210">
        <v>2.7236E-2</v>
      </c>
      <c r="AA210" t="s">
        <v>57</v>
      </c>
      <c r="AB210">
        <v>10.154235999999999</v>
      </c>
      <c r="AC210" t="s">
        <v>57</v>
      </c>
      <c r="AD210">
        <v>5.5299999999999997E-9</v>
      </c>
      <c r="AE210" t="s">
        <v>57</v>
      </c>
      <c r="AF210">
        <v>3.9799999999999999E-9</v>
      </c>
      <c r="AG210" t="s">
        <v>57</v>
      </c>
      <c r="AH210">
        <v>9.5100000000000005E-9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>
        <v>0.37773999999999996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>
        <v>0.37773999999999996</v>
      </c>
    </row>
    <row r="211" spans="1:54" x14ac:dyDescent="0.25">
      <c r="A211">
        <v>22</v>
      </c>
      <c r="B211">
        <v>5</v>
      </c>
      <c r="C211" t="s">
        <v>54</v>
      </c>
      <c r="D211" t="s">
        <v>274</v>
      </c>
      <c r="E211">
        <v>-168.54769999999999</v>
      </c>
      <c r="F211">
        <v>53.022799999999997</v>
      </c>
      <c r="G211">
        <v>-168.54769999999999</v>
      </c>
      <c r="H211">
        <v>53.022799999999997</v>
      </c>
      <c r="I211" t="s">
        <v>252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>
        <v>4.9519999999999998E-3</v>
      </c>
      <c r="AA211" t="s">
        <v>57</v>
      </c>
      <c r="AB211">
        <v>4.9519999999999998E-3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>
        <v>5.4281499999999996E-2</v>
      </c>
      <c r="AP211">
        <v>5.4281499999999996E-2</v>
      </c>
      <c r="AQ211" t="s">
        <v>57</v>
      </c>
      <c r="AR211" t="s">
        <v>57</v>
      </c>
      <c r="AS211" t="s">
        <v>57</v>
      </c>
      <c r="AT211" t="s">
        <v>57</v>
      </c>
      <c r="AU211">
        <v>0.40399999999999997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  <c r="BB211">
        <v>0.40399999999999997</v>
      </c>
    </row>
    <row r="212" spans="1:54" x14ac:dyDescent="0.25">
      <c r="A212">
        <v>22</v>
      </c>
      <c r="B212">
        <v>6</v>
      </c>
      <c r="C212" t="s">
        <v>54</v>
      </c>
      <c r="D212" t="s">
        <v>275</v>
      </c>
      <c r="E212">
        <v>-168.49780000000001</v>
      </c>
      <c r="F212">
        <v>53.02</v>
      </c>
      <c r="G212">
        <v>-168.49780000000001</v>
      </c>
      <c r="H212">
        <v>53.02</v>
      </c>
      <c r="I212" t="s">
        <v>252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>
        <v>7.4279999999999997E-3</v>
      </c>
      <c r="AA212" t="s">
        <v>57</v>
      </c>
      <c r="AB212">
        <v>7.4279999999999997E-3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>
        <v>0.505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>
        <v>0.505</v>
      </c>
    </row>
    <row r="213" spans="1:54" x14ac:dyDescent="0.25">
      <c r="A213">
        <v>22</v>
      </c>
      <c r="B213">
        <v>7</v>
      </c>
      <c r="C213" t="s">
        <v>54</v>
      </c>
      <c r="D213" t="s">
        <v>276</v>
      </c>
      <c r="E213">
        <v>-168.48310000000001</v>
      </c>
      <c r="F213">
        <v>53.033099999999997</v>
      </c>
      <c r="G213">
        <v>-168.48310000000001</v>
      </c>
      <c r="H213">
        <v>53.033099999999997</v>
      </c>
      <c r="I213" t="s">
        <v>252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>
        <v>1.88E-8</v>
      </c>
      <c r="S213">
        <v>2.5799999999999999E-8</v>
      </c>
      <c r="T213" t="s">
        <v>57</v>
      </c>
      <c r="U213">
        <v>1.2100000000000001E-8</v>
      </c>
      <c r="V213" t="s">
        <v>57</v>
      </c>
      <c r="W213" t="s">
        <v>57</v>
      </c>
      <c r="X213">
        <v>5.6700000000000005E-8</v>
      </c>
      <c r="Y213">
        <v>2.8043999999999998</v>
      </c>
      <c r="Z213" t="s">
        <v>57</v>
      </c>
      <c r="AA213" t="s">
        <v>57</v>
      </c>
      <c r="AB213">
        <v>2.8043999999999998</v>
      </c>
      <c r="AC213" t="s">
        <v>57</v>
      </c>
      <c r="AD213">
        <v>5.5299999999999995E-2</v>
      </c>
      <c r="AE213" t="s">
        <v>57</v>
      </c>
      <c r="AF213">
        <v>3.9799999999999995E-2</v>
      </c>
      <c r="AG213" t="s">
        <v>57</v>
      </c>
      <c r="AH213">
        <v>9.509999999999999E-2</v>
      </c>
      <c r="AI213" t="s">
        <v>57</v>
      </c>
      <c r="AJ213" t="s">
        <v>57</v>
      </c>
      <c r="AK213" t="s">
        <v>57</v>
      </c>
      <c r="AL213" t="s">
        <v>57</v>
      </c>
      <c r="AM213">
        <v>6.7248000000000002E-2</v>
      </c>
      <c r="AN213">
        <v>8.6280000000000003E-3</v>
      </c>
      <c r="AO213" t="s">
        <v>57</v>
      </c>
      <c r="AP213">
        <v>7.5875999999999999E-2</v>
      </c>
      <c r="AQ213" t="s">
        <v>57</v>
      </c>
      <c r="AR213" t="s">
        <v>57</v>
      </c>
      <c r="AS213" t="s">
        <v>57</v>
      </c>
      <c r="AT213" t="s">
        <v>57</v>
      </c>
      <c r="AU213">
        <v>0.24239999999999998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  <c r="BB213">
        <v>0.24239999999999998</v>
      </c>
    </row>
    <row r="214" spans="1:54" x14ac:dyDescent="0.25">
      <c r="A214">
        <v>21</v>
      </c>
      <c r="B214">
        <v>11</v>
      </c>
      <c r="C214" t="s">
        <v>54</v>
      </c>
      <c r="D214" t="s">
        <v>277</v>
      </c>
      <c r="E214">
        <v>-168.4683</v>
      </c>
      <c r="F214">
        <v>52.982799999999997</v>
      </c>
      <c r="G214">
        <v>-168.4683</v>
      </c>
      <c r="H214">
        <v>52.982799999999997</v>
      </c>
      <c r="I214" t="s">
        <v>252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>
        <v>1.88E-8</v>
      </c>
      <c r="S214">
        <v>1.5479999999999999E-3</v>
      </c>
      <c r="T214" t="s">
        <v>57</v>
      </c>
      <c r="U214">
        <v>2.4199999999999998E-3</v>
      </c>
      <c r="V214" t="s">
        <v>57</v>
      </c>
      <c r="W214" t="s">
        <v>57</v>
      </c>
      <c r="X214">
        <v>3.9680187999999996E-3</v>
      </c>
      <c r="Y214">
        <v>50.909987000000001</v>
      </c>
      <c r="Z214">
        <v>0.61899999999999999</v>
      </c>
      <c r="AA214" t="s">
        <v>57</v>
      </c>
      <c r="AB214">
        <v>51.528987000000001</v>
      </c>
      <c r="AC214" t="s">
        <v>57</v>
      </c>
      <c r="AD214">
        <v>1.9355</v>
      </c>
      <c r="AE214" t="s">
        <v>57</v>
      </c>
      <c r="AF214">
        <v>0.63679999999999992</v>
      </c>
      <c r="AG214" t="s">
        <v>57</v>
      </c>
      <c r="AH214">
        <v>2.5722999999999998</v>
      </c>
      <c r="AI214" t="s">
        <v>57</v>
      </c>
      <c r="AJ214" t="s">
        <v>57</v>
      </c>
      <c r="AK214" t="s">
        <v>57</v>
      </c>
      <c r="AL214" t="s">
        <v>57</v>
      </c>
      <c r="AM214">
        <v>1.4943999999999999E-2</v>
      </c>
      <c r="AN214">
        <v>0.16393199999999999</v>
      </c>
      <c r="AO214" t="s">
        <v>57</v>
      </c>
      <c r="AP214">
        <v>0.17887599999999998</v>
      </c>
      <c r="AQ214" t="s">
        <v>57</v>
      </c>
      <c r="AR214" t="s">
        <v>57</v>
      </c>
      <c r="AS214" t="s">
        <v>57</v>
      </c>
      <c r="AT214" t="s">
        <v>57</v>
      </c>
      <c r="AU214">
        <v>1.01E-7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>
        <v>1.01E-7</v>
      </c>
    </row>
    <row r="215" spans="1:54" x14ac:dyDescent="0.25">
      <c r="A215">
        <v>22</v>
      </c>
      <c r="B215">
        <v>8</v>
      </c>
      <c r="C215" t="s">
        <v>54</v>
      </c>
      <c r="D215" t="s">
        <v>278</v>
      </c>
      <c r="E215">
        <v>-168.46</v>
      </c>
      <c r="F215">
        <v>53.029400000000003</v>
      </c>
      <c r="G215">
        <v>-168.46</v>
      </c>
      <c r="H215">
        <v>53.029400000000003</v>
      </c>
      <c r="I215" t="s">
        <v>252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>
        <v>4.9519999999999998E-3</v>
      </c>
      <c r="AA215" t="s">
        <v>57</v>
      </c>
      <c r="AB215">
        <v>4.9519999999999998E-3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>
        <v>9.3743999999999994E-2</v>
      </c>
      <c r="AJ215" t="s">
        <v>57</v>
      </c>
      <c r="AK215" t="s">
        <v>57</v>
      </c>
      <c r="AL215" t="s">
        <v>57</v>
      </c>
      <c r="AM215">
        <v>3.7359999999999997E-3</v>
      </c>
      <c r="AN215">
        <v>2.5883999999999997E-2</v>
      </c>
      <c r="AO215" t="s">
        <v>57</v>
      </c>
      <c r="AP215">
        <v>0.123364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</row>
    <row r="216" spans="1:54" x14ac:dyDescent="0.25">
      <c r="A216">
        <v>22</v>
      </c>
      <c r="B216">
        <v>9</v>
      </c>
      <c r="C216" t="s">
        <v>54</v>
      </c>
      <c r="D216" t="s">
        <v>279</v>
      </c>
      <c r="E216">
        <v>-168.45750000000001</v>
      </c>
      <c r="F216">
        <v>53.035800000000002</v>
      </c>
      <c r="G216">
        <v>-168.45750000000001</v>
      </c>
      <c r="H216">
        <v>53.035800000000002</v>
      </c>
      <c r="I216" t="s">
        <v>252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>
        <v>7.7899999999999997E-2</v>
      </c>
      <c r="Z216" t="s">
        <v>57</v>
      </c>
      <c r="AA216" t="s">
        <v>57</v>
      </c>
      <c r="AB216">
        <v>7.7899999999999997E-2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>
        <v>1.674E-7</v>
      </c>
      <c r="AJ216" t="s">
        <v>57</v>
      </c>
      <c r="AK216" t="s">
        <v>57</v>
      </c>
      <c r="AL216" t="s">
        <v>57</v>
      </c>
      <c r="AM216">
        <v>1.8680000000000001E-7</v>
      </c>
      <c r="AN216">
        <v>2.1570000000000001E-7</v>
      </c>
      <c r="AO216" t="s">
        <v>57</v>
      </c>
      <c r="AP216">
        <v>5.6990000000000004E-7</v>
      </c>
      <c r="AQ216" t="s">
        <v>57</v>
      </c>
      <c r="AR216" t="s">
        <v>57</v>
      </c>
      <c r="AS216" t="s">
        <v>57</v>
      </c>
      <c r="AT216" t="s">
        <v>57</v>
      </c>
      <c r="AU216">
        <v>9.0899999999999995E-2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  <c r="BB216">
        <v>9.0899999999999995E-2</v>
      </c>
    </row>
    <row r="217" spans="1:54" x14ac:dyDescent="0.25">
      <c r="A217">
        <v>22</v>
      </c>
      <c r="B217">
        <v>11</v>
      </c>
      <c r="C217" t="s">
        <v>54</v>
      </c>
      <c r="D217" t="s">
        <v>280</v>
      </c>
      <c r="E217">
        <v>-168.44329999999999</v>
      </c>
      <c r="F217">
        <v>53.0456</v>
      </c>
      <c r="G217">
        <v>-168.44329999999999</v>
      </c>
      <c r="H217">
        <v>53.0456</v>
      </c>
      <c r="I217" t="s">
        <v>252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>
        <v>1.8800000000000001E-2</v>
      </c>
      <c r="S217" t="s">
        <v>57</v>
      </c>
      <c r="T217" t="s">
        <v>57</v>
      </c>
      <c r="U217">
        <v>7.2599999999999997E-4</v>
      </c>
      <c r="V217" t="s">
        <v>57</v>
      </c>
      <c r="W217" t="s">
        <v>57</v>
      </c>
      <c r="X217">
        <v>1.9526000000000002E-2</v>
      </c>
      <c r="Y217">
        <v>0.62319999999999998</v>
      </c>
      <c r="Z217" t="s">
        <v>57</v>
      </c>
      <c r="AA217" t="s">
        <v>57</v>
      </c>
      <c r="AB217">
        <v>0.62319999999999998</v>
      </c>
      <c r="AC217" t="s">
        <v>57</v>
      </c>
      <c r="AD217">
        <v>5.5299999999999995E-2</v>
      </c>
      <c r="AE217" t="s">
        <v>57</v>
      </c>
      <c r="AF217">
        <v>0.23879999999999996</v>
      </c>
      <c r="AG217" t="s">
        <v>57</v>
      </c>
      <c r="AH217">
        <v>0.29409999999999997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>
        <v>0.90899999999999992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>
        <v>0.90899999999999992</v>
      </c>
    </row>
    <row r="218" spans="1:54" x14ac:dyDescent="0.25">
      <c r="A218">
        <v>22</v>
      </c>
      <c r="B218">
        <v>10</v>
      </c>
      <c r="C218" t="s">
        <v>54</v>
      </c>
      <c r="D218" t="s">
        <v>281</v>
      </c>
      <c r="E218">
        <v>-168.4417</v>
      </c>
      <c r="F218">
        <v>53.037500000000001</v>
      </c>
      <c r="G218">
        <v>-168.4417</v>
      </c>
      <c r="H218">
        <v>53.037500000000001</v>
      </c>
      <c r="I218" t="s">
        <v>252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>
        <v>2.8199999999999999E-2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>
        <v>2.8199999999999999E-2</v>
      </c>
      <c r="Y218">
        <v>12.864405999999999</v>
      </c>
      <c r="Z218">
        <v>3.7139999999999999E-3</v>
      </c>
      <c r="AA218" t="s">
        <v>57</v>
      </c>
      <c r="AB218">
        <v>12.868119999999999</v>
      </c>
      <c r="AC218" t="s">
        <v>57</v>
      </c>
      <c r="AD218">
        <v>5.5299999999999995E-2</v>
      </c>
      <c r="AE218" t="s">
        <v>57</v>
      </c>
      <c r="AF218">
        <v>0.15919999999999998</v>
      </c>
      <c r="AG218" t="s">
        <v>57</v>
      </c>
      <c r="AH218">
        <v>0.21449999999999997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</row>
    <row r="219" spans="1:54" x14ac:dyDescent="0.25">
      <c r="A219">
        <v>22</v>
      </c>
      <c r="B219">
        <v>12</v>
      </c>
      <c r="C219" t="s">
        <v>54</v>
      </c>
      <c r="D219" t="s">
        <v>282</v>
      </c>
      <c r="E219">
        <v>-168.42920000000001</v>
      </c>
      <c r="F219">
        <v>53.051699999999997</v>
      </c>
      <c r="G219">
        <v>-168.42920000000001</v>
      </c>
      <c r="H219">
        <v>53.051699999999997</v>
      </c>
      <c r="I219" t="s">
        <v>252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>
        <v>7.2599999999999997E-4</v>
      </c>
      <c r="V219" t="s">
        <v>57</v>
      </c>
      <c r="W219" t="s">
        <v>57</v>
      </c>
      <c r="X219">
        <v>7.2599999999999997E-4</v>
      </c>
      <c r="Y219">
        <v>4.4325099999999997</v>
      </c>
      <c r="Z219" t="s">
        <v>57</v>
      </c>
      <c r="AA219" t="s">
        <v>57</v>
      </c>
      <c r="AB219">
        <v>4.4325099999999997</v>
      </c>
      <c r="AC219" t="s">
        <v>57</v>
      </c>
      <c r="AD219">
        <v>1.6590000000000001E-2</v>
      </c>
      <c r="AE219" t="s">
        <v>57</v>
      </c>
      <c r="AF219">
        <v>4.7759999999999997E-2</v>
      </c>
      <c r="AG219" t="s">
        <v>57</v>
      </c>
      <c r="AH219">
        <v>6.4349999999999991E-2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>
        <v>0.2828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>
        <v>0.2828</v>
      </c>
    </row>
    <row r="220" spans="1:54" x14ac:dyDescent="0.25">
      <c r="A220">
        <v>21</v>
      </c>
      <c r="B220">
        <v>12</v>
      </c>
      <c r="C220" t="s">
        <v>54</v>
      </c>
      <c r="D220" t="s">
        <v>283</v>
      </c>
      <c r="E220">
        <v>-168.4016</v>
      </c>
      <c r="F220">
        <v>52.995600000000003</v>
      </c>
      <c r="G220">
        <v>-168.4016</v>
      </c>
      <c r="H220">
        <v>52.995600000000003</v>
      </c>
      <c r="I220" t="s">
        <v>254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>
        <v>2.5799999999999998E-3</v>
      </c>
      <c r="T220" t="s">
        <v>57</v>
      </c>
      <c r="U220">
        <v>1.2100000000000001E-8</v>
      </c>
      <c r="V220" t="s">
        <v>57</v>
      </c>
      <c r="W220" t="s">
        <v>57</v>
      </c>
      <c r="X220">
        <v>2.5800120999999996E-3</v>
      </c>
      <c r="Y220">
        <v>45.158629999999995</v>
      </c>
      <c r="Z220">
        <v>5.3233999999999997E-2</v>
      </c>
      <c r="AA220" t="s">
        <v>57</v>
      </c>
      <c r="AB220">
        <v>45.211863999999998</v>
      </c>
      <c r="AC220">
        <v>2.176E-3</v>
      </c>
      <c r="AD220">
        <v>5.5299999999999997E-9</v>
      </c>
      <c r="AE220" t="s">
        <v>57</v>
      </c>
      <c r="AF220">
        <v>4.7759999999999997E-2</v>
      </c>
      <c r="AG220" t="s">
        <v>57</v>
      </c>
      <c r="AH220">
        <v>4.7760005529999996E-2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 t="s">
        <v>57</v>
      </c>
      <c r="AU220">
        <v>0.40399999999999997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>
        <v>0.40399999999999997</v>
      </c>
    </row>
    <row r="221" spans="1:54" x14ac:dyDescent="0.25">
      <c r="A221">
        <v>22</v>
      </c>
      <c r="B221">
        <v>13</v>
      </c>
      <c r="C221" t="s">
        <v>54</v>
      </c>
      <c r="D221" t="s">
        <v>284</v>
      </c>
      <c r="E221">
        <v>-168.23220000000001</v>
      </c>
      <c r="F221">
        <v>53.192799999999998</v>
      </c>
      <c r="G221">
        <v>-168.23220000000001</v>
      </c>
      <c r="H221">
        <v>53.192799999999998</v>
      </c>
      <c r="I221" t="s">
        <v>252</v>
      </c>
      <c r="J221" t="s">
        <v>57</v>
      </c>
      <c r="K221" t="s">
        <v>57</v>
      </c>
      <c r="L221">
        <v>3.8559999999999999</v>
      </c>
      <c r="M221" t="s">
        <v>57</v>
      </c>
      <c r="N221">
        <v>3.8559999999999999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  <c r="BB221" t="s">
        <v>57</v>
      </c>
    </row>
    <row r="222" spans="1:54" x14ac:dyDescent="0.25">
      <c r="A222">
        <v>111</v>
      </c>
      <c r="B222">
        <v>1</v>
      </c>
      <c r="C222" t="s">
        <v>54</v>
      </c>
      <c r="D222" t="s">
        <v>285</v>
      </c>
      <c r="E222">
        <v>-168.0667</v>
      </c>
      <c r="F222">
        <v>64.968800000000002</v>
      </c>
      <c r="G222">
        <v>-168.0667</v>
      </c>
      <c r="H222">
        <v>64.968800000000002</v>
      </c>
      <c r="I222" t="s">
        <v>259</v>
      </c>
      <c r="J222" t="s">
        <v>57</v>
      </c>
      <c r="K222">
        <v>44.662500000000001</v>
      </c>
      <c r="L222">
        <v>43.379999999999995</v>
      </c>
      <c r="M222" t="s">
        <v>57</v>
      </c>
      <c r="N222">
        <v>88.04249999999999</v>
      </c>
      <c r="O222">
        <v>1.6279999999999999</v>
      </c>
      <c r="P222" t="s">
        <v>57</v>
      </c>
      <c r="Q222">
        <v>1.6279999999999999</v>
      </c>
      <c r="R222" t="s">
        <v>57</v>
      </c>
      <c r="S222">
        <v>10.836</v>
      </c>
      <c r="T222">
        <v>6.72</v>
      </c>
      <c r="U222" t="s">
        <v>57</v>
      </c>
      <c r="V222">
        <v>5.8079999999999998</v>
      </c>
      <c r="W222" t="s">
        <v>57</v>
      </c>
      <c r="X222">
        <v>23.364000000000001</v>
      </c>
      <c r="Y222">
        <v>1.7916999999999998</v>
      </c>
      <c r="Z222">
        <v>2.9093</v>
      </c>
      <c r="AA222" t="s">
        <v>57</v>
      </c>
      <c r="AB222">
        <v>4.7009999999999996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>
        <v>0.22416</v>
      </c>
      <c r="AN222" t="s">
        <v>57</v>
      </c>
      <c r="AO222" t="s">
        <v>57</v>
      </c>
      <c r="AP222">
        <v>0.22416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>
        <v>0.12712499999999999</v>
      </c>
      <c r="AX222" t="s">
        <v>57</v>
      </c>
      <c r="AY222" t="s">
        <v>57</v>
      </c>
      <c r="AZ222" t="s">
        <v>57</v>
      </c>
      <c r="BA222" t="s">
        <v>57</v>
      </c>
      <c r="BB222">
        <v>0.12712499999999999</v>
      </c>
    </row>
    <row r="223" spans="1:54" x14ac:dyDescent="0.25">
      <c r="A223">
        <v>22</v>
      </c>
      <c r="B223">
        <v>4</v>
      </c>
      <c r="C223" t="s">
        <v>54</v>
      </c>
      <c r="D223" t="s">
        <v>286</v>
      </c>
      <c r="E223">
        <v>-168.04599999999999</v>
      </c>
      <c r="F223">
        <v>53.9465</v>
      </c>
      <c r="G223">
        <v>-168.04599999999999</v>
      </c>
      <c r="H223">
        <v>53.9465</v>
      </c>
      <c r="I223" t="s">
        <v>254</v>
      </c>
      <c r="J223" t="s">
        <v>57</v>
      </c>
      <c r="K223">
        <v>9.9250000000000005E-8</v>
      </c>
      <c r="L223">
        <v>9.639999999999999E-8</v>
      </c>
      <c r="M223">
        <v>7.78002225</v>
      </c>
      <c r="N223">
        <v>7.7800224456500002</v>
      </c>
      <c r="O223">
        <v>0.50264500000000001</v>
      </c>
      <c r="P223">
        <v>0.112608</v>
      </c>
      <c r="Q223">
        <v>0.61525300000000005</v>
      </c>
      <c r="R223" t="s">
        <v>57</v>
      </c>
      <c r="S223">
        <v>2.5799999999999999E-8</v>
      </c>
      <c r="T223" t="s">
        <v>57</v>
      </c>
      <c r="U223" t="s">
        <v>57</v>
      </c>
      <c r="V223" t="s">
        <v>57</v>
      </c>
      <c r="W223" t="s">
        <v>57</v>
      </c>
      <c r="X223">
        <v>2.5799999999999999E-8</v>
      </c>
      <c r="Y223">
        <v>0.23369999999999999</v>
      </c>
      <c r="Z223">
        <v>6.1899999999999993E-3</v>
      </c>
      <c r="AA223" t="s">
        <v>57</v>
      </c>
      <c r="AB223">
        <v>0.23988999999999999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  <c r="BB223" t="s">
        <v>57</v>
      </c>
    </row>
    <row r="224" spans="1:54" x14ac:dyDescent="0.25">
      <c r="A224">
        <v>22</v>
      </c>
      <c r="B224">
        <v>3</v>
      </c>
      <c r="C224" t="s">
        <v>54</v>
      </c>
      <c r="D224" t="s">
        <v>287</v>
      </c>
      <c r="E224">
        <v>-168.03659999999999</v>
      </c>
      <c r="F224">
        <v>53.932499999999997</v>
      </c>
      <c r="G224">
        <v>-168.03659999999999</v>
      </c>
      <c r="H224">
        <v>53.932499999999997</v>
      </c>
      <c r="I224" t="s">
        <v>254</v>
      </c>
      <c r="J224" t="s">
        <v>57</v>
      </c>
      <c r="K224">
        <v>9.9250000000000005E-8</v>
      </c>
      <c r="L224">
        <v>9.639999999999999E-8</v>
      </c>
      <c r="M224">
        <v>25.8316695</v>
      </c>
      <c r="N224">
        <v>25.83166969565</v>
      </c>
      <c r="O224">
        <v>1.779404</v>
      </c>
      <c r="P224">
        <v>0.16109199999999999</v>
      </c>
      <c r="Q224">
        <v>1.940496</v>
      </c>
      <c r="R224" t="s">
        <v>57</v>
      </c>
      <c r="S224">
        <v>2.5799999999999999E-8</v>
      </c>
      <c r="T224" t="s">
        <v>57</v>
      </c>
      <c r="U224" t="s">
        <v>57</v>
      </c>
      <c r="V224" t="s">
        <v>57</v>
      </c>
      <c r="W224" t="s">
        <v>57</v>
      </c>
      <c r="X224">
        <v>2.5799999999999999E-8</v>
      </c>
      <c r="Y224">
        <v>7.79</v>
      </c>
      <c r="Z224">
        <v>6.1900000000000005E-8</v>
      </c>
      <c r="AA224" t="s">
        <v>57</v>
      </c>
      <c r="AB224">
        <v>7.7900000618999998</v>
      </c>
      <c r="AC224" t="s">
        <v>57</v>
      </c>
      <c r="AD224">
        <v>2.7649999999999997E-2</v>
      </c>
      <c r="AE224" t="s">
        <v>57</v>
      </c>
      <c r="AF224">
        <v>3.9799999999999999E-9</v>
      </c>
      <c r="AG224" t="s">
        <v>57</v>
      </c>
      <c r="AH224">
        <v>2.7650003979999997E-2</v>
      </c>
      <c r="AI224" t="s">
        <v>57</v>
      </c>
      <c r="AJ224" t="s">
        <v>57</v>
      </c>
      <c r="AK224" t="s">
        <v>57</v>
      </c>
      <c r="AL224" t="s">
        <v>57</v>
      </c>
      <c r="AM224">
        <v>5.604E-2</v>
      </c>
      <c r="AN224">
        <v>0.13373399999999999</v>
      </c>
      <c r="AO224" t="s">
        <v>57</v>
      </c>
      <c r="AP224">
        <v>0.189774</v>
      </c>
      <c r="AQ224" t="s">
        <v>57</v>
      </c>
      <c r="AR224" t="s">
        <v>57</v>
      </c>
      <c r="AS224" t="s">
        <v>57</v>
      </c>
      <c r="AT224" t="s">
        <v>57</v>
      </c>
      <c r="AU224">
        <v>0.88071999999999995</v>
      </c>
      <c r="AV224" t="s">
        <v>57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  <c r="BB224">
        <v>0.88071999999999995</v>
      </c>
    </row>
    <row r="225" spans="1:54" x14ac:dyDescent="0.25">
      <c r="A225">
        <v>111</v>
      </c>
      <c r="B225">
        <v>6</v>
      </c>
      <c r="C225" t="s">
        <v>54</v>
      </c>
      <c r="D225" t="s">
        <v>288</v>
      </c>
      <c r="E225">
        <v>-168.00970000000001</v>
      </c>
      <c r="F225">
        <v>65.563900000000004</v>
      </c>
      <c r="G225">
        <v>-168.00970000000001</v>
      </c>
      <c r="H225">
        <v>65.563900000000004</v>
      </c>
      <c r="I225" t="s">
        <v>259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>
        <v>4.07E-8</v>
      </c>
      <c r="P225" t="s">
        <v>57</v>
      </c>
      <c r="Q225">
        <v>4.07E-8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>
        <v>6.1900000000000005E-8</v>
      </c>
      <c r="AA225" t="s">
        <v>57</v>
      </c>
      <c r="AB225">
        <v>6.1900000000000005E-8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>
        <v>3.7359999999999997E-2</v>
      </c>
      <c r="AN225" t="s">
        <v>57</v>
      </c>
      <c r="AO225" t="s">
        <v>57</v>
      </c>
      <c r="AP225">
        <v>3.7359999999999997E-2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  <c r="BB225" t="s">
        <v>57</v>
      </c>
    </row>
    <row r="226" spans="1:54" x14ac:dyDescent="0.25">
      <c r="A226">
        <v>23</v>
      </c>
      <c r="B226">
        <v>21</v>
      </c>
      <c r="C226" t="s">
        <v>54</v>
      </c>
      <c r="D226" t="s">
        <v>289</v>
      </c>
      <c r="E226">
        <v>-167.85579999999999</v>
      </c>
      <c r="F226">
        <v>53.29</v>
      </c>
      <c r="G226">
        <v>-167.85579999999999</v>
      </c>
      <c r="H226">
        <v>53.29</v>
      </c>
      <c r="I226" t="s">
        <v>252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>
        <v>0.56399999999999995</v>
      </c>
      <c r="S226" t="s">
        <v>57</v>
      </c>
      <c r="T226" t="s">
        <v>57</v>
      </c>
      <c r="U226">
        <v>7.2599999999999997E-4</v>
      </c>
      <c r="V226" t="s">
        <v>57</v>
      </c>
      <c r="W226" t="s">
        <v>57</v>
      </c>
      <c r="X226">
        <v>0.56472599999999995</v>
      </c>
      <c r="Y226">
        <v>24.821276999999998</v>
      </c>
      <c r="Z226" t="s">
        <v>57</v>
      </c>
      <c r="AA226" t="s">
        <v>57</v>
      </c>
      <c r="AB226">
        <v>24.821276999999998</v>
      </c>
      <c r="AC226" t="s">
        <v>57</v>
      </c>
      <c r="AD226">
        <v>2.4072089999999999</v>
      </c>
      <c r="AE226" t="s">
        <v>57</v>
      </c>
      <c r="AF226">
        <v>3.2179095999999996</v>
      </c>
      <c r="AG226" t="s">
        <v>57</v>
      </c>
      <c r="AH226">
        <v>5.6251185999999995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>
        <v>0.31713999999999998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>
        <v>0.31713999999999998</v>
      </c>
    </row>
    <row r="227" spans="1:54" x14ac:dyDescent="0.25">
      <c r="A227">
        <v>23</v>
      </c>
      <c r="B227">
        <v>22</v>
      </c>
      <c r="C227" t="s">
        <v>54</v>
      </c>
      <c r="D227" t="s">
        <v>290</v>
      </c>
      <c r="E227">
        <v>-167.82579999999999</v>
      </c>
      <c r="F227">
        <v>53.373600000000003</v>
      </c>
      <c r="G227">
        <v>-167.82579999999999</v>
      </c>
      <c r="H227">
        <v>53.373600000000003</v>
      </c>
      <c r="I227" t="s">
        <v>254</v>
      </c>
      <c r="J227" t="s">
        <v>57</v>
      </c>
      <c r="K227">
        <v>9.9250000000000005E-8</v>
      </c>
      <c r="L227" t="s">
        <v>57</v>
      </c>
      <c r="M227">
        <v>6.358625</v>
      </c>
      <c r="N227">
        <v>6.3586250992500002</v>
      </c>
      <c r="O227" t="s">
        <v>57</v>
      </c>
      <c r="P227" t="s">
        <v>57</v>
      </c>
      <c r="Q227" t="s">
        <v>57</v>
      </c>
      <c r="R227" t="s">
        <v>57</v>
      </c>
      <c r="S227">
        <v>0.15350999999999998</v>
      </c>
      <c r="T227" t="s">
        <v>57</v>
      </c>
      <c r="U227" t="s">
        <v>57</v>
      </c>
      <c r="V227" t="s">
        <v>57</v>
      </c>
      <c r="W227" t="s">
        <v>57</v>
      </c>
      <c r="X227">
        <v>0.15350999999999998</v>
      </c>
      <c r="Y227">
        <v>5.1413999999999994E-2</v>
      </c>
      <c r="Z227" t="s">
        <v>57</v>
      </c>
      <c r="AA227" t="s">
        <v>57</v>
      </c>
      <c r="AB227">
        <v>5.1413999999999994E-2</v>
      </c>
      <c r="AC227" t="s">
        <v>57</v>
      </c>
      <c r="AD227">
        <v>0.16589999999999999</v>
      </c>
      <c r="AE227" t="s">
        <v>57</v>
      </c>
      <c r="AF227">
        <v>1.1939999999999999E-2</v>
      </c>
      <c r="AG227" t="s">
        <v>57</v>
      </c>
      <c r="AH227">
        <v>0.17784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>
        <v>6.0599999999999994E-2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  <c r="BB227">
        <v>6.0599999999999994E-2</v>
      </c>
    </row>
    <row r="228" spans="1:54" x14ac:dyDescent="0.25">
      <c r="A228">
        <v>23</v>
      </c>
      <c r="B228">
        <v>23</v>
      </c>
      <c r="C228" t="s">
        <v>54</v>
      </c>
      <c r="D228" t="s">
        <v>291</v>
      </c>
      <c r="E228">
        <v>-167.8236</v>
      </c>
      <c r="F228">
        <v>53.397199999999998</v>
      </c>
      <c r="G228">
        <v>-167.8236</v>
      </c>
      <c r="H228">
        <v>53.397199999999998</v>
      </c>
      <c r="I228" t="s">
        <v>254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>
        <v>7.5200000000000003E-2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>
        <v>7.5200000000000003E-2</v>
      </c>
      <c r="Y228">
        <v>11.01506</v>
      </c>
      <c r="Z228" t="s">
        <v>57</v>
      </c>
      <c r="AA228" t="s">
        <v>57</v>
      </c>
      <c r="AB228">
        <v>11.01506</v>
      </c>
      <c r="AC228" t="s">
        <v>57</v>
      </c>
      <c r="AD228">
        <v>0.22119999999999998</v>
      </c>
      <c r="AE228" t="s">
        <v>57</v>
      </c>
      <c r="AF228">
        <v>0.37809999999999999</v>
      </c>
      <c r="AG228" t="s">
        <v>57</v>
      </c>
      <c r="AH228">
        <v>0.59929999999999994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>
        <v>0.40803999999999996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  <c r="BB228">
        <v>0.40803999999999996</v>
      </c>
    </row>
    <row r="229" spans="1:54" x14ac:dyDescent="0.25">
      <c r="A229">
        <v>111</v>
      </c>
      <c r="B229">
        <v>10</v>
      </c>
      <c r="C229" t="s">
        <v>54</v>
      </c>
      <c r="D229" t="s">
        <v>292</v>
      </c>
      <c r="E229">
        <v>-167.75</v>
      </c>
      <c r="F229">
        <v>65.75</v>
      </c>
      <c r="G229">
        <v>-167.75</v>
      </c>
      <c r="H229">
        <v>65.75</v>
      </c>
      <c r="I229" t="s">
        <v>259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  <c r="BB229" t="s">
        <v>57</v>
      </c>
    </row>
    <row r="230" spans="1:54" x14ac:dyDescent="0.25">
      <c r="A230">
        <v>23</v>
      </c>
      <c r="B230">
        <v>24</v>
      </c>
      <c r="C230" t="s">
        <v>54</v>
      </c>
      <c r="D230" t="s">
        <v>293</v>
      </c>
      <c r="E230">
        <v>-167.6892</v>
      </c>
      <c r="F230">
        <v>53.39</v>
      </c>
      <c r="G230">
        <v>-167.6892</v>
      </c>
      <c r="H230">
        <v>53.39</v>
      </c>
      <c r="I230" t="s">
        <v>254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>
        <v>0.110484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>
        <v>0.110484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  <c r="BB230" t="s">
        <v>57</v>
      </c>
    </row>
    <row r="231" spans="1:54" x14ac:dyDescent="0.25">
      <c r="A231">
        <v>23</v>
      </c>
      <c r="B231">
        <v>1</v>
      </c>
      <c r="C231" t="s">
        <v>54</v>
      </c>
      <c r="D231" t="s">
        <v>294</v>
      </c>
      <c r="E231">
        <v>-167.65469999999999</v>
      </c>
      <c r="F231">
        <v>53.236699999999999</v>
      </c>
      <c r="G231">
        <v>-167.65469999999999</v>
      </c>
      <c r="H231">
        <v>53.236699999999999</v>
      </c>
      <c r="I231" t="s">
        <v>252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>
        <v>1.2100000000000001E-8</v>
      </c>
      <c r="V231" t="s">
        <v>57</v>
      </c>
      <c r="W231" t="s">
        <v>57</v>
      </c>
      <c r="X231">
        <v>1.2100000000000001E-8</v>
      </c>
      <c r="Y231">
        <v>14.684149999999999</v>
      </c>
      <c r="Z231">
        <v>3.0949999999999998E-2</v>
      </c>
      <c r="AA231" t="s">
        <v>57</v>
      </c>
      <c r="AB231">
        <v>14.7151</v>
      </c>
      <c r="AC231">
        <v>3.264E-3</v>
      </c>
      <c r="AD231">
        <v>0.82950000000000002</v>
      </c>
      <c r="AE231" t="s">
        <v>57</v>
      </c>
      <c r="AF231">
        <v>0.15919999999999998</v>
      </c>
      <c r="AG231" t="s">
        <v>57</v>
      </c>
      <c r="AH231">
        <v>0.98870000000000002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U231">
        <v>0.30299999999999999</v>
      </c>
      <c r="AV231" t="s">
        <v>57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  <c r="BB231">
        <v>0.30299999999999999</v>
      </c>
    </row>
    <row r="232" spans="1:54" x14ac:dyDescent="0.25">
      <c r="A232">
        <v>23</v>
      </c>
      <c r="B232">
        <v>25</v>
      </c>
      <c r="C232" t="s">
        <v>54</v>
      </c>
      <c r="D232" t="s">
        <v>295</v>
      </c>
      <c r="E232">
        <v>-167.6036</v>
      </c>
      <c r="F232">
        <v>53.397500000000001</v>
      </c>
      <c r="G232">
        <v>-167.6036</v>
      </c>
      <c r="H232">
        <v>53.397500000000001</v>
      </c>
      <c r="I232" t="s">
        <v>254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>
        <v>4.4831999999999997E-2</v>
      </c>
      <c r="AN232" t="s">
        <v>57</v>
      </c>
      <c r="AO232" t="s">
        <v>57</v>
      </c>
      <c r="AP232">
        <v>4.4831999999999997E-2</v>
      </c>
      <c r="AQ232" t="s">
        <v>57</v>
      </c>
      <c r="AR232" t="s">
        <v>57</v>
      </c>
      <c r="AS232" t="s">
        <v>57</v>
      </c>
      <c r="AT232" t="s">
        <v>57</v>
      </c>
      <c r="AU232">
        <v>6.0599999999999994E-2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  <c r="BB232">
        <v>6.0599999999999994E-2</v>
      </c>
    </row>
    <row r="233" spans="1:54" x14ac:dyDescent="0.25">
      <c r="A233">
        <v>23</v>
      </c>
      <c r="B233">
        <v>26</v>
      </c>
      <c r="C233" t="s">
        <v>54</v>
      </c>
      <c r="D233" t="s">
        <v>296</v>
      </c>
      <c r="E233">
        <v>-167.5806</v>
      </c>
      <c r="F233">
        <v>53.408499999999997</v>
      </c>
      <c r="G233">
        <v>-167.5806</v>
      </c>
      <c r="H233">
        <v>53.408499999999997</v>
      </c>
      <c r="I233" t="s">
        <v>254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>
        <v>5.3567999999999998E-2</v>
      </c>
      <c r="AJ233" t="s">
        <v>57</v>
      </c>
      <c r="AK233" t="s">
        <v>57</v>
      </c>
      <c r="AL233" t="s">
        <v>57</v>
      </c>
      <c r="AM233">
        <v>2.6151999999999998E-2</v>
      </c>
      <c r="AN233">
        <v>7.3338E-2</v>
      </c>
      <c r="AO233" t="s">
        <v>57</v>
      </c>
      <c r="AP233">
        <v>0.153058</v>
      </c>
      <c r="AQ233" t="s">
        <v>57</v>
      </c>
      <c r="AR233" t="s">
        <v>57</v>
      </c>
      <c r="AS233" t="s">
        <v>57</v>
      </c>
      <c r="AT233" t="s">
        <v>57</v>
      </c>
      <c r="AU233">
        <v>3.4339999999999996E-2</v>
      </c>
      <c r="AV233" t="s">
        <v>57</v>
      </c>
      <c r="AW233" t="s">
        <v>57</v>
      </c>
      <c r="AX233" t="s">
        <v>57</v>
      </c>
      <c r="AY233" t="s">
        <v>57</v>
      </c>
      <c r="AZ233" t="s">
        <v>57</v>
      </c>
      <c r="BA233" t="s">
        <v>57</v>
      </c>
      <c r="BB233">
        <v>3.4339999999999996E-2</v>
      </c>
    </row>
    <row r="234" spans="1:54" x14ac:dyDescent="0.25">
      <c r="A234">
        <v>23</v>
      </c>
      <c r="B234">
        <v>6</v>
      </c>
      <c r="C234" t="s">
        <v>54</v>
      </c>
      <c r="D234" t="s">
        <v>297</v>
      </c>
      <c r="E234">
        <v>-167.55719999999999</v>
      </c>
      <c r="F234">
        <v>53.270600000000002</v>
      </c>
      <c r="G234">
        <v>-167.55719999999999</v>
      </c>
      <c r="H234">
        <v>53.270600000000002</v>
      </c>
      <c r="I234" t="s">
        <v>252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>
        <v>3.0949999999999997E-3</v>
      </c>
      <c r="AA234" t="s">
        <v>57</v>
      </c>
      <c r="AB234">
        <v>3.0949999999999997E-3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>
        <v>7.4719999999999995E-3</v>
      </c>
      <c r="AN234" t="s">
        <v>57</v>
      </c>
      <c r="AO234" t="s">
        <v>57</v>
      </c>
      <c r="AP234">
        <v>7.4719999999999995E-3</v>
      </c>
      <c r="AQ234" t="s">
        <v>57</v>
      </c>
      <c r="AR234" t="s">
        <v>57</v>
      </c>
      <c r="AS234" t="s">
        <v>57</v>
      </c>
      <c r="AT234" t="s">
        <v>57</v>
      </c>
      <c r="AU234">
        <v>1.01E-7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  <c r="BB234">
        <v>1.01E-7</v>
      </c>
    </row>
    <row r="235" spans="1:54" x14ac:dyDescent="0.25">
      <c r="A235">
        <v>23</v>
      </c>
      <c r="B235">
        <v>27</v>
      </c>
      <c r="C235" t="s">
        <v>54</v>
      </c>
      <c r="D235" t="s">
        <v>298</v>
      </c>
      <c r="E235">
        <v>-167.51499999999999</v>
      </c>
      <c r="F235">
        <v>53.400700000000001</v>
      </c>
      <c r="G235">
        <v>-167.51499999999999</v>
      </c>
      <c r="H235">
        <v>53.400700000000001</v>
      </c>
      <c r="I235" t="s">
        <v>254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>
        <v>0.15509000000000001</v>
      </c>
      <c r="AP235">
        <v>0.15509000000000001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  <c r="BB235" t="s">
        <v>57</v>
      </c>
    </row>
    <row r="236" spans="1:54" x14ac:dyDescent="0.25">
      <c r="A236">
        <v>111</v>
      </c>
      <c r="B236">
        <v>5</v>
      </c>
      <c r="C236" t="s">
        <v>54</v>
      </c>
      <c r="D236" t="s">
        <v>299</v>
      </c>
      <c r="E236">
        <v>-167.4778</v>
      </c>
      <c r="F236">
        <v>65.420900000000003</v>
      </c>
      <c r="G236">
        <v>-167.4778</v>
      </c>
      <c r="H236">
        <v>65.420900000000003</v>
      </c>
      <c r="I236" t="s">
        <v>259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>
        <v>1.8680000000000001E-7</v>
      </c>
      <c r="AN236" t="s">
        <v>57</v>
      </c>
      <c r="AO236">
        <v>1.9386250000000001E-7</v>
      </c>
      <c r="AP236">
        <v>3.8066250000000004E-7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>
        <v>1.4125E-7</v>
      </c>
      <c r="AX236" t="s">
        <v>57</v>
      </c>
      <c r="AY236" t="s">
        <v>57</v>
      </c>
      <c r="AZ236" t="s">
        <v>57</v>
      </c>
      <c r="BA236" t="s">
        <v>57</v>
      </c>
      <c r="BB236">
        <v>1.4125E-7</v>
      </c>
    </row>
    <row r="237" spans="1:54" x14ac:dyDescent="0.25">
      <c r="A237">
        <v>57</v>
      </c>
      <c r="B237">
        <v>1</v>
      </c>
      <c r="C237" t="s">
        <v>54</v>
      </c>
      <c r="D237" t="s">
        <v>300</v>
      </c>
      <c r="E237">
        <v>-167.4538</v>
      </c>
      <c r="F237">
        <v>60.210700000000003</v>
      </c>
      <c r="G237">
        <v>-167.4538</v>
      </c>
      <c r="H237">
        <v>60.210700000000003</v>
      </c>
      <c r="I237" t="s">
        <v>301</v>
      </c>
      <c r="J237" t="s">
        <v>57</v>
      </c>
      <c r="K237">
        <v>9.9250000000000005E-8</v>
      </c>
      <c r="L237">
        <v>9.639999999999999E-8</v>
      </c>
      <c r="M237">
        <v>122.28125</v>
      </c>
      <c r="N237">
        <v>122.28125019565</v>
      </c>
      <c r="O237">
        <v>8.1399999999999988</v>
      </c>
      <c r="P237" t="s">
        <v>57</v>
      </c>
      <c r="Q237">
        <v>8.1399999999999988</v>
      </c>
      <c r="R237" t="s">
        <v>57</v>
      </c>
      <c r="S237">
        <v>0.51600000000000001</v>
      </c>
      <c r="T237" t="s">
        <v>57</v>
      </c>
      <c r="U237" t="s">
        <v>57</v>
      </c>
      <c r="V237">
        <v>2.6399999999999998E-8</v>
      </c>
      <c r="W237" t="s">
        <v>57</v>
      </c>
      <c r="X237">
        <v>0.51600002639999998</v>
      </c>
      <c r="Y237">
        <v>7.7899999999999997E-2</v>
      </c>
      <c r="Z237">
        <v>3.0949999999999998</v>
      </c>
      <c r="AA237" t="s">
        <v>57</v>
      </c>
      <c r="AB237">
        <v>3.1728999999999998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>
        <v>1.8680000000000001E-7</v>
      </c>
      <c r="AN237">
        <v>2.1570000000000001E-7</v>
      </c>
      <c r="AO237">
        <v>0.38772499999999999</v>
      </c>
      <c r="AP237">
        <v>0.38772540249999998</v>
      </c>
      <c r="AQ237" t="s">
        <v>57</v>
      </c>
      <c r="AR237" t="s">
        <v>57</v>
      </c>
      <c r="AS237" t="s">
        <v>57</v>
      </c>
      <c r="AT237" t="s">
        <v>57</v>
      </c>
      <c r="AU237">
        <v>0.10099999999999999</v>
      </c>
      <c r="AV237" t="s">
        <v>57</v>
      </c>
      <c r="AW237">
        <v>1.4125E-7</v>
      </c>
      <c r="AX237" t="s">
        <v>57</v>
      </c>
      <c r="AY237" t="s">
        <v>57</v>
      </c>
      <c r="AZ237" t="s">
        <v>57</v>
      </c>
      <c r="BA237" t="s">
        <v>57</v>
      </c>
      <c r="BB237">
        <v>0.10100014124999999</v>
      </c>
    </row>
    <row r="238" spans="1:54" x14ac:dyDescent="0.25">
      <c r="A238">
        <v>23</v>
      </c>
      <c r="B238">
        <v>7</v>
      </c>
      <c r="C238" t="s">
        <v>54</v>
      </c>
      <c r="D238" t="s">
        <v>302</v>
      </c>
      <c r="E238">
        <v>-167.4333</v>
      </c>
      <c r="F238">
        <v>53.313299999999998</v>
      </c>
      <c r="G238">
        <v>-167.4333</v>
      </c>
      <c r="H238">
        <v>53.313299999999998</v>
      </c>
      <c r="I238" t="s">
        <v>252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>
        <v>0.17839099999999999</v>
      </c>
      <c r="Z238">
        <v>8.6660000000000001E-3</v>
      </c>
      <c r="AA238" t="s">
        <v>57</v>
      </c>
      <c r="AB238">
        <v>0.187057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>
        <v>0.310608</v>
      </c>
      <c r="AO238" t="s">
        <v>57</v>
      </c>
      <c r="AP238">
        <v>0.310608</v>
      </c>
      <c r="AQ238" t="s">
        <v>57</v>
      </c>
      <c r="AR238" t="s">
        <v>57</v>
      </c>
      <c r="AS238" t="s">
        <v>57</v>
      </c>
      <c r="AT238" t="s">
        <v>57</v>
      </c>
      <c r="AU238">
        <v>0.25755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  <c r="BB238">
        <v>0.25755</v>
      </c>
    </row>
    <row r="239" spans="1:54" x14ac:dyDescent="0.25">
      <c r="A239">
        <v>111</v>
      </c>
      <c r="B239">
        <v>4</v>
      </c>
      <c r="C239" t="s">
        <v>54</v>
      </c>
      <c r="D239" t="s">
        <v>303</v>
      </c>
      <c r="E239">
        <v>-167.39330000000001</v>
      </c>
      <c r="F239">
        <v>65.403300000000002</v>
      </c>
      <c r="G239">
        <v>-167.39330000000001</v>
      </c>
      <c r="H239">
        <v>65.403300000000002</v>
      </c>
      <c r="I239" t="s">
        <v>259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>
        <v>6.1900000000000005E-8</v>
      </c>
      <c r="AA239" t="s">
        <v>57</v>
      </c>
      <c r="AB239">
        <v>6.1900000000000005E-8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>
        <v>1.8680000000000001E-7</v>
      </c>
      <c r="AN239" t="s">
        <v>57</v>
      </c>
      <c r="AO239">
        <v>1.9386250000000001E-7</v>
      </c>
      <c r="AP239">
        <v>3.8066250000000004E-7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>
        <v>1.4125E-7</v>
      </c>
      <c r="AX239" t="s">
        <v>57</v>
      </c>
      <c r="AY239" t="s">
        <v>57</v>
      </c>
      <c r="AZ239" t="s">
        <v>57</v>
      </c>
      <c r="BA239" t="s">
        <v>57</v>
      </c>
      <c r="BB239">
        <v>1.4125E-7</v>
      </c>
    </row>
    <row r="240" spans="1:54" x14ac:dyDescent="0.25">
      <c r="A240">
        <v>23</v>
      </c>
      <c r="B240">
        <v>28</v>
      </c>
      <c r="C240" t="s">
        <v>54</v>
      </c>
      <c r="D240" t="s">
        <v>304</v>
      </c>
      <c r="E240">
        <v>-167.3347</v>
      </c>
      <c r="F240">
        <v>53.456499999999998</v>
      </c>
      <c r="G240">
        <v>-167.3347</v>
      </c>
      <c r="H240">
        <v>53.456499999999998</v>
      </c>
      <c r="I240" t="s">
        <v>254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>
        <v>9.3479999999999994E-2</v>
      </c>
      <c r="Z240" t="s">
        <v>57</v>
      </c>
      <c r="AA240" t="s">
        <v>57</v>
      </c>
      <c r="AB240">
        <v>9.3479999999999994E-2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  <c r="BB240" t="s">
        <v>57</v>
      </c>
    </row>
    <row r="241" spans="1:54" x14ac:dyDescent="0.25">
      <c r="A241">
        <v>23</v>
      </c>
      <c r="B241">
        <v>8</v>
      </c>
      <c r="C241" t="s">
        <v>54</v>
      </c>
      <c r="D241" t="s">
        <v>305</v>
      </c>
      <c r="E241">
        <v>-167.3272</v>
      </c>
      <c r="F241">
        <v>53.325000000000003</v>
      </c>
      <c r="G241">
        <v>-167.3272</v>
      </c>
      <c r="H241">
        <v>53.325000000000003</v>
      </c>
      <c r="I241" t="s">
        <v>252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>
        <v>0.188</v>
      </c>
      <c r="S241" t="s">
        <v>57</v>
      </c>
      <c r="T241" t="s">
        <v>57</v>
      </c>
      <c r="U241">
        <v>1.2099999999999999E-3</v>
      </c>
      <c r="V241" t="s">
        <v>57</v>
      </c>
      <c r="W241" t="s">
        <v>57</v>
      </c>
      <c r="X241">
        <v>0.18920999999999999</v>
      </c>
      <c r="Y241">
        <v>6.5077659999999993</v>
      </c>
      <c r="Z241">
        <v>9.9039999999999996E-3</v>
      </c>
      <c r="AA241" t="s">
        <v>57</v>
      </c>
      <c r="AB241">
        <v>6.517669999999999</v>
      </c>
      <c r="AC241" t="s">
        <v>57</v>
      </c>
      <c r="AD241">
        <v>0.13824999999999998</v>
      </c>
      <c r="AE241" t="s">
        <v>57</v>
      </c>
      <c r="AF241">
        <v>0.29849999999999999</v>
      </c>
      <c r="AG241" t="s">
        <v>57</v>
      </c>
      <c r="AH241">
        <v>0.43674999999999997</v>
      </c>
      <c r="AI241" t="s">
        <v>57</v>
      </c>
      <c r="AJ241" t="s">
        <v>57</v>
      </c>
      <c r="AK241" t="s">
        <v>57</v>
      </c>
      <c r="AL241" t="s">
        <v>57</v>
      </c>
      <c r="AM241">
        <v>7.4719999999999995E-3</v>
      </c>
      <c r="AN241" t="s">
        <v>57</v>
      </c>
      <c r="AO241" t="s">
        <v>57</v>
      </c>
      <c r="AP241">
        <v>7.4719999999999995E-3</v>
      </c>
      <c r="AQ241" t="s">
        <v>57</v>
      </c>
      <c r="AR241" t="s">
        <v>57</v>
      </c>
      <c r="AS241" t="s">
        <v>57</v>
      </c>
      <c r="AT241" t="s">
        <v>57</v>
      </c>
      <c r="AU241">
        <v>0.70699999999999996</v>
      </c>
      <c r="AV241" t="s">
        <v>57</v>
      </c>
      <c r="AW241" t="s">
        <v>57</v>
      </c>
      <c r="AX241" t="s">
        <v>57</v>
      </c>
      <c r="AY241" t="s">
        <v>57</v>
      </c>
      <c r="AZ241" t="s">
        <v>57</v>
      </c>
      <c r="BA241" t="s">
        <v>57</v>
      </c>
      <c r="BB241">
        <v>0.70699999999999996</v>
      </c>
    </row>
    <row r="242" spans="1:54" x14ac:dyDescent="0.25">
      <c r="A242">
        <v>23</v>
      </c>
      <c r="B242">
        <v>29</v>
      </c>
      <c r="C242" t="s">
        <v>54</v>
      </c>
      <c r="D242" t="s">
        <v>306</v>
      </c>
      <c r="E242">
        <v>-167.3075</v>
      </c>
      <c r="F242">
        <v>53.484400000000001</v>
      </c>
      <c r="G242">
        <v>-167.3075</v>
      </c>
      <c r="H242">
        <v>53.484400000000001</v>
      </c>
      <c r="I242" t="s">
        <v>254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>
        <v>1.2100000000000001E-8</v>
      </c>
      <c r="V242">
        <v>2.6399999999999998E-8</v>
      </c>
      <c r="W242" t="s">
        <v>57</v>
      </c>
      <c r="X242">
        <v>3.8500000000000001E-8</v>
      </c>
      <c r="Y242">
        <v>0.35756099999999996</v>
      </c>
      <c r="Z242">
        <v>2.3521999999999998E-2</v>
      </c>
      <c r="AA242" t="s">
        <v>57</v>
      </c>
      <c r="AB242">
        <v>0.38108299999999995</v>
      </c>
      <c r="AC242" t="s">
        <v>57</v>
      </c>
      <c r="AD242" t="s">
        <v>57</v>
      </c>
      <c r="AE242" t="s">
        <v>57</v>
      </c>
      <c r="AF242">
        <v>3.9799999999999999E-9</v>
      </c>
      <c r="AG242" t="s">
        <v>57</v>
      </c>
      <c r="AH242">
        <v>3.9799999999999999E-9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>
        <v>4.0400000000000002E-3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  <c r="BB242">
        <v>4.0400000000000002E-3</v>
      </c>
    </row>
    <row r="243" spans="1:54" x14ac:dyDescent="0.25">
      <c r="A243">
        <v>23</v>
      </c>
      <c r="B243">
        <v>57</v>
      </c>
      <c r="C243" t="s">
        <v>54</v>
      </c>
      <c r="D243" t="s">
        <v>307</v>
      </c>
      <c r="E243">
        <v>-167.18610000000001</v>
      </c>
      <c r="F243">
        <v>53.500799999999998</v>
      </c>
      <c r="G243">
        <v>-167.18610000000001</v>
      </c>
      <c r="H243">
        <v>53.500799999999998</v>
      </c>
      <c r="I243" t="s">
        <v>254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>
        <v>3.116E-2</v>
      </c>
      <c r="Z243" t="s">
        <v>57</v>
      </c>
      <c r="AA243" t="s">
        <v>57</v>
      </c>
      <c r="AB243">
        <v>3.116E-2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57</v>
      </c>
      <c r="BA243" t="s">
        <v>57</v>
      </c>
      <c r="BB243" t="s">
        <v>57</v>
      </c>
    </row>
    <row r="244" spans="1:54" x14ac:dyDescent="0.25">
      <c r="A244">
        <v>57</v>
      </c>
      <c r="B244">
        <v>4</v>
      </c>
      <c r="C244" t="s">
        <v>54</v>
      </c>
      <c r="D244" t="s">
        <v>308</v>
      </c>
      <c r="E244">
        <v>-167.16589999999999</v>
      </c>
      <c r="F244">
        <v>60.014699999999998</v>
      </c>
      <c r="G244">
        <v>-167.16589999999999</v>
      </c>
      <c r="H244">
        <v>60.014699999999998</v>
      </c>
      <c r="I244" t="s">
        <v>301</v>
      </c>
      <c r="J244" t="s">
        <v>57</v>
      </c>
      <c r="K244">
        <v>9.9250000000000005E-8</v>
      </c>
      <c r="L244">
        <v>9.639999999999999E-8</v>
      </c>
      <c r="M244">
        <v>146.73749999999998</v>
      </c>
      <c r="N244">
        <v>146.73750019564997</v>
      </c>
      <c r="O244">
        <v>6.1049999999999995</v>
      </c>
      <c r="P244" t="s">
        <v>57</v>
      </c>
      <c r="Q244">
        <v>6.1049999999999995</v>
      </c>
      <c r="R244" t="s">
        <v>57</v>
      </c>
      <c r="S244">
        <v>0.25800000000000001</v>
      </c>
      <c r="T244" t="s">
        <v>57</v>
      </c>
      <c r="U244" t="s">
        <v>57</v>
      </c>
      <c r="V244" t="s">
        <v>57</v>
      </c>
      <c r="W244" t="s">
        <v>57</v>
      </c>
      <c r="X244">
        <v>0.25800000000000001</v>
      </c>
      <c r="Y244">
        <v>7.7899999999999989E-8</v>
      </c>
      <c r="Z244">
        <v>1.857</v>
      </c>
      <c r="AA244" t="s">
        <v>57</v>
      </c>
      <c r="AB244">
        <v>1.8570000779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>
        <v>1.8680000000000001E-7</v>
      </c>
      <c r="AN244" t="s">
        <v>57</v>
      </c>
      <c r="AO244">
        <v>0.33925937499999997</v>
      </c>
      <c r="AP244">
        <v>0.3392595618</v>
      </c>
      <c r="AQ244" t="s">
        <v>57</v>
      </c>
      <c r="AR244" t="s">
        <v>57</v>
      </c>
      <c r="AS244" t="s">
        <v>57</v>
      </c>
      <c r="AT244" t="s">
        <v>57</v>
      </c>
      <c r="AU244">
        <v>1.01E-7</v>
      </c>
      <c r="AV244" t="s">
        <v>57</v>
      </c>
      <c r="AW244">
        <v>1.4125E-7</v>
      </c>
      <c r="AX244" t="s">
        <v>57</v>
      </c>
      <c r="AY244" t="s">
        <v>57</v>
      </c>
      <c r="AZ244" t="s">
        <v>57</v>
      </c>
      <c r="BA244" t="s">
        <v>57</v>
      </c>
      <c r="BB244">
        <v>2.4224999999999999E-7</v>
      </c>
    </row>
    <row r="245" spans="1:54" x14ac:dyDescent="0.25">
      <c r="A245">
        <v>23</v>
      </c>
      <c r="B245">
        <v>9</v>
      </c>
      <c r="C245" t="s">
        <v>54</v>
      </c>
      <c r="D245" t="s">
        <v>309</v>
      </c>
      <c r="E245">
        <v>-167.11109999999999</v>
      </c>
      <c r="F245">
        <v>53.414999999999999</v>
      </c>
      <c r="G245">
        <v>-167.11109999999999</v>
      </c>
      <c r="H245">
        <v>53.414999999999999</v>
      </c>
      <c r="I245" t="s">
        <v>254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>
        <v>0.11685</v>
      </c>
      <c r="Z245" t="s">
        <v>57</v>
      </c>
      <c r="AA245" t="s">
        <v>57</v>
      </c>
      <c r="AB245">
        <v>0.11685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  <c r="BB245" t="s">
        <v>57</v>
      </c>
    </row>
    <row r="246" spans="1:54" x14ac:dyDescent="0.25">
      <c r="A246">
        <v>23</v>
      </c>
      <c r="B246">
        <v>30</v>
      </c>
      <c r="C246" t="s">
        <v>54</v>
      </c>
      <c r="D246" t="s">
        <v>310</v>
      </c>
      <c r="E246">
        <v>-167.08420000000001</v>
      </c>
      <c r="F246">
        <v>53.524999999999999</v>
      </c>
      <c r="G246">
        <v>-167.08420000000001</v>
      </c>
      <c r="H246">
        <v>53.524999999999999</v>
      </c>
      <c r="I246" t="s">
        <v>254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>
        <v>6.0599999999999994E-2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  <c r="BB246">
        <v>6.0599999999999994E-2</v>
      </c>
    </row>
    <row r="247" spans="1:54" x14ac:dyDescent="0.25">
      <c r="A247">
        <v>23</v>
      </c>
      <c r="B247">
        <v>38</v>
      </c>
      <c r="C247" t="s">
        <v>54</v>
      </c>
      <c r="D247" t="s">
        <v>311</v>
      </c>
      <c r="E247">
        <v>-167.0727</v>
      </c>
      <c r="F247">
        <v>53.927199999999999</v>
      </c>
      <c r="G247">
        <v>-167.0727</v>
      </c>
      <c r="H247">
        <v>53.927199999999999</v>
      </c>
      <c r="I247" t="s">
        <v>254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>
        <v>7.7899999999999997E-2</v>
      </c>
      <c r="Z247" t="s">
        <v>57</v>
      </c>
      <c r="AA247" t="s">
        <v>57</v>
      </c>
      <c r="AB247">
        <v>7.7899999999999997E-2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57</v>
      </c>
      <c r="BA247" t="s">
        <v>57</v>
      </c>
      <c r="BB247" t="s">
        <v>57</v>
      </c>
    </row>
    <row r="248" spans="1:54" x14ac:dyDescent="0.25">
      <c r="A248">
        <v>23</v>
      </c>
      <c r="B248">
        <v>31</v>
      </c>
      <c r="C248" t="s">
        <v>54</v>
      </c>
      <c r="D248" t="s">
        <v>312</v>
      </c>
      <c r="E248">
        <v>-167.06280000000001</v>
      </c>
      <c r="F248">
        <v>53.621000000000002</v>
      </c>
      <c r="G248">
        <v>-167.06280000000001</v>
      </c>
      <c r="H248">
        <v>53.621000000000002</v>
      </c>
      <c r="I248" t="s">
        <v>254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>
        <v>2.0199999999999999E-2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  <c r="BB248">
        <v>2.0199999999999999E-2</v>
      </c>
    </row>
    <row r="249" spans="1:54" x14ac:dyDescent="0.25">
      <c r="A249">
        <v>23</v>
      </c>
      <c r="B249">
        <v>37</v>
      </c>
      <c r="C249" t="s">
        <v>54</v>
      </c>
      <c r="D249" t="s">
        <v>313</v>
      </c>
      <c r="E249">
        <v>-167.03</v>
      </c>
      <c r="F249">
        <v>53.755600000000001</v>
      </c>
      <c r="G249">
        <v>-167.03</v>
      </c>
      <c r="H249">
        <v>53.755600000000001</v>
      </c>
      <c r="I249" t="s">
        <v>254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>
        <v>0.10905999999999999</v>
      </c>
      <c r="Z249" t="s">
        <v>57</v>
      </c>
      <c r="AA249" t="s">
        <v>57</v>
      </c>
      <c r="AB249">
        <v>0.10905999999999999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  <c r="BB249" t="s">
        <v>57</v>
      </c>
    </row>
    <row r="250" spans="1:54" x14ac:dyDescent="0.25">
      <c r="A250">
        <v>57</v>
      </c>
      <c r="B250">
        <v>3</v>
      </c>
      <c r="C250" t="s">
        <v>54</v>
      </c>
      <c r="D250" t="s">
        <v>314</v>
      </c>
      <c r="E250">
        <v>-167.02369999999999</v>
      </c>
      <c r="F250">
        <v>60.212299999999999</v>
      </c>
      <c r="G250">
        <v>-167.02369999999999</v>
      </c>
      <c r="H250">
        <v>60.212299999999999</v>
      </c>
      <c r="I250" t="s">
        <v>301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>
        <v>2.5799999999999999E-8</v>
      </c>
      <c r="T250" t="s">
        <v>57</v>
      </c>
      <c r="U250" t="s">
        <v>57</v>
      </c>
      <c r="V250" t="s">
        <v>57</v>
      </c>
      <c r="W250" t="s">
        <v>57</v>
      </c>
      <c r="X250">
        <v>2.5799999999999999E-8</v>
      </c>
      <c r="Y250">
        <v>7.7899999999999989E-8</v>
      </c>
      <c r="Z250">
        <v>6.1900000000000005E-8</v>
      </c>
      <c r="AA250" t="s">
        <v>57</v>
      </c>
      <c r="AB250">
        <v>1.3979999999999999E-7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>
        <v>0.19386249999999999</v>
      </c>
      <c r="AP250">
        <v>0.19386249999999999</v>
      </c>
      <c r="AQ250" t="s">
        <v>57</v>
      </c>
      <c r="AR250" t="s">
        <v>57</v>
      </c>
      <c r="AS250" t="s">
        <v>57</v>
      </c>
      <c r="AT250" t="s">
        <v>57</v>
      </c>
      <c r="AU250">
        <v>1.01E-7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57</v>
      </c>
      <c r="BB250">
        <v>1.01E-7</v>
      </c>
    </row>
    <row r="251" spans="1:54" x14ac:dyDescent="0.25">
      <c r="A251">
        <v>23</v>
      </c>
      <c r="B251">
        <v>54</v>
      </c>
      <c r="C251" t="s">
        <v>54</v>
      </c>
      <c r="D251" t="s">
        <v>315</v>
      </c>
      <c r="E251">
        <v>-167.0198</v>
      </c>
      <c r="F251">
        <v>53.467599999999997</v>
      </c>
      <c r="G251">
        <v>-167.0198</v>
      </c>
      <c r="H251">
        <v>53.467599999999997</v>
      </c>
      <c r="I251" t="s">
        <v>252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>
        <v>3.2320000000000002E-2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  <c r="BB251">
        <v>3.2320000000000002E-2</v>
      </c>
    </row>
    <row r="252" spans="1:54" x14ac:dyDescent="0.25">
      <c r="A252">
        <v>23</v>
      </c>
      <c r="B252">
        <v>39</v>
      </c>
      <c r="C252" t="s">
        <v>54</v>
      </c>
      <c r="D252" t="s">
        <v>316</v>
      </c>
      <c r="E252">
        <v>-167.01159999999999</v>
      </c>
      <c r="F252">
        <v>53.961500000000001</v>
      </c>
      <c r="G252">
        <v>-167.01159999999999</v>
      </c>
      <c r="H252">
        <v>53.961500000000001</v>
      </c>
      <c r="I252" t="s">
        <v>254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>
        <v>7.7899999999999997E-2</v>
      </c>
      <c r="Z252" t="s">
        <v>57</v>
      </c>
      <c r="AA252" t="s">
        <v>57</v>
      </c>
      <c r="AB252">
        <v>7.7899999999999997E-2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  <c r="BB252" t="s">
        <v>57</v>
      </c>
    </row>
    <row r="253" spans="1:54" x14ac:dyDescent="0.25">
      <c r="A253">
        <v>23</v>
      </c>
      <c r="B253">
        <v>32</v>
      </c>
      <c r="C253" t="s">
        <v>54</v>
      </c>
      <c r="D253" t="s">
        <v>317</v>
      </c>
      <c r="E253">
        <v>-167.00989999999999</v>
      </c>
      <c r="F253">
        <v>53.635399999999997</v>
      </c>
      <c r="G253">
        <v>-167.00989999999999</v>
      </c>
      <c r="H253">
        <v>53.635399999999997</v>
      </c>
      <c r="I253" t="s">
        <v>254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>
        <v>4.0235E-2</v>
      </c>
      <c r="AA253" t="s">
        <v>57</v>
      </c>
      <c r="AB253">
        <v>4.0235E-2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  <c r="BB253" t="s">
        <v>57</v>
      </c>
    </row>
    <row r="254" spans="1:54" x14ac:dyDescent="0.25">
      <c r="A254">
        <v>23</v>
      </c>
      <c r="B254">
        <v>58</v>
      </c>
      <c r="C254" t="s">
        <v>54</v>
      </c>
      <c r="D254" t="s">
        <v>318</v>
      </c>
      <c r="E254">
        <v>-166.99420000000001</v>
      </c>
      <c r="F254">
        <v>53.7181</v>
      </c>
      <c r="G254">
        <v>-166.99420000000001</v>
      </c>
      <c r="H254">
        <v>53.7181</v>
      </c>
      <c r="I254" t="s">
        <v>254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>
        <v>7.8455999999999998E-2</v>
      </c>
      <c r="AN254" t="s">
        <v>57</v>
      </c>
      <c r="AO254" t="s">
        <v>57</v>
      </c>
      <c r="AP254">
        <v>7.8455999999999998E-2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  <c r="BB254" t="s">
        <v>57</v>
      </c>
    </row>
    <row r="255" spans="1:54" x14ac:dyDescent="0.25">
      <c r="A255">
        <v>23</v>
      </c>
      <c r="B255">
        <v>36</v>
      </c>
      <c r="C255" t="s">
        <v>54</v>
      </c>
      <c r="D255" t="s">
        <v>319</v>
      </c>
      <c r="E255">
        <v>-166.88640000000001</v>
      </c>
      <c r="F255">
        <v>53.736699999999999</v>
      </c>
      <c r="G255">
        <v>-166.88640000000001</v>
      </c>
      <c r="H255">
        <v>53.736699999999999</v>
      </c>
      <c r="I255" t="s">
        <v>254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>
        <v>7.7899999999999989E-8</v>
      </c>
      <c r="Z255">
        <v>1.6094000000000001E-2</v>
      </c>
      <c r="AA255" t="s">
        <v>57</v>
      </c>
      <c r="AB255">
        <v>1.60940779E-2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>
        <v>2.9887999999999998E-2</v>
      </c>
      <c r="AN255" t="s">
        <v>57</v>
      </c>
      <c r="AO255" t="s">
        <v>57</v>
      </c>
      <c r="AP255">
        <v>2.9887999999999998E-2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  <c r="BB255" t="s">
        <v>57</v>
      </c>
    </row>
    <row r="256" spans="1:54" x14ac:dyDescent="0.25">
      <c r="A256">
        <v>23</v>
      </c>
      <c r="B256">
        <v>10</v>
      </c>
      <c r="C256" t="s">
        <v>54</v>
      </c>
      <c r="D256" t="s">
        <v>320</v>
      </c>
      <c r="E256">
        <v>-166.87389999999999</v>
      </c>
      <c r="F256">
        <v>53.444200000000002</v>
      </c>
      <c r="G256">
        <v>-166.87389999999999</v>
      </c>
      <c r="H256">
        <v>53.444200000000002</v>
      </c>
      <c r="I256" t="s">
        <v>252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>
        <v>26.836549999999999</v>
      </c>
      <c r="Z256">
        <v>7.7993999999999994E-2</v>
      </c>
      <c r="AA256" t="s">
        <v>57</v>
      </c>
      <c r="AB256">
        <v>26.914543999999999</v>
      </c>
      <c r="AC256" t="s">
        <v>57</v>
      </c>
      <c r="AD256">
        <v>0.11059999999999999</v>
      </c>
      <c r="AE256" t="s">
        <v>57</v>
      </c>
      <c r="AF256">
        <v>3.9799999999999999E-9</v>
      </c>
      <c r="AG256" t="s">
        <v>57</v>
      </c>
      <c r="AH256">
        <v>0.11060000397999999</v>
      </c>
      <c r="AI256" t="s">
        <v>57</v>
      </c>
      <c r="AJ256" t="s">
        <v>57</v>
      </c>
      <c r="AK256" t="s">
        <v>57</v>
      </c>
      <c r="AL256" t="s">
        <v>57</v>
      </c>
      <c r="AM256">
        <v>7.4719999999999995E-3</v>
      </c>
      <c r="AN256">
        <v>6.4710000000000004E-2</v>
      </c>
      <c r="AO256" t="s">
        <v>57</v>
      </c>
      <c r="AP256">
        <v>7.2181999999999996E-2</v>
      </c>
      <c r="AQ256" t="s">
        <v>57</v>
      </c>
      <c r="AR256" t="s">
        <v>57</v>
      </c>
      <c r="AS256" t="s">
        <v>57</v>
      </c>
      <c r="AT256" t="s">
        <v>57</v>
      </c>
      <c r="AU256">
        <v>0.91303999999999996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>
        <v>0.91303999999999996</v>
      </c>
    </row>
    <row r="257" spans="1:54" x14ac:dyDescent="0.25">
      <c r="A257">
        <v>23</v>
      </c>
      <c r="B257">
        <v>11</v>
      </c>
      <c r="C257" t="s">
        <v>54</v>
      </c>
      <c r="D257" t="s">
        <v>321</v>
      </c>
      <c r="E257">
        <v>-166.85820000000001</v>
      </c>
      <c r="F257">
        <v>53.4619</v>
      </c>
      <c r="G257">
        <v>-166.85820000000001</v>
      </c>
      <c r="H257">
        <v>53.4619</v>
      </c>
      <c r="I257" t="s">
        <v>252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>
        <v>0.10785</v>
      </c>
      <c r="AO257" t="s">
        <v>57</v>
      </c>
      <c r="AP257">
        <v>0.10785</v>
      </c>
      <c r="AQ257" t="s">
        <v>57</v>
      </c>
      <c r="AR257" t="s">
        <v>57</v>
      </c>
      <c r="AS257" t="s">
        <v>57</v>
      </c>
      <c r="AT257" t="s">
        <v>57</v>
      </c>
      <c r="AU257">
        <v>9.2920000000000003E-2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>
        <v>9.2920000000000003E-2</v>
      </c>
    </row>
    <row r="258" spans="1:54" x14ac:dyDescent="0.25">
      <c r="A258">
        <v>23</v>
      </c>
      <c r="B258">
        <v>33</v>
      </c>
      <c r="C258" t="s">
        <v>54</v>
      </c>
      <c r="D258" t="s">
        <v>322</v>
      </c>
      <c r="E258">
        <v>-166.83969999999999</v>
      </c>
      <c r="F258">
        <v>53.695799999999998</v>
      </c>
      <c r="G258">
        <v>-166.83969999999999</v>
      </c>
      <c r="H258">
        <v>53.695799999999998</v>
      </c>
      <c r="I258" t="s">
        <v>254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>
        <v>2.2427410000000001</v>
      </c>
      <c r="Z258">
        <v>8.6660000000000001E-3</v>
      </c>
      <c r="AA258" t="s">
        <v>57</v>
      </c>
      <c r="AB258">
        <v>2.2514069999999999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>
        <v>0.10044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>
        <v>0.10044</v>
      </c>
      <c r="AQ258" t="s">
        <v>57</v>
      </c>
      <c r="AR258" t="s">
        <v>57</v>
      </c>
      <c r="AS258" t="s">
        <v>57</v>
      </c>
      <c r="AT258" t="s">
        <v>57</v>
      </c>
      <c r="AU258">
        <v>6.6659999999999997E-2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  <c r="BB258">
        <v>6.6659999999999997E-2</v>
      </c>
    </row>
    <row r="259" spans="1:54" x14ac:dyDescent="0.25">
      <c r="A259">
        <v>23</v>
      </c>
      <c r="B259">
        <v>34</v>
      </c>
      <c r="C259" t="s">
        <v>54</v>
      </c>
      <c r="D259" t="s">
        <v>323</v>
      </c>
      <c r="E259">
        <v>-166.83250000000001</v>
      </c>
      <c r="F259">
        <v>53.678899999999999</v>
      </c>
      <c r="G259">
        <v>-166.83250000000001</v>
      </c>
      <c r="H259">
        <v>53.678899999999999</v>
      </c>
      <c r="I259" t="s">
        <v>254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>
        <v>2.7236E-2</v>
      </c>
      <c r="AA259" t="s">
        <v>57</v>
      </c>
      <c r="AB259">
        <v>2.7236E-2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>
        <v>2.0199999999999999E-2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  <c r="BB259">
        <v>2.0199999999999999E-2</v>
      </c>
    </row>
    <row r="260" spans="1:54" x14ac:dyDescent="0.25">
      <c r="A260">
        <v>55</v>
      </c>
      <c r="B260">
        <v>1</v>
      </c>
      <c r="C260" t="s">
        <v>54</v>
      </c>
      <c r="D260" t="s">
        <v>324</v>
      </c>
      <c r="E260">
        <v>-166.82849999999999</v>
      </c>
      <c r="F260">
        <v>59.935699999999997</v>
      </c>
      <c r="G260">
        <v>-166.82849999999999</v>
      </c>
      <c r="H260">
        <v>59.935699999999997</v>
      </c>
      <c r="I260" t="s">
        <v>301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>
        <v>2.5799999999999999E-8</v>
      </c>
      <c r="T260" t="s">
        <v>57</v>
      </c>
      <c r="U260" t="s">
        <v>57</v>
      </c>
      <c r="V260" t="s">
        <v>57</v>
      </c>
      <c r="W260" t="s">
        <v>57</v>
      </c>
      <c r="X260">
        <v>2.5799999999999999E-8</v>
      </c>
      <c r="Y260">
        <v>7.7899999999999989E-8</v>
      </c>
      <c r="Z260">
        <v>6.1900000000000005E-8</v>
      </c>
      <c r="AA260" t="s">
        <v>57</v>
      </c>
      <c r="AB260">
        <v>1.3979999999999999E-7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>
        <v>0.74719999999999998</v>
      </c>
      <c r="AN260" t="s">
        <v>57</v>
      </c>
      <c r="AO260" t="s">
        <v>57</v>
      </c>
      <c r="AP260">
        <v>0.74719999999999998</v>
      </c>
      <c r="AQ260" t="s">
        <v>57</v>
      </c>
      <c r="AR260" t="s">
        <v>57</v>
      </c>
      <c r="AS260" t="s">
        <v>57</v>
      </c>
      <c r="AT260" t="s">
        <v>57</v>
      </c>
      <c r="AU260">
        <v>1.01E-7</v>
      </c>
      <c r="AV260" t="s">
        <v>57</v>
      </c>
      <c r="AW260">
        <v>1.4125E-7</v>
      </c>
      <c r="AX260" t="s">
        <v>57</v>
      </c>
      <c r="AY260" t="s">
        <v>57</v>
      </c>
      <c r="AZ260" t="s">
        <v>57</v>
      </c>
      <c r="BA260" t="s">
        <v>57</v>
      </c>
      <c r="BB260">
        <v>2.4224999999999999E-7</v>
      </c>
    </row>
    <row r="261" spans="1:54" x14ac:dyDescent="0.25">
      <c r="A261">
        <v>23</v>
      </c>
      <c r="B261">
        <v>12</v>
      </c>
      <c r="C261" t="s">
        <v>54</v>
      </c>
      <c r="D261" t="s">
        <v>325</v>
      </c>
      <c r="E261">
        <v>-166.82560000000001</v>
      </c>
      <c r="F261">
        <v>53.4422</v>
      </c>
      <c r="G261">
        <v>-166.82560000000001</v>
      </c>
      <c r="H261">
        <v>53.4422</v>
      </c>
      <c r="I261" t="s">
        <v>252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>
        <v>6.4710000000000004E-2</v>
      </c>
      <c r="AO261" t="s">
        <v>57</v>
      </c>
      <c r="AP261">
        <v>6.4710000000000004E-2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  <c r="BB261" t="s">
        <v>57</v>
      </c>
    </row>
    <row r="262" spans="1:54" x14ac:dyDescent="0.25">
      <c r="A262">
        <v>23</v>
      </c>
      <c r="B262">
        <v>40</v>
      </c>
      <c r="C262" t="s">
        <v>54</v>
      </c>
      <c r="D262" t="s">
        <v>326</v>
      </c>
      <c r="E262">
        <v>-166.81809999999999</v>
      </c>
      <c r="F262">
        <v>53.997199999999999</v>
      </c>
      <c r="G262">
        <v>-166.81809999999999</v>
      </c>
      <c r="H262">
        <v>53.997199999999999</v>
      </c>
      <c r="I262" t="s">
        <v>254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>
        <v>6.232E-2</v>
      </c>
      <c r="Z262" t="s">
        <v>57</v>
      </c>
      <c r="AA262" t="s">
        <v>57</v>
      </c>
      <c r="AB262">
        <v>6.232E-2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  <c r="BB262" t="s">
        <v>57</v>
      </c>
    </row>
    <row r="263" spans="1:54" x14ac:dyDescent="0.25">
      <c r="A263">
        <v>57</v>
      </c>
      <c r="B263">
        <v>5</v>
      </c>
      <c r="C263" t="s">
        <v>54</v>
      </c>
      <c r="D263" t="s">
        <v>327</v>
      </c>
      <c r="E263">
        <v>-166.8099</v>
      </c>
      <c r="F263">
        <v>60.236800000000002</v>
      </c>
      <c r="G263">
        <v>-166.8099</v>
      </c>
      <c r="H263">
        <v>60.236800000000002</v>
      </c>
      <c r="I263" t="s">
        <v>301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>
        <v>4.0400000000000002E-3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  <c r="BB263">
        <v>4.0400000000000002E-3</v>
      </c>
    </row>
    <row r="264" spans="1:54" x14ac:dyDescent="0.25">
      <c r="A264">
        <v>23</v>
      </c>
      <c r="B264">
        <v>14</v>
      </c>
      <c r="C264" t="s">
        <v>54</v>
      </c>
      <c r="D264" t="s">
        <v>328</v>
      </c>
      <c r="E264">
        <v>-166.76689999999999</v>
      </c>
      <c r="F264">
        <v>53.506700000000002</v>
      </c>
      <c r="G264">
        <v>-166.76689999999999</v>
      </c>
      <c r="H264">
        <v>53.506700000000002</v>
      </c>
      <c r="I264" t="s">
        <v>252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>
        <v>3.0131999999999999E-2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>
        <v>3.0131999999999999E-2</v>
      </c>
      <c r="AQ264" t="s">
        <v>57</v>
      </c>
      <c r="AR264" t="s">
        <v>57</v>
      </c>
      <c r="AS264" t="s">
        <v>57</v>
      </c>
      <c r="AT264" t="s">
        <v>57</v>
      </c>
      <c r="AU264">
        <v>5.5549999999999995E-2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  <c r="BB264">
        <v>5.5549999999999995E-2</v>
      </c>
    </row>
    <row r="265" spans="1:54" x14ac:dyDescent="0.25">
      <c r="A265">
        <v>23</v>
      </c>
      <c r="B265">
        <v>13</v>
      </c>
      <c r="C265" t="s">
        <v>54</v>
      </c>
      <c r="D265" t="s">
        <v>329</v>
      </c>
      <c r="E265">
        <v>-166.74600000000001</v>
      </c>
      <c r="F265">
        <v>53.462499999999999</v>
      </c>
      <c r="G265">
        <v>-166.74600000000001</v>
      </c>
      <c r="H265">
        <v>53.462499999999999</v>
      </c>
      <c r="I265" t="s">
        <v>252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>
        <v>0.23369999999999999</v>
      </c>
      <c r="Z265" t="s">
        <v>57</v>
      </c>
      <c r="AA265" t="s">
        <v>57</v>
      </c>
      <c r="AB265">
        <v>0.23369999999999999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>
        <v>2.6259999999999999E-2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  <c r="BB265">
        <v>2.6259999999999999E-2</v>
      </c>
    </row>
    <row r="266" spans="1:54" x14ac:dyDescent="0.25">
      <c r="A266">
        <v>111</v>
      </c>
      <c r="B266">
        <v>2</v>
      </c>
      <c r="C266" t="s">
        <v>54</v>
      </c>
      <c r="D266" t="s">
        <v>330</v>
      </c>
      <c r="E266">
        <v>-166.74010000000001</v>
      </c>
      <c r="F266">
        <v>65.078599999999994</v>
      </c>
      <c r="G266">
        <v>-166.74010000000001</v>
      </c>
      <c r="H266">
        <v>65.078599999999994</v>
      </c>
      <c r="I266" t="s">
        <v>259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>
        <v>9.8874999999999991E-2</v>
      </c>
      <c r="AX266" t="s">
        <v>57</v>
      </c>
      <c r="AY266" t="s">
        <v>57</v>
      </c>
      <c r="AZ266" t="s">
        <v>57</v>
      </c>
      <c r="BA266" t="s">
        <v>57</v>
      </c>
      <c r="BB266">
        <v>9.8874999999999991E-2</v>
      </c>
    </row>
    <row r="267" spans="1:54" x14ac:dyDescent="0.25">
      <c r="A267">
        <v>57</v>
      </c>
      <c r="B267">
        <v>6</v>
      </c>
      <c r="C267" t="s">
        <v>54</v>
      </c>
      <c r="D267" t="s">
        <v>331</v>
      </c>
      <c r="E267">
        <v>-166.72149999999999</v>
      </c>
      <c r="F267">
        <v>60.335000000000001</v>
      </c>
      <c r="G267">
        <v>-166.72149999999999</v>
      </c>
      <c r="H267">
        <v>60.335000000000001</v>
      </c>
      <c r="I267" t="s">
        <v>301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>
        <v>7.7899999999999989E-8</v>
      </c>
      <c r="Z267" t="s">
        <v>57</v>
      </c>
      <c r="AA267" t="s">
        <v>57</v>
      </c>
      <c r="AB267">
        <v>7.7899999999999989E-8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57</v>
      </c>
      <c r="BA267" t="s">
        <v>57</v>
      </c>
      <c r="BB267" t="s">
        <v>57</v>
      </c>
    </row>
    <row r="268" spans="1:54" x14ac:dyDescent="0.25">
      <c r="A268">
        <v>23</v>
      </c>
      <c r="B268">
        <v>35</v>
      </c>
      <c r="C268" t="s">
        <v>54</v>
      </c>
      <c r="D268" t="s">
        <v>332</v>
      </c>
      <c r="E268">
        <v>-166.71809999999999</v>
      </c>
      <c r="F268">
        <v>53.729700000000001</v>
      </c>
      <c r="G268">
        <v>-166.71809999999999</v>
      </c>
      <c r="H268">
        <v>53.729700000000001</v>
      </c>
      <c r="I268" t="s">
        <v>254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>
        <v>7.8455999999999998E-2</v>
      </c>
      <c r="AN268" t="s">
        <v>57</v>
      </c>
      <c r="AO268" t="s">
        <v>57</v>
      </c>
      <c r="AP268">
        <v>7.8455999999999998E-2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  <c r="BB268" t="s">
        <v>57</v>
      </c>
    </row>
    <row r="269" spans="1:54" x14ac:dyDescent="0.25">
      <c r="A269">
        <v>23</v>
      </c>
      <c r="B269">
        <v>41</v>
      </c>
      <c r="C269" t="s">
        <v>54</v>
      </c>
      <c r="D269" t="s">
        <v>333</v>
      </c>
      <c r="E269">
        <v>-166.71719999999999</v>
      </c>
      <c r="F269">
        <v>54.008099999999999</v>
      </c>
      <c r="G269">
        <v>-166.71719999999999</v>
      </c>
      <c r="H269">
        <v>54.008099999999999</v>
      </c>
      <c r="I269" t="s">
        <v>254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>
        <v>2.4199999999999998E-3</v>
      </c>
      <c r="V269" t="s">
        <v>57</v>
      </c>
      <c r="W269" t="s">
        <v>57</v>
      </c>
      <c r="X269">
        <v>2.4199999999999998E-3</v>
      </c>
      <c r="Y269">
        <v>7.79</v>
      </c>
      <c r="Z269" t="s">
        <v>57</v>
      </c>
      <c r="AA269" t="s">
        <v>57</v>
      </c>
      <c r="AB269">
        <v>7.79</v>
      </c>
      <c r="AC269" t="s">
        <v>57</v>
      </c>
      <c r="AD269">
        <v>2.212E-3</v>
      </c>
      <c r="AE269" t="s">
        <v>57</v>
      </c>
      <c r="AF269">
        <v>7.9599999999999983E-3</v>
      </c>
      <c r="AG269" t="s">
        <v>57</v>
      </c>
      <c r="AH269">
        <v>1.0171999999999999E-2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  <c r="BB269" t="s">
        <v>57</v>
      </c>
    </row>
    <row r="270" spans="1:54" x14ac:dyDescent="0.25">
      <c r="A270">
        <v>57</v>
      </c>
      <c r="B270">
        <v>7</v>
      </c>
      <c r="C270" t="s">
        <v>54</v>
      </c>
      <c r="D270" t="s">
        <v>334</v>
      </c>
      <c r="E270">
        <v>-166.71340000000001</v>
      </c>
      <c r="F270">
        <v>60.334400000000002</v>
      </c>
      <c r="G270">
        <v>-166.71340000000001</v>
      </c>
      <c r="H270">
        <v>60.334400000000002</v>
      </c>
      <c r="I270" t="s">
        <v>301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U270">
        <v>6.0599999999999994E-3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  <c r="BB270">
        <v>6.0599999999999994E-3</v>
      </c>
    </row>
    <row r="271" spans="1:54" x14ac:dyDescent="0.25">
      <c r="A271">
        <v>23</v>
      </c>
      <c r="B271">
        <v>42</v>
      </c>
      <c r="C271" t="s">
        <v>54</v>
      </c>
      <c r="D271" t="s">
        <v>335</v>
      </c>
      <c r="E271">
        <v>-166.68360000000001</v>
      </c>
      <c r="F271">
        <v>54.0139</v>
      </c>
      <c r="G271">
        <v>-166.68360000000001</v>
      </c>
      <c r="H271">
        <v>54.0139</v>
      </c>
      <c r="I271" t="s">
        <v>254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>
        <v>3.3479999999999998E-3</v>
      </c>
      <c r="AJ271" t="s">
        <v>57</v>
      </c>
      <c r="AK271" t="s">
        <v>57</v>
      </c>
      <c r="AL271" t="s">
        <v>57</v>
      </c>
      <c r="AM271">
        <v>2.6151999999999998E-2</v>
      </c>
      <c r="AN271">
        <v>0.66435599999999995</v>
      </c>
      <c r="AO271" t="s">
        <v>57</v>
      </c>
      <c r="AP271">
        <v>0.69385599999999992</v>
      </c>
      <c r="AQ271" t="s">
        <v>57</v>
      </c>
      <c r="AR271" t="s">
        <v>57</v>
      </c>
      <c r="AS271" t="s">
        <v>57</v>
      </c>
      <c r="AT271" t="s">
        <v>57</v>
      </c>
      <c r="AU271">
        <v>5.0499999999999996E-2</v>
      </c>
      <c r="AV271" t="s">
        <v>57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  <c r="BB271">
        <v>5.0499999999999996E-2</v>
      </c>
    </row>
    <row r="272" spans="1:54" x14ac:dyDescent="0.25">
      <c r="A272">
        <v>23</v>
      </c>
      <c r="B272">
        <v>16</v>
      </c>
      <c r="C272" t="s">
        <v>54</v>
      </c>
      <c r="D272" t="s">
        <v>336</v>
      </c>
      <c r="E272">
        <v>-166.6583</v>
      </c>
      <c r="F272">
        <v>53.591700000000003</v>
      </c>
      <c r="G272">
        <v>-166.6583</v>
      </c>
      <c r="H272">
        <v>53.591700000000003</v>
      </c>
      <c r="I272" t="s">
        <v>252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>
        <v>0.77899999999999991</v>
      </c>
      <c r="Z272">
        <v>3.0949999999999998E-2</v>
      </c>
      <c r="AA272" t="s">
        <v>57</v>
      </c>
      <c r="AB272">
        <v>0.80994999999999995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>
        <v>0.30703999999999998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  <c r="BB272">
        <v>0.30703999999999998</v>
      </c>
    </row>
    <row r="273" spans="1:54" x14ac:dyDescent="0.25">
      <c r="A273">
        <v>94</v>
      </c>
      <c r="B273">
        <v>2</v>
      </c>
      <c r="C273" t="s">
        <v>54</v>
      </c>
      <c r="D273" t="s">
        <v>337</v>
      </c>
      <c r="E273">
        <v>-166.64250000000001</v>
      </c>
      <c r="F273">
        <v>64.989999999999995</v>
      </c>
      <c r="G273">
        <v>-166.64250000000001</v>
      </c>
      <c r="H273">
        <v>64.989999999999995</v>
      </c>
      <c r="I273" t="s">
        <v>259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>
        <v>0.22599999999999998</v>
      </c>
      <c r="AX273" t="s">
        <v>57</v>
      </c>
      <c r="AY273" t="s">
        <v>57</v>
      </c>
      <c r="AZ273" t="s">
        <v>57</v>
      </c>
      <c r="BA273" t="s">
        <v>57</v>
      </c>
      <c r="BB273">
        <v>0.22599999999999998</v>
      </c>
    </row>
    <row r="274" spans="1:54" x14ac:dyDescent="0.25">
      <c r="A274">
        <v>23</v>
      </c>
      <c r="B274">
        <v>15</v>
      </c>
      <c r="C274" t="s">
        <v>54</v>
      </c>
      <c r="D274" t="s">
        <v>338</v>
      </c>
      <c r="E274">
        <v>-166.6386</v>
      </c>
      <c r="F274">
        <v>53.525799999999997</v>
      </c>
      <c r="G274">
        <v>-166.6386</v>
      </c>
      <c r="H274">
        <v>53.525799999999997</v>
      </c>
      <c r="I274" t="s">
        <v>252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>
        <v>4.0235E-2</v>
      </c>
      <c r="AA274" t="s">
        <v>57</v>
      </c>
      <c r="AB274">
        <v>4.0235E-2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>
        <v>1.0043999999999999E-2</v>
      </c>
      <c r="AJ274" t="s">
        <v>57</v>
      </c>
      <c r="AK274" t="s">
        <v>57</v>
      </c>
      <c r="AL274" t="s">
        <v>57</v>
      </c>
      <c r="AM274">
        <v>3.7359999999999997E-3</v>
      </c>
      <c r="AN274" t="s">
        <v>57</v>
      </c>
      <c r="AO274" t="s">
        <v>57</v>
      </c>
      <c r="AP274">
        <v>1.3779999999999999E-2</v>
      </c>
      <c r="AQ274" t="s">
        <v>57</v>
      </c>
      <c r="AR274" t="s">
        <v>57</v>
      </c>
      <c r="AS274" t="s">
        <v>57</v>
      </c>
      <c r="AT274" t="s">
        <v>57</v>
      </c>
      <c r="AU274">
        <v>0.1414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  <c r="BB274">
        <v>0.1414</v>
      </c>
    </row>
    <row r="275" spans="1:54" x14ac:dyDescent="0.25">
      <c r="A275">
        <v>23</v>
      </c>
      <c r="B275">
        <v>66</v>
      </c>
      <c r="C275" t="s">
        <v>54</v>
      </c>
      <c r="D275" t="s">
        <v>339</v>
      </c>
      <c r="E275">
        <v>-166.6035</v>
      </c>
      <c r="F275">
        <v>53.837800000000001</v>
      </c>
      <c r="G275">
        <v>-166.6035</v>
      </c>
      <c r="H275">
        <v>53.837800000000001</v>
      </c>
      <c r="I275" t="s">
        <v>254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>
        <v>5.6947999999999999E-2</v>
      </c>
      <c r="AA275" t="s">
        <v>57</v>
      </c>
      <c r="AB275">
        <v>5.6947999999999999E-2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57</v>
      </c>
      <c r="BA275" t="s">
        <v>57</v>
      </c>
      <c r="BB275" t="s">
        <v>57</v>
      </c>
    </row>
    <row r="276" spans="1:54" x14ac:dyDescent="0.25">
      <c r="A276">
        <v>23</v>
      </c>
      <c r="B276">
        <v>43</v>
      </c>
      <c r="C276" t="s">
        <v>54</v>
      </c>
      <c r="D276" t="s">
        <v>340</v>
      </c>
      <c r="E276">
        <v>-166.5992</v>
      </c>
      <c r="F276">
        <v>53.9786</v>
      </c>
      <c r="G276">
        <v>-166.5992</v>
      </c>
      <c r="H276">
        <v>53.9786</v>
      </c>
      <c r="I276" t="s">
        <v>254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>
        <v>6.4710000000000004E-2</v>
      </c>
      <c r="AO276" t="s">
        <v>57</v>
      </c>
      <c r="AP276">
        <v>6.4710000000000004E-2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  <c r="BB276" t="s">
        <v>57</v>
      </c>
    </row>
    <row r="277" spans="1:54" x14ac:dyDescent="0.25">
      <c r="A277">
        <v>23</v>
      </c>
      <c r="B277">
        <v>17</v>
      </c>
      <c r="C277" t="s">
        <v>54</v>
      </c>
      <c r="D277" t="s">
        <v>341</v>
      </c>
      <c r="E277">
        <v>-166.5958</v>
      </c>
      <c r="F277">
        <v>53.5364</v>
      </c>
      <c r="G277">
        <v>-166.5958</v>
      </c>
      <c r="H277">
        <v>53.5364</v>
      </c>
      <c r="I277" t="s">
        <v>252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>
        <v>6.0263999999999998E-2</v>
      </c>
      <c r="AJ277" t="s">
        <v>57</v>
      </c>
      <c r="AK277" t="s">
        <v>57</v>
      </c>
      <c r="AL277" t="s">
        <v>57</v>
      </c>
      <c r="AM277">
        <v>3.7359999999999997E-3</v>
      </c>
      <c r="AN277">
        <v>1.7256000000000001E-2</v>
      </c>
      <c r="AO277" t="s">
        <v>57</v>
      </c>
      <c r="AP277">
        <v>8.1255999999999995E-2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  <c r="BB277" t="s">
        <v>57</v>
      </c>
    </row>
    <row r="278" spans="1:54" x14ac:dyDescent="0.25">
      <c r="A278">
        <v>23</v>
      </c>
      <c r="B278">
        <v>56</v>
      </c>
      <c r="C278" t="s">
        <v>54</v>
      </c>
      <c r="D278" t="s">
        <v>342</v>
      </c>
      <c r="E278">
        <v>-166.5917</v>
      </c>
      <c r="F278">
        <v>53.738300000000002</v>
      </c>
      <c r="G278">
        <v>-166.5917</v>
      </c>
      <c r="H278">
        <v>53.738300000000002</v>
      </c>
      <c r="I278" t="s">
        <v>252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>
        <v>7.7899999999999997E-2</v>
      </c>
      <c r="Z278">
        <v>2.2283999999999998E-2</v>
      </c>
      <c r="AA278" t="s">
        <v>57</v>
      </c>
      <c r="AB278">
        <v>0.100184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>
        <v>1.6160000000000001E-2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  <c r="BB278">
        <v>1.6160000000000001E-2</v>
      </c>
    </row>
    <row r="279" spans="1:54" x14ac:dyDescent="0.25">
      <c r="A279">
        <v>23</v>
      </c>
      <c r="B279">
        <v>55</v>
      </c>
      <c r="C279" t="s">
        <v>54</v>
      </c>
      <c r="D279" t="s">
        <v>343</v>
      </c>
      <c r="E279">
        <v>-166.57060000000001</v>
      </c>
      <c r="F279">
        <v>53.713099999999997</v>
      </c>
      <c r="G279">
        <v>-166.57060000000001</v>
      </c>
      <c r="H279">
        <v>53.713099999999997</v>
      </c>
      <c r="I279" t="s">
        <v>252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>
        <v>1.1396E-2</v>
      </c>
      <c r="P279" t="s">
        <v>57</v>
      </c>
      <c r="Q279">
        <v>1.1396E-2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>
        <v>8.7247999999999992E-2</v>
      </c>
      <c r="Z279" t="s">
        <v>57</v>
      </c>
      <c r="AA279" t="s">
        <v>57</v>
      </c>
      <c r="AB279">
        <v>8.7247999999999992E-2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>
        <v>0.1515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  <c r="BB279">
        <v>0.1515</v>
      </c>
    </row>
    <row r="280" spans="1:54" x14ac:dyDescent="0.25">
      <c r="A280">
        <v>23</v>
      </c>
      <c r="B280">
        <v>45</v>
      </c>
      <c r="C280" t="s">
        <v>54</v>
      </c>
      <c r="D280" t="s">
        <v>344</v>
      </c>
      <c r="E280">
        <v>-166.5703</v>
      </c>
      <c r="F280">
        <v>53.905799999999999</v>
      </c>
      <c r="G280">
        <v>-166.5703</v>
      </c>
      <c r="H280">
        <v>53.905799999999999</v>
      </c>
      <c r="I280" t="s">
        <v>254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>
        <v>3.3425999999999997E-2</v>
      </c>
      <c r="AA280" t="s">
        <v>57</v>
      </c>
      <c r="AB280">
        <v>3.3425999999999997E-2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>
        <v>0.20199999999999999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  <c r="BB280">
        <v>0.20199999999999999</v>
      </c>
    </row>
    <row r="281" spans="1:54" x14ac:dyDescent="0.25">
      <c r="A281">
        <v>23</v>
      </c>
      <c r="B281">
        <v>65</v>
      </c>
      <c r="C281" t="s">
        <v>54</v>
      </c>
      <c r="D281" t="s">
        <v>345</v>
      </c>
      <c r="E281">
        <v>-166.55600000000001</v>
      </c>
      <c r="F281">
        <v>53.868000000000002</v>
      </c>
      <c r="G281">
        <v>-166.55600000000001</v>
      </c>
      <c r="H281">
        <v>53.868000000000002</v>
      </c>
      <c r="I281" t="s">
        <v>254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  <c r="BB281" t="s">
        <v>57</v>
      </c>
    </row>
    <row r="282" spans="1:54" x14ac:dyDescent="0.25">
      <c r="A282">
        <v>23</v>
      </c>
      <c r="B282">
        <v>4</v>
      </c>
      <c r="C282" t="s">
        <v>54</v>
      </c>
      <c r="D282" t="s">
        <v>346</v>
      </c>
      <c r="E282">
        <v>-166.55439999999999</v>
      </c>
      <c r="F282">
        <v>53.870600000000003</v>
      </c>
      <c r="G282">
        <v>-166.55439999999999</v>
      </c>
      <c r="H282">
        <v>53.870600000000003</v>
      </c>
      <c r="I282" t="s">
        <v>254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>
        <v>1.2379999999999999E-2</v>
      </c>
      <c r="AA282" t="s">
        <v>57</v>
      </c>
      <c r="AB282">
        <v>1.2379999999999999E-2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  <c r="BB282" t="s">
        <v>57</v>
      </c>
    </row>
    <row r="283" spans="1:54" x14ac:dyDescent="0.25">
      <c r="A283">
        <v>55</v>
      </c>
      <c r="B283">
        <v>2</v>
      </c>
      <c r="C283" t="s">
        <v>54</v>
      </c>
      <c r="D283" t="s">
        <v>347</v>
      </c>
      <c r="E283">
        <v>-166.5401</v>
      </c>
      <c r="F283">
        <v>59.851199999999999</v>
      </c>
      <c r="G283">
        <v>-166.5401</v>
      </c>
      <c r="H283">
        <v>59.851199999999999</v>
      </c>
      <c r="I283" t="s">
        <v>301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>
        <v>7.326E-3</v>
      </c>
      <c r="P283" t="s">
        <v>57</v>
      </c>
      <c r="Q283">
        <v>7.326E-3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  <c r="AZ283" t="s">
        <v>57</v>
      </c>
      <c r="BA283" t="s">
        <v>57</v>
      </c>
      <c r="BB283" t="s">
        <v>57</v>
      </c>
    </row>
    <row r="284" spans="1:54" x14ac:dyDescent="0.25">
      <c r="A284">
        <v>23</v>
      </c>
      <c r="B284">
        <v>64</v>
      </c>
      <c r="C284" t="s">
        <v>54</v>
      </c>
      <c r="D284" t="s">
        <v>348</v>
      </c>
      <c r="E284">
        <v>-166.50450000000001</v>
      </c>
      <c r="F284">
        <v>53.634799999999998</v>
      </c>
      <c r="G284">
        <v>-166.50450000000001</v>
      </c>
      <c r="H284">
        <v>53.634799999999998</v>
      </c>
      <c r="I284" t="s">
        <v>252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>
        <v>6.1900000000000005E-8</v>
      </c>
      <c r="AA284" t="s">
        <v>57</v>
      </c>
      <c r="AB284">
        <v>6.1900000000000005E-8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>
        <v>9.8979999999999999E-2</v>
      </c>
      <c r="AV284" t="s">
        <v>57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  <c r="BB284">
        <v>9.8979999999999999E-2</v>
      </c>
    </row>
    <row r="285" spans="1:54" x14ac:dyDescent="0.25">
      <c r="A285">
        <v>23</v>
      </c>
      <c r="B285">
        <v>47</v>
      </c>
      <c r="C285" t="s">
        <v>54</v>
      </c>
      <c r="D285" t="s">
        <v>349</v>
      </c>
      <c r="E285">
        <v>-166.50190000000001</v>
      </c>
      <c r="F285">
        <v>53.7592</v>
      </c>
      <c r="G285">
        <v>-166.50190000000001</v>
      </c>
      <c r="H285">
        <v>53.7592</v>
      </c>
      <c r="I285" t="s">
        <v>252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>
        <v>2.8394550000000001</v>
      </c>
      <c r="Z285" t="s">
        <v>57</v>
      </c>
      <c r="AA285" t="s">
        <v>57</v>
      </c>
      <c r="AB285">
        <v>2.8394550000000001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U285">
        <v>0.15856999999999999</v>
      </c>
      <c r="AV285" t="s">
        <v>57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  <c r="BB285">
        <v>0.15856999999999999</v>
      </c>
    </row>
    <row r="286" spans="1:54" x14ac:dyDescent="0.25">
      <c r="A286">
        <v>57</v>
      </c>
      <c r="B286">
        <v>8</v>
      </c>
      <c r="C286" t="s">
        <v>54</v>
      </c>
      <c r="D286" t="s">
        <v>350</v>
      </c>
      <c r="E286">
        <v>-166.48609999999999</v>
      </c>
      <c r="F286">
        <v>60.394399999999997</v>
      </c>
      <c r="G286">
        <v>-166.48609999999999</v>
      </c>
      <c r="H286">
        <v>60.394399999999997</v>
      </c>
      <c r="I286" t="s">
        <v>301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57</v>
      </c>
      <c r="BA286" t="s">
        <v>57</v>
      </c>
      <c r="BB286" t="s">
        <v>57</v>
      </c>
    </row>
    <row r="287" spans="1:54" x14ac:dyDescent="0.25">
      <c r="A287">
        <v>23</v>
      </c>
      <c r="B287">
        <v>46</v>
      </c>
      <c r="C287" t="s">
        <v>54</v>
      </c>
      <c r="D287" t="s">
        <v>351</v>
      </c>
      <c r="E287">
        <v>-166.47720000000001</v>
      </c>
      <c r="F287">
        <v>53.7211</v>
      </c>
      <c r="G287">
        <v>-166.47720000000001</v>
      </c>
      <c r="H287">
        <v>53.7211</v>
      </c>
      <c r="I287" t="s">
        <v>252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>
        <v>2.4195739999999999</v>
      </c>
      <c r="Z287" t="s">
        <v>57</v>
      </c>
      <c r="AA287" t="s">
        <v>57</v>
      </c>
      <c r="AB287">
        <v>2.4195739999999999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>
        <v>0.18179999999999999</v>
      </c>
      <c r="AV287" t="s">
        <v>57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  <c r="BB287">
        <v>0.18179999999999999</v>
      </c>
    </row>
    <row r="288" spans="1:54" x14ac:dyDescent="0.25">
      <c r="A288">
        <v>111</v>
      </c>
      <c r="B288">
        <v>3</v>
      </c>
      <c r="C288" t="s">
        <v>54</v>
      </c>
      <c r="D288" t="s">
        <v>352</v>
      </c>
      <c r="E288">
        <v>-166.47290000000001</v>
      </c>
      <c r="F288">
        <v>65.222999999999999</v>
      </c>
      <c r="G288">
        <v>-166.47290000000001</v>
      </c>
      <c r="H288">
        <v>65.222999999999999</v>
      </c>
      <c r="I288" t="s">
        <v>259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>
        <v>6.1899999999999997E-2</v>
      </c>
      <c r="AA288" t="s">
        <v>57</v>
      </c>
      <c r="AB288">
        <v>6.1899999999999997E-2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>
        <v>0.18679999999999999</v>
      </c>
      <c r="AN288" t="s">
        <v>57</v>
      </c>
      <c r="AO288" t="s">
        <v>57</v>
      </c>
      <c r="AP288">
        <v>0.18679999999999999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>
        <v>1.4125E-7</v>
      </c>
      <c r="AX288" t="s">
        <v>57</v>
      </c>
      <c r="AY288" t="s">
        <v>57</v>
      </c>
      <c r="AZ288" t="s">
        <v>57</v>
      </c>
      <c r="BA288" t="s">
        <v>57</v>
      </c>
      <c r="BB288">
        <v>1.4125E-7</v>
      </c>
    </row>
    <row r="289" spans="1:54" x14ac:dyDescent="0.25">
      <c r="A289">
        <v>23</v>
      </c>
      <c r="B289">
        <v>48</v>
      </c>
      <c r="C289" t="s">
        <v>54</v>
      </c>
      <c r="D289" t="s">
        <v>191</v>
      </c>
      <c r="E289">
        <v>-166.38079999999999</v>
      </c>
      <c r="F289">
        <v>53.77</v>
      </c>
      <c r="G289">
        <v>-166.38079999999999</v>
      </c>
      <c r="H289">
        <v>53.77</v>
      </c>
      <c r="I289" t="s">
        <v>252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>
        <v>8.9616159999999994</v>
      </c>
      <c r="Z289" t="s">
        <v>57</v>
      </c>
      <c r="AA289" t="s">
        <v>57</v>
      </c>
      <c r="AB289">
        <v>8.9616159999999994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  <c r="BB289" t="s">
        <v>57</v>
      </c>
    </row>
    <row r="290" spans="1:54" x14ac:dyDescent="0.25">
      <c r="A290">
        <v>23</v>
      </c>
      <c r="B290">
        <v>18</v>
      </c>
      <c r="C290" t="s">
        <v>54</v>
      </c>
      <c r="D290" t="s">
        <v>353</v>
      </c>
      <c r="E290">
        <v>-166.36109999999999</v>
      </c>
      <c r="F290">
        <v>53.665100000000002</v>
      </c>
      <c r="G290">
        <v>-166.36109999999999</v>
      </c>
      <c r="H290">
        <v>53.665100000000002</v>
      </c>
      <c r="I290" t="s">
        <v>252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>
        <v>0.10127</v>
      </c>
      <c r="Z290" t="s">
        <v>57</v>
      </c>
      <c r="AA290" t="s">
        <v>57</v>
      </c>
      <c r="AB290">
        <v>0.10127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  <c r="BB290" t="s">
        <v>57</v>
      </c>
    </row>
    <row r="291" spans="1:54" x14ac:dyDescent="0.25">
      <c r="A291">
        <v>23</v>
      </c>
      <c r="B291">
        <v>19</v>
      </c>
      <c r="C291" t="s">
        <v>54</v>
      </c>
      <c r="D291" t="s">
        <v>354</v>
      </c>
      <c r="E291">
        <v>-166.3374</v>
      </c>
      <c r="F291">
        <v>53.680999999999997</v>
      </c>
      <c r="G291">
        <v>-166.3374</v>
      </c>
      <c r="H291">
        <v>53.680999999999997</v>
      </c>
      <c r="I291" t="s">
        <v>252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>
        <v>1.4943999999999999E-2</v>
      </c>
      <c r="AN291">
        <v>1.2941999999999999E-2</v>
      </c>
      <c r="AO291" t="s">
        <v>57</v>
      </c>
      <c r="AP291">
        <v>2.7885999999999998E-2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  <c r="BB291" t="s">
        <v>57</v>
      </c>
    </row>
    <row r="292" spans="1:54" x14ac:dyDescent="0.25">
      <c r="A292">
        <v>129</v>
      </c>
      <c r="B292">
        <v>20</v>
      </c>
      <c r="C292" t="s">
        <v>54</v>
      </c>
      <c r="D292" t="s">
        <v>355</v>
      </c>
      <c r="E292">
        <v>-166.31530000000001</v>
      </c>
      <c r="F292">
        <v>68.454099999999997</v>
      </c>
      <c r="G292">
        <v>-166.31530000000001</v>
      </c>
      <c r="H292">
        <v>68.454099999999997</v>
      </c>
      <c r="I292" t="s">
        <v>259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>
        <v>4.07E-2</v>
      </c>
      <c r="P292" t="s">
        <v>57</v>
      </c>
      <c r="Q292">
        <v>4.07E-2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>
        <v>5.604E-2</v>
      </c>
      <c r="AN292" t="s">
        <v>57</v>
      </c>
      <c r="AO292" t="s">
        <v>57</v>
      </c>
      <c r="AP292">
        <v>5.604E-2</v>
      </c>
      <c r="AQ292" t="s">
        <v>57</v>
      </c>
      <c r="AR292" t="s">
        <v>57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  <c r="BB292" t="s">
        <v>57</v>
      </c>
    </row>
    <row r="293" spans="1:54" x14ac:dyDescent="0.25">
      <c r="A293">
        <v>129</v>
      </c>
      <c r="B293">
        <v>8</v>
      </c>
      <c r="C293" t="s">
        <v>54</v>
      </c>
      <c r="D293" t="s">
        <v>356</v>
      </c>
      <c r="E293">
        <v>-166.29560000000001</v>
      </c>
      <c r="F293">
        <v>68.517799999999994</v>
      </c>
      <c r="G293">
        <v>-166.29560000000001</v>
      </c>
      <c r="H293">
        <v>68.517799999999994</v>
      </c>
      <c r="I293" t="s">
        <v>259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>
        <v>4.07E-8</v>
      </c>
      <c r="P293" t="s">
        <v>57</v>
      </c>
      <c r="Q293">
        <v>4.07E-8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>
        <v>3.7139999999999999E-2</v>
      </c>
      <c r="AA293" t="s">
        <v>57</v>
      </c>
      <c r="AB293">
        <v>3.7139999999999999E-2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>
        <v>7.4719999999999995E-2</v>
      </c>
      <c r="AN293" t="s">
        <v>57</v>
      </c>
      <c r="AO293" t="s">
        <v>57</v>
      </c>
      <c r="AP293">
        <v>7.4719999999999995E-2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>
        <v>7.0624999999999993E-2</v>
      </c>
      <c r="AX293" t="s">
        <v>57</v>
      </c>
      <c r="AY293" t="s">
        <v>57</v>
      </c>
      <c r="AZ293" t="s">
        <v>57</v>
      </c>
      <c r="BA293" t="s">
        <v>57</v>
      </c>
      <c r="BB293">
        <v>7.0624999999999993E-2</v>
      </c>
    </row>
    <row r="294" spans="1:54" x14ac:dyDescent="0.25">
      <c r="A294">
        <v>23</v>
      </c>
      <c r="B294">
        <v>20</v>
      </c>
      <c r="C294" t="s">
        <v>54</v>
      </c>
      <c r="D294" t="s">
        <v>357</v>
      </c>
      <c r="E294">
        <v>-166.24420000000001</v>
      </c>
      <c r="F294">
        <v>53.7164</v>
      </c>
      <c r="G294">
        <v>-166.24420000000001</v>
      </c>
      <c r="H294">
        <v>53.7164</v>
      </c>
      <c r="I294" t="s">
        <v>252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>
        <v>0.21032999999999999</v>
      </c>
      <c r="Z294" t="s">
        <v>57</v>
      </c>
      <c r="AA294" t="s">
        <v>57</v>
      </c>
      <c r="AB294">
        <v>0.21032999999999999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>
        <v>1.8680000000000001E-7</v>
      </c>
      <c r="AN294">
        <v>3.8825999999999999E-2</v>
      </c>
      <c r="AO294" t="s">
        <v>57</v>
      </c>
      <c r="AP294">
        <v>3.8826186800000002E-2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  <c r="BB294" t="s">
        <v>57</v>
      </c>
    </row>
    <row r="295" spans="1:54" x14ac:dyDescent="0.25">
      <c r="A295">
        <v>129</v>
      </c>
      <c r="B295">
        <v>11</v>
      </c>
      <c r="C295" t="s">
        <v>54</v>
      </c>
      <c r="D295" t="s">
        <v>358</v>
      </c>
      <c r="E295">
        <v>-166.22890000000001</v>
      </c>
      <c r="F295">
        <v>68.609700000000004</v>
      </c>
      <c r="G295">
        <v>-166.22890000000001</v>
      </c>
      <c r="H295">
        <v>68.609700000000004</v>
      </c>
      <c r="I295" t="s">
        <v>259</v>
      </c>
      <c r="J295" t="s">
        <v>57</v>
      </c>
      <c r="K295" t="s">
        <v>57</v>
      </c>
      <c r="L295" t="s">
        <v>57</v>
      </c>
      <c r="M295">
        <v>1.9564999999999999E-2</v>
      </c>
      <c r="N295">
        <v>1.9564999999999999E-2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57</v>
      </c>
      <c r="BA295" t="s">
        <v>57</v>
      </c>
      <c r="BB295" t="s">
        <v>57</v>
      </c>
    </row>
    <row r="296" spans="1:54" x14ac:dyDescent="0.25">
      <c r="A296">
        <v>129</v>
      </c>
      <c r="B296">
        <v>12</v>
      </c>
      <c r="C296" t="s">
        <v>54</v>
      </c>
      <c r="D296" t="s">
        <v>359</v>
      </c>
      <c r="E296">
        <v>-166.22499999999999</v>
      </c>
      <c r="F296">
        <v>68.653300000000002</v>
      </c>
      <c r="G296">
        <v>-166.22499999999999</v>
      </c>
      <c r="H296">
        <v>68.653300000000002</v>
      </c>
      <c r="I296" t="s">
        <v>259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>
        <v>3.1159999999999998E-3</v>
      </c>
      <c r="Z296">
        <v>1.4855999999999999E-2</v>
      </c>
      <c r="AA296" t="s">
        <v>57</v>
      </c>
      <c r="AB296">
        <v>1.7971999999999998E-2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>
        <v>4.8568E-2</v>
      </c>
      <c r="AN296" t="s">
        <v>57</v>
      </c>
      <c r="AO296" t="s">
        <v>57</v>
      </c>
      <c r="AP296">
        <v>4.8568E-2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>
        <v>6.7799999999999999E-2</v>
      </c>
      <c r="AX296" t="s">
        <v>57</v>
      </c>
      <c r="AY296" t="s">
        <v>57</v>
      </c>
      <c r="AZ296" t="s">
        <v>57</v>
      </c>
      <c r="BA296" t="s">
        <v>57</v>
      </c>
      <c r="BB296">
        <v>6.7799999999999999E-2</v>
      </c>
    </row>
    <row r="297" spans="1:54" x14ac:dyDescent="0.25">
      <c r="A297">
        <v>129</v>
      </c>
      <c r="B297">
        <v>17</v>
      </c>
      <c r="C297" t="s">
        <v>54</v>
      </c>
      <c r="D297" t="s">
        <v>360</v>
      </c>
      <c r="E297">
        <v>-166.21709999999999</v>
      </c>
      <c r="F297">
        <v>68.875200000000007</v>
      </c>
      <c r="G297">
        <v>-166.21709999999999</v>
      </c>
      <c r="H297">
        <v>68.875200000000007</v>
      </c>
      <c r="I297" t="s">
        <v>259</v>
      </c>
      <c r="J297" t="s">
        <v>57</v>
      </c>
      <c r="K297">
        <v>69.474999999999994</v>
      </c>
      <c r="L297">
        <v>125.32</v>
      </c>
      <c r="M297">
        <v>9.7825000000000004E-8</v>
      </c>
      <c r="N297">
        <v>194.79500009782498</v>
      </c>
      <c r="O297">
        <v>6.1049999999999995</v>
      </c>
      <c r="P297" t="s">
        <v>57</v>
      </c>
      <c r="Q297">
        <v>6.1049999999999995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>
        <v>1.558E-2</v>
      </c>
      <c r="Z297">
        <v>0.89754999999999996</v>
      </c>
      <c r="AA297" t="s">
        <v>57</v>
      </c>
      <c r="AB297">
        <v>0.91313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>
        <v>0.145704</v>
      </c>
      <c r="AN297" t="s">
        <v>57</v>
      </c>
      <c r="AO297" t="s">
        <v>57</v>
      </c>
      <c r="AP297">
        <v>0.145704</v>
      </c>
      <c r="AQ297" t="s">
        <v>57</v>
      </c>
      <c r="AR297" t="s">
        <v>57</v>
      </c>
      <c r="AS297" t="s">
        <v>57</v>
      </c>
      <c r="AT297" t="s">
        <v>57</v>
      </c>
      <c r="AU297" t="s">
        <v>57</v>
      </c>
      <c r="AV297" t="s">
        <v>57</v>
      </c>
      <c r="AW297">
        <v>2.8249999999999997E-2</v>
      </c>
      <c r="AX297" t="s">
        <v>57</v>
      </c>
      <c r="AY297" t="s">
        <v>57</v>
      </c>
      <c r="AZ297" t="s">
        <v>57</v>
      </c>
      <c r="BA297" t="s">
        <v>57</v>
      </c>
      <c r="BB297">
        <v>2.8249999999999997E-2</v>
      </c>
    </row>
    <row r="298" spans="1:54" x14ac:dyDescent="0.25">
      <c r="A298">
        <v>55</v>
      </c>
      <c r="B298">
        <v>3</v>
      </c>
      <c r="C298" t="s">
        <v>54</v>
      </c>
      <c r="D298" t="s">
        <v>361</v>
      </c>
      <c r="E298">
        <v>-166.2098</v>
      </c>
      <c r="F298">
        <v>59.76</v>
      </c>
      <c r="G298">
        <v>-166.2098</v>
      </c>
      <c r="H298">
        <v>59.76</v>
      </c>
      <c r="I298" t="s">
        <v>301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>
        <v>3.8949999999999999E-2</v>
      </c>
      <c r="Z298">
        <v>3.0949999999999998E-2</v>
      </c>
      <c r="AA298" t="s">
        <v>57</v>
      </c>
      <c r="AB298">
        <v>6.989999999999999E-2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>
        <v>1.8680000000000001E-7</v>
      </c>
      <c r="AN298" t="s">
        <v>57</v>
      </c>
      <c r="AO298" t="s">
        <v>57</v>
      </c>
      <c r="AP298">
        <v>1.8680000000000001E-7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57</v>
      </c>
      <c r="AW298">
        <v>0.14124999999999999</v>
      </c>
      <c r="AX298" t="s">
        <v>57</v>
      </c>
      <c r="AY298" t="s">
        <v>57</v>
      </c>
      <c r="AZ298" t="s">
        <v>57</v>
      </c>
      <c r="BA298" t="s">
        <v>57</v>
      </c>
      <c r="BB298">
        <v>0.14124999999999999</v>
      </c>
    </row>
    <row r="299" spans="1:54" x14ac:dyDescent="0.25">
      <c r="A299">
        <v>94</v>
      </c>
      <c r="B299">
        <v>1</v>
      </c>
      <c r="C299" t="s">
        <v>54</v>
      </c>
      <c r="D299" t="s">
        <v>362</v>
      </c>
      <c r="E299">
        <v>-166.20670000000001</v>
      </c>
      <c r="F299">
        <v>64.487499999999997</v>
      </c>
      <c r="G299">
        <v>-166.20670000000001</v>
      </c>
      <c r="H299">
        <v>64.487499999999997</v>
      </c>
      <c r="I299" t="s">
        <v>259</v>
      </c>
      <c r="J299" t="s">
        <v>57</v>
      </c>
      <c r="K299">
        <v>2.52095</v>
      </c>
      <c r="L299">
        <v>0.34703999999999996</v>
      </c>
      <c r="M299" t="s">
        <v>57</v>
      </c>
      <c r="N299">
        <v>2.8679899999999998</v>
      </c>
      <c r="O299">
        <v>0.52910000000000001</v>
      </c>
      <c r="P299" t="s">
        <v>57</v>
      </c>
      <c r="Q299">
        <v>0.52910000000000001</v>
      </c>
      <c r="R299" t="s">
        <v>57</v>
      </c>
      <c r="S299">
        <v>2.1929999999999998E-2</v>
      </c>
      <c r="T299" t="s">
        <v>57</v>
      </c>
      <c r="U299" t="s">
        <v>57</v>
      </c>
      <c r="V299" t="s">
        <v>57</v>
      </c>
      <c r="W299" t="s">
        <v>57</v>
      </c>
      <c r="X299">
        <v>2.1929999999999998E-2</v>
      </c>
      <c r="Y299">
        <v>1.0126999999999999E-2</v>
      </c>
      <c r="Z299">
        <v>9.9039999999999989E-2</v>
      </c>
      <c r="AA299" t="s">
        <v>57</v>
      </c>
      <c r="AB299">
        <v>0.10916699999999999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>
        <v>0.56040000000000001</v>
      </c>
      <c r="AN299" t="s">
        <v>57</v>
      </c>
      <c r="AO299" t="s">
        <v>57</v>
      </c>
      <c r="AP299">
        <v>0.56040000000000001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>
        <v>1.695E-2</v>
      </c>
      <c r="AX299" t="s">
        <v>57</v>
      </c>
      <c r="AY299" t="s">
        <v>57</v>
      </c>
      <c r="AZ299" t="s">
        <v>57</v>
      </c>
      <c r="BA299" t="s">
        <v>57</v>
      </c>
      <c r="BB299">
        <v>1.695E-2</v>
      </c>
    </row>
    <row r="300" spans="1:54" x14ac:dyDescent="0.25">
      <c r="A300">
        <v>129</v>
      </c>
      <c r="B300">
        <v>16</v>
      </c>
      <c r="C300" t="s">
        <v>54</v>
      </c>
      <c r="D300" t="s">
        <v>363</v>
      </c>
      <c r="E300">
        <v>-166.19499999999999</v>
      </c>
      <c r="F300">
        <v>68.812399999999997</v>
      </c>
      <c r="G300">
        <v>-166.19499999999999</v>
      </c>
      <c r="H300">
        <v>68.812399999999997</v>
      </c>
      <c r="I300" t="s">
        <v>259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>
        <v>3.7359999999999997E-3</v>
      </c>
      <c r="AN300" t="s">
        <v>57</v>
      </c>
      <c r="AO300" t="s">
        <v>57</v>
      </c>
      <c r="AP300">
        <v>3.7359999999999997E-3</v>
      </c>
      <c r="AQ300" t="s">
        <v>57</v>
      </c>
      <c r="AR300" t="s">
        <v>57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  <c r="AZ300" t="s">
        <v>57</v>
      </c>
      <c r="BA300" t="s">
        <v>57</v>
      </c>
      <c r="BB300" t="s">
        <v>57</v>
      </c>
    </row>
    <row r="301" spans="1:54" x14ac:dyDescent="0.25">
      <c r="A301">
        <v>129</v>
      </c>
      <c r="B301">
        <v>15</v>
      </c>
      <c r="C301" t="s">
        <v>54</v>
      </c>
      <c r="D301" t="s">
        <v>364</v>
      </c>
      <c r="E301">
        <v>-166.1925</v>
      </c>
      <c r="F301">
        <v>68.755700000000004</v>
      </c>
      <c r="G301">
        <v>-166.1925</v>
      </c>
      <c r="H301">
        <v>68.755700000000004</v>
      </c>
      <c r="I301" t="s">
        <v>259</v>
      </c>
      <c r="J301" t="s">
        <v>57</v>
      </c>
      <c r="K301" t="s">
        <v>57</v>
      </c>
      <c r="L301" t="s">
        <v>57</v>
      </c>
      <c r="M301">
        <v>1.9564999999999999E-2</v>
      </c>
      <c r="N301">
        <v>1.9564999999999999E-2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>
        <v>9.3480000000000004E-3</v>
      </c>
      <c r="Z301">
        <v>2.1665E-2</v>
      </c>
      <c r="AA301" t="s">
        <v>57</v>
      </c>
      <c r="AB301">
        <v>3.1012999999999999E-2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>
        <v>7.4719999999999995E-3</v>
      </c>
      <c r="AN301" t="s">
        <v>57</v>
      </c>
      <c r="AO301" t="s">
        <v>57</v>
      </c>
      <c r="AP301">
        <v>7.4719999999999995E-3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57</v>
      </c>
      <c r="BA301" t="s">
        <v>57</v>
      </c>
      <c r="BB301" t="s">
        <v>57</v>
      </c>
    </row>
    <row r="302" spans="1:54" x14ac:dyDescent="0.25">
      <c r="A302">
        <v>129</v>
      </c>
      <c r="B302">
        <v>14</v>
      </c>
      <c r="C302" t="s">
        <v>54</v>
      </c>
      <c r="D302" t="s">
        <v>365</v>
      </c>
      <c r="E302">
        <v>-166.19030000000001</v>
      </c>
      <c r="F302">
        <v>68.708799999999997</v>
      </c>
      <c r="G302">
        <v>-166.19030000000001</v>
      </c>
      <c r="H302">
        <v>68.708799999999997</v>
      </c>
      <c r="I302" t="s">
        <v>259</v>
      </c>
      <c r="J302" t="s">
        <v>57</v>
      </c>
      <c r="K302">
        <v>7.4437499999999996</v>
      </c>
      <c r="L302">
        <v>16.87</v>
      </c>
      <c r="M302">
        <v>9.7825000000000004E-8</v>
      </c>
      <c r="N302">
        <v>24.313750097825</v>
      </c>
      <c r="O302">
        <v>1.2209999999999999</v>
      </c>
      <c r="P302" t="s">
        <v>57</v>
      </c>
      <c r="Q302">
        <v>1.2209999999999999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>
        <v>3.1159999999999998E-3</v>
      </c>
      <c r="Z302">
        <v>0.1857</v>
      </c>
      <c r="AA302" t="s">
        <v>57</v>
      </c>
      <c r="AB302">
        <v>0.18881600000000001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>
        <v>0.108344</v>
      </c>
      <c r="AN302" t="s">
        <v>57</v>
      </c>
      <c r="AO302" t="s">
        <v>57</v>
      </c>
      <c r="AP302">
        <v>0.108344</v>
      </c>
      <c r="AQ302" t="s">
        <v>57</v>
      </c>
      <c r="AR302" t="s">
        <v>57</v>
      </c>
      <c r="AS302" t="s">
        <v>57</v>
      </c>
      <c r="AT302" t="s">
        <v>57</v>
      </c>
      <c r="AU302" t="s">
        <v>57</v>
      </c>
      <c r="AV302" t="s">
        <v>57</v>
      </c>
      <c r="AW302">
        <v>7.0624999999999993E-2</v>
      </c>
      <c r="AX302" t="s">
        <v>57</v>
      </c>
      <c r="AY302" t="s">
        <v>57</v>
      </c>
      <c r="AZ302" t="s">
        <v>57</v>
      </c>
      <c r="BA302" t="s">
        <v>57</v>
      </c>
      <c r="BB302">
        <v>7.0624999999999993E-2</v>
      </c>
    </row>
    <row r="303" spans="1:54" x14ac:dyDescent="0.25">
      <c r="A303">
        <v>55</v>
      </c>
      <c r="B303">
        <v>4</v>
      </c>
      <c r="C303" t="s">
        <v>54</v>
      </c>
      <c r="D303" t="s">
        <v>366</v>
      </c>
      <c r="E303">
        <v>-166.18860000000001</v>
      </c>
      <c r="F303">
        <v>59.845199999999998</v>
      </c>
      <c r="G303">
        <v>-166.18860000000001</v>
      </c>
      <c r="H303">
        <v>59.845199999999998</v>
      </c>
      <c r="I303" t="s">
        <v>301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>
        <v>6.2619999999999995E-2</v>
      </c>
      <c r="AV303" t="s">
        <v>57</v>
      </c>
      <c r="AW303" t="s">
        <v>57</v>
      </c>
      <c r="AX303" t="s">
        <v>57</v>
      </c>
      <c r="AY303" t="s">
        <v>57</v>
      </c>
      <c r="AZ303" t="s">
        <v>57</v>
      </c>
      <c r="BA303" t="s">
        <v>57</v>
      </c>
      <c r="BB303">
        <v>6.2619999999999995E-2</v>
      </c>
    </row>
    <row r="304" spans="1:54" x14ac:dyDescent="0.25">
      <c r="A304">
        <v>57</v>
      </c>
      <c r="B304">
        <v>9</v>
      </c>
      <c r="C304" t="s">
        <v>54</v>
      </c>
      <c r="D304" t="s">
        <v>367</v>
      </c>
      <c r="E304">
        <v>-166.16290000000001</v>
      </c>
      <c r="F304">
        <v>60.372199999999999</v>
      </c>
      <c r="G304">
        <v>-166.16290000000001</v>
      </c>
      <c r="H304">
        <v>60.372199999999999</v>
      </c>
      <c r="I304" t="s">
        <v>301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  <c r="BB304" t="s">
        <v>57</v>
      </c>
    </row>
    <row r="305" spans="1:54" x14ac:dyDescent="0.25">
      <c r="A305">
        <v>23</v>
      </c>
      <c r="B305">
        <v>2</v>
      </c>
      <c r="C305" t="s">
        <v>54</v>
      </c>
      <c r="D305" t="s">
        <v>368</v>
      </c>
      <c r="E305">
        <v>-166.1464</v>
      </c>
      <c r="F305">
        <v>53.980600000000003</v>
      </c>
      <c r="G305">
        <v>-166.1464</v>
      </c>
      <c r="H305">
        <v>53.980600000000003</v>
      </c>
      <c r="I305" t="s">
        <v>252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>
        <v>2.7264999999999998E-2</v>
      </c>
      <c r="Z305">
        <v>0.116991</v>
      </c>
      <c r="AA305" t="s">
        <v>57</v>
      </c>
      <c r="AB305">
        <v>0.144256</v>
      </c>
      <c r="AC305" t="s">
        <v>57</v>
      </c>
      <c r="AD305">
        <v>5.5299999999999997E-9</v>
      </c>
      <c r="AE305" t="s">
        <v>57</v>
      </c>
      <c r="AF305">
        <v>3.9799999999999999E-9</v>
      </c>
      <c r="AG305" t="s">
        <v>57</v>
      </c>
      <c r="AH305">
        <v>9.5100000000000005E-9</v>
      </c>
      <c r="AI305">
        <v>0.274536</v>
      </c>
      <c r="AJ305" t="s">
        <v>57</v>
      </c>
      <c r="AK305" t="s">
        <v>57</v>
      </c>
      <c r="AL305" t="s">
        <v>57</v>
      </c>
      <c r="AM305" t="s">
        <v>57</v>
      </c>
      <c r="AN305">
        <v>0.310608</v>
      </c>
      <c r="AO305">
        <v>0.1008085</v>
      </c>
      <c r="AP305">
        <v>0.68595249999999997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57</v>
      </c>
      <c r="BA305" t="s">
        <v>57</v>
      </c>
      <c r="BB305" t="s">
        <v>57</v>
      </c>
    </row>
    <row r="306" spans="1:54" x14ac:dyDescent="0.25">
      <c r="A306">
        <v>75</v>
      </c>
      <c r="B306">
        <v>3</v>
      </c>
      <c r="C306" t="s">
        <v>54</v>
      </c>
      <c r="D306" t="s">
        <v>369</v>
      </c>
      <c r="E306">
        <v>-166.1317</v>
      </c>
      <c r="F306">
        <v>61.758899999999997</v>
      </c>
      <c r="G306">
        <v>-166.1317</v>
      </c>
      <c r="H306">
        <v>61.758899999999997</v>
      </c>
      <c r="I306" t="s">
        <v>259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>
        <v>2.6539999999999997E-3</v>
      </c>
      <c r="AU306">
        <v>3.0299999999999997E-3</v>
      </c>
      <c r="AV306" t="s">
        <v>57</v>
      </c>
      <c r="AW306">
        <v>0.38984999999999997</v>
      </c>
      <c r="AX306">
        <v>2.4224999999999997E-3</v>
      </c>
      <c r="AY306" t="s">
        <v>57</v>
      </c>
      <c r="AZ306" t="s">
        <v>57</v>
      </c>
      <c r="BA306" t="s">
        <v>57</v>
      </c>
      <c r="BB306">
        <v>0.39795649999999999</v>
      </c>
    </row>
    <row r="307" spans="1:54" x14ac:dyDescent="0.25">
      <c r="A307">
        <v>23</v>
      </c>
      <c r="B307">
        <v>49</v>
      </c>
      <c r="C307" t="s">
        <v>54</v>
      </c>
      <c r="D307" t="s">
        <v>370</v>
      </c>
      <c r="E307">
        <v>-166.12270000000001</v>
      </c>
      <c r="F307">
        <v>53.86</v>
      </c>
      <c r="G307">
        <v>-166.12270000000001</v>
      </c>
      <c r="H307">
        <v>53.86</v>
      </c>
      <c r="I307" t="s">
        <v>252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>
        <v>0.10127</v>
      </c>
      <c r="Z307" t="s">
        <v>57</v>
      </c>
      <c r="AA307" t="s">
        <v>57</v>
      </c>
      <c r="AB307">
        <v>0.10127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>
        <v>0.120528</v>
      </c>
      <c r="AJ307" t="s">
        <v>57</v>
      </c>
      <c r="AK307" t="s">
        <v>57</v>
      </c>
      <c r="AL307" t="s">
        <v>57</v>
      </c>
      <c r="AM307">
        <v>1.1207999999999999E-2</v>
      </c>
      <c r="AN307">
        <v>2.1570000000000001E-7</v>
      </c>
      <c r="AO307" t="s">
        <v>57</v>
      </c>
      <c r="AP307">
        <v>0.13173621569999999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  <c r="BB307" t="s">
        <v>57</v>
      </c>
    </row>
    <row r="308" spans="1:54" x14ac:dyDescent="0.25">
      <c r="A308">
        <v>23</v>
      </c>
      <c r="B308">
        <v>52</v>
      </c>
      <c r="C308" t="s">
        <v>54</v>
      </c>
      <c r="D308" t="s">
        <v>371</v>
      </c>
      <c r="E308">
        <v>-166.1105</v>
      </c>
      <c r="F308">
        <v>54.122199999999999</v>
      </c>
      <c r="G308">
        <v>-166.1105</v>
      </c>
      <c r="H308">
        <v>54.122199999999999</v>
      </c>
      <c r="I308" t="s">
        <v>254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>
        <v>3.7139999999999999E-3</v>
      </c>
      <c r="AA308" t="s">
        <v>57</v>
      </c>
      <c r="AB308">
        <v>3.7139999999999999E-3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>
        <v>1.3391999999999999E-2</v>
      </c>
      <c r="AJ308" t="s">
        <v>57</v>
      </c>
      <c r="AK308" t="s">
        <v>57</v>
      </c>
      <c r="AL308" t="s">
        <v>57</v>
      </c>
      <c r="AM308" t="s">
        <v>57</v>
      </c>
      <c r="AN308">
        <v>2.2346520000000001</v>
      </c>
      <c r="AO308" t="s">
        <v>57</v>
      </c>
      <c r="AP308">
        <v>2.2480440000000002</v>
      </c>
      <c r="AQ308" t="s">
        <v>57</v>
      </c>
      <c r="AR308" t="s">
        <v>57</v>
      </c>
      <c r="AS308" t="s">
        <v>57</v>
      </c>
      <c r="AT308" t="s">
        <v>57</v>
      </c>
      <c r="AU308">
        <v>4.0400000000000002E-3</v>
      </c>
      <c r="AV308" t="s">
        <v>57</v>
      </c>
      <c r="AW308" t="s">
        <v>57</v>
      </c>
      <c r="AX308" t="s">
        <v>57</v>
      </c>
      <c r="AY308" t="s">
        <v>57</v>
      </c>
      <c r="AZ308" t="s">
        <v>57</v>
      </c>
      <c r="BA308" t="s">
        <v>57</v>
      </c>
      <c r="BB308">
        <v>4.0400000000000002E-3</v>
      </c>
    </row>
    <row r="309" spans="1:54" x14ac:dyDescent="0.25">
      <c r="A309">
        <v>112</v>
      </c>
      <c r="B309">
        <v>1</v>
      </c>
      <c r="C309" t="s">
        <v>54</v>
      </c>
      <c r="D309" t="s">
        <v>372</v>
      </c>
      <c r="E309">
        <v>-166.09780000000001</v>
      </c>
      <c r="F309">
        <v>66.248400000000004</v>
      </c>
      <c r="G309">
        <v>-166.09780000000001</v>
      </c>
      <c r="H309">
        <v>66.248400000000004</v>
      </c>
      <c r="I309" t="s">
        <v>259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  <c r="AZ309" t="s">
        <v>57</v>
      </c>
      <c r="BA309" t="s">
        <v>57</v>
      </c>
      <c r="BB309" t="s">
        <v>57</v>
      </c>
    </row>
    <row r="310" spans="1:54" x14ac:dyDescent="0.25">
      <c r="A310">
        <v>75</v>
      </c>
      <c r="B310">
        <v>1</v>
      </c>
      <c r="C310" t="s">
        <v>54</v>
      </c>
      <c r="D310" t="s">
        <v>373</v>
      </c>
      <c r="E310">
        <v>-166.08760000000001</v>
      </c>
      <c r="F310">
        <v>61.809800000000003</v>
      </c>
      <c r="G310">
        <v>-166.08760000000001</v>
      </c>
      <c r="H310">
        <v>61.809800000000003</v>
      </c>
      <c r="I310" t="s">
        <v>259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>
        <v>1.2463999999999999E-2</v>
      </c>
      <c r="Z310">
        <v>6.6851999999999995E-2</v>
      </c>
      <c r="AA310" t="s">
        <v>57</v>
      </c>
      <c r="AB310">
        <v>7.9315999999999998E-2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57</v>
      </c>
      <c r="BA310" t="s">
        <v>57</v>
      </c>
      <c r="BB310" t="s">
        <v>57</v>
      </c>
    </row>
    <row r="311" spans="1:54" x14ac:dyDescent="0.25">
      <c r="A311">
        <v>23</v>
      </c>
      <c r="B311">
        <v>59</v>
      </c>
      <c r="C311" t="s">
        <v>54</v>
      </c>
      <c r="D311" t="s">
        <v>374</v>
      </c>
      <c r="E311">
        <v>-166.08420000000001</v>
      </c>
      <c r="F311">
        <v>53.997500000000002</v>
      </c>
      <c r="G311">
        <v>-166.08420000000001</v>
      </c>
      <c r="H311">
        <v>53.997500000000002</v>
      </c>
      <c r="I311" t="s">
        <v>252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>
        <v>0.65799999999999992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>
        <v>0.65799999999999992</v>
      </c>
      <c r="Y311">
        <v>32.481183999999999</v>
      </c>
      <c r="Z311">
        <v>6.1900000000000005E-8</v>
      </c>
      <c r="AA311" t="s">
        <v>57</v>
      </c>
      <c r="AB311">
        <v>32.481184061900002</v>
      </c>
      <c r="AC311" t="s">
        <v>57</v>
      </c>
      <c r="AD311">
        <v>1.1059999999999999E-2</v>
      </c>
      <c r="AE311" t="s">
        <v>57</v>
      </c>
      <c r="AF311">
        <v>1.1939999999999999E-2</v>
      </c>
      <c r="AG311" t="s">
        <v>57</v>
      </c>
      <c r="AH311">
        <v>2.3E-2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 t="s">
        <v>57</v>
      </c>
      <c r="AU311">
        <v>4.5449999999999997E-2</v>
      </c>
      <c r="AV311" t="s">
        <v>57</v>
      </c>
      <c r="AW311" t="s">
        <v>57</v>
      </c>
      <c r="AX311" t="s">
        <v>57</v>
      </c>
      <c r="AY311" t="s">
        <v>57</v>
      </c>
      <c r="AZ311" t="s">
        <v>57</v>
      </c>
      <c r="BA311" t="s">
        <v>57</v>
      </c>
      <c r="BB311">
        <v>4.5449999999999997E-2</v>
      </c>
    </row>
    <row r="312" spans="1:54" x14ac:dyDescent="0.25">
      <c r="A312">
        <v>23</v>
      </c>
      <c r="B312">
        <v>53</v>
      </c>
      <c r="C312" t="s">
        <v>54</v>
      </c>
      <c r="D312" t="s">
        <v>375</v>
      </c>
      <c r="E312">
        <v>-166.0796</v>
      </c>
      <c r="F312">
        <v>54.172899999999998</v>
      </c>
      <c r="G312">
        <v>-166.0796</v>
      </c>
      <c r="H312">
        <v>54.172899999999998</v>
      </c>
      <c r="I312" t="s">
        <v>254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>
        <v>1.9807999999999999E-2</v>
      </c>
      <c r="AA312" t="s">
        <v>57</v>
      </c>
      <c r="AB312">
        <v>1.9807999999999999E-2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>
        <v>3.0370559999999998</v>
      </c>
      <c r="AO312" t="s">
        <v>57</v>
      </c>
      <c r="AP312">
        <v>3.0370559999999998</v>
      </c>
      <c r="AQ312" t="s">
        <v>57</v>
      </c>
      <c r="AR312" t="s">
        <v>57</v>
      </c>
      <c r="AS312" t="s">
        <v>57</v>
      </c>
      <c r="AT312" t="s">
        <v>57</v>
      </c>
      <c r="AU312">
        <v>6.0599999999999994E-3</v>
      </c>
      <c r="AV312" t="s">
        <v>57</v>
      </c>
      <c r="AW312" t="s">
        <v>57</v>
      </c>
      <c r="AX312" t="s">
        <v>57</v>
      </c>
      <c r="AY312" t="s">
        <v>57</v>
      </c>
      <c r="AZ312" t="s">
        <v>57</v>
      </c>
      <c r="BA312" t="s">
        <v>57</v>
      </c>
      <c r="BB312">
        <v>6.0599999999999994E-3</v>
      </c>
    </row>
    <row r="313" spans="1:54" x14ac:dyDescent="0.25">
      <c r="A313">
        <v>23</v>
      </c>
      <c r="B313">
        <v>50</v>
      </c>
      <c r="C313" t="s">
        <v>54</v>
      </c>
      <c r="D313" t="s">
        <v>376</v>
      </c>
      <c r="E313">
        <v>-166.0778</v>
      </c>
      <c r="F313">
        <v>53.8675</v>
      </c>
      <c r="G313">
        <v>-166.0778</v>
      </c>
      <c r="H313">
        <v>53.8675</v>
      </c>
      <c r="I313" t="s">
        <v>252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>
        <v>4.3140000000000001E-3</v>
      </c>
      <c r="AO313" t="s">
        <v>57</v>
      </c>
      <c r="AP313">
        <v>4.3140000000000001E-3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  <c r="AZ313" t="s">
        <v>57</v>
      </c>
      <c r="BA313" t="s">
        <v>57</v>
      </c>
      <c r="BB313" t="s">
        <v>57</v>
      </c>
    </row>
    <row r="314" spans="1:54" x14ac:dyDescent="0.25">
      <c r="A314">
        <v>23</v>
      </c>
      <c r="B314">
        <v>67</v>
      </c>
      <c r="C314" t="s">
        <v>54</v>
      </c>
      <c r="D314" t="s">
        <v>377</v>
      </c>
      <c r="E314">
        <v>-166.07470000000001</v>
      </c>
      <c r="F314">
        <v>54.005000000000003</v>
      </c>
      <c r="G314">
        <v>-166.07470000000001</v>
      </c>
      <c r="H314">
        <v>54.005000000000003</v>
      </c>
      <c r="I314" t="s">
        <v>252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>
        <v>1.238E-3</v>
      </c>
      <c r="AA314" t="s">
        <v>57</v>
      </c>
      <c r="AB314">
        <v>1.238E-3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>
        <v>2.6259999999999999E-2</v>
      </c>
      <c r="AV314" t="s">
        <v>57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  <c r="BB314">
        <v>2.6259999999999999E-2</v>
      </c>
    </row>
    <row r="315" spans="1:54" x14ac:dyDescent="0.25">
      <c r="A315">
        <v>23</v>
      </c>
      <c r="B315">
        <v>63</v>
      </c>
      <c r="C315" t="s">
        <v>54</v>
      </c>
      <c r="D315" t="s">
        <v>378</v>
      </c>
      <c r="E315">
        <v>-166.0703</v>
      </c>
      <c r="F315">
        <v>53.9908</v>
      </c>
      <c r="G315">
        <v>-166.0703</v>
      </c>
      <c r="H315">
        <v>53.9908</v>
      </c>
      <c r="I315" t="s">
        <v>252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>
        <v>2.42E-4</v>
      </c>
      <c r="V315" t="s">
        <v>57</v>
      </c>
      <c r="W315" t="s">
        <v>57</v>
      </c>
      <c r="X315">
        <v>2.42E-4</v>
      </c>
      <c r="Y315">
        <v>8.5674419999999998</v>
      </c>
      <c r="Z315">
        <v>6.1900000000000005E-8</v>
      </c>
      <c r="AA315" t="s">
        <v>57</v>
      </c>
      <c r="AB315">
        <v>8.5674420618999996</v>
      </c>
      <c r="AC315" t="s">
        <v>57</v>
      </c>
      <c r="AD315">
        <v>0.13824999999999998</v>
      </c>
      <c r="AE315" t="s">
        <v>57</v>
      </c>
      <c r="AF315">
        <v>9.9499999999999991E-2</v>
      </c>
      <c r="AG315" t="s">
        <v>57</v>
      </c>
      <c r="AH315">
        <v>0.23774999999999996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>
        <v>9.0899999999999991E-3</v>
      </c>
      <c r="AV315" t="s">
        <v>57</v>
      </c>
      <c r="AW315" t="s">
        <v>57</v>
      </c>
      <c r="AX315" t="s">
        <v>57</v>
      </c>
      <c r="AY315" t="s">
        <v>57</v>
      </c>
      <c r="AZ315" t="s">
        <v>57</v>
      </c>
      <c r="BA315" t="s">
        <v>57</v>
      </c>
      <c r="BB315">
        <v>9.0899999999999991E-3</v>
      </c>
    </row>
    <row r="316" spans="1:54" x14ac:dyDescent="0.25">
      <c r="A316">
        <v>23</v>
      </c>
      <c r="B316">
        <v>60</v>
      </c>
      <c r="C316" t="s">
        <v>54</v>
      </c>
      <c r="D316" t="s">
        <v>379</v>
      </c>
      <c r="E316">
        <v>-166.06139999999999</v>
      </c>
      <c r="F316">
        <v>54</v>
      </c>
      <c r="G316">
        <v>-166.06139999999999</v>
      </c>
      <c r="H316">
        <v>54</v>
      </c>
      <c r="I316" t="s">
        <v>252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>
        <v>2.42E-4</v>
      </c>
      <c r="V316" t="s">
        <v>57</v>
      </c>
      <c r="W316" t="s">
        <v>57</v>
      </c>
      <c r="X316">
        <v>2.42E-4</v>
      </c>
      <c r="Y316">
        <v>21.290848999999998</v>
      </c>
      <c r="Z316">
        <v>6.8089999999999999E-3</v>
      </c>
      <c r="AA316" t="s">
        <v>57</v>
      </c>
      <c r="AB316">
        <v>21.297657999999998</v>
      </c>
      <c r="AC316" t="s">
        <v>57</v>
      </c>
      <c r="AD316">
        <v>8.2949999999999996E-2</v>
      </c>
      <c r="AE316" t="s">
        <v>57</v>
      </c>
      <c r="AF316">
        <v>5.9699999999999989E-2</v>
      </c>
      <c r="AG316" t="s">
        <v>57</v>
      </c>
      <c r="AH316">
        <v>0.14265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U316">
        <v>9.0899999999999991E-3</v>
      </c>
      <c r="AV316" t="s">
        <v>57</v>
      </c>
      <c r="AW316" t="s">
        <v>57</v>
      </c>
      <c r="AX316" t="s">
        <v>57</v>
      </c>
      <c r="AY316" t="s">
        <v>57</v>
      </c>
      <c r="AZ316" t="s">
        <v>57</v>
      </c>
      <c r="BA316" t="s">
        <v>57</v>
      </c>
      <c r="BB316">
        <v>9.0899999999999991E-3</v>
      </c>
    </row>
    <row r="317" spans="1:54" x14ac:dyDescent="0.25">
      <c r="A317">
        <v>23</v>
      </c>
      <c r="B317">
        <v>62</v>
      </c>
      <c r="C317" t="s">
        <v>54</v>
      </c>
      <c r="D317" t="s">
        <v>380</v>
      </c>
      <c r="E317">
        <v>-166.0592</v>
      </c>
      <c r="F317">
        <v>53.985799999999998</v>
      </c>
      <c r="G317">
        <v>-166.0592</v>
      </c>
      <c r="H317">
        <v>53.985799999999998</v>
      </c>
      <c r="I317" t="s">
        <v>252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>
        <v>7.5199999999999998E-3</v>
      </c>
      <c r="S317" t="s">
        <v>57</v>
      </c>
      <c r="T317" t="s">
        <v>57</v>
      </c>
      <c r="U317">
        <v>1.2100000000000001E-8</v>
      </c>
      <c r="V317" t="s">
        <v>57</v>
      </c>
      <c r="W317" t="s">
        <v>57</v>
      </c>
      <c r="X317">
        <v>7.5200121E-3</v>
      </c>
      <c r="Y317">
        <v>19.858267999999999</v>
      </c>
      <c r="Z317">
        <v>2.4759999999999997E-2</v>
      </c>
      <c r="AA317" t="s">
        <v>57</v>
      </c>
      <c r="AB317">
        <v>19.883027999999999</v>
      </c>
      <c r="AC317" t="s">
        <v>57</v>
      </c>
      <c r="AD317">
        <v>5.5299999999999995E-2</v>
      </c>
      <c r="AE317" t="s">
        <v>57</v>
      </c>
      <c r="AF317">
        <v>3.9799999999999995E-2</v>
      </c>
      <c r="AG317" t="s">
        <v>57</v>
      </c>
      <c r="AH317">
        <v>9.509999999999999E-2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>
        <v>3.9390000000000001E-2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  <c r="BB317">
        <v>3.9390000000000001E-2</v>
      </c>
    </row>
    <row r="318" spans="1:54" x14ac:dyDescent="0.25">
      <c r="A318">
        <v>23</v>
      </c>
      <c r="B318">
        <v>61</v>
      </c>
      <c r="C318" t="s">
        <v>54</v>
      </c>
      <c r="D318" t="s">
        <v>381</v>
      </c>
      <c r="E318">
        <v>-166.04750000000001</v>
      </c>
      <c r="F318">
        <v>53.993099999999998</v>
      </c>
      <c r="G318">
        <v>-166.04750000000001</v>
      </c>
      <c r="H318">
        <v>53.993099999999998</v>
      </c>
      <c r="I318" t="s">
        <v>252</v>
      </c>
      <c r="J318" t="s">
        <v>57</v>
      </c>
      <c r="K318" t="s">
        <v>57</v>
      </c>
      <c r="L318" t="s">
        <v>57</v>
      </c>
      <c r="M318">
        <v>4.8912499999999998E-3</v>
      </c>
      <c r="N318">
        <v>4.8912499999999998E-3</v>
      </c>
      <c r="O318" t="s">
        <v>57</v>
      </c>
      <c r="P318" t="s">
        <v>57</v>
      </c>
      <c r="Q318" t="s">
        <v>57</v>
      </c>
      <c r="R318">
        <v>0.376</v>
      </c>
      <c r="S318" t="s">
        <v>57</v>
      </c>
      <c r="T318" t="s">
        <v>57</v>
      </c>
      <c r="U318">
        <v>4.84E-4</v>
      </c>
      <c r="V318" t="s">
        <v>57</v>
      </c>
      <c r="W318" t="s">
        <v>57</v>
      </c>
      <c r="X318">
        <v>0.37648399999999999</v>
      </c>
      <c r="Y318">
        <v>31.316578999999997</v>
      </c>
      <c r="Z318" t="s">
        <v>57</v>
      </c>
      <c r="AA318" t="s">
        <v>57</v>
      </c>
      <c r="AB318">
        <v>31.316578999999997</v>
      </c>
      <c r="AC318" t="s">
        <v>57</v>
      </c>
      <c r="AD318">
        <v>0.11059999999999999</v>
      </c>
      <c r="AE318" t="s">
        <v>57</v>
      </c>
      <c r="AF318">
        <v>9.9499999999999991E-2</v>
      </c>
      <c r="AG318" t="s">
        <v>57</v>
      </c>
      <c r="AH318">
        <v>0.21009999999999998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>
        <v>5.0499999999999998E-3</v>
      </c>
      <c r="AV318" t="s">
        <v>57</v>
      </c>
      <c r="AW318" t="s">
        <v>57</v>
      </c>
      <c r="AX318" t="s">
        <v>57</v>
      </c>
      <c r="AY318" t="s">
        <v>57</v>
      </c>
      <c r="AZ318" t="s">
        <v>57</v>
      </c>
      <c r="BA318" t="s">
        <v>57</v>
      </c>
      <c r="BB318">
        <v>5.0499999999999998E-3</v>
      </c>
    </row>
    <row r="319" spans="1:54" x14ac:dyDescent="0.25">
      <c r="A319">
        <v>23</v>
      </c>
      <c r="B319">
        <v>5</v>
      </c>
      <c r="C319" t="s">
        <v>54</v>
      </c>
      <c r="D319" t="s">
        <v>123</v>
      </c>
      <c r="E319">
        <v>-166.0444</v>
      </c>
      <c r="F319">
        <v>53.864199999999997</v>
      </c>
      <c r="G319">
        <v>-166.0444</v>
      </c>
      <c r="H319">
        <v>53.864199999999997</v>
      </c>
      <c r="I319" t="s">
        <v>252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 t="s">
        <v>57</v>
      </c>
      <c r="R319">
        <v>0.376</v>
      </c>
      <c r="S319">
        <v>8.2559999999999995E-3</v>
      </c>
      <c r="T319" t="s">
        <v>57</v>
      </c>
      <c r="U319">
        <v>2.6619999999999999E-3</v>
      </c>
      <c r="V319" t="s">
        <v>57</v>
      </c>
      <c r="W319" t="s">
        <v>57</v>
      </c>
      <c r="X319">
        <v>0.38691799999999998</v>
      </c>
      <c r="Y319">
        <v>127.223164</v>
      </c>
      <c r="Z319">
        <v>3.0949999999999997E-3</v>
      </c>
      <c r="AA319" t="s">
        <v>57</v>
      </c>
      <c r="AB319">
        <v>127.226259</v>
      </c>
      <c r="AC319" t="s">
        <v>57</v>
      </c>
      <c r="AD319">
        <v>11.059999999999999</v>
      </c>
      <c r="AE319" t="s">
        <v>57</v>
      </c>
      <c r="AF319">
        <v>2.786</v>
      </c>
      <c r="AG319" t="s">
        <v>57</v>
      </c>
      <c r="AH319">
        <v>13.845999999999998</v>
      </c>
      <c r="AI319">
        <v>3.0131999999999999E-2</v>
      </c>
      <c r="AJ319" t="s">
        <v>57</v>
      </c>
      <c r="AK319" t="s">
        <v>57</v>
      </c>
      <c r="AL319" t="s">
        <v>57</v>
      </c>
      <c r="AM319">
        <v>3.7359999999999997E-3</v>
      </c>
      <c r="AN319" t="s">
        <v>57</v>
      </c>
      <c r="AO319" t="s">
        <v>57</v>
      </c>
      <c r="AP319">
        <v>3.3867999999999995E-2</v>
      </c>
      <c r="AQ319" t="s">
        <v>57</v>
      </c>
      <c r="AR319" t="s">
        <v>57</v>
      </c>
      <c r="AS319" t="s">
        <v>57</v>
      </c>
      <c r="AT319" t="s">
        <v>57</v>
      </c>
      <c r="AU319">
        <v>1.3594599999999999</v>
      </c>
      <c r="AV319" t="s">
        <v>57</v>
      </c>
      <c r="AW319" t="s">
        <v>57</v>
      </c>
      <c r="AX319" t="s">
        <v>57</v>
      </c>
      <c r="AY319" t="s">
        <v>57</v>
      </c>
      <c r="AZ319" t="s">
        <v>57</v>
      </c>
      <c r="BA319" t="s">
        <v>57</v>
      </c>
      <c r="BB319">
        <v>1.3594599999999999</v>
      </c>
    </row>
    <row r="320" spans="1:54" x14ac:dyDescent="0.25">
      <c r="A320">
        <v>23</v>
      </c>
      <c r="B320">
        <v>51</v>
      </c>
      <c r="C320" t="s">
        <v>54</v>
      </c>
      <c r="D320" t="s">
        <v>382</v>
      </c>
      <c r="E320">
        <v>-166.04230000000001</v>
      </c>
      <c r="F320">
        <v>54.045900000000003</v>
      </c>
      <c r="G320">
        <v>-166.04230000000001</v>
      </c>
      <c r="H320">
        <v>54.045900000000003</v>
      </c>
      <c r="I320" t="s">
        <v>254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>
        <v>0.77899999999999991</v>
      </c>
      <c r="Z320">
        <v>2.4759999999999999E-3</v>
      </c>
      <c r="AA320" t="s">
        <v>57</v>
      </c>
      <c r="AB320">
        <v>0.78147599999999995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>
        <v>7.7004000000000003E-2</v>
      </c>
      <c r="AJ320" t="s">
        <v>57</v>
      </c>
      <c r="AK320" t="s">
        <v>57</v>
      </c>
      <c r="AL320" t="s">
        <v>57</v>
      </c>
      <c r="AM320" t="s">
        <v>57</v>
      </c>
      <c r="AN320">
        <v>1.6910879999999999</v>
      </c>
      <c r="AO320" t="s">
        <v>57</v>
      </c>
      <c r="AP320">
        <v>1.768092</v>
      </c>
      <c r="AQ320" t="s">
        <v>57</v>
      </c>
      <c r="AR320" t="s">
        <v>57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57</v>
      </c>
      <c r="BA320" t="s">
        <v>57</v>
      </c>
      <c r="BB320" t="s">
        <v>57</v>
      </c>
    </row>
    <row r="321" spans="1:54" x14ac:dyDescent="0.25">
      <c r="A321">
        <v>24</v>
      </c>
      <c r="B321">
        <v>40</v>
      </c>
      <c r="C321" t="s">
        <v>54</v>
      </c>
      <c r="D321" t="s">
        <v>383</v>
      </c>
      <c r="E321">
        <v>-165.99809999999999</v>
      </c>
      <c r="F321">
        <v>54.210799999999999</v>
      </c>
      <c r="G321">
        <v>-165.99809999999999</v>
      </c>
      <c r="H321">
        <v>54.210799999999999</v>
      </c>
      <c r="I321" t="s">
        <v>254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>
        <v>1.9386250000000001E-7</v>
      </c>
      <c r="AP321">
        <v>1.9386250000000001E-7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  <c r="BB321" t="s">
        <v>57</v>
      </c>
    </row>
    <row r="322" spans="1:54" x14ac:dyDescent="0.25">
      <c r="A322">
        <v>75</v>
      </c>
      <c r="B322">
        <v>2</v>
      </c>
      <c r="C322" t="s">
        <v>54</v>
      </c>
      <c r="D322" t="s">
        <v>384</v>
      </c>
      <c r="E322">
        <v>-165.9864</v>
      </c>
      <c r="F322">
        <v>61.9283</v>
      </c>
      <c r="G322">
        <v>-165.9864</v>
      </c>
      <c r="H322">
        <v>61.9283</v>
      </c>
      <c r="I322" t="s">
        <v>259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57</v>
      </c>
      <c r="AW322">
        <v>0.2034</v>
      </c>
      <c r="AX322" t="s">
        <v>57</v>
      </c>
      <c r="AY322" t="s">
        <v>57</v>
      </c>
      <c r="AZ322" t="s">
        <v>57</v>
      </c>
      <c r="BA322" t="s">
        <v>57</v>
      </c>
      <c r="BB322">
        <v>0.2034</v>
      </c>
    </row>
    <row r="323" spans="1:54" x14ac:dyDescent="0.25">
      <c r="A323">
        <v>76</v>
      </c>
      <c r="B323">
        <v>1</v>
      </c>
      <c r="C323" t="s">
        <v>54</v>
      </c>
      <c r="D323" t="s">
        <v>385</v>
      </c>
      <c r="E323">
        <v>-165.98330000000001</v>
      </c>
      <c r="F323">
        <v>62.033299999999997</v>
      </c>
      <c r="G323">
        <v>-165.98330000000001</v>
      </c>
      <c r="H323">
        <v>62.033299999999997</v>
      </c>
      <c r="I323" t="s">
        <v>259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>
        <v>1.8179999999999998E-2</v>
      </c>
      <c r="AV323" t="s">
        <v>57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  <c r="BB323">
        <v>1.8179999999999998E-2</v>
      </c>
    </row>
    <row r="324" spans="1:54" x14ac:dyDescent="0.25">
      <c r="A324">
        <v>24</v>
      </c>
      <c r="B324">
        <v>41</v>
      </c>
      <c r="C324" t="s">
        <v>54</v>
      </c>
      <c r="D324" t="s">
        <v>386</v>
      </c>
      <c r="E324">
        <v>-165.98169999999999</v>
      </c>
      <c r="F324">
        <v>54.220300000000002</v>
      </c>
      <c r="G324">
        <v>-165.98169999999999</v>
      </c>
      <c r="H324">
        <v>54.220300000000002</v>
      </c>
      <c r="I324" t="s">
        <v>254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>
        <v>1.9386250000000001E-7</v>
      </c>
      <c r="AP324">
        <v>1.9386250000000001E-7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  <c r="BB324" t="s">
        <v>57</v>
      </c>
    </row>
    <row r="325" spans="1:54" x14ac:dyDescent="0.25">
      <c r="A325">
        <v>129</v>
      </c>
      <c r="B325">
        <v>5</v>
      </c>
      <c r="C325" t="s">
        <v>54</v>
      </c>
      <c r="D325" t="s">
        <v>387</v>
      </c>
      <c r="E325">
        <v>-165.97720000000001</v>
      </c>
      <c r="F325">
        <v>68.154200000000003</v>
      </c>
      <c r="G325">
        <v>-165.97720000000001</v>
      </c>
      <c r="H325">
        <v>68.154200000000003</v>
      </c>
      <c r="I325" t="s">
        <v>259</v>
      </c>
      <c r="J325" t="s">
        <v>57</v>
      </c>
      <c r="K325">
        <v>9.9250000000000005E-8</v>
      </c>
      <c r="L325">
        <v>9.639999999999999E-8</v>
      </c>
      <c r="M325">
        <v>203.476</v>
      </c>
      <c r="N325">
        <v>203.47600019564999</v>
      </c>
      <c r="O325">
        <v>1.3837999999999999</v>
      </c>
      <c r="P325" t="s">
        <v>57</v>
      </c>
      <c r="Q325">
        <v>1.3837999999999999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>
        <v>0.33426</v>
      </c>
      <c r="AA325" t="s">
        <v>57</v>
      </c>
      <c r="AB325">
        <v>0.33426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U325" t="s">
        <v>57</v>
      </c>
      <c r="AV325" t="s">
        <v>57</v>
      </c>
      <c r="AW325">
        <v>4.5199999999999997E-2</v>
      </c>
      <c r="AX325" t="s">
        <v>57</v>
      </c>
      <c r="AY325" t="s">
        <v>57</v>
      </c>
      <c r="AZ325" t="s">
        <v>57</v>
      </c>
      <c r="BA325" t="s">
        <v>57</v>
      </c>
      <c r="BB325">
        <v>4.5199999999999997E-2</v>
      </c>
    </row>
    <row r="326" spans="1:54" x14ac:dyDescent="0.25">
      <c r="A326">
        <v>129</v>
      </c>
      <c r="B326">
        <v>4</v>
      </c>
      <c r="C326" t="s">
        <v>54</v>
      </c>
      <c r="D326" t="s">
        <v>388</v>
      </c>
      <c r="E326">
        <v>-165.9725</v>
      </c>
      <c r="F326">
        <v>68.144599999999997</v>
      </c>
      <c r="G326">
        <v>-165.9725</v>
      </c>
      <c r="H326">
        <v>68.144599999999997</v>
      </c>
      <c r="I326" t="s">
        <v>259</v>
      </c>
      <c r="J326" t="s">
        <v>57</v>
      </c>
      <c r="K326">
        <v>9.9250000000000005E-8</v>
      </c>
      <c r="L326">
        <v>9.639999999999999E-8</v>
      </c>
      <c r="M326">
        <v>11.738999999999999</v>
      </c>
      <c r="N326">
        <v>11.739000195649998</v>
      </c>
      <c r="O326">
        <v>2.5640999999999998</v>
      </c>
      <c r="P326" t="s">
        <v>57</v>
      </c>
      <c r="Q326">
        <v>2.5640999999999998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>
        <v>0.11018199999999999</v>
      </c>
      <c r="AA326" t="s">
        <v>57</v>
      </c>
      <c r="AB326">
        <v>0.11018199999999999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>
        <v>3.7359999999999997E-3</v>
      </c>
      <c r="AN326" t="s">
        <v>57</v>
      </c>
      <c r="AO326" t="s">
        <v>57</v>
      </c>
      <c r="AP326">
        <v>3.7359999999999997E-3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>
        <v>5.6499999999999996E-3</v>
      </c>
      <c r="AX326" t="s">
        <v>57</v>
      </c>
      <c r="AY326" t="s">
        <v>57</v>
      </c>
      <c r="AZ326" t="s">
        <v>57</v>
      </c>
      <c r="BA326" t="s">
        <v>57</v>
      </c>
      <c r="BB326">
        <v>5.6499999999999996E-3</v>
      </c>
    </row>
    <row r="327" spans="1:54" x14ac:dyDescent="0.25">
      <c r="A327">
        <v>75</v>
      </c>
      <c r="B327">
        <v>4</v>
      </c>
      <c r="C327" t="s">
        <v>54</v>
      </c>
      <c r="D327" t="s">
        <v>389</v>
      </c>
      <c r="E327">
        <v>-165.95060000000001</v>
      </c>
      <c r="F327">
        <v>61.454700000000003</v>
      </c>
      <c r="G327">
        <v>-165.95060000000001</v>
      </c>
      <c r="H327">
        <v>61.454700000000003</v>
      </c>
      <c r="I327" t="s">
        <v>259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57</v>
      </c>
      <c r="BA327" t="s">
        <v>57</v>
      </c>
      <c r="BB327" t="s">
        <v>57</v>
      </c>
    </row>
    <row r="328" spans="1:54" x14ac:dyDescent="0.25">
      <c r="A328">
        <v>129</v>
      </c>
      <c r="B328">
        <v>3</v>
      </c>
      <c r="C328" t="s">
        <v>54</v>
      </c>
      <c r="D328" t="s">
        <v>390</v>
      </c>
      <c r="E328">
        <v>-165.94909999999999</v>
      </c>
      <c r="F328">
        <v>68.135000000000005</v>
      </c>
      <c r="G328">
        <v>-165.94909999999999</v>
      </c>
      <c r="H328">
        <v>68.135000000000005</v>
      </c>
      <c r="I328" t="s">
        <v>259</v>
      </c>
      <c r="J328" t="s">
        <v>57</v>
      </c>
      <c r="K328">
        <v>9.9250000000000005E-8</v>
      </c>
      <c r="L328">
        <v>9.639999999999999E-8</v>
      </c>
      <c r="M328">
        <v>43.042999999999999</v>
      </c>
      <c r="N328">
        <v>43.043000195650002</v>
      </c>
      <c r="O328">
        <v>3.8664999999999998</v>
      </c>
      <c r="P328" t="s">
        <v>57</v>
      </c>
      <c r="Q328">
        <v>3.8664999999999998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>
        <v>0.12379999999999999</v>
      </c>
      <c r="AA328" t="s">
        <v>57</v>
      </c>
      <c r="AB328">
        <v>0.12379999999999999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57</v>
      </c>
      <c r="BA328" t="s">
        <v>57</v>
      </c>
      <c r="BB328" t="s">
        <v>57</v>
      </c>
    </row>
    <row r="329" spans="1:54" x14ac:dyDescent="0.25">
      <c r="A329">
        <v>24</v>
      </c>
      <c r="B329">
        <v>39</v>
      </c>
      <c r="C329" t="s">
        <v>54</v>
      </c>
      <c r="D329" t="s">
        <v>391</v>
      </c>
      <c r="E329">
        <v>-165.93690000000001</v>
      </c>
      <c r="F329">
        <v>54.2239</v>
      </c>
      <c r="G329">
        <v>-165.93690000000001</v>
      </c>
      <c r="H329">
        <v>54.2239</v>
      </c>
      <c r="I329" t="s">
        <v>254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>
        <v>0.19413</v>
      </c>
      <c r="AO329" t="s">
        <v>57</v>
      </c>
      <c r="AP329">
        <v>0.19413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  <c r="BB329" t="s">
        <v>57</v>
      </c>
    </row>
    <row r="330" spans="1:54" x14ac:dyDescent="0.25">
      <c r="A330">
        <v>24</v>
      </c>
      <c r="B330">
        <v>35</v>
      </c>
      <c r="C330" t="s">
        <v>54</v>
      </c>
      <c r="D330" t="s">
        <v>392</v>
      </c>
      <c r="E330">
        <v>-165.88720000000001</v>
      </c>
      <c r="F330">
        <v>54.037500000000001</v>
      </c>
      <c r="G330">
        <v>-165.88720000000001</v>
      </c>
      <c r="H330">
        <v>54.037500000000001</v>
      </c>
      <c r="I330" t="s">
        <v>252</v>
      </c>
      <c r="J330" t="s">
        <v>57</v>
      </c>
      <c r="K330">
        <v>2.1835E-2</v>
      </c>
      <c r="L330" t="s">
        <v>57</v>
      </c>
      <c r="M330" t="s">
        <v>57</v>
      </c>
      <c r="N330">
        <v>2.1835E-2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>
        <v>8.047E-2</v>
      </c>
      <c r="AA330" t="s">
        <v>57</v>
      </c>
      <c r="AB330">
        <v>8.047E-2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>
        <v>5.0220000000000001E-2</v>
      </c>
      <c r="AJ330" t="s">
        <v>57</v>
      </c>
      <c r="AK330" t="s">
        <v>57</v>
      </c>
      <c r="AL330" t="s">
        <v>57</v>
      </c>
      <c r="AM330" t="s">
        <v>57</v>
      </c>
      <c r="AN330">
        <v>0.41414399999999996</v>
      </c>
      <c r="AO330" t="s">
        <v>57</v>
      </c>
      <c r="AP330">
        <v>0.46436399999999994</v>
      </c>
      <c r="AQ330" t="s">
        <v>57</v>
      </c>
      <c r="AR330" t="s">
        <v>57</v>
      </c>
      <c r="AS330" t="s">
        <v>57</v>
      </c>
      <c r="AT330" t="s">
        <v>57</v>
      </c>
      <c r="AU330">
        <v>6.0599999999999994E-2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  <c r="BB330">
        <v>6.0599999999999994E-2</v>
      </c>
    </row>
    <row r="331" spans="1:54" x14ac:dyDescent="0.25">
      <c r="A331">
        <v>129</v>
      </c>
      <c r="B331">
        <v>2</v>
      </c>
      <c r="C331" t="s">
        <v>54</v>
      </c>
      <c r="D331" t="s">
        <v>393</v>
      </c>
      <c r="E331">
        <v>-165.86670000000001</v>
      </c>
      <c r="F331">
        <v>68.114400000000003</v>
      </c>
      <c r="G331">
        <v>-165.86670000000001</v>
      </c>
      <c r="H331">
        <v>68.114400000000003</v>
      </c>
      <c r="I331" t="s">
        <v>259</v>
      </c>
      <c r="J331" t="s">
        <v>57</v>
      </c>
      <c r="K331">
        <v>9.9250000000000005E-8</v>
      </c>
      <c r="L331">
        <v>9.639999999999999E-8</v>
      </c>
      <c r="M331">
        <v>120.32474999999999</v>
      </c>
      <c r="N331">
        <v>120.32475019565</v>
      </c>
      <c r="O331">
        <v>4.2328000000000001</v>
      </c>
      <c r="P331" t="s">
        <v>57</v>
      </c>
      <c r="Q331">
        <v>4.2328000000000001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>
        <v>0.29092999999999997</v>
      </c>
      <c r="AA331" t="s">
        <v>57</v>
      </c>
      <c r="AB331">
        <v>0.29092999999999997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>
        <v>6.7248000000000002E-2</v>
      </c>
      <c r="AN331" t="s">
        <v>57</v>
      </c>
      <c r="AO331" t="s">
        <v>57</v>
      </c>
      <c r="AP331">
        <v>6.7248000000000002E-2</v>
      </c>
      <c r="AQ331" t="s">
        <v>57</v>
      </c>
      <c r="AR331" t="s">
        <v>57</v>
      </c>
      <c r="AS331" t="s">
        <v>57</v>
      </c>
      <c r="AT331" t="s">
        <v>57</v>
      </c>
      <c r="AU331" t="s">
        <v>57</v>
      </c>
      <c r="AV331" t="s">
        <v>57</v>
      </c>
      <c r="AW331">
        <v>5.6499999999999995E-2</v>
      </c>
      <c r="AX331" t="s">
        <v>57</v>
      </c>
      <c r="AY331" t="s">
        <v>57</v>
      </c>
      <c r="AZ331" t="s">
        <v>57</v>
      </c>
      <c r="BA331" t="s">
        <v>57</v>
      </c>
      <c r="BB331">
        <v>5.6499999999999995E-2</v>
      </c>
    </row>
    <row r="332" spans="1:54" x14ac:dyDescent="0.25">
      <c r="A332">
        <v>55</v>
      </c>
      <c r="B332">
        <v>7</v>
      </c>
      <c r="C332" t="s">
        <v>54</v>
      </c>
      <c r="D332" t="s">
        <v>394</v>
      </c>
      <c r="E332">
        <v>-165.8656</v>
      </c>
      <c r="F332">
        <v>59.867600000000003</v>
      </c>
      <c r="G332">
        <v>-165.8656</v>
      </c>
      <c r="H332">
        <v>59.867600000000003</v>
      </c>
      <c r="I332" t="s">
        <v>301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  <c r="BB332" t="s">
        <v>57</v>
      </c>
    </row>
    <row r="333" spans="1:54" x14ac:dyDescent="0.25">
      <c r="A333">
        <v>129</v>
      </c>
      <c r="B333">
        <v>1</v>
      </c>
      <c r="C333" t="s">
        <v>54</v>
      </c>
      <c r="D333" t="s">
        <v>395</v>
      </c>
      <c r="E333">
        <v>-165.80699999999999</v>
      </c>
      <c r="F333">
        <v>68.103800000000007</v>
      </c>
      <c r="G333">
        <v>-165.80699999999999</v>
      </c>
      <c r="H333">
        <v>68.103800000000007</v>
      </c>
      <c r="I333" t="s">
        <v>259</v>
      </c>
      <c r="J333" t="s">
        <v>57</v>
      </c>
      <c r="K333">
        <v>9.9250000000000005E-8</v>
      </c>
      <c r="L333">
        <v>9.639999999999999E-8</v>
      </c>
      <c r="M333">
        <v>6.1629749999999994</v>
      </c>
      <c r="N333">
        <v>6.1629751956499996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>
        <v>4.6740000000000002E-3</v>
      </c>
      <c r="Z333">
        <v>0.25874199999999997</v>
      </c>
      <c r="AA333" t="s">
        <v>57</v>
      </c>
      <c r="AB333">
        <v>0.26341599999999998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>
        <v>1.4943999999999999E-2</v>
      </c>
      <c r="AN333" t="s">
        <v>57</v>
      </c>
      <c r="AO333" t="s">
        <v>57</v>
      </c>
      <c r="AP333">
        <v>1.4943999999999999E-2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>
        <v>0.16949999999999998</v>
      </c>
      <c r="AX333" t="s">
        <v>57</v>
      </c>
      <c r="AY333" t="s">
        <v>57</v>
      </c>
      <c r="AZ333" t="s">
        <v>57</v>
      </c>
      <c r="BA333" t="s">
        <v>57</v>
      </c>
      <c r="BB333">
        <v>0.16949999999999998</v>
      </c>
    </row>
    <row r="334" spans="1:54" x14ac:dyDescent="0.25">
      <c r="A334">
        <v>24</v>
      </c>
      <c r="B334">
        <v>36</v>
      </c>
      <c r="C334" t="s">
        <v>54</v>
      </c>
      <c r="D334" t="s">
        <v>396</v>
      </c>
      <c r="E334">
        <v>-165.76750000000001</v>
      </c>
      <c r="F334">
        <v>54.068100000000001</v>
      </c>
      <c r="G334">
        <v>-165.76750000000001</v>
      </c>
      <c r="H334">
        <v>54.068100000000001</v>
      </c>
      <c r="I334" t="s">
        <v>252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>
        <v>4.0235E-2</v>
      </c>
      <c r="AA334" t="s">
        <v>57</v>
      </c>
      <c r="AB334">
        <v>4.0235E-2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>
        <v>0.232956</v>
      </c>
      <c r="AO334" t="s">
        <v>57</v>
      </c>
      <c r="AP334">
        <v>0.232956</v>
      </c>
      <c r="AQ334" t="s">
        <v>57</v>
      </c>
      <c r="AR334" t="s">
        <v>57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  <c r="BB334" t="s">
        <v>57</v>
      </c>
    </row>
    <row r="335" spans="1:54" x14ac:dyDescent="0.25">
      <c r="A335">
        <v>24</v>
      </c>
      <c r="B335">
        <v>37</v>
      </c>
      <c r="C335" t="s">
        <v>54</v>
      </c>
      <c r="D335" t="s">
        <v>397</v>
      </c>
      <c r="E335">
        <v>-165.7406</v>
      </c>
      <c r="F335">
        <v>54.116100000000003</v>
      </c>
      <c r="G335">
        <v>-165.7406</v>
      </c>
      <c r="H335">
        <v>54.116100000000003</v>
      </c>
      <c r="I335" t="s">
        <v>252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>
        <v>3.116E-2</v>
      </c>
      <c r="Z335">
        <v>1.4855999999999999E-2</v>
      </c>
      <c r="AA335" t="s">
        <v>57</v>
      </c>
      <c r="AB335">
        <v>4.6016000000000001E-2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>
        <v>4.444E-2</v>
      </c>
      <c r="AV335" t="s">
        <v>57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  <c r="BB335">
        <v>4.444E-2</v>
      </c>
    </row>
    <row r="336" spans="1:54" x14ac:dyDescent="0.25">
      <c r="A336">
        <v>24</v>
      </c>
      <c r="B336">
        <v>38</v>
      </c>
      <c r="C336" t="s">
        <v>54</v>
      </c>
      <c r="D336" t="s">
        <v>398</v>
      </c>
      <c r="E336">
        <v>-165.7311</v>
      </c>
      <c r="F336">
        <v>54.1464</v>
      </c>
      <c r="G336">
        <v>-165.7311</v>
      </c>
      <c r="H336">
        <v>54.1464</v>
      </c>
      <c r="I336" t="s">
        <v>252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>
        <v>2.42E-4</v>
      </c>
      <c r="V336" t="s">
        <v>57</v>
      </c>
      <c r="W336" t="s">
        <v>57</v>
      </c>
      <c r="X336">
        <v>2.42E-4</v>
      </c>
      <c r="Y336">
        <v>1.9475</v>
      </c>
      <c r="Z336">
        <v>4.0854000000000001E-2</v>
      </c>
      <c r="AA336" t="s">
        <v>57</v>
      </c>
      <c r="AB336">
        <v>1.988354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>
        <v>6.6959999999999997E-3</v>
      </c>
      <c r="AJ336" t="s">
        <v>57</v>
      </c>
      <c r="AK336" t="s">
        <v>57</v>
      </c>
      <c r="AL336" t="s">
        <v>57</v>
      </c>
      <c r="AM336">
        <v>7.4719999999999995E-3</v>
      </c>
      <c r="AN336">
        <v>1.3718519999999998</v>
      </c>
      <c r="AO336" t="s">
        <v>57</v>
      </c>
      <c r="AP336">
        <v>1.3860199999999998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57</v>
      </c>
      <c r="BA336" t="s">
        <v>57</v>
      </c>
      <c r="BB336" t="s">
        <v>57</v>
      </c>
    </row>
    <row r="337" spans="1:54" x14ac:dyDescent="0.25">
      <c r="A337">
        <v>55</v>
      </c>
      <c r="B337">
        <v>5</v>
      </c>
      <c r="C337" t="s">
        <v>54</v>
      </c>
      <c r="D337" t="s">
        <v>399</v>
      </c>
      <c r="E337">
        <v>-165.70740000000001</v>
      </c>
      <c r="F337">
        <v>59.883000000000003</v>
      </c>
      <c r="G337">
        <v>-165.70740000000001</v>
      </c>
      <c r="H337">
        <v>59.883000000000003</v>
      </c>
      <c r="I337" t="s">
        <v>301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>
        <v>1.558E-2</v>
      </c>
      <c r="Z337" t="s">
        <v>57</v>
      </c>
      <c r="AA337" t="s">
        <v>57</v>
      </c>
      <c r="AB337">
        <v>1.558E-2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57</v>
      </c>
      <c r="AW337">
        <v>7.0624999999999993E-2</v>
      </c>
      <c r="AX337" t="s">
        <v>57</v>
      </c>
      <c r="AY337" t="s">
        <v>57</v>
      </c>
      <c r="AZ337" t="s">
        <v>57</v>
      </c>
      <c r="BA337" t="s">
        <v>57</v>
      </c>
      <c r="BB337">
        <v>7.0624999999999993E-2</v>
      </c>
    </row>
    <row r="338" spans="1:54" x14ac:dyDescent="0.25">
      <c r="A338">
        <v>24</v>
      </c>
      <c r="B338">
        <v>3</v>
      </c>
      <c r="C338" t="s">
        <v>54</v>
      </c>
      <c r="D338" t="s">
        <v>400</v>
      </c>
      <c r="E338">
        <v>-165.6695</v>
      </c>
      <c r="F338">
        <v>54.268700000000003</v>
      </c>
      <c r="G338">
        <v>-165.6695</v>
      </c>
      <c r="H338">
        <v>54.268700000000003</v>
      </c>
      <c r="I338" t="s">
        <v>252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>
        <v>1.0043999999999999E-2</v>
      </c>
      <c r="AJ338" t="s">
        <v>57</v>
      </c>
      <c r="AK338" t="s">
        <v>57</v>
      </c>
      <c r="AL338" t="s">
        <v>57</v>
      </c>
      <c r="AM338" t="s">
        <v>57</v>
      </c>
      <c r="AN338">
        <v>0.32355</v>
      </c>
      <c r="AO338" t="s">
        <v>57</v>
      </c>
      <c r="AP338">
        <v>0.333594</v>
      </c>
      <c r="AQ338" t="s">
        <v>57</v>
      </c>
      <c r="AR338" t="s">
        <v>57</v>
      </c>
      <c r="AS338" t="s">
        <v>57</v>
      </c>
      <c r="AT338" t="s">
        <v>57</v>
      </c>
      <c r="AU338">
        <v>0.20199999999999999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  <c r="BB338">
        <v>0.20199999999999999</v>
      </c>
    </row>
    <row r="339" spans="1:54" x14ac:dyDescent="0.25">
      <c r="A339">
        <v>57</v>
      </c>
      <c r="B339">
        <v>10</v>
      </c>
      <c r="C339" t="s">
        <v>54</v>
      </c>
      <c r="D339" t="s">
        <v>401</v>
      </c>
      <c r="E339">
        <v>-165.66460000000001</v>
      </c>
      <c r="F339">
        <v>60.208799999999997</v>
      </c>
      <c r="G339">
        <v>-165.66460000000001</v>
      </c>
      <c r="H339">
        <v>60.208799999999997</v>
      </c>
      <c r="I339" t="s">
        <v>301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  <c r="BB339" t="s">
        <v>57</v>
      </c>
    </row>
    <row r="340" spans="1:54" x14ac:dyDescent="0.25">
      <c r="A340">
        <v>24</v>
      </c>
      <c r="B340">
        <v>22</v>
      </c>
      <c r="C340" t="s">
        <v>54</v>
      </c>
      <c r="D340" t="s">
        <v>402</v>
      </c>
      <c r="E340">
        <v>-165.65029999999999</v>
      </c>
      <c r="F340">
        <v>54.1494</v>
      </c>
      <c r="G340">
        <v>-165.65029999999999</v>
      </c>
      <c r="H340">
        <v>54.1494</v>
      </c>
      <c r="I340" t="s">
        <v>252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>
        <v>1.88E-8</v>
      </c>
      <c r="S340">
        <v>2.5799999999999999E-8</v>
      </c>
      <c r="T340" t="s">
        <v>57</v>
      </c>
      <c r="U340">
        <v>4.84E-4</v>
      </c>
      <c r="V340" t="s">
        <v>57</v>
      </c>
      <c r="W340" t="s">
        <v>57</v>
      </c>
      <c r="X340">
        <v>4.8404459999999998E-4</v>
      </c>
      <c r="Y340">
        <v>41.576788000000001</v>
      </c>
      <c r="Z340">
        <v>4.9519999999999998E-3</v>
      </c>
      <c r="AA340" t="s">
        <v>57</v>
      </c>
      <c r="AB340">
        <v>41.581740000000003</v>
      </c>
      <c r="AC340" t="s">
        <v>57</v>
      </c>
      <c r="AD340">
        <v>1.1059999999999999E-2</v>
      </c>
      <c r="AE340" t="s">
        <v>57</v>
      </c>
      <c r="AF340">
        <v>3.9799999999999999E-9</v>
      </c>
      <c r="AG340" t="s">
        <v>57</v>
      </c>
      <c r="AH340">
        <v>1.1060003979999998E-2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>
        <v>4.3139999999999998E-2</v>
      </c>
      <c r="AO340" t="s">
        <v>57</v>
      </c>
      <c r="AP340">
        <v>4.3139999999999998E-2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57</v>
      </c>
      <c r="BA340" t="s">
        <v>57</v>
      </c>
      <c r="BB340" t="s">
        <v>57</v>
      </c>
    </row>
    <row r="341" spans="1:54" x14ac:dyDescent="0.25">
      <c r="A341">
        <v>24</v>
      </c>
      <c r="B341">
        <v>21</v>
      </c>
      <c r="C341" t="s">
        <v>54</v>
      </c>
      <c r="D341" t="s">
        <v>403</v>
      </c>
      <c r="E341">
        <v>-165.64330000000001</v>
      </c>
      <c r="F341">
        <v>54.141100000000002</v>
      </c>
      <c r="G341">
        <v>-165.64330000000001</v>
      </c>
      <c r="H341">
        <v>54.141100000000002</v>
      </c>
      <c r="I341" t="s">
        <v>252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>
        <v>4.84E-4</v>
      </c>
      <c r="V341" t="s">
        <v>57</v>
      </c>
      <c r="W341" t="s">
        <v>57</v>
      </c>
      <c r="X341">
        <v>4.84E-4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  <c r="BB341" t="s">
        <v>57</v>
      </c>
    </row>
    <row r="342" spans="1:54" x14ac:dyDescent="0.25">
      <c r="A342">
        <v>24</v>
      </c>
      <c r="B342">
        <v>23</v>
      </c>
      <c r="C342" t="s">
        <v>54</v>
      </c>
      <c r="D342" t="s">
        <v>404</v>
      </c>
      <c r="E342">
        <v>-165.62889999999999</v>
      </c>
      <c r="F342">
        <v>54.165599999999998</v>
      </c>
      <c r="G342">
        <v>-165.62889999999999</v>
      </c>
      <c r="H342">
        <v>54.165599999999998</v>
      </c>
      <c r="I342" t="s">
        <v>252</v>
      </c>
      <c r="J342" t="s">
        <v>57</v>
      </c>
      <c r="K342" t="s">
        <v>57</v>
      </c>
      <c r="L342" t="s">
        <v>57</v>
      </c>
      <c r="M342">
        <v>9.7825000000000004E-8</v>
      </c>
      <c r="N342">
        <v>9.7825000000000004E-8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>
        <v>1.2100000000000001E-8</v>
      </c>
      <c r="V342" t="s">
        <v>57</v>
      </c>
      <c r="W342" t="s">
        <v>57</v>
      </c>
      <c r="X342">
        <v>1.2100000000000001E-8</v>
      </c>
      <c r="Y342" t="s">
        <v>57</v>
      </c>
      <c r="Z342">
        <v>6.1900000000000005E-8</v>
      </c>
      <c r="AA342" t="s">
        <v>57</v>
      </c>
      <c r="AB342">
        <v>6.1900000000000005E-8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>
        <v>8.6280000000000003E-3</v>
      </c>
      <c r="AO342" t="s">
        <v>57</v>
      </c>
      <c r="AP342">
        <v>8.6280000000000003E-3</v>
      </c>
      <c r="AQ342" t="s">
        <v>57</v>
      </c>
      <c r="AR342" t="s">
        <v>57</v>
      </c>
      <c r="AS342" t="s">
        <v>57</v>
      </c>
      <c r="AT342" t="s">
        <v>57</v>
      </c>
      <c r="AU342">
        <v>9.0899999999999995E-2</v>
      </c>
      <c r="AV342" t="s">
        <v>57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  <c r="BB342">
        <v>9.0899999999999995E-2</v>
      </c>
    </row>
    <row r="343" spans="1:54" x14ac:dyDescent="0.25">
      <c r="A343">
        <v>24</v>
      </c>
      <c r="B343">
        <v>24</v>
      </c>
      <c r="C343" t="s">
        <v>54</v>
      </c>
      <c r="D343" t="s">
        <v>405</v>
      </c>
      <c r="E343">
        <v>-165.6283</v>
      </c>
      <c r="F343">
        <v>54.296900000000001</v>
      </c>
      <c r="G343">
        <v>-165.6283</v>
      </c>
      <c r="H343">
        <v>54.296900000000001</v>
      </c>
      <c r="I343" t="s">
        <v>254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>
        <v>0.238374</v>
      </c>
      <c r="Z343" t="s">
        <v>57</v>
      </c>
      <c r="AA343" t="s">
        <v>57</v>
      </c>
      <c r="AB343">
        <v>0.238374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>
        <v>4.0175999999999996E-2</v>
      </c>
      <c r="AJ343" t="s">
        <v>57</v>
      </c>
      <c r="AK343" t="s">
        <v>57</v>
      </c>
      <c r="AL343" t="s">
        <v>57</v>
      </c>
      <c r="AM343" t="s">
        <v>57</v>
      </c>
      <c r="AN343">
        <v>0.45296999999999998</v>
      </c>
      <c r="AO343" t="s">
        <v>57</v>
      </c>
      <c r="AP343">
        <v>0.49314599999999997</v>
      </c>
      <c r="AQ343" t="s">
        <v>57</v>
      </c>
      <c r="AR343" t="s">
        <v>57</v>
      </c>
      <c r="AS343" t="s">
        <v>57</v>
      </c>
      <c r="AT343" t="s">
        <v>57</v>
      </c>
      <c r="AU343">
        <v>1.5149999999999999E-2</v>
      </c>
      <c r="AV343" t="s">
        <v>57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  <c r="BB343">
        <v>1.5149999999999999E-2</v>
      </c>
    </row>
    <row r="344" spans="1:54" x14ac:dyDescent="0.25">
      <c r="A344">
        <v>24</v>
      </c>
      <c r="B344">
        <v>20</v>
      </c>
      <c r="C344" t="s">
        <v>54</v>
      </c>
      <c r="D344" t="s">
        <v>406</v>
      </c>
      <c r="E344">
        <v>-165.5703</v>
      </c>
      <c r="F344">
        <v>54.106999999999999</v>
      </c>
      <c r="G344">
        <v>-165.5703</v>
      </c>
      <c r="H344">
        <v>54.106999999999999</v>
      </c>
      <c r="I344" t="s">
        <v>252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>
        <v>0.26485999999999998</v>
      </c>
      <c r="Z344" t="s">
        <v>57</v>
      </c>
      <c r="AA344" t="s">
        <v>57</v>
      </c>
      <c r="AB344">
        <v>0.26485999999999998</v>
      </c>
      <c r="AC344" t="s">
        <v>57</v>
      </c>
      <c r="AD344">
        <v>5.5299999999999997E-9</v>
      </c>
      <c r="AE344" t="s">
        <v>57</v>
      </c>
      <c r="AF344">
        <v>3.9799999999999999E-9</v>
      </c>
      <c r="AG344" t="s">
        <v>57</v>
      </c>
      <c r="AH344">
        <v>9.5100000000000005E-9</v>
      </c>
      <c r="AI344">
        <v>0.358236</v>
      </c>
      <c r="AJ344" t="s">
        <v>57</v>
      </c>
      <c r="AK344" t="s">
        <v>57</v>
      </c>
      <c r="AL344" t="s">
        <v>57</v>
      </c>
      <c r="AM344" t="s">
        <v>57</v>
      </c>
      <c r="AN344">
        <v>0.21138599999999999</v>
      </c>
      <c r="AO344" t="s">
        <v>57</v>
      </c>
      <c r="AP344">
        <v>0.56962199999999996</v>
      </c>
      <c r="AQ344" t="s">
        <v>57</v>
      </c>
      <c r="AR344" t="s">
        <v>57</v>
      </c>
      <c r="AS344" t="s">
        <v>57</v>
      </c>
      <c r="AT344" t="s">
        <v>57</v>
      </c>
      <c r="AU344">
        <v>0.16463</v>
      </c>
      <c r="AV344" t="s">
        <v>57</v>
      </c>
      <c r="AW344" t="s">
        <v>57</v>
      </c>
      <c r="AX344" t="s">
        <v>57</v>
      </c>
      <c r="AY344" t="s">
        <v>57</v>
      </c>
      <c r="AZ344" t="s">
        <v>57</v>
      </c>
      <c r="BA344" t="s">
        <v>57</v>
      </c>
      <c r="BB344">
        <v>0.16463</v>
      </c>
    </row>
    <row r="345" spans="1:54" x14ac:dyDescent="0.25">
      <c r="A345">
        <v>24</v>
      </c>
      <c r="B345">
        <v>25</v>
      </c>
      <c r="C345" t="s">
        <v>54</v>
      </c>
      <c r="D345" t="s">
        <v>407</v>
      </c>
      <c r="E345">
        <v>-165.5675</v>
      </c>
      <c r="F345">
        <v>54.292499999999997</v>
      </c>
      <c r="G345">
        <v>-165.5675</v>
      </c>
      <c r="H345">
        <v>54.292499999999997</v>
      </c>
      <c r="I345" t="s">
        <v>254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>
        <v>0.15268399999999999</v>
      </c>
      <c r="Z345" t="s">
        <v>57</v>
      </c>
      <c r="AA345" t="s">
        <v>57</v>
      </c>
      <c r="AB345">
        <v>0.15268399999999999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>
        <v>2.5883999999999997E-2</v>
      </c>
      <c r="AO345" t="s">
        <v>57</v>
      </c>
      <c r="AP345">
        <v>2.5883999999999997E-2</v>
      </c>
      <c r="AQ345" t="s">
        <v>57</v>
      </c>
      <c r="AR345" t="s">
        <v>57</v>
      </c>
      <c r="AS345" t="s">
        <v>57</v>
      </c>
      <c r="AT345" t="s">
        <v>57</v>
      </c>
      <c r="AU345">
        <v>2.7269999999999999E-2</v>
      </c>
      <c r="AV345" t="s">
        <v>57</v>
      </c>
      <c r="AW345" t="s">
        <v>57</v>
      </c>
      <c r="AX345" t="s">
        <v>57</v>
      </c>
      <c r="AY345" t="s">
        <v>57</v>
      </c>
      <c r="AZ345" t="s">
        <v>57</v>
      </c>
      <c r="BA345" t="s">
        <v>57</v>
      </c>
      <c r="BB345">
        <v>2.7269999999999999E-2</v>
      </c>
    </row>
    <row r="346" spans="1:54" x14ac:dyDescent="0.25">
      <c r="A346">
        <v>55</v>
      </c>
      <c r="B346">
        <v>6</v>
      </c>
      <c r="C346" t="s">
        <v>54</v>
      </c>
      <c r="D346" t="s">
        <v>408</v>
      </c>
      <c r="E346">
        <v>-165.54159999999999</v>
      </c>
      <c r="F346">
        <v>59.976999999999997</v>
      </c>
      <c r="G346">
        <v>-165.54159999999999</v>
      </c>
      <c r="H346">
        <v>59.976999999999997</v>
      </c>
      <c r="I346" t="s">
        <v>301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>
        <v>1.558E-2</v>
      </c>
      <c r="Z346" t="s">
        <v>57</v>
      </c>
      <c r="AA346" t="s">
        <v>57</v>
      </c>
      <c r="AB346">
        <v>1.558E-2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>
        <v>1.8680000000000001E-7</v>
      </c>
      <c r="AN346" t="s">
        <v>57</v>
      </c>
      <c r="AO346" t="s">
        <v>57</v>
      </c>
      <c r="AP346">
        <v>1.8680000000000001E-7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57</v>
      </c>
      <c r="AW346">
        <v>2.8249999999999997E-2</v>
      </c>
      <c r="AX346" t="s">
        <v>57</v>
      </c>
      <c r="AY346" t="s">
        <v>57</v>
      </c>
      <c r="AZ346" t="s">
        <v>57</v>
      </c>
      <c r="BA346" t="s">
        <v>57</v>
      </c>
      <c r="BB346">
        <v>2.8249999999999997E-2</v>
      </c>
    </row>
    <row r="347" spans="1:54" x14ac:dyDescent="0.25">
      <c r="A347">
        <v>24</v>
      </c>
      <c r="B347">
        <v>1</v>
      </c>
      <c r="C347" t="s">
        <v>54</v>
      </c>
      <c r="D347" t="s">
        <v>409</v>
      </c>
      <c r="E347">
        <v>-165.52889999999999</v>
      </c>
      <c r="F347">
        <v>54.0428</v>
      </c>
      <c r="G347">
        <v>-165.52889999999999</v>
      </c>
      <c r="H347">
        <v>54.0428</v>
      </c>
      <c r="I347" t="s">
        <v>252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>
        <v>4.5805999999999999E-2</v>
      </c>
      <c r="AA347" t="s">
        <v>57</v>
      </c>
      <c r="AB347">
        <v>4.5805999999999999E-2</v>
      </c>
      <c r="AC347" t="s">
        <v>57</v>
      </c>
      <c r="AD347">
        <v>5.5299999999999997E-9</v>
      </c>
      <c r="AE347" t="s">
        <v>57</v>
      </c>
      <c r="AF347">
        <v>3.9799999999999999E-9</v>
      </c>
      <c r="AG347" t="s">
        <v>57</v>
      </c>
      <c r="AH347">
        <v>9.5100000000000005E-9</v>
      </c>
      <c r="AI347">
        <v>3.3479999999999996E-2</v>
      </c>
      <c r="AJ347" t="s">
        <v>57</v>
      </c>
      <c r="AK347" t="s">
        <v>57</v>
      </c>
      <c r="AL347" t="s">
        <v>57</v>
      </c>
      <c r="AM347" t="s">
        <v>57</v>
      </c>
      <c r="AN347">
        <v>0.146676</v>
      </c>
      <c r="AO347" t="s">
        <v>57</v>
      </c>
      <c r="AP347">
        <v>0.18015599999999998</v>
      </c>
      <c r="AQ347" t="s">
        <v>57</v>
      </c>
      <c r="AR347" t="s">
        <v>57</v>
      </c>
      <c r="AS347" t="s">
        <v>57</v>
      </c>
      <c r="AT347" t="s">
        <v>57</v>
      </c>
      <c r="AU347">
        <v>2.0199999999999999E-2</v>
      </c>
      <c r="AV347" t="s">
        <v>57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  <c r="BB347">
        <v>2.0199999999999999E-2</v>
      </c>
    </row>
    <row r="348" spans="1:54" x14ac:dyDescent="0.25">
      <c r="A348">
        <v>24</v>
      </c>
      <c r="B348">
        <v>18</v>
      </c>
      <c r="C348" t="s">
        <v>54</v>
      </c>
      <c r="D348" t="s">
        <v>410</v>
      </c>
      <c r="E348">
        <v>-165.5222</v>
      </c>
      <c r="F348">
        <v>54.139699999999998</v>
      </c>
      <c r="G348">
        <v>-165.5222</v>
      </c>
      <c r="H348">
        <v>54.139699999999998</v>
      </c>
      <c r="I348" t="s">
        <v>252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>
        <v>1.2099999999999999E-3</v>
      </c>
      <c r="V348" t="s">
        <v>57</v>
      </c>
      <c r="W348" t="s">
        <v>57</v>
      </c>
      <c r="X348">
        <v>1.2099999999999999E-3</v>
      </c>
      <c r="Y348">
        <v>27.556345999999998</v>
      </c>
      <c r="Z348" t="s">
        <v>57</v>
      </c>
      <c r="AA348" t="s">
        <v>57</v>
      </c>
      <c r="AB348">
        <v>27.556345999999998</v>
      </c>
      <c r="AC348" t="s">
        <v>57</v>
      </c>
      <c r="AD348">
        <v>4.4239999999999995E-2</v>
      </c>
      <c r="AE348" t="s">
        <v>57</v>
      </c>
      <c r="AF348">
        <v>3.9799999999999992E-3</v>
      </c>
      <c r="AG348" t="s">
        <v>57</v>
      </c>
      <c r="AH348">
        <v>4.8219999999999992E-2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57</v>
      </c>
      <c r="BA348" t="s">
        <v>57</v>
      </c>
      <c r="BB348" t="s">
        <v>57</v>
      </c>
    </row>
    <row r="349" spans="1:54" x14ac:dyDescent="0.25">
      <c r="A349">
        <v>24</v>
      </c>
      <c r="B349">
        <v>19</v>
      </c>
      <c r="C349" t="s">
        <v>54</v>
      </c>
      <c r="D349" t="s">
        <v>411</v>
      </c>
      <c r="E349">
        <v>-165.4983</v>
      </c>
      <c r="F349">
        <v>54.128300000000003</v>
      </c>
      <c r="G349">
        <v>-165.4983</v>
      </c>
      <c r="H349">
        <v>54.128300000000003</v>
      </c>
      <c r="I349" t="s">
        <v>252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>
        <v>3.0249999999999999E-3</v>
      </c>
      <c r="V349" t="s">
        <v>57</v>
      </c>
      <c r="W349" t="s">
        <v>57</v>
      </c>
      <c r="X349">
        <v>3.0249999999999999E-3</v>
      </c>
      <c r="Y349">
        <v>26.084035999999998</v>
      </c>
      <c r="Z349" t="s">
        <v>57</v>
      </c>
      <c r="AA349" t="s">
        <v>57</v>
      </c>
      <c r="AB349">
        <v>26.084035999999998</v>
      </c>
      <c r="AC349" t="s">
        <v>57</v>
      </c>
      <c r="AD349">
        <v>0.27649999999999997</v>
      </c>
      <c r="AE349" t="s">
        <v>57</v>
      </c>
      <c r="AF349">
        <v>2.7859999999999996E-2</v>
      </c>
      <c r="AG349" t="s">
        <v>57</v>
      </c>
      <c r="AH349">
        <v>0.30435999999999996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>
        <v>1.0706</v>
      </c>
      <c r="AV349" t="s">
        <v>57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  <c r="BB349">
        <v>1.0706</v>
      </c>
    </row>
    <row r="350" spans="1:54" x14ac:dyDescent="0.25">
      <c r="A350">
        <v>24</v>
      </c>
      <c r="B350">
        <v>17</v>
      </c>
      <c r="C350" t="s">
        <v>54</v>
      </c>
      <c r="D350" t="s">
        <v>412</v>
      </c>
      <c r="E350">
        <v>-165.4853</v>
      </c>
      <c r="F350">
        <v>54.144399999999997</v>
      </c>
      <c r="G350">
        <v>-165.4853</v>
      </c>
      <c r="H350">
        <v>54.144399999999997</v>
      </c>
      <c r="I350" t="s">
        <v>252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>
        <v>1.2099999999999999E-3</v>
      </c>
      <c r="V350" t="s">
        <v>57</v>
      </c>
      <c r="W350" t="s">
        <v>57</v>
      </c>
      <c r="X350">
        <v>1.2099999999999999E-3</v>
      </c>
      <c r="Y350">
        <v>15.757612</v>
      </c>
      <c r="Z350" t="s">
        <v>57</v>
      </c>
      <c r="AA350" t="s">
        <v>57</v>
      </c>
      <c r="AB350">
        <v>15.757612</v>
      </c>
      <c r="AC350" t="s">
        <v>57</v>
      </c>
      <c r="AD350">
        <v>0.24884999999999999</v>
      </c>
      <c r="AE350" t="s">
        <v>57</v>
      </c>
      <c r="AF350">
        <v>1.1939999999999999E-2</v>
      </c>
      <c r="AG350" t="s">
        <v>57</v>
      </c>
      <c r="AH350">
        <v>0.26078999999999997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>
        <v>8.1965999999999997E-2</v>
      </c>
      <c r="AO350" t="s">
        <v>57</v>
      </c>
      <c r="AP350">
        <v>8.1965999999999997E-2</v>
      </c>
      <c r="AQ350" t="s">
        <v>57</v>
      </c>
      <c r="AR350" t="s">
        <v>57</v>
      </c>
      <c r="AS350" t="s">
        <v>57</v>
      </c>
      <c r="AT350" t="s">
        <v>57</v>
      </c>
      <c r="AU350">
        <v>0.35349999999999998</v>
      </c>
      <c r="AV350" t="s">
        <v>57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  <c r="BB350">
        <v>0.35349999999999998</v>
      </c>
    </row>
    <row r="351" spans="1:54" x14ac:dyDescent="0.25">
      <c r="A351">
        <v>129</v>
      </c>
      <c r="B351">
        <v>18</v>
      </c>
      <c r="C351" t="s">
        <v>54</v>
      </c>
      <c r="D351" t="s">
        <v>413</v>
      </c>
      <c r="E351">
        <v>-165.42420000000001</v>
      </c>
      <c r="F351">
        <v>68.855599999999995</v>
      </c>
      <c r="G351">
        <v>-165.42420000000001</v>
      </c>
      <c r="H351">
        <v>68.855599999999995</v>
      </c>
      <c r="I351" t="s">
        <v>259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>
        <v>5.6499999999999995E-2</v>
      </c>
      <c r="AX351" t="s">
        <v>57</v>
      </c>
      <c r="AY351" t="s">
        <v>57</v>
      </c>
      <c r="AZ351" t="s">
        <v>57</v>
      </c>
      <c r="BA351" t="s">
        <v>57</v>
      </c>
      <c r="BB351">
        <v>5.6499999999999995E-2</v>
      </c>
    </row>
    <row r="352" spans="1:54" x14ac:dyDescent="0.25">
      <c r="A352">
        <v>57</v>
      </c>
      <c r="B352">
        <v>2</v>
      </c>
      <c r="C352" t="s">
        <v>54</v>
      </c>
      <c r="D352" t="s">
        <v>414</v>
      </c>
      <c r="E352">
        <v>-165.41669999999999</v>
      </c>
      <c r="F352">
        <v>60.55</v>
      </c>
      <c r="G352">
        <v>-165.41669999999999</v>
      </c>
      <c r="H352">
        <v>60.55</v>
      </c>
      <c r="I352" t="s">
        <v>301</v>
      </c>
      <c r="J352" t="s">
        <v>57</v>
      </c>
      <c r="K352" t="s">
        <v>57</v>
      </c>
      <c r="L352" t="s">
        <v>57</v>
      </c>
      <c r="M352">
        <v>9.7825000000000004E-8</v>
      </c>
      <c r="N352">
        <v>9.7825000000000004E-8</v>
      </c>
      <c r="O352">
        <v>4.07E-8</v>
      </c>
      <c r="P352" t="s">
        <v>57</v>
      </c>
      <c r="Q352">
        <v>4.07E-8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>
        <v>7.7899999999999989E-8</v>
      </c>
      <c r="Z352" t="s">
        <v>57</v>
      </c>
      <c r="AA352" t="s">
        <v>57</v>
      </c>
      <c r="AB352">
        <v>7.7899999999999989E-8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>
        <v>1.8680000000000001E-7</v>
      </c>
      <c r="AN352" t="s">
        <v>57</v>
      </c>
      <c r="AO352">
        <v>1.9386250000000001E-7</v>
      </c>
      <c r="AP352">
        <v>3.8066250000000004E-7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  <c r="AZ352" t="s">
        <v>57</v>
      </c>
      <c r="BA352" t="s">
        <v>57</v>
      </c>
      <c r="BB352" t="s">
        <v>57</v>
      </c>
    </row>
    <row r="353" spans="1:54" x14ac:dyDescent="0.25">
      <c r="A353">
        <v>24</v>
      </c>
      <c r="B353">
        <v>16</v>
      </c>
      <c r="C353" t="s">
        <v>54</v>
      </c>
      <c r="D353" t="s">
        <v>415</v>
      </c>
      <c r="E353">
        <v>-165.32060000000001</v>
      </c>
      <c r="F353">
        <v>54.200800000000001</v>
      </c>
      <c r="G353">
        <v>-165.32060000000001</v>
      </c>
      <c r="H353">
        <v>54.200800000000001</v>
      </c>
      <c r="I353" t="s">
        <v>252</v>
      </c>
      <c r="J353" t="s">
        <v>57</v>
      </c>
      <c r="K353">
        <v>9.9250000000000005E-8</v>
      </c>
      <c r="L353">
        <v>9.639999999999999E-8</v>
      </c>
      <c r="M353">
        <v>0.66520999999999997</v>
      </c>
      <c r="N353">
        <v>0.66521019564999995</v>
      </c>
      <c r="O353">
        <v>0.23850199999999999</v>
      </c>
      <c r="P353" t="s">
        <v>57</v>
      </c>
      <c r="Q353">
        <v>0.23850199999999999</v>
      </c>
      <c r="R353" t="s">
        <v>57</v>
      </c>
      <c r="S353" t="s">
        <v>57</v>
      </c>
      <c r="T353" t="s">
        <v>57</v>
      </c>
      <c r="U353">
        <v>1.2100000000000001E-8</v>
      </c>
      <c r="V353" t="s">
        <v>57</v>
      </c>
      <c r="W353" t="s">
        <v>57</v>
      </c>
      <c r="X353">
        <v>1.2100000000000001E-8</v>
      </c>
      <c r="Y353">
        <v>2.3369999999999997</v>
      </c>
      <c r="Z353">
        <v>4.333E-3</v>
      </c>
      <c r="AA353" t="s">
        <v>57</v>
      </c>
      <c r="AB353">
        <v>2.3413329999999997</v>
      </c>
      <c r="AC353" t="s">
        <v>57</v>
      </c>
      <c r="AD353">
        <v>5.5299999999999997E-9</v>
      </c>
      <c r="AE353" t="s">
        <v>57</v>
      </c>
      <c r="AF353">
        <v>3.9799999999999999E-9</v>
      </c>
      <c r="AG353" t="s">
        <v>57</v>
      </c>
      <c r="AH353">
        <v>9.5100000000000005E-9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>
        <v>0.1313</v>
      </c>
      <c r="AV353" t="s">
        <v>57</v>
      </c>
      <c r="AW353" t="s">
        <v>57</v>
      </c>
      <c r="AX353" t="s">
        <v>57</v>
      </c>
      <c r="AY353" t="s">
        <v>57</v>
      </c>
      <c r="AZ353" t="s">
        <v>57</v>
      </c>
      <c r="BA353" t="s">
        <v>57</v>
      </c>
      <c r="BB353">
        <v>0.1313</v>
      </c>
    </row>
    <row r="354" spans="1:54" x14ac:dyDescent="0.25">
      <c r="A354">
        <v>24</v>
      </c>
      <c r="B354">
        <v>15</v>
      </c>
      <c r="C354" t="s">
        <v>54</v>
      </c>
      <c r="D354" t="s">
        <v>416</v>
      </c>
      <c r="E354">
        <v>-165.2225</v>
      </c>
      <c r="F354">
        <v>54.093299999999999</v>
      </c>
      <c r="G354">
        <v>-165.2225</v>
      </c>
      <c r="H354">
        <v>54.093299999999999</v>
      </c>
      <c r="I354" t="s">
        <v>252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>
        <v>0.10127</v>
      </c>
      <c r="Z354" t="s">
        <v>57</v>
      </c>
      <c r="AA354" t="s">
        <v>57</v>
      </c>
      <c r="AB354">
        <v>0.10127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  <c r="AZ354" t="s">
        <v>57</v>
      </c>
      <c r="BA354" t="s">
        <v>57</v>
      </c>
      <c r="BB354" t="s">
        <v>57</v>
      </c>
    </row>
    <row r="355" spans="1:54" x14ac:dyDescent="0.25">
      <c r="A355">
        <v>24</v>
      </c>
      <c r="B355">
        <v>9</v>
      </c>
      <c r="C355" t="s">
        <v>54</v>
      </c>
      <c r="D355" t="s">
        <v>417</v>
      </c>
      <c r="E355">
        <v>-165.15469999999999</v>
      </c>
      <c r="F355">
        <v>54.071100000000001</v>
      </c>
      <c r="G355">
        <v>-165.15469999999999</v>
      </c>
      <c r="H355">
        <v>54.071100000000001</v>
      </c>
      <c r="I355" t="s">
        <v>252</v>
      </c>
      <c r="J355" t="s">
        <v>57</v>
      </c>
      <c r="K355">
        <v>2.2827500000000001E-2</v>
      </c>
      <c r="L355" t="s">
        <v>57</v>
      </c>
      <c r="M355" t="s">
        <v>57</v>
      </c>
      <c r="N355">
        <v>2.2827500000000001E-2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>
        <v>4.84E-4</v>
      </c>
      <c r="V355" t="s">
        <v>57</v>
      </c>
      <c r="W355" t="s">
        <v>57</v>
      </c>
      <c r="X355">
        <v>4.84E-4</v>
      </c>
      <c r="Y355">
        <v>7.3888149999999992</v>
      </c>
      <c r="Z355">
        <v>3.7139999999999999E-3</v>
      </c>
      <c r="AA355" t="s">
        <v>57</v>
      </c>
      <c r="AB355">
        <v>7.3925289999999997</v>
      </c>
      <c r="AC355" t="s">
        <v>57</v>
      </c>
      <c r="AD355">
        <v>3.3180000000000001E-2</v>
      </c>
      <c r="AE355" t="s">
        <v>57</v>
      </c>
      <c r="AF355">
        <v>3.1839999999999993E-2</v>
      </c>
      <c r="AG355" t="s">
        <v>57</v>
      </c>
      <c r="AH355">
        <v>6.5019999999999994E-2</v>
      </c>
      <c r="AI355">
        <v>0.18079199999999998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>
        <v>0.18079199999999998</v>
      </c>
      <c r="AQ355" t="s">
        <v>57</v>
      </c>
      <c r="AR355" t="s">
        <v>57</v>
      </c>
      <c r="AS355" t="s">
        <v>57</v>
      </c>
      <c r="AT355" t="s">
        <v>57</v>
      </c>
      <c r="AU355">
        <v>1.33118</v>
      </c>
      <c r="AV355" t="s">
        <v>57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  <c r="BB355">
        <v>1.33118</v>
      </c>
    </row>
    <row r="356" spans="1:54" x14ac:dyDescent="0.25">
      <c r="A356">
        <v>129</v>
      </c>
      <c r="B356">
        <v>19</v>
      </c>
      <c r="C356" t="s">
        <v>54</v>
      </c>
      <c r="D356" t="s">
        <v>418</v>
      </c>
      <c r="E356">
        <v>-165.11779999999999</v>
      </c>
      <c r="F356">
        <v>68.873599999999996</v>
      </c>
      <c r="G356">
        <v>-165.11779999999999</v>
      </c>
      <c r="H356">
        <v>68.873599999999996</v>
      </c>
      <c r="I356" t="s">
        <v>259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>
        <v>2.3370000000000001E-3</v>
      </c>
      <c r="Z356" t="s">
        <v>57</v>
      </c>
      <c r="AA356" t="s">
        <v>57</v>
      </c>
      <c r="AB356">
        <v>2.3370000000000001E-3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>
        <v>6.1643999999999997E-2</v>
      </c>
      <c r="AN356" t="s">
        <v>57</v>
      </c>
      <c r="AO356" t="s">
        <v>57</v>
      </c>
      <c r="AP356">
        <v>6.1643999999999997E-2</v>
      </c>
      <c r="AQ356" t="s">
        <v>57</v>
      </c>
      <c r="AR356" t="s">
        <v>57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57</v>
      </c>
      <c r="BA356" t="s">
        <v>57</v>
      </c>
      <c r="BB356" t="s">
        <v>57</v>
      </c>
    </row>
    <row r="357" spans="1:54" x14ac:dyDescent="0.25">
      <c r="A357">
        <v>24</v>
      </c>
      <c r="B357">
        <v>10</v>
      </c>
      <c r="C357" t="s">
        <v>54</v>
      </c>
      <c r="D357" t="s">
        <v>419</v>
      </c>
      <c r="E357">
        <v>-165.06440000000001</v>
      </c>
      <c r="F357">
        <v>54.098599999999998</v>
      </c>
      <c r="G357">
        <v>-165.06440000000001</v>
      </c>
      <c r="H357">
        <v>54.098599999999998</v>
      </c>
      <c r="I357" t="s">
        <v>252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>
        <v>1.2100000000000001E-8</v>
      </c>
      <c r="V357" t="s">
        <v>57</v>
      </c>
      <c r="W357" t="s">
        <v>57</v>
      </c>
      <c r="X357">
        <v>1.2100000000000001E-8</v>
      </c>
      <c r="Y357">
        <v>7.7899999999999989E-8</v>
      </c>
      <c r="Z357">
        <v>0.18817599999999998</v>
      </c>
      <c r="AA357" t="s">
        <v>57</v>
      </c>
      <c r="AB357">
        <v>0.18817607789999999</v>
      </c>
      <c r="AC357" t="s">
        <v>57</v>
      </c>
      <c r="AD357">
        <v>5.5299999999999997E-9</v>
      </c>
      <c r="AE357" t="s">
        <v>57</v>
      </c>
      <c r="AF357">
        <v>3.9799999999999999E-9</v>
      </c>
      <c r="AG357" t="s">
        <v>57</v>
      </c>
      <c r="AH357">
        <v>9.5100000000000005E-9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>
        <v>0.35374800000000001</v>
      </c>
      <c r="AO357" t="s">
        <v>57</v>
      </c>
      <c r="AP357">
        <v>0.35374800000000001</v>
      </c>
      <c r="AQ357" t="s">
        <v>57</v>
      </c>
      <c r="AR357" t="s">
        <v>57</v>
      </c>
      <c r="AS357" t="s">
        <v>57</v>
      </c>
      <c r="AT357" t="s">
        <v>57</v>
      </c>
      <c r="AU357">
        <v>0.10099999999999999</v>
      </c>
      <c r="AV357" t="s">
        <v>57</v>
      </c>
      <c r="AW357" t="s">
        <v>57</v>
      </c>
      <c r="AX357" t="s">
        <v>57</v>
      </c>
      <c r="AY357" t="s">
        <v>57</v>
      </c>
      <c r="AZ357" t="s">
        <v>57</v>
      </c>
      <c r="BA357" t="s">
        <v>57</v>
      </c>
      <c r="BB357">
        <v>0.10099999999999999</v>
      </c>
    </row>
    <row r="358" spans="1:54" x14ac:dyDescent="0.25">
      <c r="A358">
        <v>24</v>
      </c>
      <c r="B358">
        <v>14</v>
      </c>
      <c r="C358" t="s">
        <v>54</v>
      </c>
      <c r="D358" t="s">
        <v>420</v>
      </c>
      <c r="E358">
        <v>-165.05609999999999</v>
      </c>
      <c r="F358">
        <v>54.0717</v>
      </c>
      <c r="G358">
        <v>-165.05609999999999</v>
      </c>
      <c r="H358">
        <v>54.0717</v>
      </c>
      <c r="I358" t="s">
        <v>252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>
        <v>1.2100000000000001E-8</v>
      </c>
      <c r="V358" t="s">
        <v>57</v>
      </c>
      <c r="W358" t="s">
        <v>57</v>
      </c>
      <c r="X358">
        <v>1.2100000000000001E-8</v>
      </c>
      <c r="Y358">
        <v>0.20254</v>
      </c>
      <c r="Z358">
        <v>6.1900000000000005E-8</v>
      </c>
      <c r="AA358" t="s">
        <v>57</v>
      </c>
      <c r="AB358">
        <v>0.20254006189999998</v>
      </c>
      <c r="AC358" t="s">
        <v>57</v>
      </c>
      <c r="AD358">
        <v>5.5299999999999997E-9</v>
      </c>
      <c r="AE358" t="s">
        <v>57</v>
      </c>
      <c r="AF358">
        <v>3.9799999999999999E-9</v>
      </c>
      <c r="AG358" t="s">
        <v>57</v>
      </c>
      <c r="AH358">
        <v>9.5100000000000005E-9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57</v>
      </c>
      <c r="BA358" t="s">
        <v>57</v>
      </c>
      <c r="BB358" t="s">
        <v>57</v>
      </c>
    </row>
    <row r="359" spans="1:54" x14ac:dyDescent="0.25">
      <c r="A359">
        <v>24</v>
      </c>
      <c r="B359">
        <v>26</v>
      </c>
      <c r="C359" t="s">
        <v>54</v>
      </c>
      <c r="D359" t="s">
        <v>421</v>
      </c>
      <c r="E359">
        <v>-164.98169999999999</v>
      </c>
      <c r="F359">
        <v>54.143099999999997</v>
      </c>
      <c r="G359">
        <v>-164.98169999999999</v>
      </c>
      <c r="H359">
        <v>54.143099999999997</v>
      </c>
      <c r="I359" t="s">
        <v>252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>
        <v>5.6399999999999999E-2</v>
      </c>
      <c r="S359" t="s">
        <v>57</v>
      </c>
      <c r="T359" t="s">
        <v>57</v>
      </c>
      <c r="U359">
        <v>1.2099999999999999E-3</v>
      </c>
      <c r="V359" t="s">
        <v>57</v>
      </c>
      <c r="W359" t="s">
        <v>57</v>
      </c>
      <c r="X359">
        <v>5.7610000000000001E-2</v>
      </c>
      <c r="Y359">
        <v>11.839241999999999</v>
      </c>
      <c r="Z359" t="s">
        <v>57</v>
      </c>
      <c r="AA359" t="s">
        <v>57</v>
      </c>
      <c r="AB359">
        <v>11.839241999999999</v>
      </c>
      <c r="AC359" t="s">
        <v>57</v>
      </c>
      <c r="AD359">
        <v>3.3180000000000001E-2</v>
      </c>
      <c r="AE359" t="s">
        <v>57</v>
      </c>
      <c r="AF359">
        <v>1.1939999999999999E-2</v>
      </c>
      <c r="AG359" t="s">
        <v>57</v>
      </c>
      <c r="AH359">
        <v>4.512E-2</v>
      </c>
      <c r="AI359">
        <v>4.0175999999999996E-2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>
        <v>4.0175999999999996E-2</v>
      </c>
      <c r="AQ359" t="s">
        <v>57</v>
      </c>
      <c r="AR359" t="s">
        <v>57</v>
      </c>
      <c r="AS359" t="s">
        <v>57</v>
      </c>
      <c r="AT359" t="s">
        <v>57</v>
      </c>
      <c r="AU359">
        <v>0.20199999999999999</v>
      </c>
      <c r="AV359" t="s">
        <v>57</v>
      </c>
      <c r="AW359" t="s">
        <v>57</v>
      </c>
      <c r="AX359" t="s">
        <v>57</v>
      </c>
      <c r="AY359" t="s">
        <v>57</v>
      </c>
      <c r="AZ359" t="s">
        <v>57</v>
      </c>
      <c r="BA359" t="s">
        <v>57</v>
      </c>
      <c r="BB359">
        <v>0.20199999999999999</v>
      </c>
    </row>
    <row r="360" spans="1:54" x14ac:dyDescent="0.25">
      <c r="A360">
        <v>24</v>
      </c>
      <c r="B360">
        <v>28</v>
      </c>
      <c r="C360" t="s">
        <v>54</v>
      </c>
      <c r="D360" t="s">
        <v>422</v>
      </c>
      <c r="E360">
        <v>-164.98060000000001</v>
      </c>
      <c r="F360">
        <v>54.161900000000003</v>
      </c>
      <c r="G360">
        <v>-164.98060000000001</v>
      </c>
      <c r="H360">
        <v>54.161900000000003</v>
      </c>
      <c r="I360" t="s">
        <v>252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>
        <v>1.88E-8</v>
      </c>
      <c r="S360" t="s">
        <v>57</v>
      </c>
      <c r="T360" t="s">
        <v>57</v>
      </c>
      <c r="U360">
        <v>1.2100000000000001E-8</v>
      </c>
      <c r="V360" t="s">
        <v>57</v>
      </c>
      <c r="W360" t="s">
        <v>57</v>
      </c>
      <c r="X360">
        <v>3.0899999999999999E-8</v>
      </c>
      <c r="Y360">
        <v>0.52037199999999995</v>
      </c>
      <c r="Z360">
        <v>1.238E-3</v>
      </c>
      <c r="AA360" t="s">
        <v>57</v>
      </c>
      <c r="AB360">
        <v>0.52160999999999991</v>
      </c>
      <c r="AC360" t="s">
        <v>57</v>
      </c>
      <c r="AD360">
        <v>5.5299999999999997E-9</v>
      </c>
      <c r="AE360" t="s">
        <v>57</v>
      </c>
      <c r="AF360">
        <v>3.9799999999999999E-9</v>
      </c>
      <c r="AG360" t="s">
        <v>57</v>
      </c>
      <c r="AH360">
        <v>9.5100000000000005E-9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U360">
        <v>0.35349999999999998</v>
      </c>
      <c r="AV360" t="s">
        <v>57</v>
      </c>
      <c r="AW360" t="s">
        <v>57</v>
      </c>
      <c r="AX360" t="s">
        <v>57</v>
      </c>
      <c r="AY360" t="s">
        <v>57</v>
      </c>
      <c r="AZ360" t="s">
        <v>57</v>
      </c>
      <c r="BA360" t="s">
        <v>57</v>
      </c>
      <c r="BB360">
        <v>0.35349999999999998</v>
      </c>
    </row>
    <row r="361" spans="1:54" x14ac:dyDescent="0.25">
      <c r="A361">
        <v>24</v>
      </c>
      <c r="B361">
        <v>27</v>
      </c>
      <c r="C361" t="s">
        <v>54</v>
      </c>
      <c r="D361" t="s">
        <v>423</v>
      </c>
      <c r="E361">
        <v>-164.9786</v>
      </c>
      <c r="F361">
        <v>54.152500000000003</v>
      </c>
      <c r="G361">
        <v>-164.9786</v>
      </c>
      <c r="H361">
        <v>54.152500000000003</v>
      </c>
      <c r="I361" t="s">
        <v>252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U361">
        <v>0.27775</v>
      </c>
      <c r="AV361" t="s">
        <v>57</v>
      </c>
      <c r="AW361" t="s">
        <v>57</v>
      </c>
      <c r="AX361" t="s">
        <v>57</v>
      </c>
      <c r="AY361" t="s">
        <v>57</v>
      </c>
      <c r="AZ361" t="s">
        <v>57</v>
      </c>
      <c r="BA361" t="s">
        <v>57</v>
      </c>
      <c r="BB361">
        <v>0.27775</v>
      </c>
    </row>
    <row r="362" spans="1:54" x14ac:dyDescent="0.25">
      <c r="A362">
        <v>24</v>
      </c>
      <c r="B362">
        <v>29</v>
      </c>
      <c r="C362" t="s">
        <v>54</v>
      </c>
      <c r="D362" t="s">
        <v>424</v>
      </c>
      <c r="E362">
        <v>-164.95830000000001</v>
      </c>
      <c r="F362">
        <v>54.154400000000003</v>
      </c>
      <c r="G362">
        <v>-164.95830000000001</v>
      </c>
      <c r="H362">
        <v>54.154400000000003</v>
      </c>
      <c r="I362" t="s">
        <v>252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U362">
        <v>0.1515</v>
      </c>
      <c r="AV362" t="s">
        <v>57</v>
      </c>
      <c r="AW362" t="s">
        <v>57</v>
      </c>
      <c r="AX362" t="s">
        <v>57</v>
      </c>
      <c r="AY362" t="s">
        <v>57</v>
      </c>
      <c r="AZ362" t="s">
        <v>57</v>
      </c>
      <c r="BA362" t="s">
        <v>57</v>
      </c>
      <c r="BB362">
        <v>0.1515</v>
      </c>
    </row>
    <row r="363" spans="1:54" x14ac:dyDescent="0.25">
      <c r="A363">
        <v>24</v>
      </c>
      <c r="B363">
        <v>6</v>
      </c>
      <c r="C363" t="s">
        <v>54</v>
      </c>
      <c r="D363" t="s">
        <v>425</v>
      </c>
      <c r="E363">
        <v>-164.94669999999999</v>
      </c>
      <c r="F363">
        <v>54.576099999999997</v>
      </c>
      <c r="G363">
        <v>-164.94669999999999</v>
      </c>
      <c r="H363">
        <v>54.576099999999997</v>
      </c>
      <c r="I363" t="s">
        <v>252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>
        <v>2.3369999999999998E-2</v>
      </c>
      <c r="Z363" t="s">
        <v>57</v>
      </c>
      <c r="AA363" t="s">
        <v>57</v>
      </c>
      <c r="AB363">
        <v>2.3369999999999998E-2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>
        <v>1.674E-7</v>
      </c>
      <c r="AJ363" t="s">
        <v>57</v>
      </c>
      <c r="AK363" t="s">
        <v>57</v>
      </c>
      <c r="AL363" t="s">
        <v>57</v>
      </c>
      <c r="AM363">
        <v>9.3399999999999997E-2</v>
      </c>
      <c r="AN363">
        <v>1.2079199999999999</v>
      </c>
      <c r="AO363" t="s">
        <v>57</v>
      </c>
      <c r="AP363">
        <v>1.3013201673999999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  <c r="AZ363" t="s">
        <v>57</v>
      </c>
      <c r="BA363" t="s">
        <v>57</v>
      </c>
      <c r="BB363" t="s">
        <v>57</v>
      </c>
    </row>
    <row r="364" spans="1:54" x14ac:dyDescent="0.25">
      <c r="A364">
        <v>24</v>
      </c>
      <c r="B364">
        <v>30</v>
      </c>
      <c r="C364" t="s">
        <v>54</v>
      </c>
      <c r="D364" t="s">
        <v>426</v>
      </c>
      <c r="E364">
        <v>-164.9417</v>
      </c>
      <c r="F364">
        <v>54.143300000000004</v>
      </c>
      <c r="G364">
        <v>-164.9417</v>
      </c>
      <c r="H364">
        <v>54.143300000000004</v>
      </c>
      <c r="I364" t="s">
        <v>252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 t="s">
        <v>57</v>
      </c>
      <c r="R364">
        <v>1.8800000000000001E-2</v>
      </c>
      <c r="S364" t="s">
        <v>57</v>
      </c>
      <c r="T364" t="s">
        <v>57</v>
      </c>
      <c r="U364">
        <v>9.68E-4</v>
      </c>
      <c r="V364" t="s">
        <v>57</v>
      </c>
      <c r="W364" t="s">
        <v>57</v>
      </c>
      <c r="X364">
        <v>1.9768000000000001E-2</v>
      </c>
      <c r="Y364">
        <v>4.2907320000000002</v>
      </c>
      <c r="Z364" t="s">
        <v>57</v>
      </c>
      <c r="AA364" t="s">
        <v>57</v>
      </c>
      <c r="AB364">
        <v>4.2907320000000002</v>
      </c>
      <c r="AC364" t="s">
        <v>57</v>
      </c>
      <c r="AD364">
        <v>1.9908E-3</v>
      </c>
      <c r="AE364" t="s">
        <v>57</v>
      </c>
      <c r="AF364">
        <v>1.5919999999999999E-3</v>
      </c>
      <c r="AG364" t="s">
        <v>57</v>
      </c>
      <c r="AH364">
        <v>3.5827999999999997E-3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>
        <v>0.30299999999999999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  <c r="BB364">
        <v>0.30299999999999999</v>
      </c>
    </row>
    <row r="365" spans="1:54" x14ac:dyDescent="0.25">
      <c r="A365">
        <v>24</v>
      </c>
      <c r="B365">
        <v>31</v>
      </c>
      <c r="C365" t="s">
        <v>54</v>
      </c>
      <c r="D365" t="s">
        <v>427</v>
      </c>
      <c r="E365">
        <v>-164.9331</v>
      </c>
      <c r="F365">
        <v>54.152500000000003</v>
      </c>
      <c r="G365">
        <v>-164.9331</v>
      </c>
      <c r="H365">
        <v>54.152500000000003</v>
      </c>
      <c r="I365" t="s">
        <v>252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>
        <v>0.20254</v>
      </c>
      <c r="Z365" t="s">
        <v>57</v>
      </c>
      <c r="AA365" t="s">
        <v>57</v>
      </c>
      <c r="AB365">
        <v>0.20254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>
        <v>7.5749999999999998E-2</v>
      </c>
      <c r="AV365" t="s">
        <v>57</v>
      </c>
      <c r="AW365" t="s">
        <v>57</v>
      </c>
      <c r="AX365" t="s">
        <v>57</v>
      </c>
      <c r="AY365" t="s">
        <v>57</v>
      </c>
      <c r="AZ365" t="s">
        <v>57</v>
      </c>
      <c r="BA365" t="s">
        <v>57</v>
      </c>
      <c r="BB365">
        <v>7.5749999999999998E-2</v>
      </c>
    </row>
    <row r="366" spans="1:54" x14ac:dyDescent="0.25">
      <c r="A366">
        <v>24</v>
      </c>
      <c r="B366">
        <v>4</v>
      </c>
      <c r="C366" t="s">
        <v>54</v>
      </c>
      <c r="D366" t="s">
        <v>428</v>
      </c>
      <c r="E366">
        <v>-164.91329999999999</v>
      </c>
      <c r="F366">
        <v>54.511899999999997</v>
      </c>
      <c r="G366">
        <v>-164.91329999999999</v>
      </c>
      <c r="H366">
        <v>54.511899999999997</v>
      </c>
      <c r="I366" t="s">
        <v>252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>
        <v>6.4710000000000004E-2</v>
      </c>
      <c r="AO366" t="s">
        <v>57</v>
      </c>
      <c r="AP366">
        <v>6.4710000000000004E-2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  <c r="BB366" t="s">
        <v>57</v>
      </c>
    </row>
    <row r="367" spans="1:54" x14ac:dyDescent="0.25">
      <c r="A367">
        <v>24</v>
      </c>
      <c r="B367">
        <v>12</v>
      </c>
      <c r="C367" t="s">
        <v>54</v>
      </c>
      <c r="D367" t="s">
        <v>429</v>
      </c>
      <c r="E367">
        <v>-164.9128</v>
      </c>
      <c r="F367">
        <v>54.145299999999999</v>
      </c>
      <c r="G367">
        <v>-164.9128</v>
      </c>
      <c r="H367">
        <v>54.145299999999999</v>
      </c>
      <c r="I367" t="s">
        <v>252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>
        <v>9.4000000000000004E-3</v>
      </c>
      <c r="S367" t="s">
        <v>57</v>
      </c>
      <c r="T367" t="s">
        <v>57</v>
      </c>
      <c r="U367">
        <v>2.1779999999999998E-3</v>
      </c>
      <c r="V367" t="s">
        <v>57</v>
      </c>
      <c r="W367" t="s">
        <v>57</v>
      </c>
      <c r="X367">
        <v>1.1578E-2</v>
      </c>
      <c r="Y367">
        <v>86.532877999999997</v>
      </c>
      <c r="Z367">
        <v>1.238E-3</v>
      </c>
      <c r="AA367" t="s">
        <v>57</v>
      </c>
      <c r="AB367">
        <v>86.534115999999997</v>
      </c>
      <c r="AC367" t="s">
        <v>57</v>
      </c>
      <c r="AD367">
        <v>0.41475000000000001</v>
      </c>
      <c r="AE367" t="s">
        <v>57</v>
      </c>
      <c r="AF367">
        <v>0.21889999999999996</v>
      </c>
      <c r="AG367" t="s">
        <v>57</v>
      </c>
      <c r="AH367">
        <v>0.63364999999999994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>
        <v>0.19386249999999999</v>
      </c>
      <c r="AP367">
        <v>0.19386249999999999</v>
      </c>
      <c r="AQ367" t="s">
        <v>57</v>
      </c>
      <c r="AR367" t="s">
        <v>57</v>
      </c>
      <c r="AS367" t="s">
        <v>57</v>
      </c>
      <c r="AT367" t="s">
        <v>57</v>
      </c>
      <c r="AU367">
        <v>0.40399999999999997</v>
      </c>
      <c r="AV367" t="s">
        <v>57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  <c r="BB367">
        <v>0.40399999999999997</v>
      </c>
    </row>
    <row r="368" spans="1:54" x14ac:dyDescent="0.25">
      <c r="A368">
        <v>24</v>
      </c>
      <c r="B368">
        <v>32</v>
      </c>
      <c r="C368" t="s">
        <v>54</v>
      </c>
      <c r="D368" t="s">
        <v>430</v>
      </c>
      <c r="E368">
        <v>-164.83070000000001</v>
      </c>
      <c r="F368">
        <v>54.186500000000002</v>
      </c>
      <c r="G368">
        <v>-164.83070000000001</v>
      </c>
      <c r="H368">
        <v>54.186500000000002</v>
      </c>
      <c r="I368" t="s">
        <v>252</v>
      </c>
      <c r="J368" t="s">
        <v>57</v>
      </c>
      <c r="K368">
        <v>9.9250000000000005E-8</v>
      </c>
      <c r="L368">
        <v>9.639999999999999E-8</v>
      </c>
      <c r="M368">
        <v>4.8804892500000001</v>
      </c>
      <c r="N368">
        <v>4.8804894456500003</v>
      </c>
      <c r="O368" t="s">
        <v>57</v>
      </c>
      <c r="P368" t="s">
        <v>57</v>
      </c>
      <c r="Q368" t="s">
        <v>57</v>
      </c>
      <c r="R368">
        <v>1.88E-8</v>
      </c>
      <c r="S368" t="s">
        <v>57</v>
      </c>
      <c r="T368" t="s">
        <v>57</v>
      </c>
      <c r="U368">
        <v>2.42E-4</v>
      </c>
      <c r="V368" t="s">
        <v>57</v>
      </c>
      <c r="W368" t="s">
        <v>57</v>
      </c>
      <c r="X368">
        <v>2.4201879999999999E-4</v>
      </c>
      <c r="Y368">
        <v>79.791411999999994</v>
      </c>
      <c r="Z368">
        <v>7.2423000000000001E-2</v>
      </c>
      <c r="AA368" t="s">
        <v>57</v>
      </c>
      <c r="AB368">
        <v>79.863834999999995</v>
      </c>
      <c r="AC368" t="s">
        <v>57</v>
      </c>
      <c r="AD368">
        <v>0.82950000000000002</v>
      </c>
      <c r="AE368" t="s">
        <v>57</v>
      </c>
      <c r="AF368">
        <v>0.33829999999999999</v>
      </c>
      <c r="AG368" t="s">
        <v>57</v>
      </c>
      <c r="AH368">
        <v>1.1677999999999999</v>
      </c>
      <c r="AI368">
        <v>2.3435999999999998E-2</v>
      </c>
      <c r="AJ368" t="s">
        <v>57</v>
      </c>
      <c r="AK368" t="s">
        <v>57</v>
      </c>
      <c r="AL368" t="s">
        <v>57</v>
      </c>
      <c r="AM368">
        <v>6.7248000000000002E-2</v>
      </c>
      <c r="AN368" t="s">
        <v>57</v>
      </c>
      <c r="AO368" t="s">
        <v>57</v>
      </c>
      <c r="AP368">
        <v>9.0684000000000001E-2</v>
      </c>
      <c r="AQ368" t="s">
        <v>57</v>
      </c>
      <c r="AR368" t="s">
        <v>57</v>
      </c>
      <c r="AS368" t="s">
        <v>57</v>
      </c>
      <c r="AT368" t="s">
        <v>57</v>
      </c>
      <c r="AU368">
        <v>3.2511899999999998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  <c r="BB368">
        <v>3.2511899999999998</v>
      </c>
    </row>
    <row r="369" spans="1:54" x14ac:dyDescent="0.25">
      <c r="A369">
        <v>24</v>
      </c>
      <c r="B369">
        <v>11</v>
      </c>
      <c r="C369" t="s">
        <v>54</v>
      </c>
      <c r="D369" t="s">
        <v>431</v>
      </c>
      <c r="E369">
        <v>-164.82830000000001</v>
      </c>
      <c r="F369">
        <v>54.208599999999997</v>
      </c>
      <c r="G369">
        <v>-164.82830000000001</v>
      </c>
      <c r="H369">
        <v>54.208599999999997</v>
      </c>
      <c r="I369" t="s">
        <v>252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>
        <v>0.10127</v>
      </c>
      <c r="Z369">
        <v>0.16589199999999998</v>
      </c>
      <c r="AA369" t="s">
        <v>57</v>
      </c>
      <c r="AB369">
        <v>0.26716200000000001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  <c r="BB369" t="s">
        <v>57</v>
      </c>
    </row>
    <row r="370" spans="1:54" x14ac:dyDescent="0.25">
      <c r="A370">
        <v>24</v>
      </c>
      <c r="B370">
        <v>33</v>
      </c>
      <c r="C370" t="s">
        <v>54</v>
      </c>
      <c r="D370" t="s">
        <v>191</v>
      </c>
      <c r="E370">
        <v>-164.77719999999999</v>
      </c>
      <c r="F370">
        <v>54.201900000000002</v>
      </c>
      <c r="G370">
        <v>-164.77719999999999</v>
      </c>
      <c r="H370">
        <v>54.201900000000002</v>
      </c>
      <c r="I370" t="s">
        <v>252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>
        <v>1.2100000000000001E-8</v>
      </c>
      <c r="V370" t="s">
        <v>57</v>
      </c>
      <c r="W370" t="s">
        <v>57</v>
      </c>
      <c r="X370">
        <v>1.2100000000000001E-8</v>
      </c>
      <c r="Y370">
        <v>0.204098</v>
      </c>
      <c r="Z370" t="s">
        <v>57</v>
      </c>
      <c r="AA370" t="s">
        <v>57</v>
      </c>
      <c r="AB370">
        <v>0.204098</v>
      </c>
      <c r="AC370" t="s">
        <v>57</v>
      </c>
      <c r="AD370">
        <v>5.5299999999999997E-9</v>
      </c>
      <c r="AE370" t="s">
        <v>57</v>
      </c>
      <c r="AF370" t="s">
        <v>57</v>
      </c>
      <c r="AG370" t="s">
        <v>57</v>
      </c>
      <c r="AH370">
        <v>5.5299999999999997E-9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>
        <v>0.12725999999999998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  <c r="BB370">
        <v>0.12725999999999998</v>
      </c>
    </row>
    <row r="371" spans="1:54" x14ac:dyDescent="0.25">
      <c r="A371">
        <v>24</v>
      </c>
      <c r="B371">
        <v>34</v>
      </c>
      <c r="C371" t="s">
        <v>54</v>
      </c>
      <c r="D371" t="s">
        <v>432</v>
      </c>
      <c r="E371">
        <v>-164.76329999999999</v>
      </c>
      <c r="F371">
        <v>54.208100000000002</v>
      </c>
      <c r="G371">
        <v>-164.76329999999999</v>
      </c>
      <c r="H371">
        <v>54.208100000000002</v>
      </c>
      <c r="I371" t="s">
        <v>252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>
        <v>1.2100000000000001E-8</v>
      </c>
      <c r="V371" t="s">
        <v>57</v>
      </c>
      <c r="W371" t="s">
        <v>57</v>
      </c>
      <c r="X371">
        <v>1.2100000000000001E-8</v>
      </c>
      <c r="Y371">
        <v>0.77899999999999991</v>
      </c>
      <c r="Z371" t="s">
        <v>57</v>
      </c>
      <c r="AA371" t="s">
        <v>57</v>
      </c>
      <c r="AB371">
        <v>0.77899999999999991</v>
      </c>
      <c r="AC371" t="s">
        <v>57</v>
      </c>
      <c r="AD371">
        <v>5.5299999999999997E-9</v>
      </c>
      <c r="AE371" t="s">
        <v>57</v>
      </c>
      <c r="AF371">
        <v>3.9799999999999999E-9</v>
      </c>
      <c r="AG371" t="s">
        <v>57</v>
      </c>
      <c r="AH371">
        <v>9.5100000000000005E-9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  <c r="AZ371" t="s">
        <v>57</v>
      </c>
      <c r="BA371" t="s">
        <v>57</v>
      </c>
      <c r="BB371" t="s">
        <v>57</v>
      </c>
    </row>
    <row r="372" spans="1:54" x14ac:dyDescent="0.25">
      <c r="A372">
        <v>95</v>
      </c>
      <c r="B372">
        <v>10</v>
      </c>
      <c r="C372" t="s">
        <v>54</v>
      </c>
      <c r="D372" t="s">
        <v>433</v>
      </c>
      <c r="E372">
        <v>-164.7578</v>
      </c>
      <c r="F372">
        <v>64.467699999999994</v>
      </c>
      <c r="G372">
        <v>-164.7578</v>
      </c>
      <c r="H372">
        <v>64.467699999999994</v>
      </c>
      <c r="I372" t="s">
        <v>259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57</v>
      </c>
      <c r="BA372" t="s">
        <v>57</v>
      </c>
      <c r="BB372" t="s">
        <v>57</v>
      </c>
    </row>
    <row r="373" spans="1:54" x14ac:dyDescent="0.25">
      <c r="A373">
        <v>24</v>
      </c>
      <c r="B373">
        <v>7</v>
      </c>
      <c r="C373" t="s">
        <v>54</v>
      </c>
      <c r="D373" t="s">
        <v>434</v>
      </c>
      <c r="E373">
        <v>-164.61770000000001</v>
      </c>
      <c r="F373">
        <v>54.784199999999998</v>
      </c>
      <c r="G373">
        <v>-164.61770000000001</v>
      </c>
      <c r="H373">
        <v>54.784199999999998</v>
      </c>
      <c r="I373" t="s">
        <v>254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>
        <v>1.9386249999999998</v>
      </c>
      <c r="AP373">
        <v>1.9386249999999998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57</v>
      </c>
      <c r="BA373" t="s">
        <v>57</v>
      </c>
      <c r="BB373" t="s">
        <v>57</v>
      </c>
    </row>
    <row r="374" spans="1:54" x14ac:dyDescent="0.25">
      <c r="A374">
        <v>95</v>
      </c>
      <c r="B374">
        <v>1</v>
      </c>
      <c r="C374" t="s">
        <v>54</v>
      </c>
      <c r="D374" t="s">
        <v>435</v>
      </c>
      <c r="E374">
        <v>-164.60579999999999</v>
      </c>
      <c r="F374">
        <v>64.506600000000006</v>
      </c>
      <c r="G374">
        <v>-164.60579999999999</v>
      </c>
      <c r="H374">
        <v>64.506600000000006</v>
      </c>
      <c r="I374" t="s">
        <v>259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57</v>
      </c>
      <c r="BA374" t="s">
        <v>57</v>
      </c>
      <c r="BB374" t="s">
        <v>57</v>
      </c>
    </row>
    <row r="375" spans="1:54" x14ac:dyDescent="0.25">
      <c r="A375">
        <v>95</v>
      </c>
      <c r="B375">
        <v>11</v>
      </c>
      <c r="C375" t="s">
        <v>54</v>
      </c>
      <c r="D375" t="s">
        <v>436</v>
      </c>
      <c r="E375">
        <v>-164.58330000000001</v>
      </c>
      <c r="F375">
        <v>64.533299999999997</v>
      </c>
      <c r="G375">
        <v>-164.58330000000001</v>
      </c>
      <c r="H375">
        <v>64.533299999999997</v>
      </c>
      <c r="I375" t="s">
        <v>259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>
        <v>8.4749999999999992E-2</v>
      </c>
      <c r="AX375" t="s">
        <v>57</v>
      </c>
      <c r="AY375" t="s">
        <v>57</v>
      </c>
      <c r="AZ375" t="s">
        <v>57</v>
      </c>
      <c r="BA375" t="s">
        <v>57</v>
      </c>
      <c r="BB375">
        <v>8.4749999999999992E-2</v>
      </c>
    </row>
    <row r="376" spans="1:54" x14ac:dyDescent="0.25">
      <c r="A376">
        <v>24</v>
      </c>
      <c r="B376">
        <v>8</v>
      </c>
      <c r="C376" t="s">
        <v>54</v>
      </c>
      <c r="D376" t="s">
        <v>437</v>
      </c>
      <c r="E376">
        <v>-164.4692</v>
      </c>
      <c r="F376">
        <v>54.919600000000003</v>
      </c>
      <c r="G376">
        <v>-164.4692</v>
      </c>
      <c r="H376">
        <v>54.919600000000003</v>
      </c>
      <c r="I376" t="s">
        <v>254</v>
      </c>
      <c r="J376" t="s">
        <v>57</v>
      </c>
      <c r="K376" t="s">
        <v>57</v>
      </c>
      <c r="L376" t="s">
        <v>57</v>
      </c>
      <c r="M376">
        <v>9.7825000000000004E-8</v>
      </c>
      <c r="N376">
        <v>9.7825000000000004E-8</v>
      </c>
      <c r="O376">
        <v>4.07E-8</v>
      </c>
      <c r="P376" t="s">
        <v>57</v>
      </c>
      <c r="Q376">
        <v>4.07E-8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>
        <v>7.7899999999999989E-8</v>
      </c>
      <c r="Z376">
        <v>6.1900000000000005E-8</v>
      </c>
      <c r="AA376" t="s">
        <v>57</v>
      </c>
      <c r="AB376">
        <v>1.3979999999999999E-7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>
        <v>2.1570000000000001E-7</v>
      </c>
      <c r="AO376">
        <v>1.9386250000000001E-7</v>
      </c>
      <c r="AP376">
        <v>4.0956249999999999E-7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57</v>
      </c>
      <c r="BA376" t="s">
        <v>57</v>
      </c>
      <c r="BB376" t="s">
        <v>57</v>
      </c>
    </row>
    <row r="377" spans="1:54" x14ac:dyDescent="0.25">
      <c r="A377">
        <v>24</v>
      </c>
      <c r="B377">
        <v>13</v>
      </c>
      <c r="C377" t="s">
        <v>54</v>
      </c>
      <c r="D377" t="s">
        <v>438</v>
      </c>
      <c r="E377">
        <v>-164.3381</v>
      </c>
      <c r="F377">
        <v>54.482500000000002</v>
      </c>
      <c r="G377">
        <v>-164.3381</v>
      </c>
      <c r="H377">
        <v>54.482500000000002</v>
      </c>
      <c r="I377" t="s">
        <v>252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>
        <v>7.7899999999999989E-8</v>
      </c>
      <c r="Z377">
        <v>6.1900000000000005E-8</v>
      </c>
      <c r="AA377" t="s">
        <v>57</v>
      </c>
      <c r="AB377">
        <v>1.3979999999999999E-7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>
        <v>0.12942000000000001</v>
      </c>
      <c r="AO377" t="s">
        <v>57</v>
      </c>
      <c r="AP377">
        <v>0.12942000000000001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57</v>
      </c>
      <c r="BA377" t="s">
        <v>57</v>
      </c>
      <c r="BB377" t="s">
        <v>57</v>
      </c>
    </row>
    <row r="378" spans="1:54" x14ac:dyDescent="0.25">
      <c r="A378">
        <v>54</v>
      </c>
      <c r="B378">
        <v>4</v>
      </c>
      <c r="C378" t="s">
        <v>54</v>
      </c>
      <c r="D378" t="s">
        <v>439</v>
      </c>
      <c r="E378">
        <v>-164.3365</v>
      </c>
      <c r="F378">
        <v>59.942300000000003</v>
      </c>
      <c r="G378">
        <v>-164.3365</v>
      </c>
      <c r="H378">
        <v>59.942300000000003</v>
      </c>
      <c r="I378" t="s">
        <v>301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U378">
        <v>1.01E-7</v>
      </c>
      <c r="AV378" t="s">
        <v>57</v>
      </c>
      <c r="AW378">
        <v>1.4125E-7</v>
      </c>
      <c r="AX378" t="s">
        <v>57</v>
      </c>
      <c r="AY378" t="s">
        <v>57</v>
      </c>
      <c r="AZ378" t="s">
        <v>57</v>
      </c>
      <c r="BA378" t="s">
        <v>57</v>
      </c>
      <c r="BB378">
        <v>2.4224999999999999E-7</v>
      </c>
    </row>
    <row r="379" spans="1:54" x14ac:dyDescent="0.25">
      <c r="A379">
        <v>54</v>
      </c>
      <c r="B379">
        <v>3</v>
      </c>
      <c r="C379" t="s">
        <v>54</v>
      </c>
      <c r="D379" t="s">
        <v>440</v>
      </c>
      <c r="E379">
        <v>-164.20570000000001</v>
      </c>
      <c r="F379">
        <v>59.810099999999998</v>
      </c>
      <c r="G379">
        <v>-164.20570000000001</v>
      </c>
      <c r="H379">
        <v>59.810099999999998</v>
      </c>
      <c r="I379" t="s">
        <v>301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>
        <v>1.01E-7</v>
      </c>
      <c r="AV379" t="s">
        <v>57</v>
      </c>
      <c r="AW379">
        <v>1.4125E-7</v>
      </c>
      <c r="AX379" t="s">
        <v>57</v>
      </c>
      <c r="AY379" t="s">
        <v>57</v>
      </c>
      <c r="AZ379" t="s">
        <v>57</v>
      </c>
      <c r="BA379" t="s">
        <v>57</v>
      </c>
      <c r="BB379">
        <v>2.4224999999999999E-7</v>
      </c>
    </row>
    <row r="380" spans="1:54" x14ac:dyDescent="0.25">
      <c r="A380">
        <v>54</v>
      </c>
      <c r="B380">
        <v>2</v>
      </c>
      <c r="C380" t="s">
        <v>54</v>
      </c>
      <c r="D380" t="s">
        <v>441</v>
      </c>
      <c r="E380">
        <v>-164.1</v>
      </c>
      <c r="F380">
        <v>59.7667</v>
      </c>
      <c r="G380">
        <v>-164.1</v>
      </c>
      <c r="H380">
        <v>59.7667</v>
      </c>
      <c r="I380" t="s">
        <v>301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>
        <v>1.01E-7</v>
      </c>
      <c r="AV380" t="s">
        <v>57</v>
      </c>
      <c r="AW380">
        <v>1.4125E-7</v>
      </c>
      <c r="AX380" t="s">
        <v>57</v>
      </c>
      <c r="AY380" t="s">
        <v>57</v>
      </c>
      <c r="AZ380" t="s">
        <v>57</v>
      </c>
      <c r="BA380" t="s">
        <v>57</v>
      </c>
      <c r="BB380">
        <v>2.4224999999999999E-7</v>
      </c>
    </row>
    <row r="381" spans="1:54" x14ac:dyDescent="0.25">
      <c r="A381">
        <v>113</v>
      </c>
      <c r="B381">
        <v>9</v>
      </c>
      <c r="C381" t="s">
        <v>54</v>
      </c>
      <c r="D381" t="s">
        <v>442</v>
      </c>
      <c r="E381">
        <v>-164.0342</v>
      </c>
      <c r="F381">
        <v>66.199200000000005</v>
      </c>
      <c r="G381">
        <v>-164.0342</v>
      </c>
      <c r="H381">
        <v>66.199200000000005</v>
      </c>
      <c r="I381" t="s">
        <v>259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>
        <v>4.0350000000000001E-8</v>
      </c>
      <c r="AR381" t="s">
        <v>57</v>
      </c>
      <c r="AS381" t="s">
        <v>57</v>
      </c>
      <c r="AT381" t="s">
        <v>57</v>
      </c>
      <c r="AU381" t="s">
        <v>57</v>
      </c>
      <c r="AV381" t="s">
        <v>57</v>
      </c>
      <c r="AW381">
        <v>1.4124999999999999</v>
      </c>
      <c r="AX381" t="s">
        <v>57</v>
      </c>
      <c r="AY381" t="s">
        <v>57</v>
      </c>
      <c r="AZ381" t="s">
        <v>57</v>
      </c>
      <c r="BA381" t="s">
        <v>57</v>
      </c>
      <c r="BB381">
        <v>1.4125000403499999</v>
      </c>
    </row>
    <row r="382" spans="1:54" x14ac:dyDescent="0.25">
      <c r="A382">
        <v>54</v>
      </c>
      <c r="B382">
        <v>1</v>
      </c>
      <c r="C382" t="s">
        <v>54</v>
      </c>
      <c r="D382" t="s">
        <v>443</v>
      </c>
      <c r="E382">
        <v>-163.9853</v>
      </c>
      <c r="F382">
        <v>59.711100000000002</v>
      </c>
      <c r="G382">
        <v>-163.9853</v>
      </c>
      <c r="H382">
        <v>59.711100000000002</v>
      </c>
      <c r="I382" t="s">
        <v>301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>
        <v>1.01E-7</v>
      </c>
      <c r="AV382" t="s">
        <v>57</v>
      </c>
      <c r="AW382">
        <v>1.4125E-7</v>
      </c>
      <c r="AX382" t="s">
        <v>57</v>
      </c>
      <c r="AY382" t="s">
        <v>57</v>
      </c>
      <c r="AZ382" t="s">
        <v>57</v>
      </c>
      <c r="BA382" t="s">
        <v>57</v>
      </c>
      <c r="BB382">
        <v>2.4224999999999999E-7</v>
      </c>
    </row>
    <row r="383" spans="1:54" x14ac:dyDescent="0.25">
      <c r="A383">
        <v>95</v>
      </c>
      <c r="B383">
        <v>2</v>
      </c>
      <c r="C383" t="s">
        <v>54</v>
      </c>
      <c r="D383" t="s">
        <v>444</v>
      </c>
      <c r="E383">
        <v>-163.97909999999999</v>
      </c>
      <c r="F383">
        <v>64.555800000000005</v>
      </c>
      <c r="G383">
        <v>-163.97909999999999</v>
      </c>
      <c r="H383">
        <v>64.555800000000005</v>
      </c>
      <c r="I383" t="s">
        <v>259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>
        <v>2.3369999999999998E-2</v>
      </c>
      <c r="Z383">
        <v>3.0949999999999998E-2</v>
      </c>
      <c r="AA383" t="s">
        <v>57</v>
      </c>
      <c r="AB383">
        <v>5.4319999999999993E-2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>
        <v>0.54919200000000001</v>
      </c>
      <c r="AN383" t="s">
        <v>57</v>
      </c>
      <c r="AO383" t="s">
        <v>57</v>
      </c>
      <c r="AP383">
        <v>0.54919200000000001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>
        <v>5.6499999999999995E-2</v>
      </c>
      <c r="AX383" t="s">
        <v>57</v>
      </c>
      <c r="AY383" t="s">
        <v>57</v>
      </c>
      <c r="AZ383" t="s">
        <v>57</v>
      </c>
      <c r="BA383" t="s">
        <v>57</v>
      </c>
      <c r="BB383">
        <v>5.6499999999999995E-2</v>
      </c>
    </row>
    <row r="384" spans="1:54" x14ac:dyDescent="0.25">
      <c r="A384">
        <v>95</v>
      </c>
      <c r="B384">
        <v>3</v>
      </c>
      <c r="C384" t="s">
        <v>54</v>
      </c>
      <c r="D384" t="s">
        <v>445</v>
      </c>
      <c r="E384">
        <v>-163.9015</v>
      </c>
      <c r="F384">
        <v>64.561899999999994</v>
      </c>
      <c r="G384">
        <v>-163.9015</v>
      </c>
      <c r="H384">
        <v>64.561899999999994</v>
      </c>
      <c r="I384" t="s">
        <v>259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>
        <v>1.9188999999999998E-2</v>
      </c>
      <c r="AA384" t="s">
        <v>57</v>
      </c>
      <c r="AB384">
        <v>1.9188999999999998E-2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>
        <v>2.9887999999999998E-2</v>
      </c>
      <c r="AN384" t="s">
        <v>57</v>
      </c>
      <c r="AO384" t="s">
        <v>57</v>
      </c>
      <c r="AP384">
        <v>2.9887999999999998E-2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>
        <v>5.6499999999999996E-3</v>
      </c>
      <c r="AX384" t="s">
        <v>57</v>
      </c>
      <c r="AY384" t="s">
        <v>57</v>
      </c>
      <c r="AZ384" t="s">
        <v>57</v>
      </c>
      <c r="BA384" t="s">
        <v>57</v>
      </c>
      <c r="BB384">
        <v>5.6499999999999996E-3</v>
      </c>
    </row>
    <row r="385" spans="1:54" x14ac:dyDescent="0.25">
      <c r="A385">
        <v>113</v>
      </c>
      <c r="B385">
        <v>7</v>
      </c>
      <c r="C385" t="s">
        <v>54</v>
      </c>
      <c r="D385" t="s">
        <v>446</v>
      </c>
      <c r="E385">
        <v>-163.8578</v>
      </c>
      <c r="F385">
        <v>66.318299999999994</v>
      </c>
      <c r="G385">
        <v>-163.8578</v>
      </c>
      <c r="H385">
        <v>66.318299999999994</v>
      </c>
      <c r="I385" t="s">
        <v>259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>
        <v>0.35312499999999997</v>
      </c>
      <c r="AX385" t="s">
        <v>57</v>
      </c>
      <c r="AY385" t="s">
        <v>57</v>
      </c>
      <c r="AZ385" t="s">
        <v>57</v>
      </c>
      <c r="BA385" t="s">
        <v>57</v>
      </c>
      <c r="BB385">
        <v>0.35312499999999997</v>
      </c>
    </row>
    <row r="386" spans="1:54" x14ac:dyDescent="0.25">
      <c r="A386">
        <v>113</v>
      </c>
      <c r="B386">
        <v>1</v>
      </c>
      <c r="C386" t="s">
        <v>54</v>
      </c>
      <c r="D386" t="s">
        <v>446</v>
      </c>
      <c r="E386">
        <v>-163.8186</v>
      </c>
      <c r="F386">
        <v>66.300600000000003</v>
      </c>
      <c r="G386">
        <v>-163.8186</v>
      </c>
      <c r="H386">
        <v>66.300600000000003</v>
      </c>
      <c r="I386" t="s">
        <v>259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57</v>
      </c>
      <c r="AW386">
        <v>0.14124999999999999</v>
      </c>
      <c r="AX386" t="s">
        <v>57</v>
      </c>
      <c r="AY386" t="s">
        <v>57</v>
      </c>
      <c r="AZ386" t="s">
        <v>57</v>
      </c>
      <c r="BA386" t="s">
        <v>57</v>
      </c>
      <c r="BB386">
        <v>0.14124999999999999</v>
      </c>
    </row>
    <row r="387" spans="1:54" x14ac:dyDescent="0.25">
      <c r="A387">
        <v>95</v>
      </c>
      <c r="B387">
        <v>4</v>
      </c>
      <c r="C387" t="s">
        <v>54</v>
      </c>
      <c r="D387" t="s">
        <v>447</v>
      </c>
      <c r="E387">
        <v>-163.7988</v>
      </c>
      <c r="F387">
        <v>64.578699999999998</v>
      </c>
      <c r="G387">
        <v>-163.7988</v>
      </c>
      <c r="H387">
        <v>64.578699999999998</v>
      </c>
      <c r="I387" t="s">
        <v>259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>
        <v>3.0949999999999997E-3</v>
      </c>
      <c r="AA387" t="s">
        <v>57</v>
      </c>
      <c r="AB387">
        <v>3.0949999999999997E-3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>
        <v>3.7359999999999997E-3</v>
      </c>
      <c r="AN387" t="s">
        <v>57</v>
      </c>
      <c r="AO387" t="s">
        <v>57</v>
      </c>
      <c r="AP387">
        <v>3.7359999999999997E-3</v>
      </c>
      <c r="AQ387" t="s">
        <v>57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>
        <v>2.8249999999999998E-3</v>
      </c>
      <c r="AX387" t="s">
        <v>57</v>
      </c>
      <c r="AY387" t="s">
        <v>57</v>
      </c>
      <c r="AZ387" t="s">
        <v>57</v>
      </c>
      <c r="BA387" t="s">
        <v>57</v>
      </c>
      <c r="BB387">
        <v>2.8249999999999998E-3</v>
      </c>
    </row>
    <row r="388" spans="1:54" x14ac:dyDescent="0.25">
      <c r="A388">
        <v>128</v>
      </c>
      <c r="B388">
        <v>6</v>
      </c>
      <c r="C388" t="s">
        <v>54</v>
      </c>
      <c r="D388" t="s">
        <v>448</v>
      </c>
      <c r="E388">
        <v>-163.76669999999999</v>
      </c>
      <c r="F388">
        <v>67.271900000000002</v>
      </c>
      <c r="G388">
        <v>-163.76669999999999</v>
      </c>
      <c r="H388">
        <v>67.271900000000002</v>
      </c>
      <c r="I388" t="s">
        <v>259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57</v>
      </c>
      <c r="BA388" t="s">
        <v>57</v>
      </c>
      <c r="BB388" t="s">
        <v>57</v>
      </c>
    </row>
    <row r="389" spans="1:54" x14ac:dyDescent="0.25">
      <c r="A389">
        <v>128</v>
      </c>
      <c r="B389">
        <v>5</v>
      </c>
      <c r="C389" t="s">
        <v>54</v>
      </c>
      <c r="D389" t="s">
        <v>449</v>
      </c>
      <c r="E389">
        <v>-163.72890000000001</v>
      </c>
      <c r="F389">
        <v>67.191400000000002</v>
      </c>
      <c r="G389">
        <v>-163.72890000000001</v>
      </c>
      <c r="H389">
        <v>67.191400000000002</v>
      </c>
      <c r="I389" t="s">
        <v>259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U389" t="s">
        <v>57</v>
      </c>
      <c r="AV389" t="s">
        <v>57</v>
      </c>
      <c r="AW389">
        <v>5.6499999999999995E-2</v>
      </c>
      <c r="AX389" t="s">
        <v>57</v>
      </c>
      <c r="AY389" t="s">
        <v>57</v>
      </c>
      <c r="AZ389" t="s">
        <v>57</v>
      </c>
      <c r="BA389" t="s">
        <v>57</v>
      </c>
      <c r="BB389">
        <v>5.6499999999999995E-2</v>
      </c>
    </row>
    <row r="390" spans="1:54" x14ac:dyDescent="0.25">
      <c r="A390">
        <v>95</v>
      </c>
      <c r="B390">
        <v>5</v>
      </c>
      <c r="C390" t="s">
        <v>54</v>
      </c>
      <c r="D390" t="s">
        <v>450</v>
      </c>
      <c r="E390">
        <v>-163.7286</v>
      </c>
      <c r="F390">
        <v>64.570099999999996</v>
      </c>
      <c r="G390">
        <v>-163.7286</v>
      </c>
      <c r="H390">
        <v>64.570099999999996</v>
      </c>
      <c r="I390" t="s">
        <v>259</v>
      </c>
      <c r="J390" t="s">
        <v>57</v>
      </c>
      <c r="K390">
        <v>55.58</v>
      </c>
      <c r="L390">
        <v>0.53983999999999999</v>
      </c>
      <c r="M390" t="s">
        <v>57</v>
      </c>
      <c r="N390">
        <v>56.119839999999996</v>
      </c>
      <c r="O390">
        <v>2.8489999999999998</v>
      </c>
      <c r="P390" t="s">
        <v>57</v>
      </c>
      <c r="Q390">
        <v>2.8489999999999998</v>
      </c>
      <c r="R390" t="s">
        <v>57</v>
      </c>
      <c r="S390">
        <v>1.677E-2</v>
      </c>
      <c r="T390" t="s">
        <v>57</v>
      </c>
      <c r="U390" t="s">
        <v>57</v>
      </c>
      <c r="V390" t="s">
        <v>57</v>
      </c>
      <c r="W390" t="s">
        <v>57</v>
      </c>
      <c r="X390">
        <v>1.677E-2</v>
      </c>
      <c r="Y390">
        <v>3.895E-3</v>
      </c>
      <c r="Z390">
        <v>0.49519999999999997</v>
      </c>
      <c r="AA390" t="s">
        <v>57</v>
      </c>
      <c r="AB390">
        <v>0.49909499999999996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>
        <v>0.212952</v>
      </c>
      <c r="AN390" t="s">
        <v>57</v>
      </c>
      <c r="AO390" t="s">
        <v>57</v>
      </c>
      <c r="AP390">
        <v>0.212952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>
        <v>2.5425E-2</v>
      </c>
      <c r="AX390" t="s">
        <v>57</v>
      </c>
      <c r="AY390" t="s">
        <v>57</v>
      </c>
      <c r="AZ390" t="s">
        <v>57</v>
      </c>
      <c r="BA390" t="s">
        <v>57</v>
      </c>
      <c r="BB390">
        <v>2.5425E-2</v>
      </c>
    </row>
    <row r="391" spans="1:54" x14ac:dyDescent="0.25">
      <c r="A391">
        <v>128</v>
      </c>
      <c r="B391">
        <v>3</v>
      </c>
      <c r="C391" t="s">
        <v>54</v>
      </c>
      <c r="D391" t="s">
        <v>451</v>
      </c>
      <c r="E391">
        <v>-163.70079999999999</v>
      </c>
      <c r="F391">
        <v>67.154700000000005</v>
      </c>
      <c r="G391">
        <v>-163.70079999999999</v>
      </c>
      <c r="H391">
        <v>67.154700000000005</v>
      </c>
      <c r="I391" t="s">
        <v>259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  <c r="BB391" t="s">
        <v>57</v>
      </c>
    </row>
    <row r="392" spans="1:54" x14ac:dyDescent="0.25">
      <c r="A392">
        <v>128</v>
      </c>
      <c r="B392">
        <v>4</v>
      </c>
      <c r="C392" t="s">
        <v>54</v>
      </c>
      <c r="D392" t="s">
        <v>452</v>
      </c>
      <c r="E392">
        <v>-163.63419999999999</v>
      </c>
      <c r="F392">
        <v>67.178299999999993</v>
      </c>
      <c r="G392">
        <v>-163.63419999999999</v>
      </c>
      <c r="H392">
        <v>67.178299999999993</v>
      </c>
      <c r="I392" t="s">
        <v>259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>
        <v>8.069999999999999E-3</v>
      </c>
      <c r="AR392" t="s">
        <v>57</v>
      </c>
      <c r="AS392" t="s">
        <v>57</v>
      </c>
      <c r="AT392" t="s">
        <v>57</v>
      </c>
      <c r="AU392" t="s">
        <v>57</v>
      </c>
      <c r="AV392" t="s">
        <v>57</v>
      </c>
      <c r="AW392">
        <v>4.2374999999999996E-2</v>
      </c>
      <c r="AX392" t="s">
        <v>57</v>
      </c>
      <c r="AY392" t="s">
        <v>57</v>
      </c>
      <c r="AZ392" t="s">
        <v>57</v>
      </c>
      <c r="BA392" t="s">
        <v>57</v>
      </c>
      <c r="BB392">
        <v>5.0444999999999997E-2</v>
      </c>
    </row>
    <row r="393" spans="1:54" x14ac:dyDescent="0.25">
      <c r="A393">
        <v>25</v>
      </c>
      <c r="B393">
        <v>24</v>
      </c>
      <c r="C393" t="s">
        <v>54</v>
      </c>
      <c r="D393" t="s">
        <v>453</v>
      </c>
      <c r="E393">
        <v>-163.62970000000001</v>
      </c>
      <c r="F393">
        <v>54.612200000000001</v>
      </c>
      <c r="G393">
        <v>-163.62970000000001</v>
      </c>
      <c r="H393">
        <v>54.612200000000001</v>
      </c>
      <c r="I393" t="s">
        <v>252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>
        <v>0.17093999999999998</v>
      </c>
      <c r="P393" t="s">
        <v>57</v>
      </c>
      <c r="Q393">
        <v>0.17093999999999998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>
        <v>3.8949999999999999E-2</v>
      </c>
      <c r="Z393" t="s">
        <v>57</v>
      </c>
      <c r="AA393" t="s">
        <v>57</v>
      </c>
      <c r="AB393">
        <v>3.8949999999999999E-2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>
        <v>3.7359999999999997E-3</v>
      </c>
      <c r="AN393">
        <v>0.64710000000000001</v>
      </c>
      <c r="AO393" t="s">
        <v>57</v>
      </c>
      <c r="AP393">
        <v>0.65083599999999997</v>
      </c>
      <c r="AQ393" t="s">
        <v>57</v>
      </c>
      <c r="AR393" t="s">
        <v>57</v>
      </c>
      <c r="AS393" t="s">
        <v>57</v>
      </c>
      <c r="AT393" t="s">
        <v>57</v>
      </c>
      <c r="AU393">
        <v>0.1414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  <c r="BB393">
        <v>0.1414</v>
      </c>
    </row>
    <row r="394" spans="1:54" x14ac:dyDescent="0.25">
      <c r="A394">
        <v>113</v>
      </c>
      <c r="B394">
        <v>8</v>
      </c>
      <c r="C394" t="s">
        <v>54</v>
      </c>
      <c r="D394" t="s">
        <v>454</v>
      </c>
      <c r="E394">
        <v>-163.62469999999999</v>
      </c>
      <c r="F394">
        <v>66.497200000000007</v>
      </c>
      <c r="G394">
        <v>-163.62469999999999</v>
      </c>
      <c r="H394">
        <v>66.497200000000007</v>
      </c>
      <c r="I394" t="s">
        <v>259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57</v>
      </c>
      <c r="AV394" t="s">
        <v>57</v>
      </c>
      <c r="AW394">
        <v>1.1299999999999999</v>
      </c>
      <c r="AX394" t="s">
        <v>57</v>
      </c>
      <c r="AY394" t="s">
        <v>57</v>
      </c>
      <c r="AZ394" t="s">
        <v>57</v>
      </c>
      <c r="BA394" t="s">
        <v>57</v>
      </c>
      <c r="BB394">
        <v>1.1299999999999999</v>
      </c>
    </row>
    <row r="395" spans="1:54" x14ac:dyDescent="0.25">
      <c r="A395">
        <v>95</v>
      </c>
      <c r="B395">
        <v>6</v>
      </c>
      <c r="C395" t="s">
        <v>54</v>
      </c>
      <c r="D395" t="s">
        <v>455</v>
      </c>
      <c r="E395">
        <v>-163.61529999999999</v>
      </c>
      <c r="F395">
        <v>64.564400000000006</v>
      </c>
      <c r="G395">
        <v>-163.61529999999999</v>
      </c>
      <c r="H395">
        <v>64.564400000000006</v>
      </c>
      <c r="I395" t="s">
        <v>259</v>
      </c>
      <c r="J395" t="s">
        <v>57</v>
      </c>
      <c r="K395">
        <v>3.1759999999999997</v>
      </c>
      <c r="L395" t="s">
        <v>57</v>
      </c>
      <c r="M395" t="s">
        <v>57</v>
      </c>
      <c r="N395">
        <v>3.1759999999999997</v>
      </c>
      <c r="O395">
        <v>0.22384999999999999</v>
      </c>
      <c r="P395" t="s">
        <v>57</v>
      </c>
      <c r="Q395">
        <v>0.22384999999999999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>
        <v>7.7899999999999996E-4</v>
      </c>
      <c r="Z395">
        <v>7.7374999999999999E-2</v>
      </c>
      <c r="AA395" t="s">
        <v>57</v>
      </c>
      <c r="AB395">
        <v>7.8154000000000001E-2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>
        <v>7.4719999999999995E-3</v>
      </c>
      <c r="AN395" t="s">
        <v>57</v>
      </c>
      <c r="AO395" t="s">
        <v>57</v>
      </c>
      <c r="AP395">
        <v>7.4719999999999995E-3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>
        <v>4.2374999999999996E-2</v>
      </c>
      <c r="AX395" t="s">
        <v>57</v>
      </c>
      <c r="AY395" t="s">
        <v>57</v>
      </c>
      <c r="AZ395" t="s">
        <v>57</v>
      </c>
      <c r="BA395" t="s">
        <v>57</v>
      </c>
      <c r="BB395">
        <v>4.2374999999999996E-2</v>
      </c>
    </row>
    <row r="396" spans="1:54" x14ac:dyDescent="0.25">
      <c r="A396">
        <v>29</v>
      </c>
      <c r="B396">
        <v>8</v>
      </c>
      <c r="C396" t="s">
        <v>54</v>
      </c>
      <c r="D396" t="s">
        <v>456</v>
      </c>
      <c r="E396">
        <v>-163.5</v>
      </c>
      <c r="F396">
        <v>55.0167</v>
      </c>
      <c r="G396">
        <v>-163.5</v>
      </c>
      <c r="H396">
        <v>55.0167</v>
      </c>
      <c r="I396" t="s">
        <v>254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  <c r="BB396" t="s">
        <v>57</v>
      </c>
    </row>
    <row r="397" spans="1:54" x14ac:dyDescent="0.25">
      <c r="A397">
        <v>145</v>
      </c>
      <c r="B397">
        <v>1</v>
      </c>
      <c r="C397" t="s">
        <v>54</v>
      </c>
      <c r="D397" t="s">
        <v>457</v>
      </c>
      <c r="E397">
        <v>-163.49</v>
      </c>
      <c r="F397">
        <v>69.165000000000006</v>
      </c>
      <c r="G397">
        <v>-163.49</v>
      </c>
      <c r="H397">
        <v>69.165000000000006</v>
      </c>
      <c r="I397" t="s">
        <v>259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57</v>
      </c>
      <c r="BA397" t="s">
        <v>57</v>
      </c>
      <c r="BB397" t="s">
        <v>57</v>
      </c>
    </row>
    <row r="398" spans="1:54" x14ac:dyDescent="0.25">
      <c r="A398">
        <v>95</v>
      </c>
      <c r="B398">
        <v>7</v>
      </c>
      <c r="C398" t="s">
        <v>54</v>
      </c>
      <c r="D398" t="s">
        <v>458</v>
      </c>
      <c r="E398">
        <v>-163.3347</v>
      </c>
      <c r="F398">
        <v>64.494399999999999</v>
      </c>
      <c r="G398">
        <v>-163.3347</v>
      </c>
      <c r="H398">
        <v>64.494399999999999</v>
      </c>
      <c r="I398" t="s">
        <v>259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>
        <v>6.1899999999999993E-3</v>
      </c>
      <c r="AA398" t="s">
        <v>57</v>
      </c>
      <c r="AB398">
        <v>6.1899999999999993E-3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>
        <v>2.2415999999999998E-2</v>
      </c>
      <c r="AN398" t="s">
        <v>57</v>
      </c>
      <c r="AO398" t="s">
        <v>57</v>
      </c>
      <c r="AP398">
        <v>2.2415999999999998E-2</v>
      </c>
      <c r="AQ398" t="s">
        <v>57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>
        <v>2.8249999999999997E-2</v>
      </c>
      <c r="AX398" t="s">
        <v>57</v>
      </c>
      <c r="AY398" t="s">
        <v>57</v>
      </c>
      <c r="AZ398" t="s">
        <v>57</v>
      </c>
      <c r="BA398" t="s">
        <v>57</v>
      </c>
      <c r="BB398">
        <v>2.8249999999999997E-2</v>
      </c>
    </row>
    <row r="399" spans="1:54" x14ac:dyDescent="0.25">
      <c r="A399">
        <v>29</v>
      </c>
      <c r="B399">
        <v>1</v>
      </c>
      <c r="C399" t="s">
        <v>54</v>
      </c>
      <c r="D399" t="s">
        <v>459</v>
      </c>
      <c r="E399">
        <v>-163.33109999999999</v>
      </c>
      <c r="F399">
        <v>55.006900000000002</v>
      </c>
      <c r="G399">
        <v>-163.33109999999999</v>
      </c>
      <c r="H399">
        <v>55.006900000000002</v>
      </c>
      <c r="I399" t="s">
        <v>254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>
        <v>1.2464</v>
      </c>
      <c r="Z399" t="s">
        <v>57</v>
      </c>
      <c r="AA399" t="s">
        <v>57</v>
      </c>
      <c r="AB399">
        <v>1.2464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>
        <v>0.19291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  <c r="BB399">
        <v>0.19291</v>
      </c>
    </row>
    <row r="400" spans="1:54" x14ac:dyDescent="0.25">
      <c r="A400">
        <v>113</v>
      </c>
      <c r="B400">
        <v>2</v>
      </c>
      <c r="C400" t="s">
        <v>54</v>
      </c>
      <c r="D400" t="s">
        <v>460</v>
      </c>
      <c r="E400">
        <v>-163.33080000000001</v>
      </c>
      <c r="F400">
        <v>66.085599999999999</v>
      </c>
      <c r="G400">
        <v>-163.33080000000001</v>
      </c>
      <c r="H400">
        <v>66.085599999999999</v>
      </c>
      <c r="I400" t="s">
        <v>259</v>
      </c>
      <c r="J400" t="s">
        <v>57</v>
      </c>
      <c r="K400">
        <v>1.5879999999999999</v>
      </c>
      <c r="L400">
        <v>1.3495999999999999</v>
      </c>
      <c r="M400" t="s">
        <v>57</v>
      </c>
      <c r="N400">
        <v>2.9375999999999998</v>
      </c>
      <c r="O400">
        <v>0.40699999999999997</v>
      </c>
      <c r="P400" t="s">
        <v>57</v>
      </c>
      <c r="Q400">
        <v>0.40699999999999997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>
        <v>4.333E-2</v>
      </c>
      <c r="AA400" t="s">
        <v>57</v>
      </c>
      <c r="AB400">
        <v>4.333E-2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>
        <v>4.2374999999999996E-2</v>
      </c>
      <c r="AX400" t="s">
        <v>57</v>
      </c>
      <c r="AY400" t="s">
        <v>57</v>
      </c>
      <c r="AZ400" t="s">
        <v>57</v>
      </c>
      <c r="BA400" t="s">
        <v>57</v>
      </c>
      <c r="BB400">
        <v>4.2374999999999996E-2</v>
      </c>
    </row>
    <row r="401" spans="1:54" x14ac:dyDescent="0.25">
      <c r="A401">
        <v>25</v>
      </c>
      <c r="B401">
        <v>21</v>
      </c>
      <c r="C401" t="s">
        <v>54</v>
      </c>
      <c r="D401" t="s">
        <v>461</v>
      </c>
      <c r="E401">
        <v>-163.3219</v>
      </c>
      <c r="F401">
        <v>54.991100000000003</v>
      </c>
      <c r="G401">
        <v>-163.3219</v>
      </c>
      <c r="H401">
        <v>54.991100000000003</v>
      </c>
      <c r="I401" t="s">
        <v>254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>
        <v>3.8949999999999999E-2</v>
      </c>
      <c r="Z401" t="s">
        <v>57</v>
      </c>
      <c r="AA401" t="s">
        <v>57</v>
      </c>
      <c r="AB401">
        <v>3.8949999999999999E-2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U401">
        <v>0.35248999999999997</v>
      </c>
      <c r="AV401" t="s">
        <v>57</v>
      </c>
      <c r="AW401" t="s">
        <v>57</v>
      </c>
      <c r="AX401" t="s">
        <v>57</v>
      </c>
      <c r="AY401" t="s">
        <v>57</v>
      </c>
      <c r="AZ401" t="s">
        <v>57</v>
      </c>
      <c r="BA401" t="s">
        <v>57</v>
      </c>
      <c r="BB401">
        <v>0.35248999999999997</v>
      </c>
    </row>
    <row r="402" spans="1:54" x14ac:dyDescent="0.25">
      <c r="A402">
        <v>25</v>
      </c>
      <c r="B402">
        <v>3</v>
      </c>
      <c r="C402" t="s">
        <v>54</v>
      </c>
      <c r="D402" t="s">
        <v>462</v>
      </c>
      <c r="E402">
        <v>-163.32060000000001</v>
      </c>
      <c r="F402">
        <v>54.811999999999998</v>
      </c>
      <c r="G402">
        <v>-163.32060000000001</v>
      </c>
      <c r="H402">
        <v>54.811999999999998</v>
      </c>
      <c r="I402" t="s">
        <v>252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>
        <v>0.64710000000000001</v>
      </c>
      <c r="AO402" t="s">
        <v>57</v>
      </c>
      <c r="AP402">
        <v>0.64710000000000001</v>
      </c>
      <c r="AQ402" t="s">
        <v>57</v>
      </c>
      <c r="AR402" t="s">
        <v>57</v>
      </c>
      <c r="AS402" t="s">
        <v>57</v>
      </c>
      <c r="AT402" t="s">
        <v>57</v>
      </c>
      <c r="AU402">
        <v>0.505</v>
      </c>
      <c r="AV402" t="s">
        <v>57</v>
      </c>
      <c r="AW402" t="s">
        <v>57</v>
      </c>
      <c r="AX402" t="s">
        <v>57</v>
      </c>
      <c r="AY402" t="s">
        <v>57</v>
      </c>
      <c r="AZ402" t="s">
        <v>57</v>
      </c>
      <c r="BA402" t="s">
        <v>57</v>
      </c>
      <c r="BB402">
        <v>0.505</v>
      </c>
    </row>
    <row r="403" spans="1:54" x14ac:dyDescent="0.25">
      <c r="A403">
        <v>25</v>
      </c>
      <c r="B403">
        <v>23</v>
      </c>
      <c r="C403" t="s">
        <v>54</v>
      </c>
      <c r="D403" t="s">
        <v>463</v>
      </c>
      <c r="E403">
        <v>-163.28829999999999</v>
      </c>
      <c r="F403">
        <v>54.67</v>
      </c>
      <c r="G403">
        <v>-163.28829999999999</v>
      </c>
      <c r="H403">
        <v>54.67</v>
      </c>
      <c r="I403" t="s">
        <v>252</v>
      </c>
      <c r="J403" t="s">
        <v>57</v>
      </c>
      <c r="K403">
        <v>14.887499999999999</v>
      </c>
      <c r="L403" t="s">
        <v>57</v>
      </c>
      <c r="M403" t="s">
        <v>57</v>
      </c>
      <c r="N403">
        <v>14.887499999999999</v>
      </c>
      <c r="O403">
        <v>0.18314999999999998</v>
      </c>
      <c r="P403" t="s">
        <v>57</v>
      </c>
      <c r="Q403">
        <v>0.18314999999999998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>
        <v>1.558E-2</v>
      </c>
      <c r="Z403">
        <v>3.0949999999999998E-2</v>
      </c>
      <c r="AA403" t="s">
        <v>57</v>
      </c>
      <c r="AB403">
        <v>4.6530000000000002E-2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>
        <v>0.17255999999999999</v>
      </c>
      <c r="AO403" t="s">
        <v>57</v>
      </c>
      <c r="AP403">
        <v>0.17255999999999999</v>
      </c>
      <c r="AQ403" t="s">
        <v>57</v>
      </c>
      <c r="AR403" t="s">
        <v>57</v>
      </c>
      <c r="AS403" t="s">
        <v>57</v>
      </c>
      <c r="AT403" t="s">
        <v>57</v>
      </c>
      <c r="AU403">
        <v>7.0699999999999994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  <c r="BB403">
        <v>7.0699999999999994</v>
      </c>
    </row>
    <row r="404" spans="1:54" x14ac:dyDescent="0.25">
      <c r="A404">
        <v>25</v>
      </c>
      <c r="B404">
        <v>4</v>
      </c>
      <c r="C404" t="s">
        <v>54</v>
      </c>
      <c r="D404" t="s">
        <v>464</v>
      </c>
      <c r="E404">
        <v>-163.27279999999999</v>
      </c>
      <c r="F404">
        <v>54.810299999999998</v>
      </c>
      <c r="G404">
        <v>-163.27279999999999</v>
      </c>
      <c r="H404">
        <v>54.810299999999998</v>
      </c>
      <c r="I404" t="s">
        <v>252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>
        <v>5.4529999999999994</v>
      </c>
      <c r="Z404">
        <v>0.61899999999999999</v>
      </c>
      <c r="AA404" t="s">
        <v>57</v>
      </c>
      <c r="AB404">
        <v>6.0719999999999992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>
        <v>1.2942</v>
      </c>
      <c r="AO404" t="s">
        <v>57</v>
      </c>
      <c r="AP404">
        <v>1.2942</v>
      </c>
      <c r="AQ404" t="s">
        <v>57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  <c r="BB404" t="s">
        <v>57</v>
      </c>
    </row>
    <row r="405" spans="1:54" x14ac:dyDescent="0.25">
      <c r="A405">
        <v>95</v>
      </c>
      <c r="B405">
        <v>8</v>
      </c>
      <c r="C405" t="s">
        <v>54</v>
      </c>
      <c r="D405" t="s">
        <v>465</v>
      </c>
      <c r="E405">
        <v>-163.1842</v>
      </c>
      <c r="F405">
        <v>64.410300000000007</v>
      </c>
      <c r="G405">
        <v>-163.1842</v>
      </c>
      <c r="H405">
        <v>64.410300000000007</v>
      </c>
      <c r="I405" t="s">
        <v>259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>
        <v>3.1159999999999998E-3</v>
      </c>
      <c r="Z405">
        <v>4.2091999999999997E-2</v>
      </c>
      <c r="AA405" t="s">
        <v>57</v>
      </c>
      <c r="AB405">
        <v>4.5207999999999998E-2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>
        <v>0.777088</v>
      </c>
      <c r="AN405" t="s">
        <v>57</v>
      </c>
      <c r="AO405" t="s">
        <v>57</v>
      </c>
      <c r="AP405">
        <v>0.777088</v>
      </c>
      <c r="AQ405" t="s">
        <v>57</v>
      </c>
      <c r="AR405" t="s">
        <v>57</v>
      </c>
      <c r="AS405" t="s">
        <v>57</v>
      </c>
      <c r="AT405" t="s">
        <v>57</v>
      </c>
      <c r="AU405" t="s">
        <v>57</v>
      </c>
      <c r="AV405" t="s">
        <v>57</v>
      </c>
      <c r="AW405">
        <v>1.695E-2</v>
      </c>
      <c r="AX405" t="s">
        <v>57</v>
      </c>
      <c r="AY405" t="s">
        <v>57</v>
      </c>
      <c r="AZ405" t="s">
        <v>57</v>
      </c>
      <c r="BA405" t="s">
        <v>57</v>
      </c>
      <c r="BB405">
        <v>1.695E-2</v>
      </c>
    </row>
    <row r="406" spans="1:54" x14ac:dyDescent="0.25">
      <c r="A406">
        <v>145</v>
      </c>
      <c r="B406">
        <v>2</v>
      </c>
      <c r="C406" t="s">
        <v>54</v>
      </c>
      <c r="D406" t="s">
        <v>466</v>
      </c>
      <c r="E406">
        <v>-163.16890000000001</v>
      </c>
      <c r="F406">
        <v>69.378299999999996</v>
      </c>
      <c r="G406">
        <v>-163.16890000000001</v>
      </c>
      <c r="H406">
        <v>69.378299999999996</v>
      </c>
      <c r="I406" t="s">
        <v>259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  <c r="BB406" t="s">
        <v>57</v>
      </c>
    </row>
    <row r="407" spans="1:54" x14ac:dyDescent="0.25">
      <c r="A407">
        <v>29</v>
      </c>
      <c r="B407">
        <v>2</v>
      </c>
      <c r="C407" t="s">
        <v>54</v>
      </c>
      <c r="D407" t="s">
        <v>467</v>
      </c>
      <c r="E407">
        <v>-163.16650000000001</v>
      </c>
      <c r="F407">
        <v>55.427100000000003</v>
      </c>
      <c r="G407">
        <v>-163.16650000000001</v>
      </c>
      <c r="H407">
        <v>55.427100000000003</v>
      </c>
      <c r="I407" t="s">
        <v>254</v>
      </c>
      <c r="J407" t="s">
        <v>57</v>
      </c>
      <c r="K407">
        <v>9.9250000000000005E-8</v>
      </c>
      <c r="L407">
        <v>9.639999999999999E-8</v>
      </c>
      <c r="M407">
        <v>6.3938419999999994</v>
      </c>
      <c r="N407">
        <v>6.3938421956499996</v>
      </c>
      <c r="O407">
        <v>1.45299</v>
      </c>
      <c r="P407" t="s">
        <v>57</v>
      </c>
      <c r="Q407">
        <v>1.45299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>
        <v>2.3370000000000001E-3</v>
      </c>
      <c r="Z407">
        <v>9.2850000000000002E-2</v>
      </c>
      <c r="AA407" t="s">
        <v>57</v>
      </c>
      <c r="AB407">
        <v>9.5187000000000008E-2</v>
      </c>
      <c r="AC407" t="s">
        <v>57</v>
      </c>
      <c r="AD407">
        <v>5.5299999999999997E-9</v>
      </c>
      <c r="AE407" t="s">
        <v>57</v>
      </c>
      <c r="AF407" t="s">
        <v>57</v>
      </c>
      <c r="AG407" t="s">
        <v>57</v>
      </c>
      <c r="AH407">
        <v>5.5299999999999997E-9</v>
      </c>
      <c r="AI407" t="s">
        <v>57</v>
      </c>
      <c r="AJ407" t="s">
        <v>57</v>
      </c>
      <c r="AK407" t="s">
        <v>57</v>
      </c>
      <c r="AL407" t="s">
        <v>57</v>
      </c>
      <c r="AM407">
        <v>7.4719999999999995E-3</v>
      </c>
      <c r="AN407">
        <v>6.367464</v>
      </c>
      <c r="AO407" t="s">
        <v>57</v>
      </c>
      <c r="AP407">
        <v>6.3749359999999999</v>
      </c>
      <c r="AQ407" t="s">
        <v>57</v>
      </c>
      <c r="AR407" t="s">
        <v>57</v>
      </c>
      <c r="AS407" t="s">
        <v>57</v>
      </c>
      <c r="AT407" t="s">
        <v>57</v>
      </c>
      <c r="AU407">
        <v>0.1515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  <c r="BB407">
        <v>0.1515</v>
      </c>
    </row>
    <row r="408" spans="1:54" x14ac:dyDescent="0.25">
      <c r="A408">
        <v>29</v>
      </c>
      <c r="B408">
        <v>3</v>
      </c>
      <c r="C408" t="s">
        <v>54</v>
      </c>
      <c r="D408" t="s">
        <v>468</v>
      </c>
      <c r="E408">
        <v>-163.14920000000001</v>
      </c>
      <c r="F408">
        <v>55.455100000000002</v>
      </c>
      <c r="G408">
        <v>-163.14920000000001</v>
      </c>
      <c r="H408">
        <v>55.455100000000002</v>
      </c>
      <c r="I408" t="s">
        <v>254</v>
      </c>
      <c r="J408" t="s">
        <v>57</v>
      </c>
      <c r="K408">
        <v>9.9250000000000005E-8</v>
      </c>
      <c r="L408">
        <v>9.639999999999999E-8</v>
      </c>
      <c r="M408">
        <v>2.2499750000000001</v>
      </c>
      <c r="N408">
        <v>2.2499751956500003</v>
      </c>
      <c r="O408">
        <v>3.0117999999999999E-2</v>
      </c>
      <c r="P408" t="s">
        <v>57</v>
      </c>
      <c r="Q408">
        <v>3.0117999999999999E-2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>
        <v>3.8949999999999999E-2</v>
      </c>
      <c r="Z408" t="s">
        <v>57</v>
      </c>
      <c r="AA408" t="s">
        <v>57</v>
      </c>
      <c r="AB408">
        <v>3.8949999999999999E-2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  <c r="BB408" t="s">
        <v>57</v>
      </c>
    </row>
    <row r="409" spans="1:54" x14ac:dyDescent="0.25">
      <c r="A409">
        <v>145</v>
      </c>
      <c r="B409">
        <v>3</v>
      </c>
      <c r="C409" t="s">
        <v>54</v>
      </c>
      <c r="D409" t="s">
        <v>469</v>
      </c>
      <c r="E409">
        <v>-163.1403</v>
      </c>
      <c r="F409">
        <v>69.557199999999995</v>
      </c>
      <c r="G409">
        <v>-163.1403</v>
      </c>
      <c r="H409">
        <v>69.557199999999995</v>
      </c>
      <c r="I409" t="s">
        <v>259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  <c r="BB409" t="s">
        <v>57</v>
      </c>
    </row>
    <row r="410" spans="1:54" x14ac:dyDescent="0.25">
      <c r="A410">
        <v>145</v>
      </c>
      <c r="B410">
        <v>15</v>
      </c>
      <c r="C410" t="s">
        <v>54</v>
      </c>
      <c r="D410" t="s">
        <v>470</v>
      </c>
      <c r="E410">
        <v>-163.12729999999999</v>
      </c>
      <c r="F410">
        <v>69.629199999999997</v>
      </c>
      <c r="G410">
        <v>-163.12729999999999</v>
      </c>
      <c r="H410">
        <v>69.629199999999997</v>
      </c>
      <c r="I410" t="s">
        <v>259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>
        <v>1.4124999999999999E-2</v>
      </c>
      <c r="AX410" t="s">
        <v>57</v>
      </c>
      <c r="AY410" t="s">
        <v>57</v>
      </c>
      <c r="AZ410" t="s">
        <v>57</v>
      </c>
      <c r="BA410" t="s">
        <v>57</v>
      </c>
      <c r="BB410">
        <v>1.4124999999999999E-2</v>
      </c>
    </row>
    <row r="411" spans="1:54" x14ac:dyDescent="0.25">
      <c r="A411">
        <v>145</v>
      </c>
      <c r="B411">
        <v>14</v>
      </c>
      <c r="C411" t="s">
        <v>54</v>
      </c>
      <c r="D411" t="s">
        <v>471</v>
      </c>
      <c r="E411">
        <v>-163.12299999999999</v>
      </c>
      <c r="F411">
        <v>69.636700000000005</v>
      </c>
      <c r="G411">
        <v>-163.12299999999999</v>
      </c>
      <c r="H411">
        <v>69.636700000000005</v>
      </c>
      <c r="I411" t="s">
        <v>259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  <c r="AS411" t="s">
        <v>57</v>
      </c>
      <c r="AT411" t="s">
        <v>57</v>
      </c>
      <c r="AU411" t="s">
        <v>57</v>
      </c>
      <c r="AV411" t="s">
        <v>57</v>
      </c>
      <c r="AW411">
        <v>1.695E-2</v>
      </c>
      <c r="AX411" t="s">
        <v>57</v>
      </c>
      <c r="AY411" t="s">
        <v>57</v>
      </c>
      <c r="AZ411" t="s">
        <v>57</v>
      </c>
      <c r="BA411" t="s">
        <v>57</v>
      </c>
      <c r="BB411">
        <v>1.695E-2</v>
      </c>
    </row>
    <row r="412" spans="1:54" x14ac:dyDescent="0.25">
      <c r="A412">
        <v>25</v>
      </c>
      <c r="B412">
        <v>22</v>
      </c>
      <c r="C412" t="s">
        <v>54</v>
      </c>
      <c r="D412" t="s">
        <v>472</v>
      </c>
      <c r="E412">
        <v>-163.0566</v>
      </c>
      <c r="F412">
        <v>54.661700000000003</v>
      </c>
      <c r="G412">
        <v>-163.0566</v>
      </c>
      <c r="H412">
        <v>54.661700000000003</v>
      </c>
      <c r="I412" t="s">
        <v>252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>
        <v>7.7899999999999989E-8</v>
      </c>
      <c r="Z412">
        <v>6.1900000000000005E-8</v>
      </c>
      <c r="AA412" t="s">
        <v>57</v>
      </c>
      <c r="AB412">
        <v>1.3979999999999999E-7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>
        <v>7.7651999999999999E-2</v>
      </c>
      <c r="AO412" t="s">
        <v>57</v>
      </c>
      <c r="AP412">
        <v>7.7651999999999999E-2</v>
      </c>
      <c r="AQ412" t="s">
        <v>57</v>
      </c>
      <c r="AR412" t="s">
        <v>57</v>
      </c>
      <c r="AS412" t="s">
        <v>57</v>
      </c>
      <c r="AT412" t="s">
        <v>57</v>
      </c>
      <c r="AU412">
        <v>1.5149999999999999</v>
      </c>
      <c r="AV412" t="s">
        <v>57</v>
      </c>
      <c r="AW412" t="s">
        <v>57</v>
      </c>
      <c r="AX412" t="s">
        <v>57</v>
      </c>
      <c r="AY412" t="s">
        <v>57</v>
      </c>
      <c r="AZ412" t="s">
        <v>57</v>
      </c>
      <c r="BA412" t="s">
        <v>57</v>
      </c>
      <c r="BB412">
        <v>1.5149999999999999</v>
      </c>
    </row>
    <row r="413" spans="1:54" x14ac:dyDescent="0.25">
      <c r="A413">
        <v>145</v>
      </c>
      <c r="B413">
        <v>4</v>
      </c>
      <c r="C413" t="s">
        <v>54</v>
      </c>
      <c r="D413" t="s">
        <v>473</v>
      </c>
      <c r="E413">
        <v>-163.03809999999999</v>
      </c>
      <c r="F413">
        <v>69.775599999999997</v>
      </c>
      <c r="G413">
        <v>-163.03809999999999</v>
      </c>
      <c r="H413">
        <v>69.775599999999997</v>
      </c>
      <c r="I413" t="s">
        <v>259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>
        <v>5.6499999999999996E-3</v>
      </c>
      <c r="AX413" t="s">
        <v>57</v>
      </c>
      <c r="AY413" t="s">
        <v>57</v>
      </c>
      <c r="AZ413" t="s">
        <v>57</v>
      </c>
      <c r="BA413" t="s">
        <v>57</v>
      </c>
      <c r="BB413">
        <v>5.6499999999999996E-3</v>
      </c>
    </row>
    <row r="414" spans="1:54" x14ac:dyDescent="0.25">
      <c r="A414">
        <v>25</v>
      </c>
      <c r="B414">
        <v>16</v>
      </c>
      <c r="C414" t="s">
        <v>54</v>
      </c>
      <c r="D414" t="s">
        <v>474</v>
      </c>
      <c r="E414">
        <v>-163.03219999999999</v>
      </c>
      <c r="F414">
        <v>54.948099999999997</v>
      </c>
      <c r="G414">
        <v>-163.03219999999999</v>
      </c>
      <c r="H414">
        <v>54.948099999999997</v>
      </c>
      <c r="I414" t="s">
        <v>252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>
        <v>2.157</v>
      </c>
      <c r="AO414" t="s">
        <v>57</v>
      </c>
      <c r="AP414">
        <v>2.157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57</v>
      </c>
      <c r="BA414" t="s">
        <v>57</v>
      </c>
      <c r="BB414" t="s">
        <v>57</v>
      </c>
    </row>
    <row r="415" spans="1:54" x14ac:dyDescent="0.25">
      <c r="A415">
        <v>145</v>
      </c>
      <c r="B415">
        <v>6</v>
      </c>
      <c r="C415" t="s">
        <v>54</v>
      </c>
      <c r="D415" t="s">
        <v>475</v>
      </c>
      <c r="E415">
        <v>-163.00899999999999</v>
      </c>
      <c r="F415">
        <v>69.793599999999998</v>
      </c>
      <c r="G415">
        <v>-163.00899999999999</v>
      </c>
      <c r="H415">
        <v>69.793599999999998</v>
      </c>
      <c r="I415" t="s">
        <v>259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  <c r="AS415" t="s">
        <v>57</v>
      </c>
      <c r="AT415" t="s">
        <v>57</v>
      </c>
      <c r="AU415" t="s">
        <v>57</v>
      </c>
      <c r="AV415" t="s">
        <v>57</v>
      </c>
      <c r="AW415">
        <v>8.4749999999999999E-3</v>
      </c>
      <c r="AX415" t="s">
        <v>57</v>
      </c>
      <c r="AY415" t="s">
        <v>57</v>
      </c>
      <c r="AZ415" t="s">
        <v>57</v>
      </c>
      <c r="BA415" t="s">
        <v>57</v>
      </c>
      <c r="BB415">
        <v>8.4749999999999999E-3</v>
      </c>
    </row>
    <row r="416" spans="1:54" x14ac:dyDescent="0.25">
      <c r="A416">
        <v>95</v>
      </c>
      <c r="B416">
        <v>12</v>
      </c>
      <c r="C416" t="s">
        <v>54</v>
      </c>
      <c r="D416" t="s">
        <v>476</v>
      </c>
      <c r="E416">
        <v>-163.00479999999999</v>
      </c>
      <c r="F416">
        <v>64.551199999999994</v>
      </c>
      <c r="G416">
        <v>-163.00479999999999</v>
      </c>
      <c r="H416">
        <v>64.551199999999994</v>
      </c>
      <c r="I416" t="s">
        <v>259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57</v>
      </c>
      <c r="BA416" t="s">
        <v>57</v>
      </c>
      <c r="BB416" t="s">
        <v>57</v>
      </c>
    </row>
    <row r="417" spans="1:54" x14ac:dyDescent="0.25">
      <c r="A417">
        <v>145</v>
      </c>
      <c r="B417">
        <v>7</v>
      </c>
      <c r="C417" t="s">
        <v>54</v>
      </c>
      <c r="D417" t="s">
        <v>477</v>
      </c>
      <c r="E417">
        <v>-162.98220000000001</v>
      </c>
      <c r="F417">
        <v>69.817999999999998</v>
      </c>
      <c r="G417">
        <v>-162.98220000000001</v>
      </c>
      <c r="H417">
        <v>69.817999999999998</v>
      </c>
      <c r="I417" t="s">
        <v>259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>
        <v>5.6499999999999996E-3</v>
      </c>
      <c r="AX417" t="s">
        <v>57</v>
      </c>
      <c r="AY417" t="s">
        <v>57</v>
      </c>
      <c r="AZ417" t="s">
        <v>57</v>
      </c>
      <c r="BA417" t="s">
        <v>57</v>
      </c>
      <c r="BB417">
        <v>5.6499999999999996E-3</v>
      </c>
    </row>
    <row r="418" spans="1:54" x14ac:dyDescent="0.25">
      <c r="A418">
        <v>145</v>
      </c>
      <c r="B418">
        <v>8</v>
      </c>
      <c r="C418" t="s">
        <v>54</v>
      </c>
      <c r="D418" t="s">
        <v>478</v>
      </c>
      <c r="E418">
        <v>-162.95330000000001</v>
      </c>
      <c r="F418">
        <v>69.832300000000004</v>
      </c>
      <c r="G418">
        <v>-162.95330000000001</v>
      </c>
      <c r="H418">
        <v>69.832300000000004</v>
      </c>
      <c r="I418" t="s">
        <v>259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>
        <v>5.0849999999999999E-2</v>
      </c>
      <c r="AX418" t="s">
        <v>57</v>
      </c>
      <c r="AY418" t="s">
        <v>57</v>
      </c>
      <c r="AZ418" t="s">
        <v>57</v>
      </c>
      <c r="BA418" t="s">
        <v>57</v>
      </c>
      <c r="BB418">
        <v>5.0849999999999999E-2</v>
      </c>
    </row>
    <row r="419" spans="1:54" x14ac:dyDescent="0.25">
      <c r="A419">
        <v>128</v>
      </c>
      <c r="B419">
        <v>2</v>
      </c>
      <c r="C419" t="s">
        <v>54</v>
      </c>
      <c r="D419" t="s">
        <v>479</v>
      </c>
      <c r="E419">
        <v>-162.95189999999999</v>
      </c>
      <c r="F419">
        <v>67.023300000000006</v>
      </c>
      <c r="G419">
        <v>-162.95189999999999</v>
      </c>
      <c r="H419">
        <v>67.023300000000006</v>
      </c>
      <c r="I419" t="s">
        <v>259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  <c r="BB419" t="s">
        <v>57</v>
      </c>
    </row>
    <row r="420" spans="1:54" x14ac:dyDescent="0.25">
      <c r="A420">
        <v>145</v>
      </c>
      <c r="B420">
        <v>9</v>
      </c>
      <c r="C420" t="s">
        <v>54</v>
      </c>
      <c r="D420" t="s">
        <v>480</v>
      </c>
      <c r="E420">
        <v>-162.9307</v>
      </c>
      <c r="F420">
        <v>69.843999999999994</v>
      </c>
      <c r="G420">
        <v>-162.9307</v>
      </c>
      <c r="H420">
        <v>69.843999999999994</v>
      </c>
      <c r="I420" t="s">
        <v>259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>
        <v>1.9774999999999997E-2</v>
      </c>
      <c r="AX420" t="s">
        <v>57</v>
      </c>
      <c r="AY420" t="s">
        <v>57</v>
      </c>
      <c r="AZ420" t="s">
        <v>57</v>
      </c>
      <c r="BA420" t="s">
        <v>57</v>
      </c>
      <c r="BB420">
        <v>1.9774999999999997E-2</v>
      </c>
    </row>
    <row r="421" spans="1:54" x14ac:dyDescent="0.25">
      <c r="A421">
        <v>29</v>
      </c>
      <c r="B421">
        <v>7</v>
      </c>
      <c r="C421" t="s">
        <v>54</v>
      </c>
      <c r="D421" t="s">
        <v>481</v>
      </c>
      <c r="E421">
        <v>-162.92060000000001</v>
      </c>
      <c r="F421">
        <v>55.301299999999998</v>
      </c>
      <c r="G421">
        <v>-162.92060000000001</v>
      </c>
      <c r="H421">
        <v>55.301299999999998</v>
      </c>
      <c r="I421" t="s">
        <v>254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57</v>
      </c>
      <c r="BA421" t="s">
        <v>57</v>
      </c>
      <c r="BB421" t="s">
        <v>57</v>
      </c>
    </row>
    <row r="422" spans="1:54" x14ac:dyDescent="0.25">
      <c r="A422">
        <v>113</v>
      </c>
      <c r="B422">
        <v>3</v>
      </c>
      <c r="C422" t="s">
        <v>54</v>
      </c>
      <c r="D422" t="s">
        <v>482</v>
      </c>
      <c r="E422">
        <v>-162.9196</v>
      </c>
      <c r="F422">
        <v>66.090100000000007</v>
      </c>
      <c r="G422">
        <v>-162.9196</v>
      </c>
      <c r="H422">
        <v>66.090100000000007</v>
      </c>
      <c r="I422" t="s">
        <v>259</v>
      </c>
      <c r="J422" t="s">
        <v>57</v>
      </c>
      <c r="K422">
        <v>3.225625</v>
      </c>
      <c r="L422">
        <v>3.133</v>
      </c>
      <c r="M422" t="s">
        <v>57</v>
      </c>
      <c r="N422">
        <v>6.358625</v>
      </c>
      <c r="O422">
        <v>0.28571399999999997</v>
      </c>
      <c r="P422" t="s">
        <v>57</v>
      </c>
      <c r="Q422">
        <v>0.28571399999999997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>
        <v>0.24759999999999999</v>
      </c>
      <c r="AA422" t="s">
        <v>57</v>
      </c>
      <c r="AB422">
        <v>0.24759999999999999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>
        <v>1.1207999999999999E-2</v>
      </c>
      <c r="AN422" t="s">
        <v>57</v>
      </c>
      <c r="AO422" t="s">
        <v>57</v>
      </c>
      <c r="AP422">
        <v>1.1207999999999999E-2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>
        <v>7.0624999999999993E-2</v>
      </c>
      <c r="AX422" t="s">
        <v>57</v>
      </c>
      <c r="AY422" t="s">
        <v>57</v>
      </c>
      <c r="AZ422" t="s">
        <v>57</v>
      </c>
      <c r="BA422" t="s">
        <v>57</v>
      </c>
      <c r="BB422">
        <v>7.0624999999999993E-2</v>
      </c>
    </row>
    <row r="423" spans="1:54" x14ac:dyDescent="0.25">
      <c r="A423">
        <v>145</v>
      </c>
      <c r="B423">
        <v>10</v>
      </c>
      <c r="C423" t="s">
        <v>54</v>
      </c>
      <c r="D423" t="s">
        <v>483</v>
      </c>
      <c r="E423">
        <v>-162.91300000000001</v>
      </c>
      <c r="F423">
        <v>69.851699999999994</v>
      </c>
      <c r="G423">
        <v>-162.91300000000001</v>
      </c>
      <c r="H423">
        <v>69.851699999999994</v>
      </c>
      <c r="I423" t="s">
        <v>259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U423" t="s">
        <v>57</v>
      </c>
      <c r="AV423" t="s">
        <v>57</v>
      </c>
      <c r="AW423">
        <v>1.695E-2</v>
      </c>
      <c r="AX423" t="s">
        <v>57</v>
      </c>
      <c r="AY423" t="s">
        <v>57</v>
      </c>
      <c r="AZ423" t="s">
        <v>57</v>
      </c>
      <c r="BA423" t="s">
        <v>57</v>
      </c>
      <c r="BB423">
        <v>1.695E-2</v>
      </c>
    </row>
    <row r="424" spans="1:54" x14ac:dyDescent="0.25">
      <c r="A424">
        <v>25</v>
      </c>
      <c r="B424">
        <v>15</v>
      </c>
      <c r="C424" t="s">
        <v>54</v>
      </c>
      <c r="D424" t="s">
        <v>123</v>
      </c>
      <c r="E424">
        <v>-162.9075</v>
      </c>
      <c r="F424">
        <v>54.934699999999999</v>
      </c>
      <c r="G424">
        <v>-162.9075</v>
      </c>
      <c r="H424">
        <v>54.934699999999999</v>
      </c>
      <c r="I424" t="s">
        <v>252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>
        <v>0.62319999999999998</v>
      </c>
      <c r="Z424">
        <v>0.99039999999999995</v>
      </c>
      <c r="AA424" t="s">
        <v>57</v>
      </c>
      <c r="AB424">
        <v>1.6135999999999999</v>
      </c>
      <c r="AC424" t="s">
        <v>57</v>
      </c>
      <c r="AD424">
        <v>5.5299999999999997E-9</v>
      </c>
      <c r="AE424" t="s">
        <v>57</v>
      </c>
      <c r="AF424">
        <v>3.9799999999999999E-9</v>
      </c>
      <c r="AG424" t="s">
        <v>57</v>
      </c>
      <c r="AH424">
        <v>9.5100000000000005E-9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>
        <v>0.60599999999999998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  <c r="BB424">
        <v>0.60599999999999998</v>
      </c>
    </row>
    <row r="425" spans="1:54" x14ac:dyDescent="0.25">
      <c r="A425">
        <v>145</v>
      </c>
      <c r="B425">
        <v>11</v>
      </c>
      <c r="C425" t="s">
        <v>54</v>
      </c>
      <c r="D425" t="s">
        <v>484</v>
      </c>
      <c r="E425">
        <v>-162.89699999999999</v>
      </c>
      <c r="F425">
        <v>69.857399999999998</v>
      </c>
      <c r="G425">
        <v>-162.89699999999999</v>
      </c>
      <c r="H425">
        <v>69.857399999999998</v>
      </c>
      <c r="I425" t="s">
        <v>259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>
        <v>1.9774999999999997E-2</v>
      </c>
      <c r="AX425" t="s">
        <v>57</v>
      </c>
      <c r="AY425" t="s">
        <v>57</v>
      </c>
      <c r="AZ425" t="s">
        <v>57</v>
      </c>
      <c r="BA425" t="s">
        <v>57</v>
      </c>
      <c r="BB425">
        <v>1.9774999999999997E-2</v>
      </c>
    </row>
    <row r="426" spans="1:54" x14ac:dyDescent="0.25">
      <c r="A426">
        <v>25</v>
      </c>
      <c r="B426">
        <v>14</v>
      </c>
      <c r="C426" t="s">
        <v>54</v>
      </c>
      <c r="D426" t="s">
        <v>485</v>
      </c>
      <c r="E426">
        <v>-162.88</v>
      </c>
      <c r="F426">
        <v>54.898299999999999</v>
      </c>
      <c r="G426">
        <v>-162.88</v>
      </c>
      <c r="H426">
        <v>54.898299999999999</v>
      </c>
      <c r="I426" t="s">
        <v>252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57</v>
      </c>
      <c r="R426" t="s">
        <v>57</v>
      </c>
      <c r="S426">
        <v>1.5479999999999999E-2</v>
      </c>
      <c r="T426" t="s">
        <v>57</v>
      </c>
      <c r="U426" t="s">
        <v>57</v>
      </c>
      <c r="V426" t="s">
        <v>57</v>
      </c>
      <c r="W426" t="s">
        <v>57</v>
      </c>
      <c r="X426">
        <v>1.5479999999999999E-2</v>
      </c>
      <c r="Y426">
        <v>77.899999999999991</v>
      </c>
      <c r="Z426">
        <v>86.66</v>
      </c>
      <c r="AA426" t="s">
        <v>57</v>
      </c>
      <c r="AB426">
        <v>164.56</v>
      </c>
      <c r="AC426" t="s">
        <v>57</v>
      </c>
      <c r="AD426">
        <v>11.059999999999999</v>
      </c>
      <c r="AE426" t="s">
        <v>57</v>
      </c>
      <c r="AF426">
        <v>3.9799999999999999E-9</v>
      </c>
      <c r="AG426" t="s">
        <v>57</v>
      </c>
      <c r="AH426">
        <v>11.060000003979999</v>
      </c>
      <c r="AI426" t="s">
        <v>57</v>
      </c>
      <c r="AJ426" t="s">
        <v>57</v>
      </c>
      <c r="AK426" t="s">
        <v>57</v>
      </c>
      <c r="AL426" t="s">
        <v>57</v>
      </c>
      <c r="AM426">
        <v>2.802</v>
      </c>
      <c r="AN426">
        <v>3.2355</v>
      </c>
      <c r="AO426" t="s">
        <v>57</v>
      </c>
      <c r="AP426">
        <v>6.0374999999999996</v>
      </c>
      <c r="AQ426" t="s">
        <v>57</v>
      </c>
      <c r="AR426" t="s">
        <v>57</v>
      </c>
      <c r="AS426" t="s">
        <v>57</v>
      </c>
      <c r="AT426" t="s">
        <v>57</v>
      </c>
      <c r="AU426">
        <v>8.08</v>
      </c>
      <c r="AV426" t="s">
        <v>57</v>
      </c>
      <c r="AW426" t="s">
        <v>57</v>
      </c>
      <c r="AX426" t="s">
        <v>57</v>
      </c>
      <c r="AY426" t="s">
        <v>57</v>
      </c>
      <c r="AZ426" t="s">
        <v>57</v>
      </c>
      <c r="BA426" t="s">
        <v>57</v>
      </c>
      <c r="BB426">
        <v>8.08</v>
      </c>
    </row>
    <row r="427" spans="1:54" x14ac:dyDescent="0.25">
      <c r="A427">
        <v>25</v>
      </c>
      <c r="B427">
        <v>29</v>
      </c>
      <c r="C427" t="s">
        <v>54</v>
      </c>
      <c r="D427" t="s">
        <v>486</v>
      </c>
      <c r="E427">
        <v>-162.87469999999999</v>
      </c>
      <c r="F427">
        <v>54.436900000000001</v>
      </c>
      <c r="G427">
        <v>-162.87469999999999</v>
      </c>
      <c r="H427">
        <v>54.436900000000001</v>
      </c>
      <c r="I427" t="s">
        <v>252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>
        <v>1.0319999999999999E-2</v>
      </c>
      <c r="T427" t="s">
        <v>57</v>
      </c>
      <c r="U427" t="s">
        <v>57</v>
      </c>
      <c r="V427" t="s">
        <v>57</v>
      </c>
      <c r="W427" t="s">
        <v>57</v>
      </c>
      <c r="X427">
        <v>1.0319999999999999E-2</v>
      </c>
      <c r="Y427">
        <v>1.0906</v>
      </c>
      <c r="Z427">
        <v>0.24759999999999999</v>
      </c>
      <c r="AA427" t="s">
        <v>57</v>
      </c>
      <c r="AB427">
        <v>1.3382000000000001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>
        <v>3.03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  <c r="BB427">
        <v>3.03</v>
      </c>
    </row>
    <row r="428" spans="1:54" x14ac:dyDescent="0.25">
      <c r="A428">
        <v>145</v>
      </c>
      <c r="B428">
        <v>12</v>
      </c>
      <c r="C428" t="s">
        <v>54</v>
      </c>
      <c r="D428" t="s">
        <v>487</v>
      </c>
      <c r="E428">
        <v>-162.8503</v>
      </c>
      <c r="F428">
        <v>69.879800000000003</v>
      </c>
      <c r="G428">
        <v>-162.8503</v>
      </c>
      <c r="H428">
        <v>69.879800000000003</v>
      </c>
      <c r="I428" t="s">
        <v>259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>
        <v>5.0849999999999999E-2</v>
      </c>
      <c r="AX428" t="s">
        <v>57</v>
      </c>
      <c r="AY428" t="s">
        <v>57</v>
      </c>
      <c r="AZ428" t="s">
        <v>57</v>
      </c>
      <c r="BA428" t="s">
        <v>57</v>
      </c>
      <c r="BB428">
        <v>5.0849999999999999E-2</v>
      </c>
    </row>
    <row r="429" spans="1:54" x14ac:dyDescent="0.25">
      <c r="A429">
        <v>145</v>
      </c>
      <c r="B429">
        <v>13</v>
      </c>
      <c r="C429" t="s">
        <v>54</v>
      </c>
      <c r="D429" t="s">
        <v>488</v>
      </c>
      <c r="E429">
        <v>-162.83920000000001</v>
      </c>
      <c r="F429">
        <v>69.888800000000003</v>
      </c>
      <c r="G429">
        <v>-162.83920000000001</v>
      </c>
      <c r="H429">
        <v>69.888800000000003</v>
      </c>
      <c r="I429" t="s">
        <v>259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  <c r="AZ429" t="s">
        <v>57</v>
      </c>
      <c r="BA429" t="s">
        <v>57</v>
      </c>
      <c r="BB429" t="s">
        <v>57</v>
      </c>
    </row>
    <row r="430" spans="1:54" x14ac:dyDescent="0.25">
      <c r="A430">
        <v>29</v>
      </c>
      <c r="B430">
        <v>5</v>
      </c>
      <c r="C430" t="s">
        <v>54</v>
      </c>
      <c r="D430" t="s">
        <v>489</v>
      </c>
      <c r="E430">
        <v>-162.83690000000001</v>
      </c>
      <c r="F430">
        <v>55.289700000000003</v>
      </c>
      <c r="G430">
        <v>-162.83690000000001</v>
      </c>
      <c r="H430">
        <v>55.289700000000003</v>
      </c>
      <c r="I430" t="s">
        <v>254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57</v>
      </c>
      <c r="BA430" t="s">
        <v>57</v>
      </c>
      <c r="BB430" t="s">
        <v>57</v>
      </c>
    </row>
    <row r="431" spans="1:54" x14ac:dyDescent="0.25">
      <c r="A431">
        <v>95</v>
      </c>
      <c r="B431">
        <v>9</v>
      </c>
      <c r="C431" t="s">
        <v>54</v>
      </c>
      <c r="D431" t="s">
        <v>490</v>
      </c>
      <c r="E431">
        <v>-162.7833</v>
      </c>
      <c r="F431">
        <v>64.330600000000004</v>
      </c>
      <c r="G431">
        <v>-162.7833</v>
      </c>
      <c r="H431">
        <v>64.330600000000004</v>
      </c>
      <c r="I431" t="s">
        <v>259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>
        <v>4.0507999999999995E-2</v>
      </c>
      <c r="Z431">
        <v>0.35592499999999999</v>
      </c>
      <c r="AA431" t="s">
        <v>57</v>
      </c>
      <c r="AB431">
        <v>0.39643299999999998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>
        <v>0.83686399999999994</v>
      </c>
      <c r="AN431" t="s">
        <v>57</v>
      </c>
      <c r="AO431" t="s">
        <v>57</v>
      </c>
      <c r="AP431">
        <v>0.83686399999999994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>
        <v>0.40962499999999996</v>
      </c>
      <c r="AX431" t="s">
        <v>57</v>
      </c>
      <c r="AY431" t="s">
        <v>57</v>
      </c>
      <c r="AZ431" t="s">
        <v>57</v>
      </c>
      <c r="BA431" t="s">
        <v>57</v>
      </c>
      <c r="BB431">
        <v>0.40962499999999996</v>
      </c>
    </row>
    <row r="432" spans="1:54" x14ac:dyDescent="0.25">
      <c r="A432">
        <v>25</v>
      </c>
      <c r="B432">
        <v>27</v>
      </c>
      <c r="C432" t="s">
        <v>54</v>
      </c>
      <c r="D432" t="s">
        <v>491</v>
      </c>
      <c r="E432">
        <v>-162.7739</v>
      </c>
      <c r="F432">
        <v>54.380400000000002</v>
      </c>
      <c r="G432">
        <v>-162.7739</v>
      </c>
      <c r="H432">
        <v>54.380400000000002</v>
      </c>
      <c r="I432" t="s">
        <v>252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>
        <v>0.80799999999999994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  <c r="BB432">
        <v>0.80799999999999994</v>
      </c>
    </row>
    <row r="433" spans="1:54" x14ac:dyDescent="0.25">
      <c r="A433">
        <v>128</v>
      </c>
      <c r="B433">
        <v>1</v>
      </c>
      <c r="C433" t="s">
        <v>54</v>
      </c>
      <c r="D433" t="s">
        <v>492</v>
      </c>
      <c r="E433">
        <v>-162.74279999999999</v>
      </c>
      <c r="F433">
        <v>67.028099999999995</v>
      </c>
      <c r="G433">
        <v>-162.74279999999999</v>
      </c>
      <c r="H433">
        <v>67.028099999999995</v>
      </c>
      <c r="I433" t="s">
        <v>259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  <c r="AZ433" t="s">
        <v>57</v>
      </c>
      <c r="BA433" t="s">
        <v>57</v>
      </c>
      <c r="BB433" t="s">
        <v>57</v>
      </c>
    </row>
    <row r="434" spans="1:54" x14ac:dyDescent="0.25">
      <c r="A434">
        <v>113</v>
      </c>
      <c r="B434">
        <v>4</v>
      </c>
      <c r="C434" t="s">
        <v>54</v>
      </c>
      <c r="D434" t="s">
        <v>493</v>
      </c>
      <c r="E434">
        <v>-162.74279999999999</v>
      </c>
      <c r="F434">
        <v>66.099699999999999</v>
      </c>
      <c r="G434">
        <v>-162.74279999999999</v>
      </c>
      <c r="H434">
        <v>66.099699999999999</v>
      </c>
      <c r="I434" t="s">
        <v>259</v>
      </c>
      <c r="J434" t="s">
        <v>57</v>
      </c>
      <c r="K434">
        <v>9.9250000000000005E-8</v>
      </c>
      <c r="L434">
        <v>9.639999999999999E-8</v>
      </c>
      <c r="M434">
        <v>1.663025</v>
      </c>
      <c r="N434">
        <v>1.66302519565</v>
      </c>
      <c r="O434">
        <v>0.75864799999999999</v>
      </c>
      <c r="P434" t="s">
        <v>57</v>
      </c>
      <c r="Q434">
        <v>0.75864799999999999</v>
      </c>
      <c r="R434" t="s">
        <v>57</v>
      </c>
      <c r="S434" t="s">
        <v>57</v>
      </c>
      <c r="T434" t="s">
        <v>57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>
        <v>1.2379999999999999E-2</v>
      </c>
      <c r="AA434" t="s">
        <v>57</v>
      </c>
      <c r="AB434">
        <v>1.2379999999999999E-2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U434" t="s">
        <v>57</v>
      </c>
      <c r="AV434" t="s">
        <v>57</v>
      </c>
      <c r="AW434">
        <v>1.9774999999999997E-2</v>
      </c>
      <c r="AX434" t="s">
        <v>57</v>
      </c>
      <c r="AY434" t="s">
        <v>57</v>
      </c>
      <c r="AZ434" t="s">
        <v>57</v>
      </c>
      <c r="BA434" t="s">
        <v>57</v>
      </c>
      <c r="BB434">
        <v>1.9774999999999997E-2</v>
      </c>
    </row>
    <row r="435" spans="1:54" x14ac:dyDescent="0.25">
      <c r="A435">
        <v>25</v>
      </c>
      <c r="B435">
        <v>20</v>
      </c>
      <c r="C435" t="s">
        <v>54</v>
      </c>
      <c r="D435" t="s">
        <v>494</v>
      </c>
      <c r="E435">
        <v>-162.72499999999999</v>
      </c>
      <c r="F435">
        <v>54.8035</v>
      </c>
      <c r="G435">
        <v>-162.72499999999999</v>
      </c>
      <c r="H435">
        <v>54.8035</v>
      </c>
      <c r="I435" t="s">
        <v>252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>
        <v>18.8</v>
      </c>
      <c r="S435">
        <v>2.5799999999999999E-8</v>
      </c>
      <c r="T435" t="s">
        <v>57</v>
      </c>
      <c r="U435" t="s">
        <v>57</v>
      </c>
      <c r="V435" t="s">
        <v>57</v>
      </c>
      <c r="W435" t="s">
        <v>57</v>
      </c>
      <c r="X435">
        <v>18.800000025799999</v>
      </c>
      <c r="Y435">
        <v>1.0906</v>
      </c>
      <c r="Z435">
        <v>0.99039999999999995</v>
      </c>
      <c r="AA435" t="s">
        <v>57</v>
      </c>
      <c r="AB435">
        <v>2.081</v>
      </c>
      <c r="AC435" t="s">
        <v>57</v>
      </c>
      <c r="AD435" t="s">
        <v>57</v>
      </c>
      <c r="AE435" t="s">
        <v>57</v>
      </c>
      <c r="AF435">
        <v>3.9799999999999999E-9</v>
      </c>
      <c r="AG435" t="s">
        <v>57</v>
      </c>
      <c r="AH435">
        <v>3.9799999999999999E-9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>
        <v>0.1414</v>
      </c>
      <c r="AV435" t="s">
        <v>57</v>
      </c>
      <c r="AW435" t="s">
        <v>57</v>
      </c>
      <c r="AX435" t="s">
        <v>57</v>
      </c>
      <c r="AY435" t="s">
        <v>57</v>
      </c>
      <c r="AZ435" t="s">
        <v>57</v>
      </c>
      <c r="BA435" t="s">
        <v>57</v>
      </c>
      <c r="BB435">
        <v>0.1414</v>
      </c>
    </row>
    <row r="436" spans="1:54" x14ac:dyDescent="0.25">
      <c r="A436">
        <v>145</v>
      </c>
      <c r="B436">
        <v>5</v>
      </c>
      <c r="C436" t="s">
        <v>54</v>
      </c>
      <c r="D436" t="s">
        <v>495</v>
      </c>
      <c r="E436">
        <v>-162.71549999999999</v>
      </c>
      <c r="F436">
        <v>69.962199999999996</v>
      </c>
      <c r="G436">
        <v>-162.71549999999999</v>
      </c>
      <c r="H436">
        <v>69.962199999999996</v>
      </c>
      <c r="I436" t="s">
        <v>259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>
        <v>2.8249999999999998E-3</v>
      </c>
      <c r="AX436" t="s">
        <v>57</v>
      </c>
      <c r="AY436" t="s">
        <v>57</v>
      </c>
      <c r="AZ436" t="s">
        <v>57</v>
      </c>
      <c r="BA436" t="s">
        <v>57</v>
      </c>
      <c r="BB436">
        <v>2.8249999999999998E-3</v>
      </c>
    </row>
    <row r="437" spans="1:54" x14ac:dyDescent="0.25">
      <c r="A437">
        <v>25</v>
      </c>
      <c r="B437">
        <v>26</v>
      </c>
      <c r="C437" t="s">
        <v>54</v>
      </c>
      <c r="D437" t="s">
        <v>496</v>
      </c>
      <c r="E437">
        <v>-162.62960000000001</v>
      </c>
      <c r="F437">
        <v>54.344999999999999</v>
      </c>
      <c r="G437">
        <v>-162.62960000000001</v>
      </c>
      <c r="H437">
        <v>54.344999999999999</v>
      </c>
      <c r="I437" t="s">
        <v>252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>
        <v>1.01E-7</v>
      </c>
      <c r="AV437" t="s">
        <v>57</v>
      </c>
      <c r="AW437" t="s">
        <v>57</v>
      </c>
      <c r="AX437" t="s">
        <v>57</v>
      </c>
      <c r="AY437" t="s">
        <v>57</v>
      </c>
      <c r="AZ437" t="s">
        <v>57</v>
      </c>
      <c r="BA437" t="s">
        <v>57</v>
      </c>
      <c r="BB437">
        <v>1.01E-7</v>
      </c>
    </row>
    <row r="438" spans="1:54" x14ac:dyDescent="0.25">
      <c r="A438">
        <v>25</v>
      </c>
      <c r="B438">
        <v>25</v>
      </c>
      <c r="C438" t="s">
        <v>54</v>
      </c>
      <c r="D438" t="s">
        <v>497</v>
      </c>
      <c r="E438">
        <v>-162.61369999999999</v>
      </c>
      <c r="F438">
        <v>54.3414</v>
      </c>
      <c r="G438">
        <v>-162.61369999999999</v>
      </c>
      <c r="H438">
        <v>54.3414</v>
      </c>
      <c r="I438" t="s">
        <v>252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>
        <v>1.01E-7</v>
      </c>
      <c r="AV438" t="s">
        <v>57</v>
      </c>
      <c r="AW438" t="s">
        <v>57</v>
      </c>
      <c r="AX438" t="s">
        <v>57</v>
      </c>
      <c r="AY438" t="s">
        <v>57</v>
      </c>
      <c r="AZ438" t="s">
        <v>57</v>
      </c>
      <c r="BA438" t="s">
        <v>57</v>
      </c>
      <c r="BB438">
        <v>1.01E-7</v>
      </c>
    </row>
    <row r="439" spans="1:54" x14ac:dyDescent="0.25">
      <c r="A439">
        <v>92</v>
      </c>
      <c r="B439">
        <v>1</v>
      </c>
      <c r="C439" t="s">
        <v>54</v>
      </c>
      <c r="D439" t="s">
        <v>498</v>
      </c>
      <c r="E439">
        <v>-162.58580000000001</v>
      </c>
      <c r="F439">
        <v>63.532200000000003</v>
      </c>
      <c r="G439">
        <v>-162.58580000000001</v>
      </c>
      <c r="H439">
        <v>63.532200000000003</v>
      </c>
      <c r="I439" t="s">
        <v>259</v>
      </c>
      <c r="J439" t="s">
        <v>57</v>
      </c>
      <c r="K439" t="s">
        <v>57</v>
      </c>
      <c r="L439" t="s">
        <v>57</v>
      </c>
      <c r="M439">
        <v>9.7825000000000004E-8</v>
      </c>
      <c r="N439">
        <v>9.7825000000000004E-8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>
        <v>1.1684999999999999E-2</v>
      </c>
      <c r="Z439">
        <v>0.11451499999999999</v>
      </c>
      <c r="AA439" t="s">
        <v>57</v>
      </c>
      <c r="AB439">
        <v>0.12619999999999998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>
        <v>1.8680000000000001E-7</v>
      </c>
      <c r="AN439" t="s">
        <v>57</v>
      </c>
      <c r="AO439" t="s">
        <v>57</v>
      </c>
      <c r="AP439">
        <v>1.8680000000000001E-7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57</v>
      </c>
      <c r="AW439">
        <v>1.4125E-7</v>
      </c>
      <c r="AX439" t="s">
        <v>57</v>
      </c>
      <c r="AY439" t="s">
        <v>57</v>
      </c>
      <c r="AZ439" t="s">
        <v>57</v>
      </c>
      <c r="BA439" t="s">
        <v>57</v>
      </c>
      <c r="BB439">
        <v>1.4125E-7</v>
      </c>
    </row>
    <row r="440" spans="1:54" x14ac:dyDescent="0.25">
      <c r="A440">
        <v>113</v>
      </c>
      <c r="B440">
        <v>10</v>
      </c>
      <c r="C440" t="s">
        <v>54</v>
      </c>
      <c r="D440" t="s">
        <v>499</v>
      </c>
      <c r="E440">
        <v>-162.58330000000001</v>
      </c>
      <c r="F440">
        <v>66.900000000000006</v>
      </c>
      <c r="G440">
        <v>-162.58330000000001</v>
      </c>
      <c r="H440">
        <v>66.900000000000006</v>
      </c>
      <c r="I440" t="s">
        <v>259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  <c r="BB440" t="s">
        <v>57</v>
      </c>
    </row>
    <row r="441" spans="1:54" x14ac:dyDescent="0.25">
      <c r="A441">
        <v>146</v>
      </c>
      <c r="B441">
        <v>5</v>
      </c>
      <c r="C441" t="s">
        <v>54</v>
      </c>
      <c r="D441" t="s">
        <v>500</v>
      </c>
      <c r="E441">
        <v>-162.56319999999999</v>
      </c>
      <c r="F441">
        <v>70.055800000000005</v>
      </c>
      <c r="G441">
        <v>-162.56319999999999</v>
      </c>
      <c r="H441">
        <v>70.055800000000005</v>
      </c>
      <c r="I441" t="s">
        <v>259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>
        <v>1.1299999999999999E-2</v>
      </c>
      <c r="AX441" t="s">
        <v>57</v>
      </c>
      <c r="AY441" t="s">
        <v>57</v>
      </c>
      <c r="AZ441" t="s">
        <v>57</v>
      </c>
      <c r="BA441" t="s">
        <v>57</v>
      </c>
      <c r="BB441">
        <v>1.1299999999999999E-2</v>
      </c>
    </row>
    <row r="442" spans="1:54" x14ac:dyDescent="0.25">
      <c r="A442">
        <v>92</v>
      </c>
      <c r="B442">
        <v>2</v>
      </c>
      <c r="C442" t="s">
        <v>54</v>
      </c>
      <c r="D442" t="s">
        <v>501</v>
      </c>
      <c r="E442">
        <v>-162.5367</v>
      </c>
      <c r="F442">
        <v>63.638300000000001</v>
      </c>
      <c r="G442">
        <v>-162.5367</v>
      </c>
      <c r="H442">
        <v>63.638300000000001</v>
      </c>
      <c r="I442" t="s">
        <v>259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>
        <v>7.7899999999999989E-8</v>
      </c>
      <c r="Z442">
        <v>6.1900000000000005E-8</v>
      </c>
      <c r="AA442" t="s">
        <v>57</v>
      </c>
      <c r="AB442">
        <v>1.3979999999999999E-7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>
        <v>1.8680000000000001E-7</v>
      </c>
      <c r="AN442" t="s">
        <v>57</v>
      </c>
      <c r="AO442">
        <v>1.9386250000000001E-7</v>
      </c>
      <c r="AP442">
        <v>3.8066250000000004E-7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  <c r="AZ442" t="s">
        <v>57</v>
      </c>
      <c r="BA442" t="s">
        <v>57</v>
      </c>
      <c r="BB442" t="s">
        <v>57</v>
      </c>
    </row>
    <row r="443" spans="1:54" x14ac:dyDescent="0.25">
      <c r="A443">
        <v>25</v>
      </c>
      <c r="B443">
        <v>9</v>
      </c>
      <c r="C443" t="s">
        <v>54</v>
      </c>
      <c r="D443" t="s">
        <v>502</v>
      </c>
      <c r="E443">
        <v>-162.5222</v>
      </c>
      <c r="F443">
        <v>54.857500000000002</v>
      </c>
      <c r="G443">
        <v>-162.5222</v>
      </c>
      <c r="H443">
        <v>54.857500000000002</v>
      </c>
      <c r="I443" t="s">
        <v>252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>
        <v>1.88E-8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>
        <v>1.88E-8</v>
      </c>
      <c r="Y443">
        <v>0.62319999999999998</v>
      </c>
      <c r="Z443">
        <v>1.857</v>
      </c>
      <c r="AA443" t="s">
        <v>57</v>
      </c>
      <c r="AB443">
        <v>2.4802</v>
      </c>
      <c r="AC443" t="s">
        <v>57</v>
      </c>
      <c r="AD443">
        <v>5.5299999999999997E-9</v>
      </c>
      <c r="AE443" t="s">
        <v>57</v>
      </c>
      <c r="AF443">
        <v>0.79599999999999993</v>
      </c>
      <c r="AG443" t="s">
        <v>57</v>
      </c>
      <c r="AH443">
        <v>0.79600000552999994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>
        <v>1.6159999999999999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  <c r="BB443">
        <v>1.6159999999999999</v>
      </c>
    </row>
    <row r="444" spans="1:54" x14ac:dyDescent="0.25">
      <c r="A444">
        <v>146</v>
      </c>
      <c r="B444">
        <v>4</v>
      </c>
      <c r="C444" t="s">
        <v>54</v>
      </c>
      <c r="D444" t="s">
        <v>503</v>
      </c>
      <c r="E444">
        <v>-162.45249999999999</v>
      </c>
      <c r="F444">
        <v>70.053200000000004</v>
      </c>
      <c r="G444">
        <v>-162.45249999999999</v>
      </c>
      <c r="H444">
        <v>70.053200000000004</v>
      </c>
      <c r="I444" t="s">
        <v>259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>
        <v>5.0849999999999999E-2</v>
      </c>
      <c r="AX444" t="s">
        <v>57</v>
      </c>
      <c r="AY444" t="s">
        <v>57</v>
      </c>
      <c r="AZ444" t="s">
        <v>57</v>
      </c>
      <c r="BA444" t="s">
        <v>57</v>
      </c>
      <c r="BB444">
        <v>5.0849999999999999E-2</v>
      </c>
    </row>
    <row r="445" spans="1:54" x14ac:dyDescent="0.25">
      <c r="A445">
        <v>25</v>
      </c>
      <c r="B445">
        <v>7</v>
      </c>
      <c r="C445" t="s">
        <v>54</v>
      </c>
      <c r="D445" t="s">
        <v>504</v>
      </c>
      <c r="E445">
        <v>-162.4436</v>
      </c>
      <c r="F445">
        <v>54.837499999999999</v>
      </c>
      <c r="G445">
        <v>-162.4436</v>
      </c>
      <c r="H445">
        <v>54.837499999999999</v>
      </c>
      <c r="I445" t="s">
        <v>252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>
        <v>1.88E-8</v>
      </c>
      <c r="S445">
        <v>2.5799999999999999E-8</v>
      </c>
      <c r="T445" t="s">
        <v>57</v>
      </c>
      <c r="U445" t="s">
        <v>57</v>
      </c>
      <c r="V445" t="s">
        <v>57</v>
      </c>
      <c r="W445" t="s">
        <v>57</v>
      </c>
      <c r="X445">
        <v>4.4600000000000002E-8</v>
      </c>
      <c r="Y445">
        <v>0.46739999999999998</v>
      </c>
      <c r="Z445">
        <v>0.24759999999999999</v>
      </c>
      <c r="AA445" t="s">
        <v>57</v>
      </c>
      <c r="AB445">
        <v>0.71499999999999997</v>
      </c>
      <c r="AC445" t="s">
        <v>57</v>
      </c>
      <c r="AD445">
        <v>5.5299999999999997E-9</v>
      </c>
      <c r="AE445" t="s">
        <v>57</v>
      </c>
      <c r="AF445">
        <v>3.9799999999999999E-9</v>
      </c>
      <c r="AG445" t="s">
        <v>57</v>
      </c>
      <c r="AH445">
        <v>9.5100000000000005E-9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>
        <v>0.20199999999999999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  <c r="BB445">
        <v>0.20199999999999999</v>
      </c>
    </row>
    <row r="446" spans="1:54" x14ac:dyDescent="0.25">
      <c r="A446">
        <v>113</v>
      </c>
      <c r="B446">
        <v>5</v>
      </c>
      <c r="C446" t="s">
        <v>54</v>
      </c>
      <c r="D446" t="s">
        <v>505</v>
      </c>
      <c r="E446">
        <v>-162.42769999999999</v>
      </c>
      <c r="F446">
        <v>66.049599999999998</v>
      </c>
      <c r="G446">
        <v>-162.42769999999999</v>
      </c>
      <c r="H446">
        <v>66.049599999999998</v>
      </c>
      <c r="I446" t="s">
        <v>259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>
        <v>2.4759999999999997E-2</v>
      </c>
      <c r="AA446" t="s">
        <v>57</v>
      </c>
      <c r="AB446">
        <v>2.4759999999999997E-2</v>
      </c>
      <c r="AC446" t="s">
        <v>57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>
        <v>1.9774999999999997E-2</v>
      </c>
      <c r="AX446" t="s">
        <v>57</v>
      </c>
      <c r="AY446" t="s">
        <v>57</v>
      </c>
      <c r="AZ446" t="s">
        <v>57</v>
      </c>
      <c r="BA446" t="s">
        <v>57</v>
      </c>
      <c r="BB446">
        <v>1.9774999999999997E-2</v>
      </c>
    </row>
    <row r="447" spans="1:54" x14ac:dyDescent="0.25">
      <c r="A447">
        <v>25</v>
      </c>
      <c r="B447">
        <v>28</v>
      </c>
      <c r="C447" t="s">
        <v>54</v>
      </c>
      <c r="D447" t="s">
        <v>506</v>
      </c>
      <c r="E447">
        <v>-162.42609999999999</v>
      </c>
      <c r="F447">
        <v>54.955300000000001</v>
      </c>
      <c r="G447">
        <v>-162.42609999999999</v>
      </c>
      <c r="H447">
        <v>54.955300000000001</v>
      </c>
      <c r="I447" t="s">
        <v>252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>
        <v>7.7899999999999989E-8</v>
      </c>
      <c r="Z447" t="s">
        <v>57</v>
      </c>
      <c r="AA447" t="s">
        <v>57</v>
      </c>
      <c r="AB447">
        <v>7.7899999999999989E-8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>
        <v>1.9386250000000001E-7</v>
      </c>
      <c r="AP447">
        <v>1.9386250000000001E-7</v>
      </c>
      <c r="AQ447" t="s">
        <v>57</v>
      </c>
      <c r="AR447" t="s">
        <v>57</v>
      </c>
      <c r="AS447" t="s">
        <v>57</v>
      </c>
      <c r="AT447" t="s">
        <v>57</v>
      </c>
      <c r="AU447">
        <v>1.01E-7</v>
      </c>
      <c r="AV447" t="s">
        <v>57</v>
      </c>
      <c r="AW447" t="s">
        <v>57</v>
      </c>
      <c r="AX447" t="s">
        <v>57</v>
      </c>
      <c r="AY447" t="s">
        <v>57</v>
      </c>
      <c r="AZ447" t="s">
        <v>57</v>
      </c>
      <c r="BA447" t="s">
        <v>57</v>
      </c>
      <c r="BB447">
        <v>1.01E-7</v>
      </c>
    </row>
    <row r="448" spans="1:54" x14ac:dyDescent="0.25">
      <c r="A448">
        <v>25</v>
      </c>
      <c r="B448">
        <v>30</v>
      </c>
      <c r="C448" t="s">
        <v>54</v>
      </c>
      <c r="D448" t="s">
        <v>507</v>
      </c>
      <c r="E448">
        <v>-162.3647</v>
      </c>
      <c r="F448">
        <v>54.636699999999998</v>
      </c>
      <c r="G448">
        <v>-162.3647</v>
      </c>
      <c r="H448">
        <v>54.636699999999998</v>
      </c>
      <c r="I448" t="s">
        <v>252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>
        <v>1.88E-8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>
        <v>1.88E-8</v>
      </c>
      <c r="Y448">
        <v>3.2562199999999999</v>
      </c>
      <c r="Z448">
        <v>0.1857</v>
      </c>
      <c r="AA448" t="s">
        <v>57</v>
      </c>
      <c r="AB448">
        <v>3.4419200000000001</v>
      </c>
      <c r="AC448" t="s">
        <v>57</v>
      </c>
      <c r="AD448" t="s">
        <v>57</v>
      </c>
      <c r="AE448" t="s">
        <v>57</v>
      </c>
      <c r="AF448">
        <v>3.9799999999999999E-9</v>
      </c>
      <c r="AG448" t="s">
        <v>57</v>
      </c>
      <c r="AH448">
        <v>3.9799999999999999E-9</v>
      </c>
      <c r="AI448">
        <v>1.28898</v>
      </c>
      <c r="AJ448" t="s">
        <v>57</v>
      </c>
      <c r="AK448" t="s">
        <v>57</v>
      </c>
      <c r="AL448" t="s">
        <v>57</v>
      </c>
      <c r="AM448">
        <v>0.85927999999999993</v>
      </c>
      <c r="AN448">
        <v>2.69625</v>
      </c>
      <c r="AO448" t="s">
        <v>57</v>
      </c>
      <c r="AP448">
        <v>4.8445099999999996</v>
      </c>
      <c r="AQ448">
        <v>8.069999999999999E-3</v>
      </c>
      <c r="AR448" t="s">
        <v>57</v>
      </c>
      <c r="AS448" t="s">
        <v>57</v>
      </c>
      <c r="AT448" t="s">
        <v>57</v>
      </c>
      <c r="AU448">
        <v>2.3431999999999999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57</v>
      </c>
      <c r="BB448">
        <v>2.35127</v>
      </c>
    </row>
    <row r="449" spans="1:54" x14ac:dyDescent="0.25">
      <c r="A449">
        <v>25</v>
      </c>
      <c r="B449">
        <v>6</v>
      </c>
      <c r="C449" t="s">
        <v>54</v>
      </c>
      <c r="D449" t="s">
        <v>508</v>
      </c>
      <c r="E449">
        <v>-162.35310000000001</v>
      </c>
      <c r="F449">
        <v>54.823900000000002</v>
      </c>
      <c r="G449">
        <v>-162.35310000000001</v>
      </c>
      <c r="H449">
        <v>54.823900000000002</v>
      </c>
      <c r="I449" t="s">
        <v>252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>
        <v>7.7899999999999997E-2</v>
      </c>
      <c r="Z449">
        <v>3.7139999999999999E-2</v>
      </c>
      <c r="AA449" t="s">
        <v>57</v>
      </c>
      <c r="AB449">
        <v>0.11504</v>
      </c>
      <c r="AC449" t="s">
        <v>57</v>
      </c>
      <c r="AD449">
        <v>5.5299999999999997E-9</v>
      </c>
      <c r="AE449" t="s">
        <v>57</v>
      </c>
      <c r="AF449">
        <v>3.9799999999999999E-9</v>
      </c>
      <c r="AG449" t="s">
        <v>57</v>
      </c>
      <c r="AH449">
        <v>9.5100000000000005E-9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>
        <v>5.0499999999999996E-2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  <c r="BB449">
        <v>5.0499999999999996E-2</v>
      </c>
    </row>
    <row r="450" spans="1:54" x14ac:dyDescent="0.25">
      <c r="A450">
        <v>25</v>
      </c>
      <c r="B450">
        <v>5</v>
      </c>
      <c r="C450" t="s">
        <v>54</v>
      </c>
      <c r="D450" t="s">
        <v>509</v>
      </c>
      <c r="E450">
        <v>-162.3228</v>
      </c>
      <c r="F450">
        <v>54.811700000000002</v>
      </c>
      <c r="G450">
        <v>-162.3228</v>
      </c>
      <c r="H450">
        <v>54.811700000000002</v>
      </c>
      <c r="I450" t="s">
        <v>252</v>
      </c>
      <c r="J450" t="s">
        <v>57</v>
      </c>
      <c r="K450">
        <v>0.99249999999999994</v>
      </c>
      <c r="L450" t="s">
        <v>57</v>
      </c>
      <c r="M450" t="s">
        <v>57</v>
      </c>
      <c r="N450">
        <v>0.99249999999999994</v>
      </c>
      <c r="O450" t="s">
        <v>57</v>
      </c>
      <c r="P450" t="s">
        <v>57</v>
      </c>
      <c r="Q450" t="s">
        <v>57</v>
      </c>
      <c r="R450">
        <v>1.88E-8</v>
      </c>
      <c r="S450">
        <v>2.5799999999999999E-8</v>
      </c>
      <c r="T450" t="s">
        <v>57</v>
      </c>
      <c r="U450" t="s">
        <v>57</v>
      </c>
      <c r="V450" t="s">
        <v>57</v>
      </c>
      <c r="W450" t="s">
        <v>57</v>
      </c>
      <c r="X450">
        <v>4.4600000000000002E-8</v>
      </c>
      <c r="Y450">
        <v>12.463999999999999</v>
      </c>
      <c r="Z450">
        <v>11.141999999999999</v>
      </c>
      <c r="AA450" t="s">
        <v>57</v>
      </c>
      <c r="AB450">
        <v>23.605999999999998</v>
      </c>
      <c r="AC450" t="s">
        <v>57</v>
      </c>
      <c r="AD450">
        <v>5.5299999999999997E-9</v>
      </c>
      <c r="AE450" t="s">
        <v>57</v>
      </c>
      <c r="AF450">
        <v>3.9799999999999995</v>
      </c>
      <c r="AG450" t="s">
        <v>57</v>
      </c>
      <c r="AH450">
        <v>3.9800000055299996</v>
      </c>
      <c r="AI450" t="s">
        <v>57</v>
      </c>
      <c r="AJ450" t="s">
        <v>57</v>
      </c>
      <c r="AK450" t="s">
        <v>57</v>
      </c>
      <c r="AL450" t="s">
        <v>57</v>
      </c>
      <c r="AM450">
        <v>0.22416</v>
      </c>
      <c r="AN450">
        <v>0.12942000000000001</v>
      </c>
      <c r="AO450" t="s">
        <v>57</v>
      </c>
      <c r="AP450">
        <v>0.35358000000000001</v>
      </c>
      <c r="AQ450" t="s">
        <v>57</v>
      </c>
      <c r="AR450" t="s">
        <v>57</v>
      </c>
      <c r="AS450" t="s">
        <v>57</v>
      </c>
      <c r="AT450" t="s">
        <v>57</v>
      </c>
      <c r="AU450">
        <v>0.12119999999999999</v>
      </c>
      <c r="AV450" t="s">
        <v>57</v>
      </c>
      <c r="AW450" t="s">
        <v>57</v>
      </c>
      <c r="AX450" t="s">
        <v>57</v>
      </c>
      <c r="AY450" t="s">
        <v>57</v>
      </c>
      <c r="AZ450" t="s">
        <v>57</v>
      </c>
      <c r="BA450" t="s">
        <v>57</v>
      </c>
      <c r="BB450">
        <v>0.12119999999999999</v>
      </c>
    </row>
    <row r="451" spans="1:54" x14ac:dyDescent="0.25">
      <c r="A451">
        <v>92</v>
      </c>
      <c r="B451">
        <v>3</v>
      </c>
      <c r="C451" t="s">
        <v>54</v>
      </c>
      <c r="D451" t="s">
        <v>510</v>
      </c>
      <c r="E451">
        <v>-162.30289999999999</v>
      </c>
      <c r="F451">
        <v>63.539900000000003</v>
      </c>
      <c r="G451">
        <v>-162.30289999999999</v>
      </c>
      <c r="H451">
        <v>63.539900000000003</v>
      </c>
      <c r="I451" t="s">
        <v>259</v>
      </c>
      <c r="J451" t="s">
        <v>57</v>
      </c>
      <c r="K451" t="s">
        <v>57</v>
      </c>
      <c r="L451" t="s">
        <v>57</v>
      </c>
      <c r="M451">
        <v>9.7825000000000004E-8</v>
      </c>
      <c r="N451">
        <v>9.7825000000000004E-8</v>
      </c>
      <c r="O451">
        <v>4.07E-8</v>
      </c>
      <c r="P451" t="s">
        <v>57</v>
      </c>
      <c r="Q451">
        <v>4.07E-8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>
        <v>1.4125E-7</v>
      </c>
      <c r="AX451" t="s">
        <v>57</v>
      </c>
      <c r="AY451" t="s">
        <v>57</v>
      </c>
      <c r="AZ451" t="s">
        <v>57</v>
      </c>
      <c r="BA451" t="s">
        <v>57</v>
      </c>
      <c r="BB451">
        <v>1.4125E-7</v>
      </c>
    </row>
    <row r="452" spans="1:54" x14ac:dyDescent="0.25">
      <c r="A452">
        <v>146</v>
      </c>
      <c r="B452">
        <v>1</v>
      </c>
      <c r="C452" t="s">
        <v>54</v>
      </c>
      <c r="D452" t="s">
        <v>511</v>
      </c>
      <c r="E452">
        <v>-162.30279999999999</v>
      </c>
      <c r="F452">
        <v>70.203599999999994</v>
      </c>
      <c r="G452">
        <v>-162.30279999999999</v>
      </c>
      <c r="H452">
        <v>70.203599999999994</v>
      </c>
      <c r="I452" t="s">
        <v>259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>
        <v>5.6499999999999995E-2</v>
      </c>
      <c r="AX452" t="s">
        <v>57</v>
      </c>
      <c r="AY452" t="s">
        <v>57</v>
      </c>
      <c r="AZ452" t="s">
        <v>57</v>
      </c>
      <c r="BA452" t="s">
        <v>57</v>
      </c>
      <c r="BB452">
        <v>5.6499999999999995E-2</v>
      </c>
    </row>
    <row r="453" spans="1:54" x14ac:dyDescent="0.25">
      <c r="A453">
        <v>25</v>
      </c>
      <c r="B453">
        <v>32</v>
      </c>
      <c r="C453" t="s">
        <v>54</v>
      </c>
      <c r="D453" t="s">
        <v>512</v>
      </c>
      <c r="E453">
        <v>-162.24639999999999</v>
      </c>
      <c r="F453">
        <v>54.757199999999997</v>
      </c>
      <c r="G453">
        <v>-162.24639999999999</v>
      </c>
      <c r="H453">
        <v>54.757199999999997</v>
      </c>
      <c r="I453" t="s">
        <v>252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>
        <v>5.5299999999999997E-9</v>
      </c>
      <c r="AE453" t="s">
        <v>57</v>
      </c>
      <c r="AF453">
        <v>3.9799999999999999E-9</v>
      </c>
      <c r="AG453" t="s">
        <v>57</v>
      </c>
      <c r="AH453">
        <v>9.5100000000000005E-9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>
        <v>0.11109999999999999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  <c r="BB453">
        <v>0.11109999999999999</v>
      </c>
    </row>
    <row r="454" spans="1:54" x14ac:dyDescent="0.25">
      <c r="A454">
        <v>29</v>
      </c>
      <c r="B454">
        <v>6</v>
      </c>
      <c r="C454" t="s">
        <v>54</v>
      </c>
      <c r="D454" t="s">
        <v>513</v>
      </c>
      <c r="E454">
        <v>-162.24119999999999</v>
      </c>
      <c r="F454">
        <v>55.024700000000003</v>
      </c>
      <c r="G454">
        <v>-162.24119999999999</v>
      </c>
      <c r="H454">
        <v>55.024700000000003</v>
      </c>
      <c r="I454" t="s">
        <v>252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>
        <v>7.7899999999999989E-8</v>
      </c>
      <c r="Z454">
        <v>0.1857</v>
      </c>
      <c r="AA454" t="s">
        <v>57</v>
      </c>
      <c r="AB454">
        <v>0.18570007790000001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  <c r="BB454" t="s">
        <v>57</v>
      </c>
    </row>
    <row r="455" spans="1:54" x14ac:dyDescent="0.25">
      <c r="A455">
        <v>25</v>
      </c>
      <c r="B455">
        <v>31</v>
      </c>
      <c r="C455" t="s">
        <v>54</v>
      </c>
      <c r="D455" t="s">
        <v>514</v>
      </c>
      <c r="E455">
        <v>-162.20359999999999</v>
      </c>
      <c r="F455">
        <v>54.6828</v>
      </c>
      <c r="G455">
        <v>-162.20359999999999</v>
      </c>
      <c r="H455">
        <v>54.6828</v>
      </c>
      <c r="I455" t="s">
        <v>252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>
        <v>1.88E-8</v>
      </c>
      <c r="S455">
        <v>2.5799999999999999E-8</v>
      </c>
      <c r="T455" t="s">
        <v>57</v>
      </c>
      <c r="U455" t="s">
        <v>57</v>
      </c>
      <c r="V455" t="s">
        <v>57</v>
      </c>
      <c r="W455" t="s">
        <v>57</v>
      </c>
      <c r="X455">
        <v>4.4600000000000002E-8</v>
      </c>
      <c r="Y455">
        <v>19.506159999999998</v>
      </c>
      <c r="Z455">
        <v>1.6093999999999999</v>
      </c>
      <c r="AA455" t="s">
        <v>57</v>
      </c>
      <c r="AB455">
        <v>21.115559999999999</v>
      </c>
      <c r="AC455" t="s">
        <v>57</v>
      </c>
      <c r="AD455">
        <v>5.5299999999999997E-9</v>
      </c>
      <c r="AE455" t="s">
        <v>57</v>
      </c>
      <c r="AF455">
        <v>3.9799999999999999E-9</v>
      </c>
      <c r="AG455" t="s">
        <v>57</v>
      </c>
      <c r="AH455">
        <v>9.5100000000000005E-9</v>
      </c>
      <c r="AI455" t="s">
        <v>57</v>
      </c>
      <c r="AJ455" t="s">
        <v>57</v>
      </c>
      <c r="AK455" t="s">
        <v>57</v>
      </c>
      <c r="AL455" t="s">
        <v>57</v>
      </c>
      <c r="AM455">
        <v>0.29887999999999998</v>
      </c>
      <c r="AN455">
        <v>0.86280000000000001</v>
      </c>
      <c r="AO455" t="s">
        <v>57</v>
      </c>
      <c r="AP455">
        <v>1.16168</v>
      </c>
      <c r="AQ455" t="s">
        <v>57</v>
      </c>
      <c r="AR455" t="s">
        <v>57</v>
      </c>
      <c r="AS455" t="s">
        <v>57</v>
      </c>
      <c r="AT455" t="s">
        <v>57</v>
      </c>
      <c r="AU455">
        <v>1.3331999999999999</v>
      </c>
      <c r="AV455" t="s">
        <v>57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  <c r="BB455">
        <v>1.3331999999999999</v>
      </c>
    </row>
    <row r="456" spans="1:54" x14ac:dyDescent="0.25">
      <c r="A456">
        <v>25</v>
      </c>
      <c r="B456">
        <v>8</v>
      </c>
      <c r="C456" t="s">
        <v>54</v>
      </c>
      <c r="D456" t="s">
        <v>515</v>
      </c>
      <c r="E456">
        <v>-162.17310000000001</v>
      </c>
      <c r="F456">
        <v>54.84</v>
      </c>
      <c r="G456">
        <v>-162.17310000000001</v>
      </c>
      <c r="H456">
        <v>54.84</v>
      </c>
      <c r="I456" t="s">
        <v>252</v>
      </c>
      <c r="J456" t="s">
        <v>57</v>
      </c>
      <c r="K456">
        <v>0.76025500000000001</v>
      </c>
      <c r="L456">
        <v>0.49260399999999999</v>
      </c>
      <c r="M456" t="s">
        <v>57</v>
      </c>
      <c r="N456">
        <v>1.2528589999999999</v>
      </c>
      <c r="O456">
        <v>0.64346700000000001</v>
      </c>
      <c r="P456" t="s">
        <v>57</v>
      </c>
      <c r="Q456">
        <v>0.64346700000000001</v>
      </c>
      <c r="R456" t="s">
        <v>57</v>
      </c>
      <c r="S456">
        <v>5.1599999999999997E-4</v>
      </c>
      <c r="T456" t="s">
        <v>57</v>
      </c>
      <c r="U456" t="s">
        <v>57</v>
      </c>
      <c r="V456" t="s">
        <v>57</v>
      </c>
      <c r="W456" t="s">
        <v>57</v>
      </c>
      <c r="X456">
        <v>5.1599999999999997E-4</v>
      </c>
      <c r="Y456">
        <v>7.7899999999999989E-8</v>
      </c>
      <c r="Z456">
        <v>6.1900000000000005E-8</v>
      </c>
      <c r="AA456" t="s">
        <v>57</v>
      </c>
      <c r="AB456">
        <v>1.3979999999999999E-7</v>
      </c>
      <c r="AC456" t="s">
        <v>57</v>
      </c>
      <c r="AD456">
        <v>5.5299999999999997E-9</v>
      </c>
      <c r="AE456" t="s">
        <v>57</v>
      </c>
      <c r="AF456">
        <v>3.9799999999999999E-9</v>
      </c>
      <c r="AG456" t="s">
        <v>57</v>
      </c>
      <c r="AH456">
        <v>9.5100000000000005E-9</v>
      </c>
      <c r="AI456" t="s">
        <v>57</v>
      </c>
      <c r="AJ456" t="s">
        <v>57</v>
      </c>
      <c r="AK456" t="s">
        <v>57</v>
      </c>
      <c r="AL456" t="s">
        <v>57</v>
      </c>
      <c r="AM456">
        <v>2.2415999999999998E-2</v>
      </c>
      <c r="AN456">
        <v>2.1570000000000001E-7</v>
      </c>
      <c r="AO456" t="s">
        <v>57</v>
      </c>
      <c r="AP456">
        <v>2.2416215699999999E-2</v>
      </c>
      <c r="AQ456" t="s">
        <v>57</v>
      </c>
      <c r="AR456" t="s">
        <v>57</v>
      </c>
      <c r="AS456" t="s">
        <v>57</v>
      </c>
      <c r="AT456" t="s">
        <v>57</v>
      </c>
      <c r="AU456">
        <v>0.21714999999999998</v>
      </c>
      <c r="AV456" t="s">
        <v>57</v>
      </c>
      <c r="AW456" t="s">
        <v>57</v>
      </c>
      <c r="AX456" t="s">
        <v>57</v>
      </c>
      <c r="AY456" t="s">
        <v>57</v>
      </c>
      <c r="AZ456" t="s">
        <v>57</v>
      </c>
      <c r="BA456" t="s">
        <v>57</v>
      </c>
      <c r="BB456">
        <v>0.21714999999999998</v>
      </c>
    </row>
    <row r="457" spans="1:54" x14ac:dyDescent="0.25">
      <c r="A457">
        <v>39</v>
      </c>
      <c r="B457">
        <v>5</v>
      </c>
      <c r="C457" t="s">
        <v>54</v>
      </c>
      <c r="D457" t="s">
        <v>516</v>
      </c>
      <c r="E457">
        <v>-162.1678</v>
      </c>
      <c r="F457">
        <v>58.648899999999998</v>
      </c>
      <c r="G457">
        <v>-162.1678</v>
      </c>
      <c r="H457">
        <v>58.648899999999998</v>
      </c>
      <c r="I457" t="s">
        <v>301</v>
      </c>
      <c r="J457" t="s">
        <v>57</v>
      </c>
      <c r="K457" t="s">
        <v>57</v>
      </c>
      <c r="L457" t="s">
        <v>57</v>
      </c>
      <c r="M457">
        <v>29.640974999999997</v>
      </c>
      <c r="N457">
        <v>29.640974999999997</v>
      </c>
      <c r="O457">
        <v>7.0817999999999994</v>
      </c>
      <c r="P457" t="s">
        <v>57</v>
      </c>
      <c r="Q457">
        <v>7.0817999999999994</v>
      </c>
      <c r="R457" t="s">
        <v>57</v>
      </c>
      <c r="S457">
        <v>2.5799999999999999E-8</v>
      </c>
      <c r="T457" t="s">
        <v>57</v>
      </c>
      <c r="U457" t="s">
        <v>57</v>
      </c>
      <c r="V457" t="s">
        <v>57</v>
      </c>
      <c r="W457" t="s">
        <v>57</v>
      </c>
      <c r="X457">
        <v>2.5799999999999999E-8</v>
      </c>
      <c r="Y457" t="s">
        <v>57</v>
      </c>
      <c r="Z457">
        <v>0.13741799999999998</v>
      </c>
      <c r="AA457" t="s">
        <v>57</v>
      </c>
      <c r="AB457">
        <v>0.13741799999999998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>
        <v>0.21324874999999999</v>
      </c>
      <c r="AP457">
        <v>0.21324874999999999</v>
      </c>
      <c r="AQ457" t="s">
        <v>57</v>
      </c>
      <c r="AR457" t="s">
        <v>57</v>
      </c>
      <c r="AS457" t="s">
        <v>57</v>
      </c>
      <c r="AT457" t="s">
        <v>57</v>
      </c>
      <c r="AU457">
        <v>6.0599999999999994E-3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  <c r="BB457">
        <v>6.0599999999999994E-3</v>
      </c>
    </row>
    <row r="458" spans="1:54" x14ac:dyDescent="0.25">
      <c r="A458">
        <v>25</v>
      </c>
      <c r="B458">
        <v>1</v>
      </c>
      <c r="C458" t="s">
        <v>54</v>
      </c>
      <c r="D458" t="s">
        <v>517</v>
      </c>
      <c r="E458">
        <v>-162.14189999999999</v>
      </c>
      <c r="F458">
        <v>54.760599999999997</v>
      </c>
      <c r="G458">
        <v>-162.14189999999999</v>
      </c>
      <c r="H458">
        <v>54.760599999999997</v>
      </c>
      <c r="I458" t="s">
        <v>252</v>
      </c>
      <c r="J458" t="s">
        <v>57</v>
      </c>
      <c r="K458">
        <v>0.50617499999999993</v>
      </c>
      <c r="L458">
        <v>0.32776</v>
      </c>
      <c r="M458" t="s">
        <v>57</v>
      </c>
      <c r="N458">
        <v>0.83393499999999987</v>
      </c>
      <c r="O458">
        <v>1.6279999999999999</v>
      </c>
      <c r="P458" t="s">
        <v>57</v>
      </c>
      <c r="Q458">
        <v>1.6279999999999999</v>
      </c>
      <c r="R458">
        <v>18.8</v>
      </c>
      <c r="S458">
        <v>7.7399999999999997E-2</v>
      </c>
      <c r="T458" t="s">
        <v>57</v>
      </c>
      <c r="U458" t="s">
        <v>57</v>
      </c>
      <c r="V458" t="s">
        <v>57</v>
      </c>
      <c r="W458" t="s">
        <v>57</v>
      </c>
      <c r="X458">
        <v>18.877400000000002</v>
      </c>
      <c r="Y458">
        <v>5.0323399999999996</v>
      </c>
      <c r="Z458">
        <v>2.4759999999999997E-2</v>
      </c>
      <c r="AA458" t="s">
        <v>57</v>
      </c>
      <c r="AB458">
        <v>5.0570999999999993</v>
      </c>
      <c r="AC458" t="s">
        <v>57</v>
      </c>
      <c r="AD458">
        <v>5.5299999999999997E-9</v>
      </c>
      <c r="AE458" t="s">
        <v>57</v>
      </c>
      <c r="AF458">
        <v>3.9799999999999999E-9</v>
      </c>
      <c r="AG458" t="s">
        <v>57</v>
      </c>
      <c r="AH458">
        <v>9.5100000000000005E-9</v>
      </c>
      <c r="AI458" t="s">
        <v>57</v>
      </c>
      <c r="AJ458" t="s">
        <v>57</v>
      </c>
      <c r="AK458" t="s">
        <v>57</v>
      </c>
      <c r="AL458" t="s">
        <v>57</v>
      </c>
      <c r="AM458">
        <v>3.7359999999999997E-3</v>
      </c>
      <c r="AN458">
        <v>4.3140000000000001E-3</v>
      </c>
      <c r="AO458" t="s">
        <v>57</v>
      </c>
      <c r="AP458">
        <v>8.0499999999999999E-3</v>
      </c>
      <c r="AQ458" t="s">
        <v>57</v>
      </c>
      <c r="AR458" t="s">
        <v>57</v>
      </c>
      <c r="AS458" t="s">
        <v>57</v>
      </c>
      <c r="AT458" t="s">
        <v>57</v>
      </c>
      <c r="AU458">
        <v>0.22219999999999998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  <c r="BB458">
        <v>0.22219999999999998</v>
      </c>
    </row>
    <row r="459" spans="1:54" x14ac:dyDescent="0.25">
      <c r="A459">
        <v>25</v>
      </c>
      <c r="B459">
        <v>13</v>
      </c>
      <c r="C459" t="s">
        <v>54</v>
      </c>
      <c r="D459" t="s">
        <v>518</v>
      </c>
      <c r="E459">
        <v>-162.13640000000001</v>
      </c>
      <c r="F459">
        <v>54.9039</v>
      </c>
      <c r="G459">
        <v>-162.13640000000001</v>
      </c>
      <c r="H459">
        <v>54.9039</v>
      </c>
      <c r="I459" t="s">
        <v>252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>
        <v>1.504</v>
      </c>
      <c r="S459">
        <v>2.5799999999999999E-8</v>
      </c>
      <c r="T459" t="s">
        <v>57</v>
      </c>
      <c r="U459" t="s">
        <v>57</v>
      </c>
      <c r="V459" t="s">
        <v>57</v>
      </c>
      <c r="W459">
        <v>2.5999999999999999E-2</v>
      </c>
      <c r="X459">
        <v>1.5300000257999999</v>
      </c>
      <c r="Y459">
        <v>0.38949999999999996</v>
      </c>
      <c r="Z459">
        <v>4.9519999999999995E-2</v>
      </c>
      <c r="AA459" t="s">
        <v>57</v>
      </c>
      <c r="AB459">
        <v>0.43901999999999997</v>
      </c>
      <c r="AC459" t="s">
        <v>57</v>
      </c>
      <c r="AD459">
        <v>5.5299999999999997E-9</v>
      </c>
      <c r="AE459" t="s">
        <v>57</v>
      </c>
      <c r="AF459">
        <v>7.959999999999999E-2</v>
      </c>
      <c r="AG459" t="s">
        <v>57</v>
      </c>
      <c r="AH459">
        <v>7.960000552999999E-2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>
        <v>6.0599999999999994E-2</v>
      </c>
      <c r="AV459" t="s">
        <v>57</v>
      </c>
      <c r="AW459" t="s">
        <v>57</v>
      </c>
      <c r="AX459" t="s">
        <v>57</v>
      </c>
      <c r="AY459" t="s">
        <v>57</v>
      </c>
      <c r="AZ459" t="s">
        <v>57</v>
      </c>
      <c r="BA459" t="s">
        <v>57</v>
      </c>
      <c r="BB459">
        <v>6.0599999999999994E-2</v>
      </c>
    </row>
    <row r="460" spans="1:54" x14ac:dyDescent="0.25">
      <c r="A460">
        <v>39</v>
      </c>
      <c r="B460">
        <v>4</v>
      </c>
      <c r="C460" t="s">
        <v>54</v>
      </c>
      <c r="D460" t="s">
        <v>519</v>
      </c>
      <c r="E460">
        <v>-162.13329999999999</v>
      </c>
      <c r="F460">
        <v>58.6661</v>
      </c>
      <c r="G460">
        <v>-162.13329999999999</v>
      </c>
      <c r="H460">
        <v>58.6661</v>
      </c>
      <c r="I460" t="s">
        <v>301</v>
      </c>
      <c r="J460" t="s">
        <v>57</v>
      </c>
      <c r="K460">
        <v>101.86225999999999</v>
      </c>
      <c r="L460" t="s">
        <v>57</v>
      </c>
      <c r="M460" t="s">
        <v>57</v>
      </c>
      <c r="N460">
        <v>101.86225999999999</v>
      </c>
      <c r="O460">
        <v>3.0724429999999998</v>
      </c>
      <c r="P460" t="s">
        <v>57</v>
      </c>
      <c r="Q460">
        <v>3.0724429999999998</v>
      </c>
      <c r="R460" t="s">
        <v>57</v>
      </c>
      <c r="S460">
        <v>2.5799999999999999E-8</v>
      </c>
      <c r="T460" t="s">
        <v>57</v>
      </c>
      <c r="U460" t="s">
        <v>57</v>
      </c>
      <c r="V460" t="s">
        <v>57</v>
      </c>
      <c r="W460" t="s">
        <v>57</v>
      </c>
      <c r="X460">
        <v>2.5799999999999999E-8</v>
      </c>
      <c r="Y460">
        <v>3.895</v>
      </c>
      <c r="Z460">
        <v>6.1900000000000005E-8</v>
      </c>
      <c r="AA460" t="s">
        <v>57</v>
      </c>
      <c r="AB460">
        <v>3.8950000618999998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>
        <v>1.6200399999999999</v>
      </c>
      <c r="AV460" t="s">
        <v>57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  <c r="BB460">
        <v>1.6200399999999999</v>
      </c>
    </row>
    <row r="461" spans="1:54" x14ac:dyDescent="0.25">
      <c r="A461">
        <v>39</v>
      </c>
      <c r="B461">
        <v>3</v>
      </c>
      <c r="C461" t="s">
        <v>54</v>
      </c>
      <c r="D461" t="s">
        <v>520</v>
      </c>
      <c r="E461">
        <v>-162.11750000000001</v>
      </c>
      <c r="F461">
        <v>58.666400000000003</v>
      </c>
      <c r="G461">
        <v>-162.11750000000001</v>
      </c>
      <c r="H461">
        <v>58.666400000000003</v>
      </c>
      <c r="I461" t="s">
        <v>301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>
        <v>7.79E-3</v>
      </c>
      <c r="Z461">
        <v>2.4759999999999999E-3</v>
      </c>
      <c r="AA461" t="s">
        <v>57</v>
      </c>
      <c r="AB461">
        <v>1.0266000000000001E-2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>
        <v>0.10087199999999999</v>
      </c>
      <c r="AN461" t="s">
        <v>57</v>
      </c>
      <c r="AO461" t="s">
        <v>57</v>
      </c>
      <c r="AP461">
        <v>0.10087199999999999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57</v>
      </c>
      <c r="BA461" t="s">
        <v>57</v>
      </c>
      <c r="BB461" t="s">
        <v>57</v>
      </c>
    </row>
    <row r="462" spans="1:54" x14ac:dyDescent="0.25">
      <c r="A462">
        <v>113</v>
      </c>
      <c r="B462">
        <v>6</v>
      </c>
      <c r="C462" t="s">
        <v>54</v>
      </c>
      <c r="D462" t="s">
        <v>521</v>
      </c>
      <c r="E462">
        <v>-162.09020000000001</v>
      </c>
      <c r="F462">
        <v>66.065299999999993</v>
      </c>
      <c r="G462">
        <v>-162.09020000000001</v>
      </c>
      <c r="H462">
        <v>66.065299999999993</v>
      </c>
      <c r="I462" t="s">
        <v>259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>
        <v>2.4759999999999997E-2</v>
      </c>
      <c r="AA462" t="s">
        <v>57</v>
      </c>
      <c r="AB462">
        <v>2.4759999999999997E-2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57</v>
      </c>
      <c r="AW462">
        <v>7.6274999999999996E-2</v>
      </c>
      <c r="AX462" t="s">
        <v>57</v>
      </c>
      <c r="AY462" t="s">
        <v>57</v>
      </c>
      <c r="AZ462" t="s">
        <v>57</v>
      </c>
      <c r="BA462" t="s">
        <v>57</v>
      </c>
      <c r="BB462">
        <v>7.6274999999999996E-2</v>
      </c>
    </row>
    <row r="463" spans="1:54" x14ac:dyDescent="0.25">
      <c r="A463">
        <v>25</v>
      </c>
      <c r="B463">
        <v>10</v>
      </c>
      <c r="C463" t="s">
        <v>54</v>
      </c>
      <c r="D463" t="s">
        <v>522</v>
      </c>
      <c r="E463">
        <v>-162.0883</v>
      </c>
      <c r="F463">
        <v>54.876100000000001</v>
      </c>
      <c r="G463">
        <v>-162.0883</v>
      </c>
      <c r="H463">
        <v>54.876100000000001</v>
      </c>
      <c r="I463" t="s">
        <v>252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>
        <v>0.93479999999999996</v>
      </c>
      <c r="Z463" t="s">
        <v>57</v>
      </c>
      <c r="AA463" t="s">
        <v>57</v>
      </c>
      <c r="AB463">
        <v>0.93479999999999996</v>
      </c>
      <c r="AC463" t="s">
        <v>57</v>
      </c>
      <c r="AD463">
        <v>5.5299999999999997E-9</v>
      </c>
      <c r="AE463" t="s">
        <v>57</v>
      </c>
      <c r="AF463">
        <v>3.9799999999999999E-9</v>
      </c>
      <c r="AG463" t="s">
        <v>57</v>
      </c>
      <c r="AH463">
        <v>9.5100000000000005E-9</v>
      </c>
      <c r="AI463">
        <v>3.3479999999999996E-2</v>
      </c>
      <c r="AJ463" t="s">
        <v>57</v>
      </c>
      <c r="AK463" t="s">
        <v>57</v>
      </c>
      <c r="AL463" t="s">
        <v>57</v>
      </c>
      <c r="AM463">
        <v>0.13075999999999999</v>
      </c>
      <c r="AN463">
        <v>0.12942000000000001</v>
      </c>
      <c r="AO463" t="s">
        <v>57</v>
      </c>
      <c r="AP463">
        <v>0.29366000000000003</v>
      </c>
      <c r="AQ463" t="s">
        <v>57</v>
      </c>
      <c r="AR463" t="s">
        <v>57</v>
      </c>
      <c r="AS463" t="s">
        <v>57</v>
      </c>
      <c r="AT463" t="s">
        <v>57</v>
      </c>
      <c r="AU463">
        <v>0.64639999999999997</v>
      </c>
      <c r="AV463" t="s">
        <v>57</v>
      </c>
      <c r="AW463" t="s">
        <v>57</v>
      </c>
      <c r="AX463" t="s">
        <v>57</v>
      </c>
      <c r="AY463" t="s">
        <v>57</v>
      </c>
      <c r="AZ463" t="s">
        <v>57</v>
      </c>
      <c r="BA463" t="s">
        <v>57</v>
      </c>
      <c r="BB463">
        <v>0.64639999999999997</v>
      </c>
    </row>
    <row r="464" spans="1:54" x14ac:dyDescent="0.25">
      <c r="A464">
        <v>39</v>
      </c>
      <c r="B464">
        <v>6</v>
      </c>
      <c r="C464" t="s">
        <v>54</v>
      </c>
      <c r="D464" t="s">
        <v>523</v>
      </c>
      <c r="E464">
        <v>-162.06530000000001</v>
      </c>
      <c r="F464">
        <v>58.621899999999997</v>
      </c>
      <c r="G464">
        <v>-162.06530000000001</v>
      </c>
      <c r="H464">
        <v>58.621899999999997</v>
      </c>
      <c r="I464" t="s">
        <v>301</v>
      </c>
      <c r="J464" t="s">
        <v>57</v>
      </c>
      <c r="K464">
        <v>42.326155</v>
      </c>
      <c r="L464" t="s">
        <v>57</v>
      </c>
      <c r="M464" t="s">
        <v>57</v>
      </c>
      <c r="N464">
        <v>42.326155</v>
      </c>
      <c r="O464">
        <v>14.341458999999999</v>
      </c>
      <c r="P464" t="s">
        <v>57</v>
      </c>
      <c r="Q464">
        <v>14.341458999999999</v>
      </c>
      <c r="R464" t="s">
        <v>57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>
        <v>1.857E-2</v>
      </c>
      <c r="AA464" t="s">
        <v>57</v>
      </c>
      <c r="AB464">
        <v>1.857E-2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>
        <v>9.1532000000000002E-2</v>
      </c>
      <c r="AN464" t="s">
        <v>57</v>
      </c>
      <c r="AO464" t="s">
        <v>57</v>
      </c>
      <c r="AP464">
        <v>9.1532000000000002E-2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  <c r="BB464" t="s">
        <v>57</v>
      </c>
    </row>
    <row r="465" spans="1:54" x14ac:dyDescent="0.25">
      <c r="A465">
        <v>92</v>
      </c>
      <c r="B465">
        <v>5</v>
      </c>
      <c r="C465" t="s">
        <v>54</v>
      </c>
      <c r="D465" t="s">
        <v>524</v>
      </c>
      <c r="E465">
        <v>-162.0445</v>
      </c>
      <c r="F465">
        <v>63.456400000000002</v>
      </c>
      <c r="G465">
        <v>-162.0445</v>
      </c>
      <c r="H465">
        <v>63.456400000000002</v>
      </c>
      <c r="I465" t="s">
        <v>259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57</v>
      </c>
      <c r="BA465" t="s">
        <v>57</v>
      </c>
      <c r="BB465" t="s">
        <v>57</v>
      </c>
    </row>
    <row r="466" spans="1:54" x14ac:dyDescent="0.25">
      <c r="A466">
        <v>39</v>
      </c>
      <c r="B466">
        <v>37</v>
      </c>
      <c r="C466" t="s">
        <v>54</v>
      </c>
      <c r="D466" t="s">
        <v>525</v>
      </c>
      <c r="E466">
        <v>-162.03389999999999</v>
      </c>
      <c r="F466">
        <v>58.673200000000001</v>
      </c>
      <c r="G466">
        <v>-162.03389999999999</v>
      </c>
      <c r="H466">
        <v>58.673200000000001</v>
      </c>
      <c r="I466" t="s">
        <v>301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>
        <v>1.8680000000000001E-7</v>
      </c>
      <c r="AN466" t="s">
        <v>57</v>
      </c>
      <c r="AO466" t="s">
        <v>57</v>
      </c>
      <c r="AP466">
        <v>1.8680000000000001E-7</v>
      </c>
      <c r="AQ466" t="s">
        <v>57</v>
      </c>
      <c r="AR466" t="s">
        <v>57</v>
      </c>
      <c r="AS466" t="s">
        <v>57</v>
      </c>
      <c r="AT466" t="s">
        <v>57</v>
      </c>
      <c r="AU466">
        <v>6.0599999999999994E-3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  <c r="BB466">
        <v>6.0599999999999994E-3</v>
      </c>
    </row>
    <row r="467" spans="1:54" x14ac:dyDescent="0.25">
      <c r="A467">
        <v>39</v>
      </c>
      <c r="B467">
        <v>7</v>
      </c>
      <c r="C467" t="s">
        <v>54</v>
      </c>
      <c r="D467" t="s">
        <v>526</v>
      </c>
      <c r="E467">
        <v>-162.0078</v>
      </c>
      <c r="F467">
        <v>58.619199999999999</v>
      </c>
      <c r="G467">
        <v>-162.0078</v>
      </c>
      <c r="H467">
        <v>58.619199999999999</v>
      </c>
      <c r="I467" t="s">
        <v>301</v>
      </c>
      <c r="J467" t="s">
        <v>57</v>
      </c>
      <c r="K467">
        <v>13.9873025</v>
      </c>
      <c r="L467" t="s">
        <v>57</v>
      </c>
      <c r="M467" t="s">
        <v>57</v>
      </c>
      <c r="N467">
        <v>13.9873025</v>
      </c>
      <c r="O467">
        <v>3.9434229999999997</v>
      </c>
      <c r="P467" t="s">
        <v>57</v>
      </c>
      <c r="Q467">
        <v>3.9434229999999997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>
        <v>7.6588000000000003E-2</v>
      </c>
      <c r="AN467" t="s">
        <v>57</v>
      </c>
      <c r="AO467" t="s">
        <v>57</v>
      </c>
      <c r="AP467">
        <v>7.6588000000000003E-2</v>
      </c>
      <c r="AQ467" t="s">
        <v>57</v>
      </c>
      <c r="AR467" t="s">
        <v>57</v>
      </c>
      <c r="AS467" t="s">
        <v>57</v>
      </c>
      <c r="AT467" t="s">
        <v>57</v>
      </c>
      <c r="AU467">
        <v>1.3129999999999999E-2</v>
      </c>
      <c r="AV467" t="s">
        <v>57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  <c r="BB467">
        <v>1.3129999999999999E-2</v>
      </c>
    </row>
    <row r="468" spans="1:54" x14ac:dyDescent="0.25">
      <c r="A468">
        <v>92</v>
      </c>
      <c r="B468">
        <v>4</v>
      </c>
      <c r="C468" t="s">
        <v>54</v>
      </c>
      <c r="D468" t="s">
        <v>527</v>
      </c>
      <c r="E468">
        <v>-162.00749999999999</v>
      </c>
      <c r="F468">
        <v>63.492199999999997</v>
      </c>
      <c r="G468">
        <v>-162.00749999999999</v>
      </c>
      <c r="H468">
        <v>63.492199999999997</v>
      </c>
      <c r="I468" t="s">
        <v>259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>
        <v>4.07E-2</v>
      </c>
      <c r="P468" t="s">
        <v>57</v>
      </c>
      <c r="Q468">
        <v>4.07E-2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57</v>
      </c>
      <c r="Y468">
        <v>7.79E-3</v>
      </c>
      <c r="Z468">
        <v>8.6660000000000001E-2</v>
      </c>
      <c r="AA468" t="s">
        <v>57</v>
      </c>
      <c r="AB468">
        <v>9.4450000000000006E-2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57</v>
      </c>
      <c r="BA468" t="s">
        <v>57</v>
      </c>
      <c r="BB468" t="s">
        <v>57</v>
      </c>
    </row>
    <row r="469" spans="1:54" x14ac:dyDescent="0.25">
      <c r="A469">
        <v>39</v>
      </c>
      <c r="B469">
        <v>8</v>
      </c>
      <c r="C469" t="s">
        <v>54</v>
      </c>
      <c r="D469" t="s">
        <v>528</v>
      </c>
      <c r="E469">
        <v>-161.9572</v>
      </c>
      <c r="F469">
        <v>58.623899999999999</v>
      </c>
      <c r="G469">
        <v>-161.9572</v>
      </c>
      <c r="H469">
        <v>58.623899999999999</v>
      </c>
      <c r="I469" t="s">
        <v>301</v>
      </c>
      <c r="J469" t="s">
        <v>57</v>
      </c>
      <c r="K469">
        <v>12.5283275</v>
      </c>
      <c r="L469" t="s">
        <v>57</v>
      </c>
      <c r="M469" t="s">
        <v>57</v>
      </c>
      <c r="N469">
        <v>12.5283275</v>
      </c>
      <c r="O469">
        <v>5.6939299999999999</v>
      </c>
      <c r="P469" t="s">
        <v>57</v>
      </c>
      <c r="Q469">
        <v>5.6939299999999999</v>
      </c>
      <c r="R469" t="s">
        <v>57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 t="s">
        <v>57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>
        <v>0.19800799999999999</v>
      </c>
      <c r="AN469" t="s">
        <v>57</v>
      </c>
      <c r="AO469" t="s">
        <v>57</v>
      </c>
      <c r="AP469">
        <v>0.19800799999999999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57</v>
      </c>
      <c r="BA469" t="s">
        <v>57</v>
      </c>
      <c r="BB469" t="s">
        <v>57</v>
      </c>
    </row>
    <row r="470" spans="1:54" x14ac:dyDescent="0.25">
      <c r="A470">
        <v>28</v>
      </c>
      <c r="B470">
        <v>54</v>
      </c>
      <c r="C470" t="s">
        <v>54</v>
      </c>
      <c r="D470" t="s">
        <v>529</v>
      </c>
      <c r="E470">
        <v>-161.9453</v>
      </c>
      <c r="F470">
        <v>55.054699999999997</v>
      </c>
      <c r="G470">
        <v>-161.9453</v>
      </c>
      <c r="H470">
        <v>55.054699999999997</v>
      </c>
      <c r="I470" t="s">
        <v>252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 t="s">
        <v>57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>
        <v>5.0499999999999996E-2</v>
      </c>
      <c r="AV470" t="s">
        <v>57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  <c r="BB470">
        <v>5.0499999999999996E-2</v>
      </c>
    </row>
    <row r="471" spans="1:54" x14ac:dyDescent="0.25">
      <c r="A471">
        <v>39</v>
      </c>
      <c r="B471">
        <v>2</v>
      </c>
      <c r="C471" t="s">
        <v>54</v>
      </c>
      <c r="D471" t="s">
        <v>530</v>
      </c>
      <c r="E471">
        <v>-161.94</v>
      </c>
      <c r="F471">
        <v>58.675600000000003</v>
      </c>
      <c r="G471">
        <v>-161.94</v>
      </c>
      <c r="H471">
        <v>58.675600000000003</v>
      </c>
      <c r="I471" t="s">
        <v>301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>
        <v>4.07E-8</v>
      </c>
      <c r="P471" t="s">
        <v>57</v>
      </c>
      <c r="Q471">
        <v>4.07E-8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>
        <v>0.12379999999999999</v>
      </c>
      <c r="AA471" t="s">
        <v>57</v>
      </c>
      <c r="AB471">
        <v>0.12379999999999999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>
        <v>3.3624000000000001E-2</v>
      </c>
      <c r="AN471" t="s">
        <v>57</v>
      </c>
      <c r="AO471" t="s">
        <v>57</v>
      </c>
      <c r="AP471">
        <v>3.3624000000000001E-2</v>
      </c>
      <c r="AQ471" t="s">
        <v>57</v>
      </c>
      <c r="AR471" t="s">
        <v>57</v>
      </c>
      <c r="AS471" t="s">
        <v>57</v>
      </c>
      <c r="AT471" t="s">
        <v>57</v>
      </c>
      <c r="AU471">
        <v>1.6160000000000001E-2</v>
      </c>
      <c r="AV471" t="s">
        <v>57</v>
      </c>
      <c r="AW471" t="s">
        <v>57</v>
      </c>
      <c r="AX471" t="s">
        <v>57</v>
      </c>
      <c r="AY471" t="s">
        <v>57</v>
      </c>
      <c r="AZ471" t="s">
        <v>57</v>
      </c>
      <c r="BA471" t="s">
        <v>57</v>
      </c>
      <c r="BB471">
        <v>1.6160000000000001E-2</v>
      </c>
    </row>
    <row r="472" spans="1:54" x14ac:dyDescent="0.25">
      <c r="A472">
        <v>114</v>
      </c>
      <c r="B472">
        <v>4</v>
      </c>
      <c r="C472" t="s">
        <v>54</v>
      </c>
      <c r="D472" t="s">
        <v>531</v>
      </c>
      <c r="E472">
        <v>-161.93350000000001</v>
      </c>
      <c r="F472">
        <v>66.333200000000005</v>
      </c>
      <c r="G472">
        <v>-161.93350000000001</v>
      </c>
      <c r="H472">
        <v>66.333200000000005</v>
      </c>
      <c r="I472" t="s">
        <v>259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>
        <v>3.7139999999999999E-2</v>
      </c>
      <c r="AA472" t="s">
        <v>57</v>
      </c>
      <c r="AB472">
        <v>3.7139999999999999E-2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>
        <v>0.12712499999999999</v>
      </c>
      <c r="AX472" t="s">
        <v>57</v>
      </c>
      <c r="AY472" t="s">
        <v>57</v>
      </c>
      <c r="AZ472" t="s">
        <v>57</v>
      </c>
      <c r="BA472" t="s">
        <v>57</v>
      </c>
      <c r="BB472">
        <v>0.12712499999999999</v>
      </c>
    </row>
    <row r="473" spans="1:54" x14ac:dyDescent="0.25">
      <c r="A473">
        <v>28</v>
      </c>
      <c r="B473">
        <v>48</v>
      </c>
      <c r="C473" t="s">
        <v>54</v>
      </c>
      <c r="D473" t="s">
        <v>532</v>
      </c>
      <c r="E473">
        <v>-161.91829999999999</v>
      </c>
      <c r="F473">
        <v>55.207799999999999</v>
      </c>
      <c r="G473">
        <v>-161.91829999999999</v>
      </c>
      <c r="H473">
        <v>55.207799999999999</v>
      </c>
      <c r="I473" t="s">
        <v>252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>
        <v>4.07E-2</v>
      </c>
      <c r="P473" t="s">
        <v>57</v>
      </c>
      <c r="Q473">
        <v>4.07E-2</v>
      </c>
      <c r="R473" t="s">
        <v>57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  <c r="BB473" t="s">
        <v>57</v>
      </c>
    </row>
    <row r="474" spans="1:54" x14ac:dyDescent="0.25">
      <c r="A474">
        <v>28</v>
      </c>
      <c r="B474">
        <v>1</v>
      </c>
      <c r="C474" t="s">
        <v>54</v>
      </c>
      <c r="D474" t="s">
        <v>533</v>
      </c>
      <c r="E474">
        <v>-161.90780000000001</v>
      </c>
      <c r="F474">
        <v>55.021700000000003</v>
      </c>
      <c r="G474">
        <v>-161.90780000000001</v>
      </c>
      <c r="H474">
        <v>55.021700000000003</v>
      </c>
      <c r="I474" t="s">
        <v>252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>
        <v>1.9386250000000001E-7</v>
      </c>
      <c r="AP474">
        <v>1.9386250000000001E-7</v>
      </c>
      <c r="AQ474" t="s">
        <v>57</v>
      </c>
      <c r="AR474" t="s">
        <v>57</v>
      </c>
      <c r="AS474" t="s">
        <v>57</v>
      </c>
      <c r="AT474" t="s">
        <v>57</v>
      </c>
      <c r="AU474">
        <v>0.505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  <c r="BB474">
        <v>0.505</v>
      </c>
    </row>
    <row r="475" spans="1:54" x14ac:dyDescent="0.25">
      <c r="A475">
        <v>25</v>
      </c>
      <c r="B475">
        <v>17</v>
      </c>
      <c r="C475" t="s">
        <v>54</v>
      </c>
      <c r="D475" t="s">
        <v>534</v>
      </c>
      <c r="E475">
        <v>-161.9042</v>
      </c>
      <c r="F475">
        <v>54.965600000000002</v>
      </c>
      <c r="G475">
        <v>-161.9042</v>
      </c>
      <c r="H475">
        <v>54.965600000000002</v>
      </c>
      <c r="I475" t="s">
        <v>252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57</v>
      </c>
      <c r="Y475">
        <v>7.7899999999999989E-8</v>
      </c>
      <c r="Z475">
        <v>6.1900000000000005E-8</v>
      </c>
      <c r="AA475" t="s">
        <v>57</v>
      </c>
      <c r="AB475">
        <v>1.3979999999999999E-7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  <c r="BB475" t="s">
        <v>57</v>
      </c>
    </row>
    <row r="476" spans="1:54" x14ac:dyDescent="0.25">
      <c r="A476">
        <v>114</v>
      </c>
      <c r="B476">
        <v>3</v>
      </c>
      <c r="C476" t="s">
        <v>54</v>
      </c>
      <c r="D476" t="s">
        <v>535</v>
      </c>
      <c r="E476">
        <v>-161.89599999999999</v>
      </c>
      <c r="F476">
        <v>66.277600000000007</v>
      </c>
      <c r="G476">
        <v>-161.89599999999999</v>
      </c>
      <c r="H476">
        <v>66.277600000000007</v>
      </c>
      <c r="I476" t="s">
        <v>259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57</v>
      </c>
      <c r="Y476">
        <v>3.1159999999999998E-3</v>
      </c>
      <c r="Z476">
        <v>4.333E-2</v>
      </c>
      <c r="AA476" t="s">
        <v>57</v>
      </c>
      <c r="AB476">
        <v>4.6446000000000001E-2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57</v>
      </c>
      <c r="AT476" t="s">
        <v>57</v>
      </c>
      <c r="AU476" t="s">
        <v>57</v>
      </c>
      <c r="AV476" t="s">
        <v>57</v>
      </c>
      <c r="AW476">
        <v>1.9774999999999997E-2</v>
      </c>
      <c r="AX476" t="s">
        <v>57</v>
      </c>
      <c r="AY476" t="s">
        <v>57</v>
      </c>
      <c r="AZ476" t="s">
        <v>57</v>
      </c>
      <c r="BA476" t="s">
        <v>57</v>
      </c>
      <c r="BB476">
        <v>1.9774999999999997E-2</v>
      </c>
    </row>
    <row r="477" spans="1:54" x14ac:dyDescent="0.25">
      <c r="A477">
        <v>114</v>
      </c>
      <c r="B477">
        <v>5</v>
      </c>
      <c r="C477" t="s">
        <v>54</v>
      </c>
      <c r="D477" t="s">
        <v>536</v>
      </c>
      <c r="E477">
        <v>-161.89580000000001</v>
      </c>
      <c r="F477">
        <v>66.340299999999999</v>
      </c>
      <c r="G477">
        <v>-161.89580000000001</v>
      </c>
      <c r="H477">
        <v>66.340299999999999</v>
      </c>
      <c r="I477" t="s">
        <v>259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>
        <v>3.0949999999999998E-2</v>
      </c>
      <c r="AA477" t="s">
        <v>57</v>
      </c>
      <c r="AB477">
        <v>3.0949999999999998E-2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>
        <v>8.4749999999999999E-3</v>
      </c>
      <c r="AX477" t="s">
        <v>57</v>
      </c>
      <c r="AY477" t="s">
        <v>57</v>
      </c>
      <c r="AZ477" t="s">
        <v>57</v>
      </c>
      <c r="BA477" t="s">
        <v>57</v>
      </c>
      <c r="BB477">
        <v>8.4749999999999999E-3</v>
      </c>
    </row>
    <row r="478" spans="1:54" x14ac:dyDescent="0.25">
      <c r="A478">
        <v>146</v>
      </c>
      <c r="B478">
        <v>2</v>
      </c>
      <c r="C478" t="s">
        <v>54</v>
      </c>
      <c r="D478" t="s">
        <v>537</v>
      </c>
      <c r="E478">
        <v>-161.8732</v>
      </c>
      <c r="F478">
        <v>70.326800000000006</v>
      </c>
      <c r="G478">
        <v>-161.8732</v>
      </c>
      <c r="H478">
        <v>70.326800000000006</v>
      </c>
      <c r="I478" t="s">
        <v>259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57</v>
      </c>
      <c r="AW478">
        <v>2.8249999999999998E-3</v>
      </c>
      <c r="AX478" t="s">
        <v>57</v>
      </c>
      <c r="AY478" t="s">
        <v>57</v>
      </c>
      <c r="AZ478" t="s">
        <v>57</v>
      </c>
      <c r="BA478" t="s">
        <v>57</v>
      </c>
      <c r="BB478">
        <v>2.8249999999999998E-3</v>
      </c>
    </row>
    <row r="479" spans="1:54" x14ac:dyDescent="0.25">
      <c r="A479">
        <v>39</v>
      </c>
      <c r="B479">
        <v>9</v>
      </c>
      <c r="C479" t="s">
        <v>54</v>
      </c>
      <c r="D479" t="s">
        <v>538</v>
      </c>
      <c r="E479">
        <v>-161.87110000000001</v>
      </c>
      <c r="F479">
        <v>58.628999999999998</v>
      </c>
      <c r="G479">
        <v>-161.87110000000001</v>
      </c>
      <c r="H479">
        <v>58.628999999999998</v>
      </c>
      <c r="I479" t="s">
        <v>301</v>
      </c>
      <c r="J479" t="s">
        <v>57</v>
      </c>
      <c r="K479">
        <v>0.60939500000000002</v>
      </c>
      <c r="L479" t="s">
        <v>57</v>
      </c>
      <c r="M479" t="s">
        <v>57</v>
      </c>
      <c r="N479">
        <v>0.60939500000000002</v>
      </c>
      <c r="O479">
        <v>0.72934399999999999</v>
      </c>
      <c r="P479" t="s">
        <v>57</v>
      </c>
      <c r="Q479">
        <v>0.72934399999999999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57</v>
      </c>
      <c r="Y479">
        <v>2.7264999999999998E-2</v>
      </c>
      <c r="Z479">
        <v>1.9807999999999999E-2</v>
      </c>
      <c r="AA479" t="s">
        <v>57</v>
      </c>
      <c r="AB479">
        <v>4.7072999999999997E-2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>
        <v>0.53611599999999993</v>
      </c>
      <c r="AN479" t="s">
        <v>57</v>
      </c>
      <c r="AO479" t="s">
        <v>57</v>
      </c>
      <c r="AP479">
        <v>0.53611599999999993</v>
      </c>
      <c r="AQ479" t="s">
        <v>57</v>
      </c>
      <c r="AR479" t="s">
        <v>57</v>
      </c>
      <c r="AS479" t="s">
        <v>57</v>
      </c>
      <c r="AT479" t="s">
        <v>57</v>
      </c>
      <c r="AU479">
        <v>0.10302</v>
      </c>
      <c r="AV479" t="s">
        <v>57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  <c r="BB479">
        <v>0.10302</v>
      </c>
    </row>
    <row r="480" spans="1:54" x14ac:dyDescent="0.25">
      <c r="A480">
        <v>39</v>
      </c>
      <c r="B480">
        <v>1</v>
      </c>
      <c r="C480" t="s">
        <v>54</v>
      </c>
      <c r="D480" t="s">
        <v>539</v>
      </c>
      <c r="E480">
        <v>-161.87029999999999</v>
      </c>
      <c r="F480">
        <v>58.713799999999999</v>
      </c>
      <c r="G480">
        <v>-161.87029999999999</v>
      </c>
      <c r="H480">
        <v>58.713799999999999</v>
      </c>
      <c r="I480" t="s">
        <v>301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57</v>
      </c>
      <c r="AC480" t="s">
        <v>57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>
        <v>0.194272</v>
      </c>
      <c r="AN480" t="s">
        <v>57</v>
      </c>
      <c r="AO480" t="s">
        <v>57</v>
      </c>
      <c r="AP480">
        <v>0.194272</v>
      </c>
      <c r="AQ480" t="s">
        <v>57</v>
      </c>
      <c r="AR480" t="s">
        <v>57</v>
      </c>
      <c r="AS480" t="s">
        <v>57</v>
      </c>
      <c r="AT480" t="s">
        <v>57</v>
      </c>
      <c r="AU480">
        <v>1.01E-2</v>
      </c>
      <c r="AV480" t="s">
        <v>57</v>
      </c>
      <c r="AW480" t="s">
        <v>57</v>
      </c>
      <c r="AX480" t="s">
        <v>57</v>
      </c>
      <c r="AY480" t="s">
        <v>57</v>
      </c>
      <c r="AZ480" t="s">
        <v>57</v>
      </c>
      <c r="BA480" t="s">
        <v>57</v>
      </c>
      <c r="BB480">
        <v>1.01E-2</v>
      </c>
    </row>
    <row r="481" spans="1:54" x14ac:dyDescent="0.25">
      <c r="A481">
        <v>114</v>
      </c>
      <c r="B481">
        <v>6</v>
      </c>
      <c r="C481" t="s">
        <v>54</v>
      </c>
      <c r="D481" t="s">
        <v>540</v>
      </c>
      <c r="E481">
        <v>-161.86670000000001</v>
      </c>
      <c r="F481">
        <v>66.314700000000002</v>
      </c>
      <c r="G481">
        <v>-161.86670000000001</v>
      </c>
      <c r="H481">
        <v>66.314700000000002</v>
      </c>
      <c r="I481" t="s">
        <v>259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>
        <v>1.857E-2</v>
      </c>
      <c r="AA481" t="s">
        <v>57</v>
      </c>
      <c r="AB481">
        <v>1.857E-2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U481" t="s">
        <v>57</v>
      </c>
      <c r="AV481" t="s">
        <v>57</v>
      </c>
      <c r="AW481">
        <v>9.8874999999999987E-3</v>
      </c>
      <c r="AX481" t="s">
        <v>57</v>
      </c>
      <c r="AY481" t="s">
        <v>57</v>
      </c>
      <c r="AZ481" t="s">
        <v>57</v>
      </c>
      <c r="BA481" t="s">
        <v>57</v>
      </c>
      <c r="BB481">
        <v>9.8874999999999987E-3</v>
      </c>
    </row>
    <row r="482" spans="1:54" x14ac:dyDescent="0.25">
      <c r="A482">
        <v>114</v>
      </c>
      <c r="B482">
        <v>9</v>
      </c>
      <c r="C482" t="s">
        <v>54</v>
      </c>
      <c r="D482" t="s">
        <v>541</v>
      </c>
      <c r="E482">
        <v>-161.86199999999999</v>
      </c>
      <c r="F482">
        <v>66.223500000000001</v>
      </c>
      <c r="G482">
        <v>-161.86199999999999</v>
      </c>
      <c r="H482">
        <v>66.223500000000001</v>
      </c>
      <c r="I482" t="s">
        <v>259</v>
      </c>
      <c r="J482" t="s">
        <v>57</v>
      </c>
      <c r="K482">
        <v>9.9250000000000005E-8</v>
      </c>
      <c r="L482">
        <v>9.639999999999999E-8</v>
      </c>
      <c r="M482">
        <v>7.8259999999999996E-2</v>
      </c>
      <c r="N482">
        <v>7.8260195650000003E-2</v>
      </c>
      <c r="O482">
        <v>4.3142E-2</v>
      </c>
      <c r="P482" t="s">
        <v>57</v>
      </c>
      <c r="Q482">
        <v>4.3142E-2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>
        <v>6.1899999999999993E-3</v>
      </c>
      <c r="AA482" t="s">
        <v>57</v>
      </c>
      <c r="AB482">
        <v>6.1899999999999993E-3</v>
      </c>
      <c r="AC482" t="s">
        <v>57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U482" t="s">
        <v>57</v>
      </c>
      <c r="AV482" t="s">
        <v>57</v>
      </c>
      <c r="AW482">
        <v>4.2374999999999996E-2</v>
      </c>
      <c r="AX482" t="s">
        <v>57</v>
      </c>
      <c r="AY482" t="s">
        <v>57</v>
      </c>
      <c r="AZ482" t="s">
        <v>57</v>
      </c>
      <c r="BA482" t="s">
        <v>57</v>
      </c>
      <c r="BB482">
        <v>4.2374999999999996E-2</v>
      </c>
    </row>
    <row r="483" spans="1:54" x14ac:dyDescent="0.25">
      <c r="A483">
        <v>114</v>
      </c>
      <c r="B483">
        <v>8</v>
      </c>
      <c r="C483" t="s">
        <v>54</v>
      </c>
      <c r="D483" t="s">
        <v>542</v>
      </c>
      <c r="E483">
        <v>-161.8586</v>
      </c>
      <c r="F483">
        <v>66.2256</v>
      </c>
      <c r="G483">
        <v>-161.8586</v>
      </c>
      <c r="H483">
        <v>66.2256</v>
      </c>
      <c r="I483" t="s">
        <v>259</v>
      </c>
      <c r="J483" t="s">
        <v>57</v>
      </c>
      <c r="K483">
        <v>9.9250000000000005E-8</v>
      </c>
      <c r="L483">
        <v>9.639999999999999E-8</v>
      </c>
      <c r="M483">
        <v>0.29347499999999999</v>
      </c>
      <c r="N483">
        <v>0.29347519564999996</v>
      </c>
      <c r="O483">
        <v>3.4187999999999996E-2</v>
      </c>
      <c r="P483" t="s">
        <v>57</v>
      </c>
      <c r="Q483">
        <v>3.4187999999999996E-2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>
        <v>4.9519999999999998E-3</v>
      </c>
      <c r="AA483" t="s">
        <v>57</v>
      </c>
      <c r="AB483">
        <v>4.9519999999999998E-3</v>
      </c>
      <c r="AC483" t="s">
        <v>57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57</v>
      </c>
      <c r="AW483">
        <v>2.8249999999999997E-2</v>
      </c>
      <c r="AX483" t="s">
        <v>57</v>
      </c>
      <c r="AY483" t="s">
        <v>57</v>
      </c>
      <c r="AZ483" t="s">
        <v>57</v>
      </c>
      <c r="BA483" t="s">
        <v>57</v>
      </c>
      <c r="BB483">
        <v>2.8249999999999997E-2</v>
      </c>
    </row>
    <row r="484" spans="1:54" x14ac:dyDescent="0.25">
      <c r="A484">
        <v>25</v>
      </c>
      <c r="B484">
        <v>12</v>
      </c>
      <c r="C484" t="s">
        <v>54</v>
      </c>
      <c r="D484" t="s">
        <v>543</v>
      </c>
      <c r="E484">
        <v>-161.8586</v>
      </c>
      <c r="F484">
        <v>54.886699999999998</v>
      </c>
      <c r="G484">
        <v>-161.8586</v>
      </c>
      <c r="H484">
        <v>54.886699999999998</v>
      </c>
      <c r="I484" t="s">
        <v>252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 t="s">
        <v>57</v>
      </c>
      <c r="R484">
        <v>1.88E-8</v>
      </c>
      <c r="S484" t="s">
        <v>57</v>
      </c>
      <c r="T484" t="s">
        <v>57</v>
      </c>
      <c r="U484" t="s">
        <v>57</v>
      </c>
      <c r="V484" t="s">
        <v>57</v>
      </c>
      <c r="W484" t="s">
        <v>57</v>
      </c>
      <c r="X484">
        <v>1.88E-8</v>
      </c>
      <c r="Y484">
        <v>0.27265</v>
      </c>
      <c r="Z484">
        <v>2.4759999999999997E-2</v>
      </c>
      <c r="AA484" t="s">
        <v>57</v>
      </c>
      <c r="AB484">
        <v>0.29741000000000001</v>
      </c>
      <c r="AC484" t="s">
        <v>57</v>
      </c>
      <c r="AD484" t="s">
        <v>57</v>
      </c>
      <c r="AE484" t="s">
        <v>57</v>
      </c>
      <c r="AF484">
        <v>3.9799999999999999E-9</v>
      </c>
      <c r="AG484" t="s">
        <v>57</v>
      </c>
      <c r="AH484">
        <v>3.9799999999999999E-9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  <c r="AS484" t="s">
        <v>57</v>
      </c>
      <c r="AT484" t="s">
        <v>57</v>
      </c>
      <c r="AU484">
        <v>7.0699999999999999E-2</v>
      </c>
      <c r="AV484" t="s">
        <v>57</v>
      </c>
      <c r="AW484" t="s">
        <v>57</v>
      </c>
      <c r="AX484" t="s">
        <v>57</v>
      </c>
      <c r="AY484" t="s">
        <v>57</v>
      </c>
      <c r="AZ484" t="s">
        <v>57</v>
      </c>
      <c r="BA484" t="s">
        <v>57</v>
      </c>
      <c r="BB484">
        <v>7.0699999999999999E-2</v>
      </c>
    </row>
    <row r="485" spans="1:54" x14ac:dyDescent="0.25">
      <c r="A485">
        <v>114</v>
      </c>
      <c r="B485">
        <v>2</v>
      </c>
      <c r="C485" t="s">
        <v>54</v>
      </c>
      <c r="D485" t="s">
        <v>410</v>
      </c>
      <c r="E485">
        <v>-161.85749999999999</v>
      </c>
      <c r="F485">
        <v>66.229200000000006</v>
      </c>
      <c r="G485">
        <v>-161.85749999999999</v>
      </c>
      <c r="H485">
        <v>66.229200000000006</v>
      </c>
      <c r="I485" t="s">
        <v>259</v>
      </c>
      <c r="J485" t="s">
        <v>57</v>
      </c>
      <c r="K485">
        <v>9.9250000000000005E-8</v>
      </c>
      <c r="L485">
        <v>9.639999999999999E-8</v>
      </c>
      <c r="M485">
        <v>10.1738</v>
      </c>
      <c r="N485">
        <v>10.173800195649999</v>
      </c>
      <c r="O485">
        <v>1.3463559999999999</v>
      </c>
      <c r="P485" t="s">
        <v>57</v>
      </c>
      <c r="Q485">
        <v>1.3463559999999999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>
        <v>7.79E-3</v>
      </c>
      <c r="Z485">
        <v>6.1899999999999995</v>
      </c>
      <c r="AA485" t="s">
        <v>57</v>
      </c>
      <c r="AB485">
        <v>6.1977899999999995</v>
      </c>
      <c r="AC485" t="s">
        <v>57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>
        <v>3.39E-2</v>
      </c>
      <c r="AX485" t="s">
        <v>57</v>
      </c>
      <c r="AY485" t="s">
        <v>57</v>
      </c>
      <c r="AZ485" t="s">
        <v>57</v>
      </c>
      <c r="BA485" t="s">
        <v>57</v>
      </c>
      <c r="BB485">
        <v>3.39E-2</v>
      </c>
    </row>
    <row r="486" spans="1:54" x14ac:dyDescent="0.25">
      <c r="A486">
        <v>25</v>
      </c>
      <c r="B486">
        <v>11</v>
      </c>
      <c r="C486" t="s">
        <v>54</v>
      </c>
      <c r="D486" t="s">
        <v>544</v>
      </c>
      <c r="E486">
        <v>-161.84889999999999</v>
      </c>
      <c r="F486">
        <v>54.868099999999998</v>
      </c>
      <c r="G486">
        <v>-161.84889999999999</v>
      </c>
      <c r="H486">
        <v>54.868099999999998</v>
      </c>
      <c r="I486" t="s">
        <v>252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>
        <v>10.905999999999999</v>
      </c>
      <c r="Z486">
        <v>0.24759999999999999</v>
      </c>
      <c r="AA486" t="s">
        <v>57</v>
      </c>
      <c r="AB486">
        <v>11.153599999999999</v>
      </c>
      <c r="AC486" t="s">
        <v>57</v>
      </c>
      <c r="AD486">
        <v>5.5299999999999997E-9</v>
      </c>
      <c r="AE486" t="s">
        <v>57</v>
      </c>
      <c r="AF486">
        <v>0.79599999999999993</v>
      </c>
      <c r="AG486" t="s">
        <v>57</v>
      </c>
      <c r="AH486">
        <v>0.79600000552999994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U486">
        <v>0.90899999999999992</v>
      </c>
      <c r="AV486" t="s">
        <v>57</v>
      </c>
      <c r="AW486" t="s">
        <v>57</v>
      </c>
      <c r="AX486" t="s">
        <v>57</v>
      </c>
      <c r="AY486" t="s">
        <v>57</v>
      </c>
      <c r="AZ486" t="s">
        <v>57</v>
      </c>
      <c r="BA486" t="s">
        <v>57</v>
      </c>
      <c r="BB486">
        <v>0.90899999999999992</v>
      </c>
    </row>
    <row r="487" spans="1:54" x14ac:dyDescent="0.25">
      <c r="A487">
        <v>25</v>
      </c>
      <c r="B487">
        <v>19</v>
      </c>
      <c r="C487" t="s">
        <v>54</v>
      </c>
      <c r="D487" t="s">
        <v>545</v>
      </c>
      <c r="E487">
        <v>-161.83500000000001</v>
      </c>
      <c r="F487">
        <v>54.982799999999997</v>
      </c>
      <c r="G487">
        <v>-161.83500000000001</v>
      </c>
      <c r="H487">
        <v>54.982799999999997</v>
      </c>
      <c r="I487" t="s">
        <v>252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>
        <v>11.684999999999999</v>
      </c>
      <c r="Z487">
        <v>0.12379999999999999</v>
      </c>
      <c r="AA487" t="s">
        <v>57</v>
      </c>
      <c r="AB487">
        <v>11.808799999999998</v>
      </c>
      <c r="AC487" t="s">
        <v>57</v>
      </c>
      <c r="AD487">
        <v>5.5299999999999997E-9</v>
      </c>
      <c r="AE487" t="s">
        <v>57</v>
      </c>
      <c r="AF487">
        <v>7.959999999999999E-2</v>
      </c>
      <c r="AG487" t="s">
        <v>57</v>
      </c>
      <c r="AH487">
        <v>7.960000552999999E-2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>
        <v>1.2941999999999999E-2</v>
      </c>
      <c r="AO487" t="s">
        <v>57</v>
      </c>
      <c r="AP487">
        <v>1.2941999999999999E-2</v>
      </c>
      <c r="AQ487" t="s">
        <v>57</v>
      </c>
      <c r="AR487" t="s">
        <v>57</v>
      </c>
      <c r="AS487" t="s">
        <v>57</v>
      </c>
      <c r="AT487" t="s">
        <v>57</v>
      </c>
      <c r="AU487">
        <v>0.80799999999999994</v>
      </c>
      <c r="AV487" t="s">
        <v>57</v>
      </c>
      <c r="AW487" t="s">
        <v>57</v>
      </c>
      <c r="AX487" t="s">
        <v>57</v>
      </c>
      <c r="AY487" t="s">
        <v>57</v>
      </c>
      <c r="AZ487" t="s">
        <v>57</v>
      </c>
      <c r="BA487" t="s">
        <v>57</v>
      </c>
      <c r="BB487">
        <v>0.80799999999999994</v>
      </c>
    </row>
    <row r="488" spans="1:54" x14ac:dyDescent="0.25">
      <c r="A488">
        <v>114</v>
      </c>
      <c r="B488">
        <v>1</v>
      </c>
      <c r="C488" t="s">
        <v>54</v>
      </c>
      <c r="D488" t="s">
        <v>546</v>
      </c>
      <c r="E488">
        <v>-161.82220000000001</v>
      </c>
      <c r="F488">
        <v>66.219200000000001</v>
      </c>
      <c r="G488">
        <v>-161.82220000000001</v>
      </c>
      <c r="H488">
        <v>66.219200000000001</v>
      </c>
      <c r="I488" t="s">
        <v>259</v>
      </c>
      <c r="J488" t="s">
        <v>57</v>
      </c>
      <c r="K488">
        <v>0.1191</v>
      </c>
      <c r="L488">
        <v>0.17351999999999998</v>
      </c>
      <c r="M488">
        <v>9.7825000000000004E-8</v>
      </c>
      <c r="N488">
        <v>0.29262009782499998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>
        <v>7.79E-3</v>
      </c>
      <c r="Z488">
        <v>1.7331999999999999</v>
      </c>
      <c r="AA488" t="s">
        <v>57</v>
      </c>
      <c r="AB488">
        <v>1.7409899999999998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>
        <v>2.8249999999999997E-2</v>
      </c>
      <c r="AX488" t="s">
        <v>57</v>
      </c>
      <c r="AY488" t="s">
        <v>57</v>
      </c>
      <c r="AZ488" t="s">
        <v>57</v>
      </c>
      <c r="BA488" t="s">
        <v>57</v>
      </c>
      <c r="BB488">
        <v>2.8249999999999997E-2</v>
      </c>
    </row>
    <row r="489" spans="1:54" x14ac:dyDescent="0.25">
      <c r="A489">
        <v>53</v>
      </c>
      <c r="B489">
        <v>1</v>
      </c>
      <c r="C489" t="s">
        <v>54</v>
      </c>
      <c r="D489" t="s">
        <v>547</v>
      </c>
      <c r="E489">
        <v>-161.8202</v>
      </c>
      <c r="F489">
        <v>59.046500000000002</v>
      </c>
      <c r="G489">
        <v>-161.8202</v>
      </c>
      <c r="H489">
        <v>59.046500000000002</v>
      </c>
      <c r="I489" t="s">
        <v>301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57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  <c r="AZ489" t="s">
        <v>57</v>
      </c>
      <c r="BA489" t="s">
        <v>57</v>
      </c>
      <c r="BB489" t="s">
        <v>57</v>
      </c>
    </row>
    <row r="490" spans="1:54" x14ac:dyDescent="0.25">
      <c r="A490">
        <v>28</v>
      </c>
      <c r="B490">
        <v>5</v>
      </c>
      <c r="C490" t="s">
        <v>54</v>
      </c>
      <c r="D490" t="s">
        <v>548</v>
      </c>
      <c r="E490">
        <v>-161.8194</v>
      </c>
      <c r="F490">
        <v>55.0931</v>
      </c>
      <c r="G490">
        <v>-161.8194</v>
      </c>
      <c r="H490">
        <v>55.0931</v>
      </c>
      <c r="I490" t="s">
        <v>252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U490">
        <v>0.20199999999999999</v>
      </c>
      <c r="AV490" t="s">
        <v>57</v>
      </c>
      <c r="AW490" t="s">
        <v>57</v>
      </c>
      <c r="AX490" t="s">
        <v>57</v>
      </c>
      <c r="AY490" t="s">
        <v>57</v>
      </c>
      <c r="AZ490" t="s">
        <v>57</v>
      </c>
      <c r="BA490" t="s">
        <v>57</v>
      </c>
      <c r="BB490">
        <v>0.20199999999999999</v>
      </c>
    </row>
    <row r="491" spans="1:54" x14ac:dyDescent="0.25">
      <c r="A491">
        <v>39</v>
      </c>
      <c r="B491">
        <v>36</v>
      </c>
      <c r="C491" t="s">
        <v>54</v>
      </c>
      <c r="D491" t="s">
        <v>549</v>
      </c>
      <c r="E491">
        <v>-161.8167</v>
      </c>
      <c r="F491">
        <v>58.7333</v>
      </c>
      <c r="G491">
        <v>-161.8167</v>
      </c>
      <c r="H491">
        <v>58.7333</v>
      </c>
      <c r="I491" t="s">
        <v>301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>
        <v>3.7359999999999997E-2</v>
      </c>
      <c r="AN491" t="s">
        <v>57</v>
      </c>
      <c r="AO491" t="s">
        <v>57</v>
      </c>
      <c r="AP491">
        <v>3.7359999999999997E-2</v>
      </c>
      <c r="AQ491" t="s">
        <v>57</v>
      </c>
      <c r="AR491" t="s">
        <v>57</v>
      </c>
      <c r="AS491" t="s">
        <v>57</v>
      </c>
      <c r="AT491" t="s">
        <v>57</v>
      </c>
      <c r="AU491">
        <v>1.111E-2</v>
      </c>
      <c r="AV491" t="s">
        <v>57</v>
      </c>
      <c r="AW491" t="s">
        <v>57</v>
      </c>
      <c r="AX491" t="s">
        <v>57</v>
      </c>
      <c r="AY491" t="s">
        <v>57</v>
      </c>
      <c r="AZ491" t="s">
        <v>57</v>
      </c>
      <c r="BA491" t="s">
        <v>57</v>
      </c>
      <c r="BB491">
        <v>1.111E-2</v>
      </c>
    </row>
    <row r="492" spans="1:54" x14ac:dyDescent="0.25">
      <c r="A492">
        <v>28</v>
      </c>
      <c r="B492">
        <v>6</v>
      </c>
      <c r="C492" t="s">
        <v>54</v>
      </c>
      <c r="D492" t="s">
        <v>550</v>
      </c>
      <c r="E492">
        <v>-161.80279999999999</v>
      </c>
      <c r="F492">
        <v>55.081899999999997</v>
      </c>
      <c r="G492">
        <v>-161.80279999999999</v>
      </c>
      <c r="H492">
        <v>55.081899999999997</v>
      </c>
      <c r="I492" t="s">
        <v>252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U492">
        <v>0.505</v>
      </c>
      <c r="AV492" t="s">
        <v>57</v>
      </c>
      <c r="AW492" t="s">
        <v>57</v>
      </c>
      <c r="AX492" t="s">
        <v>57</v>
      </c>
      <c r="AY492" t="s">
        <v>57</v>
      </c>
      <c r="AZ492" t="s">
        <v>57</v>
      </c>
      <c r="BA492" t="s">
        <v>57</v>
      </c>
      <c r="BB492">
        <v>0.505</v>
      </c>
    </row>
    <row r="493" spans="1:54" x14ac:dyDescent="0.25">
      <c r="A493">
        <v>39</v>
      </c>
      <c r="B493">
        <v>35</v>
      </c>
      <c r="C493" t="s">
        <v>54</v>
      </c>
      <c r="D493" t="s">
        <v>551</v>
      </c>
      <c r="E493">
        <v>-161.79470000000001</v>
      </c>
      <c r="F493">
        <v>58.750799999999998</v>
      </c>
      <c r="G493">
        <v>-161.79470000000001</v>
      </c>
      <c r="H493">
        <v>58.750799999999998</v>
      </c>
      <c r="I493" t="s">
        <v>301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>
        <v>3.3624000000000001E-2</v>
      </c>
      <c r="AN493" t="s">
        <v>57</v>
      </c>
      <c r="AO493" t="s">
        <v>57</v>
      </c>
      <c r="AP493">
        <v>3.3624000000000001E-2</v>
      </c>
      <c r="AQ493" t="s">
        <v>57</v>
      </c>
      <c r="AR493" t="s">
        <v>57</v>
      </c>
      <c r="AS493" t="s">
        <v>57</v>
      </c>
      <c r="AT493" t="s">
        <v>57</v>
      </c>
      <c r="AU493">
        <v>2.0200000000000001E-3</v>
      </c>
      <c r="AV493" t="s">
        <v>57</v>
      </c>
      <c r="AW493" t="s">
        <v>57</v>
      </c>
      <c r="AX493" t="s">
        <v>57</v>
      </c>
      <c r="AY493" t="s">
        <v>57</v>
      </c>
      <c r="AZ493" t="s">
        <v>57</v>
      </c>
      <c r="BA493" t="s">
        <v>57</v>
      </c>
      <c r="BB493">
        <v>2.0200000000000001E-3</v>
      </c>
    </row>
    <row r="494" spans="1:54" x14ac:dyDescent="0.25">
      <c r="A494">
        <v>28</v>
      </c>
      <c r="B494">
        <v>7</v>
      </c>
      <c r="C494" t="s">
        <v>54</v>
      </c>
      <c r="D494" t="s">
        <v>552</v>
      </c>
      <c r="E494">
        <v>-161.79</v>
      </c>
      <c r="F494">
        <v>55.117800000000003</v>
      </c>
      <c r="G494">
        <v>-161.79</v>
      </c>
      <c r="H494">
        <v>55.117800000000003</v>
      </c>
      <c r="I494" t="s">
        <v>252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>
        <v>4.6739999999999995</v>
      </c>
      <c r="Z494" t="s">
        <v>57</v>
      </c>
      <c r="AA494" t="s">
        <v>57</v>
      </c>
      <c r="AB494">
        <v>4.6739999999999995</v>
      </c>
      <c r="AC494" t="s">
        <v>57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57</v>
      </c>
      <c r="AS494" t="s">
        <v>57</v>
      </c>
      <c r="AT494" t="s">
        <v>57</v>
      </c>
      <c r="AU494">
        <v>0.2525</v>
      </c>
      <c r="AV494" t="s">
        <v>57</v>
      </c>
      <c r="AW494" t="s">
        <v>57</v>
      </c>
      <c r="AX494" t="s">
        <v>57</v>
      </c>
      <c r="AY494" t="s">
        <v>57</v>
      </c>
      <c r="AZ494" t="s">
        <v>57</v>
      </c>
      <c r="BA494" t="s">
        <v>57</v>
      </c>
      <c r="BB494">
        <v>0.2525</v>
      </c>
    </row>
    <row r="495" spans="1:54" x14ac:dyDescent="0.25">
      <c r="A495">
        <v>39</v>
      </c>
      <c r="B495">
        <v>34</v>
      </c>
      <c r="C495" t="s">
        <v>54</v>
      </c>
      <c r="D495" t="s">
        <v>553</v>
      </c>
      <c r="E495">
        <v>-161.7679</v>
      </c>
      <c r="F495">
        <v>58.773400000000002</v>
      </c>
      <c r="G495">
        <v>-161.7679</v>
      </c>
      <c r="H495">
        <v>58.773400000000002</v>
      </c>
      <c r="I495" t="s">
        <v>301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  <c r="AZ495" t="s">
        <v>57</v>
      </c>
      <c r="BA495" t="s">
        <v>57</v>
      </c>
      <c r="BB495" t="s">
        <v>57</v>
      </c>
    </row>
    <row r="496" spans="1:54" x14ac:dyDescent="0.25">
      <c r="A496">
        <v>96</v>
      </c>
      <c r="B496">
        <v>5</v>
      </c>
      <c r="C496" t="s">
        <v>54</v>
      </c>
      <c r="D496" t="s">
        <v>554</v>
      </c>
      <c r="E496">
        <v>-161.76589999999999</v>
      </c>
      <c r="F496">
        <v>64.750299999999996</v>
      </c>
      <c r="G496">
        <v>-161.76589999999999</v>
      </c>
      <c r="H496">
        <v>64.750299999999996</v>
      </c>
      <c r="I496" t="s">
        <v>259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  <c r="AZ496" t="s">
        <v>57</v>
      </c>
      <c r="BA496" t="s">
        <v>57</v>
      </c>
      <c r="BB496" t="s">
        <v>57</v>
      </c>
    </row>
    <row r="497" spans="1:54" x14ac:dyDescent="0.25">
      <c r="A497">
        <v>25</v>
      </c>
      <c r="B497">
        <v>18</v>
      </c>
      <c r="C497" t="s">
        <v>54</v>
      </c>
      <c r="D497" t="s">
        <v>555</v>
      </c>
      <c r="E497">
        <v>-161.76329999999999</v>
      </c>
      <c r="F497">
        <v>54.9711</v>
      </c>
      <c r="G497">
        <v>-161.76329999999999</v>
      </c>
      <c r="H497">
        <v>54.9711</v>
      </c>
      <c r="I497" t="s">
        <v>252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>
        <v>3.76</v>
      </c>
      <c r="S497">
        <v>2.5799999999999999E-8</v>
      </c>
      <c r="T497" t="s">
        <v>57</v>
      </c>
      <c r="U497" t="s">
        <v>57</v>
      </c>
      <c r="V497" t="s">
        <v>57</v>
      </c>
      <c r="W497" t="s">
        <v>57</v>
      </c>
      <c r="X497">
        <v>3.7600000257999997</v>
      </c>
      <c r="Y497" t="s">
        <v>57</v>
      </c>
      <c r="Z497">
        <v>2.4759999999999997E-2</v>
      </c>
      <c r="AA497" t="s">
        <v>57</v>
      </c>
      <c r="AB497">
        <v>2.4759999999999997E-2</v>
      </c>
      <c r="AC497" t="s">
        <v>57</v>
      </c>
      <c r="AD497">
        <v>5.5299999999999997E-9</v>
      </c>
      <c r="AE497" t="s">
        <v>57</v>
      </c>
      <c r="AF497">
        <v>7.959999999999999E-2</v>
      </c>
      <c r="AG497" t="s">
        <v>57</v>
      </c>
      <c r="AH497">
        <v>7.960000552999999E-2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  <c r="AZ497" t="s">
        <v>57</v>
      </c>
      <c r="BA497" t="s">
        <v>57</v>
      </c>
      <c r="BB497" t="s">
        <v>57</v>
      </c>
    </row>
    <row r="498" spans="1:54" x14ac:dyDescent="0.25">
      <c r="A498">
        <v>91</v>
      </c>
      <c r="B498">
        <v>1</v>
      </c>
      <c r="C498" t="s">
        <v>54</v>
      </c>
      <c r="D498" t="s">
        <v>123</v>
      </c>
      <c r="E498">
        <v>-161.74100000000001</v>
      </c>
      <c r="F498">
        <v>63.610500000000002</v>
      </c>
      <c r="G498">
        <v>-161.74100000000001</v>
      </c>
      <c r="H498">
        <v>63.610500000000002</v>
      </c>
      <c r="I498" t="s">
        <v>259</v>
      </c>
      <c r="J498" t="s">
        <v>57</v>
      </c>
      <c r="K498">
        <v>1.9452999999999998</v>
      </c>
      <c r="L498">
        <v>3.8559999999999997E-2</v>
      </c>
      <c r="M498" t="s">
        <v>57</v>
      </c>
      <c r="N498">
        <v>1.9838599999999997</v>
      </c>
      <c r="O498">
        <v>0.28489999999999999</v>
      </c>
      <c r="P498" t="s">
        <v>57</v>
      </c>
      <c r="Q498">
        <v>0.28489999999999999</v>
      </c>
      <c r="R498" t="s">
        <v>57</v>
      </c>
      <c r="S498">
        <v>5.934E-3</v>
      </c>
      <c r="T498" t="s">
        <v>57</v>
      </c>
      <c r="U498" t="s">
        <v>57</v>
      </c>
      <c r="V498" t="s">
        <v>57</v>
      </c>
      <c r="W498" t="s">
        <v>57</v>
      </c>
      <c r="X498">
        <v>5.934E-3</v>
      </c>
      <c r="Y498">
        <v>1.9474999999999999E-2</v>
      </c>
      <c r="Z498">
        <v>0.12998999999999999</v>
      </c>
      <c r="AA498" t="s">
        <v>57</v>
      </c>
      <c r="AB498">
        <v>0.14946499999999999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>
        <v>1.8679999999999999E-2</v>
      </c>
      <c r="AN498" t="s">
        <v>57</v>
      </c>
      <c r="AO498" t="s">
        <v>57</v>
      </c>
      <c r="AP498">
        <v>1.8679999999999999E-2</v>
      </c>
      <c r="AQ498" t="s">
        <v>57</v>
      </c>
      <c r="AR498" t="s">
        <v>57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  <c r="AZ498" t="s">
        <v>57</v>
      </c>
      <c r="BA498" t="s">
        <v>57</v>
      </c>
      <c r="BB498" t="s">
        <v>57</v>
      </c>
    </row>
    <row r="499" spans="1:54" x14ac:dyDescent="0.25">
      <c r="A499">
        <v>39</v>
      </c>
      <c r="B499">
        <v>10</v>
      </c>
      <c r="C499" t="s">
        <v>54</v>
      </c>
      <c r="D499" t="s">
        <v>556</v>
      </c>
      <c r="E499">
        <v>-161.7329</v>
      </c>
      <c r="F499">
        <v>58.558599999999998</v>
      </c>
      <c r="G499">
        <v>-161.7329</v>
      </c>
      <c r="H499">
        <v>58.558599999999998</v>
      </c>
      <c r="I499" t="s">
        <v>301</v>
      </c>
      <c r="J499" t="s">
        <v>57</v>
      </c>
      <c r="K499">
        <v>13.503954999999999</v>
      </c>
      <c r="L499" t="s">
        <v>57</v>
      </c>
      <c r="M499" t="s">
        <v>57</v>
      </c>
      <c r="N499">
        <v>13.503954999999999</v>
      </c>
      <c r="O499">
        <v>4.6007280000000002</v>
      </c>
      <c r="P499" t="s">
        <v>57</v>
      </c>
      <c r="Q499">
        <v>4.6007280000000002</v>
      </c>
      <c r="R499" t="s">
        <v>57</v>
      </c>
      <c r="S499">
        <v>2.58E-2</v>
      </c>
      <c r="T499" t="s">
        <v>57</v>
      </c>
      <c r="U499" t="s">
        <v>57</v>
      </c>
      <c r="V499" t="s">
        <v>57</v>
      </c>
      <c r="W499" t="s">
        <v>57</v>
      </c>
      <c r="X499">
        <v>2.58E-2</v>
      </c>
      <c r="Y499">
        <v>7.7899999999999997E-2</v>
      </c>
      <c r="Z499">
        <v>0.55709999999999993</v>
      </c>
      <c r="AA499" t="s">
        <v>57</v>
      </c>
      <c r="AB499">
        <v>0.6349999999999999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>
        <v>0.151308</v>
      </c>
      <c r="AN499" t="s">
        <v>57</v>
      </c>
      <c r="AO499" t="s">
        <v>57</v>
      </c>
      <c r="AP499">
        <v>0.151308</v>
      </c>
      <c r="AQ499" t="s">
        <v>57</v>
      </c>
      <c r="AR499" t="s">
        <v>57</v>
      </c>
      <c r="AS499" t="s">
        <v>57</v>
      </c>
      <c r="AT499" t="s">
        <v>57</v>
      </c>
      <c r="AU499">
        <v>2.0200000000000001E-3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  <c r="BB499">
        <v>2.0200000000000001E-3</v>
      </c>
    </row>
    <row r="500" spans="1:54" x14ac:dyDescent="0.25">
      <c r="A500">
        <v>53</v>
      </c>
      <c r="B500">
        <v>4</v>
      </c>
      <c r="C500" t="s">
        <v>54</v>
      </c>
      <c r="D500" t="s">
        <v>557</v>
      </c>
      <c r="E500">
        <v>-161.73169999999999</v>
      </c>
      <c r="F500">
        <v>59.113900000000001</v>
      </c>
      <c r="G500">
        <v>-161.73169999999999</v>
      </c>
      <c r="H500">
        <v>59.113900000000001</v>
      </c>
      <c r="I500" t="s">
        <v>301</v>
      </c>
      <c r="J500" t="s">
        <v>57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t="s">
        <v>57</v>
      </c>
      <c r="T500" t="s">
        <v>57</v>
      </c>
      <c r="U500" t="s">
        <v>57</v>
      </c>
      <c r="V500" t="s">
        <v>57</v>
      </c>
      <c r="W500" t="s">
        <v>57</v>
      </c>
      <c r="X500" t="s">
        <v>57</v>
      </c>
      <c r="Y500">
        <v>7.7899999999999989E-8</v>
      </c>
      <c r="Z500">
        <v>6.1900000000000005E-8</v>
      </c>
      <c r="AA500" t="s">
        <v>57</v>
      </c>
      <c r="AB500">
        <v>1.3979999999999999E-7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>
        <v>1.8680000000000001E-7</v>
      </c>
      <c r="AN500" t="s">
        <v>57</v>
      </c>
      <c r="AO500" t="s">
        <v>57</v>
      </c>
      <c r="AP500">
        <v>1.8680000000000001E-7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  <c r="AZ500" t="s">
        <v>57</v>
      </c>
      <c r="BA500" t="s">
        <v>57</v>
      </c>
      <c r="BB500" t="s">
        <v>57</v>
      </c>
    </row>
    <row r="501" spans="1:54" x14ac:dyDescent="0.25">
      <c r="A501">
        <v>39</v>
      </c>
      <c r="B501">
        <v>11</v>
      </c>
      <c r="C501" t="s">
        <v>54</v>
      </c>
      <c r="D501" t="s">
        <v>558</v>
      </c>
      <c r="E501">
        <v>-161.66669999999999</v>
      </c>
      <c r="F501">
        <v>58.559399999999997</v>
      </c>
      <c r="G501">
        <v>-161.66669999999999</v>
      </c>
      <c r="H501">
        <v>58.559399999999997</v>
      </c>
      <c r="I501" t="s">
        <v>301</v>
      </c>
      <c r="J501" t="s">
        <v>57</v>
      </c>
      <c r="K501">
        <v>101.60024</v>
      </c>
      <c r="L501" t="s">
        <v>57</v>
      </c>
      <c r="M501" t="s">
        <v>57</v>
      </c>
      <c r="N501">
        <v>101.60024</v>
      </c>
      <c r="O501">
        <v>4.6731739999999995</v>
      </c>
      <c r="P501" t="s">
        <v>57</v>
      </c>
      <c r="Q501">
        <v>4.6731739999999995</v>
      </c>
      <c r="R501" t="s">
        <v>57</v>
      </c>
      <c r="S501">
        <v>2.5799999999999999E-8</v>
      </c>
      <c r="T501" t="s">
        <v>57</v>
      </c>
      <c r="U501" t="s">
        <v>57</v>
      </c>
      <c r="V501" t="s">
        <v>57</v>
      </c>
      <c r="W501" t="s">
        <v>57</v>
      </c>
      <c r="X501">
        <v>2.5799999999999999E-8</v>
      </c>
      <c r="Y501">
        <v>62.32</v>
      </c>
      <c r="Z501">
        <v>6.1900000000000005E-8</v>
      </c>
      <c r="AA501" t="s">
        <v>57</v>
      </c>
      <c r="AB501">
        <v>62.320000061900004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>
        <v>1.0044</v>
      </c>
      <c r="AJ501" t="s">
        <v>57</v>
      </c>
      <c r="AK501" t="s">
        <v>57</v>
      </c>
      <c r="AL501" t="s">
        <v>57</v>
      </c>
      <c r="AM501">
        <v>0.18679999999999999</v>
      </c>
      <c r="AN501" t="s">
        <v>57</v>
      </c>
      <c r="AO501" t="s">
        <v>57</v>
      </c>
      <c r="AP501">
        <v>1.1912</v>
      </c>
      <c r="AQ501" t="s">
        <v>57</v>
      </c>
      <c r="AR501" t="s">
        <v>57</v>
      </c>
      <c r="AS501" t="s">
        <v>57</v>
      </c>
      <c r="AT501" t="s">
        <v>57</v>
      </c>
      <c r="AU501">
        <v>2.3028</v>
      </c>
      <c r="AV501" t="s">
        <v>57</v>
      </c>
      <c r="AW501" t="s">
        <v>57</v>
      </c>
      <c r="AX501" t="s">
        <v>57</v>
      </c>
      <c r="AY501" t="s">
        <v>57</v>
      </c>
      <c r="AZ501" t="s">
        <v>57</v>
      </c>
      <c r="BA501" t="s">
        <v>57</v>
      </c>
      <c r="BB501">
        <v>2.3028</v>
      </c>
    </row>
    <row r="502" spans="1:54" x14ac:dyDescent="0.25">
      <c r="A502">
        <v>28</v>
      </c>
      <c r="B502">
        <v>37</v>
      </c>
      <c r="C502" t="s">
        <v>54</v>
      </c>
      <c r="D502" t="s">
        <v>559</v>
      </c>
      <c r="E502">
        <v>-161.6567</v>
      </c>
      <c r="F502">
        <v>55.514699999999998</v>
      </c>
      <c r="G502">
        <v>-161.6567</v>
      </c>
      <c r="H502">
        <v>55.514699999999998</v>
      </c>
      <c r="I502" t="s">
        <v>252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57</v>
      </c>
      <c r="W502" t="s">
        <v>57</v>
      </c>
      <c r="X502" t="s">
        <v>57</v>
      </c>
      <c r="Y502">
        <v>3.8949999999999999E-2</v>
      </c>
      <c r="Z502">
        <v>3.0949999999999998E-2</v>
      </c>
      <c r="AA502" t="s">
        <v>57</v>
      </c>
      <c r="AB502">
        <v>6.989999999999999E-2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>
        <v>9.3743999999999994E-2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>
        <v>9.3743999999999994E-2</v>
      </c>
      <c r="AQ502" t="s">
        <v>57</v>
      </c>
      <c r="AR502" t="s">
        <v>57</v>
      </c>
      <c r="AS502" t="s">
        <v>57</v>
      </c>
      <c r="AT502" t="s">
        <v>57</v>
      </c>
      <c r="AU502">
        <v>0.20199999999999999</v>
      </c>
      <c r="AV502" t="s">
        <v>57</v>
      </c>
      <c r="AW502" t="s">
        <v>57</v>
      </c>
      <c r="AX502" t="s">
        <v>57</v>
      </c>
      <c r="AY502" t="s">
        <v>57</v>
      </c>
      <c r="AZ502" t="s">
        <v>57</v>
      </c>
      <c r="BA502" t="s">
        <v>57</v>
      </c>
      <c r="BB502">
        <v>0.20199999999999999</v>
      </c>
    </row>
    <row r="503" spans="1:54" x14ac:dyDescent="0.25">
      <c r="A503">
        <v>39</v>
      </c>
      <c r="B503">
        <v>38</v>
      </c>
      <c r="C503" t="s">
        <v>54</v>
      </c>
      <c r="D503" t="s">
        <v>560</v>
      </c>
      <c r="E503">
        <v>-161.65020000000001</v>
      </c>
      <c r="F503">
        <v>58.588500000000003</v>
      </c>
      <c r="G503">
        <v>-161.65020000000001</v>
      </c>
      <c r="H503">
        <v>58.588500000000003</v>
      </c>
      <c r="I503" t="s">
        <v>301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>
        <v>1.6812000000000001E-2</v>
      </c>
      <c r="AN503" t="s">
        <v>57</v>
      </c>
      <c r="AO503" t="s">
        <v>57</v>
      </c>
      <c r="AP503">
        <v>1.6812000000000001E-2</v>
      </c>
      <c r="AQ503" t="s">
        <v>57</v>
      </c>
      <c r="AR503" t="s">
        <v>57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  <c r="AZ503" t="s">
        <v>57</v>
      </c>
      <c r="BA503" t="s">
        <v>57</v>
      </c>
      <c r="BB503" t="s">
        <v>57</v>
      </c>
    </row>
    <row r="504" spans="1:54" x14ac:dyDescent="0.25">
      <c r="A504">
        <v>28</v>
      </c>
      <c r="B504">
        <v>32</v>
      </c>
      <c r="C504" t="s">
        <v>54</v>
      </c>
      <c r="D504" t="s">
        <v>561</v>
      </c>
      <c r="E504">
        <v>-161.6292</v>
      </c>
      <c r="F504">
        <v>55.407200000000003</v>
      </c>
      <c r="G504">
        <v>-161.6292</v>
      </c>
      <c r="H504">
        <v>55.407200000000003</v>
      </c>
      <c r="I504" t="s">
        <v>252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57</v>
      </c>
      <c r="V504" t="s">
        <v>57</v>
      </c>
      <c r="W504" t="s">
        <v>57</v>
      </c>
      <c r="X504" t="s">
        <v>57</v>
      </c>
      <c r="Y504">
        <v>0.19474999999999998</v>
      </c>
      <c r="Z504" t="s">
        <v>57</v>
      </c>
      <c r="AA504" t="s">
        <v>57</v>
      </c>
      <c r="AB504">
        <v>0.19474999999999998</v>
      </c>
      <c r="AC504" t="s">
        <v>57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  <c r="AZ504" t="s">
        <v>57</v>
      </c>
      <c r="BA504" t="s">
        <v>57</v>
      </c>
      <c r="BB504" t="s">
        <v>57</v>
      </c>
    </row>
    <row r="505" spans="1:54" x14ac:dyDescent="0.25">
      <c r="A505">
        <v>28</v>
      </c>
      <c r="B505">
        <v>36</v>
      </c>
      <c r="C505" t="s">
        <v>54</v>
      </c>
      <c r="D505" t="s">
        <v>562</v>
      </c>
      <c r="E505">
        <v>-161.62389999999999</v>
      </c>
      <c r="F505">
        <v>55.493299999999998</v>
      </c>
      <c r="G505">
        <v>-161.62389999999999</v>
      </c>
      <c r="H505">
        <v>55.493299999999998</v>
      </c>
      <c r="I505" t="s">
        <v>252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>
        <v>7.7899999999999997E-2</v>
      </c>
      <c r="Z505" t="s">
        <v>57</v>
      </c>
      <c r="AA505" t="s">
        <v>57</v>
      </c>
      <c r="AB505">
        <v>7.7899999999999997E-2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  <c r="AZ505" t="s">
        <v>57</v>
      </c>
      <c r="BA505" t="s">
        <v>57</v>
      </c>
      <c r="BB505" t="s">
        <v>57</v>
      </c>
    </row>
    <row r="506" spans="1:54" x14ac:dyDescent="0.25">
      <c r="A506">
        <v>28</v>
      </c>
      <c r="B506">
        <v>31</v>
      </c>
      <c r="C506" t="s">
        <v>54</v>
      </c>
      <c r="D506" t="s">
        <v>563</v>
      </c>
      <c r="E506">
        <v>-161.61359999999999</v>
      </c>
      <c r="F506">
        <v>55.388599999999997</v>
      </c>
      <c r="G506">
        <v>-161.61359999999999</v>
      </c>
      <c r="H506">
        <v>55.388599999999997</v>
      </c>
      <c r="I506" t="s">
        <v>252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>
        <v>0.15579999999999999</v>
      </c>
      <c r="Z506" t="s">
        <v>57</v>
      </c>
      <c r="AA506" t="s">
        <v>57</v>
      </c>
      <c r="AB506">
        <v>0.15579999999999999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  <c r="AZ506" t="s">
        <v>57</v>
      </c>
      <c r="BA506" t="s">
        <v>57</v>
      </c>
      <c r="BB506" t="s">
        <v>57</v>
      </c>
    </row>
    <row r="507" spans="1:54" x14ac:dyDescent="0.25">
      <c r="A507">
        <v>28</v>
      </c>
      <c r="B507">
        <v>38</v>
      </c>
      <c r="C507" t="s">
        <v>54</v>
      </c>
      <c r="D507" t="s">
        <v>191</v>
      </c>
      <c r="E507">
        <v>-161.6</v>
      </c>
      <c r="F507">
        <v>55.546399999999998</v>
      </c>
      <c r="G507">
        <v>-161.6</v>
      </c>
      <c r="H507">
        <v>55.546399999999998</v>
      </c>
      <c r="I507" t="s">
        <v>252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>
        <v>0.61049999999999993</v>
      </c>
      <c r="P507" t="s">
        <v>57</v>
      </c>
      <c r="Q507">
        <v>0.61049999999999993</v>
      </c>
      <c r="R507" t="s">
        <v>57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>
        <v>0.31159999999999999</v>
      </c>
      <c r="Z507" t="s">
        <v>57</v>
      </c>
      <c r="AA507" t="s">
        <v>57</v>
      </c>
      <c r="AB507">
        <v>0.31159999999999999</v>
      </c>
      <c r="AC507" t="s">
        <v>57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  <c r="AZ507" t="s">
        <v>57</v>
      </c>
      <c r="BA507" t="s">
        <v>57</v>
      </c>
      <c r="BB507" t="s">
        <v>57</v>
      </c>
    </row>
    <row r="508" spans="1:54" x14ac:dyDescent="0.25">
      <c r="A508">
        <v>28</v>
      </c>
      <c r="B508">
        <v>15</v>
      </c>
      <c r="C508" t="s">
        <v>54</v>
      </c>
      <c r="D508" t="s">
        <v>564</v>
      </c>
      <c r="E508">
        <v>-161.59270000000001</v>
      </c>
      <c r="F508">
        <v>55.203800000000001</v>
      </c>
      <c r="G508">
        <v>-161.59270000000001</v>
      </c>
      <c r="H508">
        <v>55.203800000000001</v>
      </c>
      <c r="I508" t="s">
        <v>252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>
        <v>0.38949999999999996</v>
      </c>
      <c r="Z508" t="s">
        <v>57</v>
      </c>
      <c r="AA508" t="s">
        <v>57</v>
      </c>
      <c r="AB508">
        <v>0.38949999999999996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>
        <v>0.11631749999999999</v>
      </c>
      <c r="AP508">
        <v>0.11631749999999999</v>
      </c>
      <c r="AQ508" t="s">
        <v>57</v>
      </c>
      <c r="AR508" t="s">
        <v>57</v>
      </c>
      <c r="AS508" t="s">
        <v>57</v>
      </c>
      <c r="AT508" t="s">
        <v>57</v>
      </c>
      <c r="AU508">
        <v>0.10099999999999999</v>
      </c>
      <c r="AV508" t="s">
        <v>57</v>
      </c>
      <c r="AW508" t="s">
        <v>57</v>
      </c>
      <c r="AX508" t="s">
        <v>57</v>
      </c>
      <c r="AY508" t="s">
        <v>57</v>
      </c>
      <c r="AZ508" t="s">
        <v>57</v>
      </c>
      <c r="BA508" t="s">
        <v>57</v>
      </c>
      <c r="BB508">
        <v>0.10099999999999999</v>
      </c>
    </row>
    <row r="509" spans="1:54" x14ac:dyDescent="0.25">
      <c r="A509">
        <v>28</v>
      </c>
      <c r="B509">
        <v>53</v>
      </c>
      <c r="C509" t="s">
        <v>54</v>
      </c>
      <c r="D509" t="s">
        <v>565</v>
      </c>
      <c r="E509">
        <v>-161.57310000000001</v>
      </c>
      <c r="F509">
        <v>55.077500000000001</v>
      </c>
      <c r="G509">
        <v>-161.57310000000001</v>
      </c>
      <c r="H509">
        <v>55.077500000000001</v>
      </c>
      <c r="I509" t="s">
        <v>252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57</v>
      </c>
      <c r="Y509">
        <v>7.7899999999999989E-8</v>
      </c>
      <c r="Z509" t="s">
        <v>57</v>
      </c>
      <c r="AA509" t="s">
        <v>57</v>
      </c>
      <c r="AB509">
        <v>7.7899999999999989E-8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>
        <v>1.8680000000000001E-7</v>
      </c>
      <c r="AN509">
        <v>2.1570000000000001E-7</v>
      </c>
      <c r="AO509" t="s">
        <v>57</v>
      </c>
      <c r="AP509">
        <v>4.0250000000000001E-7</v>
      </c>
      <c r="AQ509" t="s">
        <v>57</v>
      </c>
      <c r="AR509" t="s">
        <v>57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  <c r="AZ509" t="s">
        <v>57</v>
      </c>
      <c r="BA509" t="s">
        <v>57</v>
      </c>
      <c r="BB509" t="s">
        <v>57</v>
      </c>
    </row>
    <row r="510" spans="1:54" x14ac:dyDescent="0.25">
      <c r="A510">
        <v>39</v>
      </c>
      <c r="B510">
        <v>12</v>
      </c>
      <c r="C510" t="s">
        <v>54</v>
      </c>
      <c r="D510" t="s">
        <v>566</v>
      </c>
      <c r="E510">
        <v>-161.56110000000001</v>
      </c>
      <c r="F510">
        <v>58.603299999999997</v>
      </c>
      <c r="G510">
        <v>-161.56110000000001</v>
      </c>
      <c r="H510">
        <v>58.603299999999997</v>
      </c>
      <c r="I510" t="s">
        <v>301</v>
      </c>
      <c r="J510" t="s">
        <v>57</v>
      </c>
      <c r="K510">
        <v>7.9399999999999991E-3</v>
      </c>
      <c r="L510" t="s">
        <v>57</v>
      </c>
      <c r="M510" t="s">
        <v>57</v>
      </c>
      <c r="N510">
        <v>7.9399999999999991E-3</v>
      </c>
      <c r="O510">
        <v>6.5119999999999996E-3</v>
      </c>
      <c r="P510" t="s">
        <v>57</v>
      </c>
      <c r="Q510">
        <v>6.5119999999999996E-3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>
        <v>0.13075999999999999</v>
      </c>
      <c r="AN510" t="s">
        <v>57</v>
      </c>
      <c r="AO510" t="s">
        <v>57</v>
      </c>
      <c r="AP510">
        <v>0.13075999999999999</v>
      </c>
      <c r="AQ510" t="s">
        <v>57</v>
      </c>
      <c r="AR510" t="s">
        <v>57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  <c r="AZ510" t="s">
        <v>57</v>
      </c>
      <c r="BA510" t="s">
        <v>57</v>
      </c>
      <c r="BB510" t="s">
        <v>57</v>
      </c>
    </row>
    <row r="511" spans="1:54" x14ac:dyDescent="0.25">
      <c r="A511">
        <v>96</v>
      </c>
      <c r="B511">
        <v>3</v>
      </c>
      <c r="C511" t="s">
        <v>54</v>
      </c>
      <c r="D511" t="s">
        <v>567</v>
      </c>
      <c r="E511">
        <v>-161.52889999999999</v>
      </c>
      <c r="F511">
        <v>64.382800000000003</v>
      </c>
      <c r="G511">
        <v>-161.52889999999999</v>
      </c>
      <c r="H511">
        <v>64.382800000000003</v>
      </c>
      <c r="I511" t="s">
        <v>259</v>
      </c>
      <c r="J511" t="s">
        <v>57</v>
      </c>
      <c r="K511">
        <v>4.2280499999999996</v>
      </c>
      <c r="L511">
        <v>3.8559999999999997E-2</v>
      </c>
      <c r="M511" t="s">
        <v>57</v>
      </c>
      <c r="N511">
        <v>4.26661</v>
      </c>
      <c r="O511">
        <v>0.28489999999999999</v>
      </c>
      <c r="P511" t="s">
        <v>57</v>
      </c>
      <c r="Q511">
        <v>0.28489999999999999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>
        <v>2.1665E-2</v>
      </c>
      <c r="AA511" t="s">
        <v>57</v>
      </c>
      <c r="AB511">
        <v>2.1665E-2</v>
      </c>
      <c r="AC511" t="s">
        <v>57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>
        <v>8.9663999999999994E-2</v>
      </c>
      <c r="AN511" t="s">
        <v>57</v>
      </c>
      <c r="AO511" t="s">
        <v>57</v>
      </c>
      <c r="AP511">
        <v>8.9663999999999994E-2</v>
      </c>
      <c r="AQ511" t="s">
        <v>57</v>
      </c>
      <c r="AR511" t="s">
        <v>57</v>
      </c>
      <c r="AS511" t="s">
        <v>57</v>
      </c>
      <c r="AT511" t="s">
        <v>57</v>
      </c>
      <c r="AU511" t="s">
        <v>57</v>
      </c>
      <c r="AV511" t="s">
        <v>57</v>
      </c>
      <c r="AW511">
        <v>7.0624999999999993E-2</v>
      </c>
      <c r="AX511" t="s">
        <v>57</v>
      </c>
      <c r="AY511" t="s">
        <v>57</v>
      </c>
      <c r="AZ511" t="s">
        <v>57</v>
      </c>
      <c r="BA511" t="s">
        <v>57</v>
      </c>
      <c r="BB511">
        <v>7.0624999999999993E-2</v>
      </c>
    </row>
    <row r="512" spans="1:54" x14ac:dyDescent="0.25">
      <c r="A512">
        <v>96</v>
      </c>
      <c r="B512">
        <v>4</v>
      </c>
      <c r="C512" t="s">
        <v>54</v>
      </c>
      <c r="D512" t="s">
        <v>568</v>
      </c>
      <c r="E512">
        <v>-161.5264</v>
      </c>
      <c r="F512">
        <v>64.412800000000004</v>
      </c>
      <c r="G512">
        <v>-161.5264</v>
      </c>
      <c r="H512">
        <v>64.412800000000004</v>
      </c>
      <c r="I512" t="s">
        <v>259</v>
      </c>
      <c r="J512" t="s">
        <v>57</v>
      </c>
      <c r="K512">
        <v>5.7961999999999998</v>
      </c>
      <c r="L512">
        <v>5.7839999999999996E-2</v>
      </c>
      <c r="M512" t="s">
        <v>57</v>
      </c>
      <c r="N512">
        <v>5.8540399999999995</v>
      </c>
      <c r="O512">
        <v>0.4884</v>
      </c>
      <c r="P512" t="s">
        <v>57</v>
      </c>
      <c r="Q512">
        <v>0.4884</v>
      </c>
      <c r="R512" t="s">
        <v>57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57</v>
      </c>
      <c r="Y512">
        <v>2.3370000000000001E-3</v>
      </c>
      <c r="Z512">
        <v>2.4759999999999997E-2</v>
      </c>
      <c r="AA512" t="s">
        <v>57</v>
      </c>
      <c r="AB512">
        <v>2.7096999999999996E-2</v>
      </c>
      <c r="AC512" t="s">
        <v>57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>
        <v>8.592799999999999E-2</v>
      </c>
      <c r="AN512" t="s">
        <v>57</v>
      </c>
      <c r="AO512" t="s">
        <v>57</v>
      </c>
      <c r="AP512">
        <v>8.592799999999999E-2</v>
      </c>
      <c r="AQ512" t="s">
        <v>57</v>
      </c>
      <c r="AR512" t="s">
        <v>57</v>
      </c>
      <c r="AS512" t="s">
        <v>57</v>
      </c>
      <c r="AT512" t="s">
        <v>57</v>
      </c>
      <c r="AU512" t="s">
        <v>57</v>
      </c>
      <c r="AV512" t="s">
        <v>57</v>
      </c>
      <c r="AW512">
        <v>4.2374999999999996E-2</v>
      </c>
      <c r="AX512" t="s">
        <v>57</v>
      </c>
      <c r="AY512" t="s">
        <v>57</v>
      </c>
      <c r="AZ512" t="s">
        <v>57</v>
      </c>
      <c r="BA512" t="s">
        <v>57</v>
      </c>
      <c r="BB512">
        <v>4.2374999999999996E-2</v>
      </c>
    </row>
    <row r="513" spans="1:54" x14ac:dyDescent="0.25">
      <c r="A513">
        <v>91</v>
      </c>
      <c r="B513">
        <v>2</v>
      </c>
      <c r="C513" t="s">
        <v>54</v>
      </c>
      <c r="D513" t="s">
        <v>569</v>
      </c>
      <c r="E513">
        <v>-161.49770000000001</v>
      </c>
      <c r="F513">
        <v>63.474299999999999</v>
      </c>
      <c r="G513">
        <v>-161.49770000000001</v>
      </c>
      <c r="H513">
        <v>63.474299999999999</v>
      </c>
      <c r="I513" t="s">
        <v>259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 t="s">
        <v>57</v>
      </c>
      <c r="R513" t="s">
        <v>57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>
        <v>1.857E-2</v>
      </c>
      <c r="AA513" t="s">
        <v>57</v>
      </c>
      <c r="AB513">
        <v>1.857E-2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U513" t="s">
        <v>57</v>
      </c>
      <c r="AV513" t="s">
        <v>57</v>
      </c>
      <c r="AW513">
        <v>1.1299999999999999E-2</v>
      </c>
      <c r="AX513" t="s">
        <v>57</v>
      </c>
      <c r="AY513" t="s">
        <v>57</v>
      </c>
      <c r="AZ513" t="s">
        <v>57</v>
      </c>
      <c r="BA513" t="s">
        <v>57</v>
      </c>
      <c r="BB513">
        <v>1.1299999999999999E-2</v>
      </c>
    </row>
    <row r="514" spans="1:54" x14ac:dyDescent="0.25">
      <c r="A514">
        <v>114</v>
      </c>
      <c r="B514">
        <v>7</v>
      </c>
      <c r="C514" t="s">
        <v>54</v>
      </c>
      <c r="D514" t="s">
        <v>570</v>
      </c>
      <c r="E514">
        <v>-161.42779999999999</v>
      </c>
      <c r="F514">
        <v>66.258899999999997</v>
      </c>
      <c r="G514">
        <v>-161.42779999999999</v>
      </c>
      <c r="H514">
        <v>66.258899999999997</v>
      </c>
      <c r="I514" t="s">
        <v>259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  <c r="AZ514" t="s">
        <v>57</v>
      </c>
      <c r="BA514" t="s">
        <v>57</v>
      </c>
      <c r="BB514" t="s">
        <v>57</v>
      </c>
    </row>
    <row r="515" spans="1:54" x14ac:dyDescent="0.25">
      <c r="A515">
        <v>28</v>
      </c>
      <c r="B515">
        <v>11</v>
      </c>
      <c r="C515" t="s">
        <v>54</v>
      </c>
      <c r="D515" t="s">
        <v>571</v>
      </c>
      <c r="E515">
        <v>-161.41390000000001</v>
      </c>
      <c r="F515">
        <v>55.167200000000001</v>
      </c>
      <c r="G515">
        <v>-161.41390000000001</v>
      </c>
      <c r="H515">
        <v>55.167200000000001</v>
      </c>
      <c r="I515" t="s">
        <v>252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>
        <v>0.77899999999999991</v>
      </c>
      <c r="Z515" t="s">
        <v>57</v>
      </c>
      <c r="AA515" t="s">
        <v>57</v>
      </c>
      <c r="AB515">
        <v>0.77899999999999991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>
        <v>1.2942</v>
      </c>
      <c r="AO515" t="s">
        <v>57</v>
      </c>
      <c r="AP515">
        <v>1.2942</v>
      </c>
      <c r="AQ515" t="s">
        <v>57</v>
      </c>
      <c r="AR515" t="s">
        <v>57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  <c r="AZ515" t="s">
        <v>57</v>
      </c>
      <c r="BA515" t="s">
        <v>57</v>
      </c>
      <c r="BB515" t="s">
        <v>57</v>
      </c>
    </row>
    <row r="516" spans="1:54" x14ac:dyDescent="0.25">
      <c r="A516">
        <v>28</v>
      </c>
      <c r="B516">
        <v>55</v>
      </c>
      <c r="C516" t="s">
        <v>54</v>
      </c>
      <c r="D516" t="s">
        <v>572</v>
      </c>
      <c r="E516">
        <v>-161.3827</v>
      </c>
      <c r="F516">
        <v>55.918300000000002</v>
      </c>
      <c r="G516">
        <v>-161.3827</v>
      </c>
      <c r="H516">
        <v>55.918300000000002</v>
      </c>
      <c r="I516" t="s">
        <v>254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  <c r="AZ516" t="s">
        <v>57</v>
      </c>
      <c r="BA516" t="s">
        <v>57</v>
      </c>
      <c r="BB516" t="s">
        <v>57</v>
      </c>
    </row>
    <row r="517" spans="1:54" x14ac:dyDescent="0.25">
      <c r="A517">
        <v>28</v>
      </c>
      <c r="B517">
        <v>14</v>
      </c>
      <c r="C517" t="s">
        <v>54</v>
      </c>
      <c r="D517" t="s">
        <v>573</v>
      </c>
      <c r="E517">
        <v>-161.37129999999999</v>
      </c>
      <c r="F517">
        <v>55.194600000000001</v>
      </c>
      <c r="G517">
        <v>-161.37129999999999</v>
      </c>
      <c r="H517">
        <v>55.194600000000001</v>
      </c>
      <c r="I517" t="s">
        <v>252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>
        <v>4.2065999999999999</v>
      </c>
      <c r="Z517" t="s">
        <v>57</v>
      </c>
      <c r="AA517" t="s">
        <v>57</v>
      </c>
      <c r="AB517">
        <v>4.2065999999999999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>
        <v>2.5884</v>
      </c>
      <c r="AO517">
        <v>1.9386250000000001E-7</v>
      </c>
      <c r="AP517">
        <v>2.5884001938624999</v>
      </c>
      <c r="AQ517" t="s">
        <v>57</v>
      </c>
      <c r="AR517" t="s">
        <v>57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  <c r="AZ517" t="s">
        <v>57</v>
      </c>
      <c r="BA517" t="s">
        <v>57</v>
      </c>
      <c r="BB517" t="s">
        <v>57</v>
      </c>
    </row>
    <row r="518" spans="1:54" x14ac:dyDescent="0.25">
      <c r="A518">
        <v>28</v>
      </c>
      <c r="B518">
        <v>41</v>
      </c>
      <c r="C518" t="s">
        <v>54</v>
      </c>
      <c r="D518" t="s">
        <v>574</v>
      </c>
      <c r="E518">
        <v>-161.37</v>
      </c>
      <c r="F518">
        <v>55.952199999999998</v>
      </c>
      <c r="G518">
        <v>-161.37</v>
      </c>
      <c r="H518">
        <v>55.952199999999998</v>
      </c>
      <c r="I518" t="s">
        <v>254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57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 t="s">
        <v>57</v>
      </c>
      <c r="AA518" t="s">
        <v>57</v>
      </c>
      <c r="AB518" t="s">
        <v>57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>
        <v>8.0699999999999994E-2</v>
      </c>
      <c r="AR518" t="s">
        <v>57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  <c r="AZ518" t="s">
        <v>57</v>
      </c>
      <c r="BA518" t="s">
        <v>57</v>
      </c>
      <c r="BB518">
        <v>8.0699999999999994E-2</v>
      </c>
    </row>
    <row r="519" spans="1:54" x14ac:dyDescent="0.25">
      <c r="A519">
        <v>91</v>
      </c>
      <c r="B519">
        <v>3</v>
      </c>
      <c r="C519" t="s">
        <v>54</v>
      </c>
      <c r="D519" t="s">
        <v>575</v>
      </c>
      <c r="E519">
        <v>-161.36369999999999</v>
      </c>
      <c r="F519">
        <v>63.470100000000002</v>
      </c>
      <c r="G519">
        <v>-161.36369999999999</v>
      </c>
      <c r="H519">
        <v>63.470100000000002</v>
      </c>
      <c r="I519" t="s">
        <v>259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>
        <v>1.4943999999999999E-2</v>
      </c>
      <c r="AN519" t="s">
        <v>57</v>
      </c>
      <c r="AO519" t="s">
        <v>57</v>
      </c>
      <c r="AP519">
        <v>1.4943999999999999E-2</v>
      </c>
      <c r="AQ519" t="s">
        <v>57</v>
      </c>
      <c r="AR519" t="s">
        <v>57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  <c r="AZ519" t="s">
        <v>57</v>
      </c>
      <c r="BA519" t="s">
        <v>57</v>
      </c>
      <c r="BB519" t="s">
        <v>57</v>
      </c>
    </row>
    <row r="520" spans="1:54" x14ac:dyDescent="0.25">
      <c r="A520">
        <v>28</v>
      </c>
      <c r="B520">
        <v>16</v>
      </c>
      <c r="C520" t="s">
        <v>54</v>
      </c>
      <c r="D520" t="s">
        <v>123</v>
      </c>
      <c r="E520">
        <v>-161.3519</v>
      </c>
      <c r="F520">
        <v>55.227200000000003</v>
      </c>
      <c r="G520">
        <v>-161.3519</v>
      </c>
      <c r="H520">
        <v>55.227200000000003</v>
      </c>
      <c r="I520" t="s">
        <v>252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57</v>
      </c>
      <c r="AS520" t="s">
        <v>57</v>
      </c>
      <c r="AT520" t="s">
        <v>57</v>
      </c>
      <c r="AU520">
        <v>0.505</v>
      </c>
      <c r="AV520" t="s">
        <v>57</v>
      </c>
      <c r="AW520" t="s">
        <v>57</v>
      </c>
      <c r="AX520" t="s">
        <v>57</v>
      </c>
      <c r="AY520" t="s">
        <v>57</v>
      </c>
      <c r="AZ520" t="s">
        <v>57</v>
      </c>
      <c r="BA520" t="s">
        <v>57</v>
      </c>
      <c r="BB520">
        <v>0.505</v>
      </c>
    </row>
    <row r="521" spans="1:54" x14ac:dyDescent="0.25">
      <c r="A521">
        <v>28</v>
      </c>
      <c r="B521">
        <v>9</v>
      </c>
      <c r="C521" t="s">
        <v>54</v>
      </c>
      <c r="D521" t="s">
        <v>576</v>
      </c>
      <c r="E521">
        <v>-161.33080000000001</v>
      </c>
      <c r="F521">
        <v>55.135800000000003</v>
      </c>
      <c r="G521">
        <v>-161.33080000000001</v>
      </c>
      <c r="H521">
        <v>55.135800000000003</v>
      </c>
      <c r="I521" t="s">
        <v>252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>
        <v>8.14E-2</v>
      </c>
      <c r="P521" t="s">
        <v>57</v>
      </c>
      <c r="Q521">
        <v>8.14E-2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57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>
        <v>1.01</v>
      </c>
      <c r="AV521" t="s">
        <v>57</v>
      </c>
      <c r="AW521" t="s">
        <v>57</v>
      </c>
      <c r="AX521" t="s">
        <v>57</v>
      </c>
      <c r="AY521" t="s">
        <v>57</v>
      </c>
      <c r="AZ521" t="s">
        <v>57</v>
      </c>
      <c r="BA521" t="s">
        <v>57</v>
      </c>
      <c r="BB521">
        <v>1.01</v>
      </c>
    </row>
    <row r="522" spans="1:54" x14ac:dyDescent="0.25">
      <c r="A522">
        <v>96</v>
      </c>
      <c r="B522">
        <v>2</v>
      </c>
      <c r="C522" t="s">
        <v>54</v>
      </c>
      <c r="D522" t="s">
        <v>577</v>
      </c>
      <c r="E522">
        <v>-161.3056</v>
      </c>
      <c r="F522">
        <v>64.126400000000004</v>
      </c>
      <c r="G522">
        <v>-161.3056</v>
      </c>
      <c r="H522">
        <v>64.126400000000004</v>
      </c>
      <c r="I522" t="s">
        <v>259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>
        <v>1.558E-2</v>
      </c>
      <c r="Z522">
        <v>0.15475</v>
      </c>
      <c r="AA522" t="s">
        <v>57</v>
      </c>
      <c r="AB522">
        <v>0.17033000000000001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>
        <v>0.339976</v>
      </c>
      <c r="AN522" t="s">
        <v>57</v>
      </c>
      <c r="AO522" t="s">
        <v>57</v>
      </c>
      <c r="AP522">
        <v>0.339976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  <c r="AV522" t="s">
        <v>57</v>
      </c>
      <c r="AW522">
        <v>6.6387500000000002E-2</v>
      </c>
      <c r="AX522" t="s">
        <v>57</v>
      </c>
      <c r="AY522" t="s">
        <v>57</v>
      </c>
      <c r="AZ522" t="s">
        <v>57</v>
      </c>
      <c r="BA522" t="s">
        <v>57</v>
      </c>
      <c r="BB522">
        <v>6.6387500000000002E-2</v>
      </c>
    </row>
    <row r="523" spans="1:54" x14ac:dyDescent="0.25">
      <c r="A523">
        <v>28</v>
      </c>
      <c r="B523">
        <v>17</v>
      </c>
      <c r="C523" t="s">
        <v>54</v>
      </c>
      <c r="D523" t="s">
        <v>578</v>
      </c>
      <c r="E523">
        <v>-161.23580000000001</v>
      </c>
      <c r="F523">
        <v>55.246699999999997</v>
      </c>
      <c r="G523">
        <v>-161.23580000000001</v>
      </c>
      <c r="H523">
        <v>55.246699999999997</v>
      </c>
      <c r="I523" t="s">
        <v>252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57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  <c r="AZ523" t="s">
        <v>57</v>
      </c>
      <c r="BA523" t="s">
        <v>57</v>
      </c>
      <c r="BB523" t="s">
        <v>57</v>
      </c>
    </row>
    <row r="524" spans="1:54" x14ac:dyDescent="0.25">
      <c r="A524">
        <v>91</v>
      </c>
      <c r="B524">
        <v>4</v>
      </c>
      <c r="C524" t="s">
        <v>54</v>
      </c>
      <c r="D524" t="s">
        <v>579</v>
      </c>
      <c r="E524">
        <v>-161.15780000000001</v>
      </c>
      <c r="F524">
        <v>63.501600000000003</v>
      </c>
      <c r="G524">
        <v>-161.15780000000001</v>
      </c>
      <c r="H524">
        <v>63.501600000000003</v>
      </c>
      <c r="I524" t="s">
        <v>259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>
        <v>1.4943999999999999E-2</v>
      </c>
      <c r="AN524" t="s">
        <v>57</v>
      </c>
      <c r="AO524" t="s">
        <v>57</v>
      </c>
      <c r="AP524">
        <v>1.4943999999999999E-2</v>
      </c>
      <c r="AQ524" t="s">
        <v>57</v>
      </c>
      <c r="AR524" t="s">
        <v>57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  <c r="AZ524" t="s">
        <v>57</v>
      </c>
      <c r="BA524" t="s">
        <v>57</v>
      </c>
      <c r="BB524" t="s">
        <v>57</v>
      </c>
    </row>
    <row r="525" spans="1:54" x14ac:dyDescent="0.25">
      <c r="A525">
        <v>96</v>
      </c>
      <c r="B525">
        <v>6</v>
      </c>
      <c r="C525" t="s">
        <v>54</v>
      </c>
      <c r="D525" t="s">
        <v>580</v>
      </c>
      <c r="E525">
        <v>-161.149</v>
      </c>
      <c r="F525">
        <v>64.932000000000002</v>
      </c>
      <c r="G525">
        <v>-161.149</v>
      </c>
      <c r="H525">
        <v>64.932000000000002</v>
      </c>
      <c r="I525" t="s">
        <v>259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57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  <c r="AZ525" t="s">
        <v>57</v>
      </c>
      <c r="BA525" t="s">
        <v>57</v>
      </c>
      <c r="BB525" t="s">
        <v>57</v>
      </c>
    </row>
    <row r="526" spans="1:54" x14ac:dyDescent="0.25">
      <c r="A526">
        <v>28</v>
      </c>
      <c r="B526">
        <v>51</v>
      </c>
      <c r="C526" t="s">
        <v>54</v>
      </c>
      <c r="D526" t="s">
        <v>581</v>
      </c>
      <c r="E526">
        <v>-161.14060000000001</v>
      </c>
      <c r="F526">
        <v>55.999400000000001</v>
      </c>
      <c r="G526">
        <v>-161.14060000000001</v>
      </c>
      <c r="H526">
        <v>55.999400000000001</v>
      </c>
      <c r="I526" t="s">
        <v>254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57</v>
      </c>
      <c r="AS526" t="s">
        <v>57</v>
      </c>
      <c r="AT526" t="s">
        <v>57</v>
      </c>
      <c r="AU526">
        <v>0.40399999999999997</v>
      </c>
      <c r="AV526" t="s">
        <v>57</v>
      </c>
      <c r="AW526" t="s">
        <v>57</v>
      </c>
      <c r="AX526" t="s">
        <v>57</v>
      </c>
      <c r="AY526" t="s">
        <v>57</v>
      </c>
      <c r="AZ526" t="s">
        <v>57</v>
      </c>
      <c r="BA526" t="s">
        <v>57</v>
      </c>
      <c r="BB526">
        <v>0.40399999999999997</v>
      </c>
    </row>
    <row r="527" spans="1:54" x14ac:dyDescent="0.25">
      <c r="A527">
        <v>91</v>
      </c>
      <c r="B527">
        <v>5</v>
      </c>
      <c r="C527" t="s">
        <v>54</v>
      </c>
      <c r="D527" t="s">
        <v>582</v>
      </c>
      <c r="E527">
        <v>-161.13849999999999</v>
      </c>
      <c r="F527">
        <v>63.528599999999997</v>
      </c>
      <c r="G527">
        <v>-161.13849999999999</v>
      </c>
      <c r="H527">
        <v>63.528599999999997</v>
      </c>
      <c r="I527" t="s">
        <v>259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>
        <v>1.5579999999999999E-3</v>
      </c>
      <c r="Z527">
        <v>6.1899999999999997E-2</v>
      </c>
      <c r="AA527" t="s">
        <v>57</v>
      </c>
      <c r="AB527">
        <v>6.3458000000000001E-2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57</v>
      </c>
      <c r="AS527" t="s">
        <v>57</v>
      </c>
      <c r="AT527" t="s">
        <v>57</v>
      </c>
      <c r="AU527" t="s">
        <v>57</v>
      </c>
      <c r="AV527" t="s">
        <v>57</v>
      </c>
      <c r="AW527">
        <v>1.4125E-7</v>
      </c>
      <c r="AX527" t="s">
        <v>57</v>
      </c>
      <c r="AY527" t="s">
        <v>57</v>
      </c>
      <c r="AZ527" t="s">
        <v>57</v>
      </c>
      <c r="BA527" t="s">
        <v>57</v>
      </c>
      <c r="BB527">
        <v>1.4125E-7</v>
      </c>
    </row>
    <row r="528" spans="1:54" x14ac:dyDescent="0.25">
      <c r="A528">
        <v>146</v>
      </c>
      <c r="B528">
        <v>3</v>
      </c>
      <c r="C528" t="s">
        <v>54</v>
      </c>
      <c r="D528" t="s">
        <v>583</v>
      </c>
      <c r="E528">
        <v>-161.1377</v>
      </c>
      <c r="F528">
        <v>70.319599999999994</v>
      </c>
      <c r="G528">
        <v>-161.1377</v>
      </c>
      <c r="H528">
        <v>70.319599999999994</v>
      </c>
      <c r="I528" t="s">
        <v>259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57</v>
      </c>
      <c r="AS528" t="s">
        <v>57</v>
      </c>
      <c r="AT528" t="s">
        <v>57</v>
      </c>
      <c r="AU528" t="s">
        <v>57</v>
      </c>
      <c r="AV528" t="s">
        <v>57</v>
      </c>
      <c r="AW528">
        <v>1.4124999999999999E-2</v>
      </c>
      <c r="AX528" t="s">
        <v>57</v>
      </c>
      <c r="AY528" t="s">
        <v>57</v>
      </c>
      <c r="AZ528" t="s">
        <v>57</v>
      </c>
      <c r="BA528" t="s">
        <v>57</v>
      </c>
      <c r="BB528">
        <v>1.4124999999999999E-2</v>
      </c>
    </row>
    <row r="529" spans="1:54" x14ac:dyDescent="0.25">
      <c r="A529">
        <v>28</v>
      </c>
      <c r="B529">
        <v>42</v>
      </c>
      <c r="C529" t="s">
        <v>54</v>
      </c>
      <c r="D529" t="s">
        <v>584</v>
      </c>
      <c r="E529">
        <v>-161.12860000000001</v>
      </c>
      <c r="F529">
        <v>56.0107</v>
      </c>
      <c r="G529">
        <v>-161.12860000000001</v>
      </c>
      <c r="H529">
        <v>56.0107</v>
      </c>
      <c r="I529" t="s">
        <v>254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57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  <c r="AZ529" t="s">
        <v>57</v>
      </c>
      <c r="BA529" t="s">
        <v>57</v>
      </c>
      <c r="BB529" t="s">
        <v>57</v>
      </c>
    </row>
    <row r="530" spans="1:54" x14ac:dyDescent="0.25">
      <c r="A530">
        <v>28</v>
      </c>
      <c r="B530">
        <v>43</v>
      </c>
      <c r="C530" t="s">
        <v>54</v>
      </c>
      <c r="D530" t="s">
        <v>585</v>
      </c>
      <c r="E530">
        <v>-161.11529999999999</v>
      </c>
      <c r="F530">
        <v>56.004600000000003</v>
      </c>
      <c r="G530">
        <v>-161.11529999999999</v>
      </c>
      <c r="H530">
        <v>56.004600000000003</v>
      </c>
      <c r="I530" t="s">
        <v>254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</v>
      </c>
      <c r="Y530">
        <v>2.3369999999999998E-2</v>
      </c>
      <c r="Z530" t="s">
        <v>57</v>
      </c>
      <c r="AA530" t="s">
        <v>57</v>
      </c>
      <c r="AB530">
        <v>2.3369999999999998E-2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>
        <v>3.3479999999999996E-2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>
        <v>3.3479999999999996E-2</v>
      </c>
      <c r="AQ530" t="s">
        <v>57</v>
      </c>
      <c r="AR530" t="s">
        <v>57</v>
      </c>
      <c r="AS530" t="s">
        <v>57</v>
      </c>
      <c r="AT530" t="s">
        <v>57</v>
      </c>
      <c r="AU530">
        <v>12.725999999999999</v>
      </c>
      <c r="AV530" t="s">
        <v>57</v>
      </c>
      <c r="AW530" t="s">
        <v>57</v>
      </c>
      <c r="AX530" t="s">
        <v>57</v>
      </c>
      <c r="AY530" t="s">
        <v>57</v>
      </c>
      <c r="AZ530" t="s">
        <v>57</v>
      </c>
      <c r="BA530" t="s">
        <v>57</v>
      </c>
      <c r="BB530">
        <v>12.725999999999999</v>
      </c>
    </row>
    <row r="531" spans="1:54" x14ac:dyDescent="0.25">
      <c r="A531">
        <v>91</v>
      </c>
      <c r="B531">
        <v>6</v>
      </c>
      <c r="C531" t="s">
        <v>54</v>
      </c>
      <c r="D531" t="s">
        <v>586</v>
      </c>
      <c r="E531">
        <v>-161.11150000000001</v>
      </c>
      <c r="F531">
        <v>63.550800000000002</v>
      </c>
      <c r="G531">
        <v>-161.11150000000001</v>
      </c>
      <c r="H531">
        <v>63.550800000000002</v>
      </c>
      <c r="I531" t="s">
        <v>259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>
        <v>3.3624000000000001E-2</v>
      </c>
      <c r="AN531" t="s">
        <v>57</v>
      </c>
      <c r="AO531" t="s">
        <v>57</v>
      </c>
      <c r="AP531">
        <v>3.3624000000000001E-2</v>
      </c>
      <c r="AQ531" t="s">
        <v>57</v>
      </c>
      <c r="AR531" t="s">
        <v>57</v>
      </c>
      <c r="AS531" t="s">
        <v>57</v>
      </c>
      <c r="AT531" t="s">
        <v>57</v>
      </c>
      <c r="AU531" t="s">
        <v>57</v>
      </c>
      <c r="AV531" t="s">
        <v>57</v>
      </c>
      <c r="AW531">
        <v>1.4125E-7</v>
      </c>
      <c r="AX531" t="s">
        <v>57</v>
      </c>
      <c r="AY531" t="s">
        <v>57</v>
      </c>
      <c r="AZ531" t="s">
        <v>57</v>
      </c>
      <c r="BA531" t="s">
        <v>57</v>
      </c>
      <c r="BB531">
        <v>1.4125E-7</v>
      </c>
    </row>
    <row r="532" spans="1:54" x14ac:dyDescent="0.25">
      <c r="A532">
        <v>28</v>
      </c>
      <c r="B532">
        <v>18</v>
      </c>
      <c r="C532" t="s">
        <v>54</v>
      </c>
      <c r="D532" t="s">
        <v>587</v>
      </c>
      <c r="E532">
        <v>-161.10079999999999</v>
      </c>
      <c r="F532">
        <v>55.264200000000002</v>
      </c>
      <c r="G532">
        <v>-161.10079999999999</v>
      </c>
      <c r="H532">
        <v>55.264200000000002</v>
      </c>
      <c r="I532" t="s">
        <v>252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>
        <v>7.7899999999999989E-8</v>
      </c>
      <c r="Z532" t="s">
        <v>57</v>
      </c>
      <c r="AA532" t="s">
        <v>57</v>
      </c>
      <c r="AB532">
        <v>7.7899999999999989E-8</v>
      </c>
      <c r="AC532" t="s">
        <v>57</v>
      </c>
      <c r="AD532" t="s">
        <v>57</v>
      </c>
      <c r="AE532" t="s">
        <v>57</v>
      </c>
      <c r="AF532">
        <v>3.9799999999999999E-9</v>
      </c>
      <c r="AG532" t="s">
        <v>57</v>
      </c>
      <c r="AH532">
        <v>3.9799999999999999E-9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57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  <c r="AZ532" t="s">
        <v>57</v>
      </c>
      <c r="BA532" t="s">
        <v>57</v>
      </c>
      <c r="BB532" t="s">
        <v>57</v>
      </c>
    </row>
    <row r="533" spans="1:54" x14ac:dyDescent="0.25">
      <c r="A533">
        <v>28</v>
      </c>
      <c r="B533">
        <v>10</v>
      </c>
      <c r="C533" t="s">
        <v>54</v>
      </c>
      <c r="D533" t="s">
        <v>588</v>
      </c>
      <c r="E533">
        <v>-161.09780000000001</v>
      </c>
      <c r="F533">
        <v>55.158099999999997</v>
      </c>
      <c r="G533">
        <v>-161.09780000000001</v>
      </c>
      <c r="H533">
        <v>55.158099999999997</v>
      </c>
      <c r="I533" t="s">
        <v>252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 t="s">
        <v>57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>
        <v>0.38949999999999996</v>
      </c>
      <c r="Z533" t="s">
        <v>57</v>
      </c>
      <c r="AA533" t="s">
        <v>57</v>
      </c>
      <c r="AB533">
        <v>0.38949999999999996</v>
      </c>
      <c r="AC533" t="s">
        <v>57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57</v>
      </c>
      <c r="AS533" t="s">
        <v>57</v>
      </c>
      <c r="AT533" t="s">
        <v>57</v>
      </c>
      <c r="AU533">
        <v>1.212</v>
      </c>
      <c r="AV533" t="s">
        <v>57</v>
      </c>
      <c r="AW533" t="s">
        <v>57</v>
      </c>
      <c r="AX533" t="s">
        <v>57</v>
      </c>
      <c r="AY533" t="s">
        <v>57</v>
      </c>
      <c r="AZ533" t="s">
        <v>57</v>
      </c>
      <c r="BA533" t="s">
        <v>57</v>
      </c>
      <c r="BB533">
        <v>1.212</v>
      </c>
    </row>
    <row r="534" spans="1:54" x14ac:dyDescent="0.25">
      <c r="A534">
        <v>39</v>
      </c>
      <c r="B534">
        <v>13</v>
      </c>
      <c r="C534" t="s">
        <v>54</v>
      </c>
      <c r="D534" t="s">
        <v>589</v>
      </c>
      <c r="E534">
        <v>-161.0806</v>
      </c>
      <c r="F534">
        <v>58.587800000000001</v>
      </c>
      <c r="G534">
        <v>-161.0806</v>
      </c>
      <c r="H534">
        <v>58.587800000000001</v>
      </c>
      <c r="I534" t="s">
        <v>301</v>
      </c>
      <c r="J534" t="s">
        <v>57</v>
      </c>
      <c r="K534">
        <v>2.1973949999999998</v>
      </c>
      <c r="L534" t="s">
        <v>57</v>
      </c>
      <c r="M534" t="s">
        <v>57</v>
      </c>
      <c r="N534">
        <v>2.1973949999999998</v>
      </c>
      <c r="O534">
        <v>4.3732150000000001</v>
      </c>
      <c r="P534" t="s">
        <v>57</v>
      </c>
      <c r="Q534">
        <v>4.3732150000000001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>
        <v>7.79E-3</v>
      </c>
      <c r="Z534">
        <v>1.5474999999999999E-2</v>
      </c>
      <c r="AA534" t="s">
        <v>57</v>
      </c>
      <c r="AB534">
        <v>2.3265000000000001E-2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>
        <v>0.37920399999999999</v>
      </c>
      <c r="AN534">
        <v>1.7256000000000001E-2</v>
      </c>
      <c r="AO534" t="s">
        <v>57</v>
      </c>
      <c r="AP534">
        <v>0.39645999999999998</v>
      </c>
      <c r="AQ534" t="s">
        <v>57</v>
      </c>
      <c r="AR534" t="s">
        <v>57</v>
      </c>
      <c r="AS534" t="s">
        <v>57</v>
      </c>
      <c r="AT534" t="s">
        <v>57</v>
      </c>
      <c r="AU534">
        <v>0.31107999999999997</v>
      </c>
      <c r="AV534" t="s">
        <v>57</v>
      </c>
      <c r="AW534" t="s">
        <v>57</v>
      </c>
      <c r="AX534" t="s">
        <v>57</v>
      </c>
      <c r="AY534" t="s">
        <v>57</v>
      </c>
      <c r="AZ534" t="s">
        <v>57</v>
      </c>
      <c r="BA534" t="s">
        <v>57</v>
      </c>
      <c r="BB534">
        <v>0.31107999999999997</v>
      </c>
    </row>
    <row r="535" spans="1:54" x14ac:dyDescent="0.25">
      <c r="A535">
        <v>39</v>
      </c>
      <c r="B535">
        <v>14</v>
      </c>
      <c r="C535" t="s">
        <v>54</v>
      </c>
      <c r="D535" t="s">
        <v>590</v>
      </c>
      <c r="E535">
        <v>-161.07939999999999</v>
      </c>
      <c r="F535">
        <v>58.551000000000002</v>
      </c>
      <c r="G535">
        <v>-161.07939999999999</v>
      </c>
      <c r="H535">
        <v>58.551000000000002</v>
      </c>
      <c r="I535" t="s">
        <v>301</v>
      </c>
      <c r="J535" t="s">
        <v>57</v>
      </c>
      <c r="K535">
        <v>0.2193425</v>
      </c>
      <c r="L535" t="s">
        <v>57</v>
      </c>
      <c r="M535" t="s">
        <v>57</v>
      </c>
      <c r="N535">
        <v>0.2193425</v>
      </c>
      <c r="O535">
        <v>7.8143999999999991E-2</v>
      </c>
      <c r="P535" t="s">
        <v>57</v>
      </c>
      <c r="Q535">
        <v>7.8143999999999991E-2</v>
      </c>
      <c r="R535" t="s">
        <v>57</v>
      </c>
      <c r="S535">
        <v>8.2559999999999995E-2</v>
      </c>
      <c r="T535" t="s">
        <v>57</v>
      </c>
      <c r="U535" t="s">
        <v>57</v>
      </c>
      <c r="V535" t="s">
        <v>57</v>
      </c>
      <c r="W535" t="s">
        <v>57</v>
      </c>
      <c r="X535">
        <v>8.2559999999999995E-2</v>
      </c>
      <c r="Y535">
        <v>9.3480000000000004E-3</v>
      </c>
      <c r="Z535">
        <v>8.9755000000000001E-2</v>
      </c>
      <c r="AA535" t="s">
        <v>57</v>
      </c>
      <c r="AB535">
        <v>9.9102999999999997E-2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>
        <v>0.51930399999999999</v>
      </c>
      <c r="AN535">
        <v>1.2941999999999999E-2</v>
      </c>
      <c r="AO535" t="s">
        <v>57</v>
      </c>
      <c r="AP535">
        <v>0.532246</v>
      </c>
      <c r="AQ535" t="s">
        <v>57</v>
      </c>
      <c r="AR535" t="s">
        <v>57</v>
      </c>
      <c r="AS535" t="s">
        <v>57</v>
      </c>
      <c r="AT535" t="s">
        <v>57</v>
      </c>
      <c r="AU535">
        <v>1.7169999999999998E-2</v>
      </c>
      <c r="AV535" t="s">
        <v>57</v>
      </c>
      <c r="AW535" t="s">
        <v>57</v>
      </c>
      <c r="AX535" t="s">
        <v>57</v>
      </c>
      <c r="AY535" t="s">
        <v>57</v>
      </c>
      <c r="AZ535" t="s">
        <v>57</v>
      </c>
      <c r="BA535" t="s">
        <v>57</v>
      </c>
      <c r="BB535">
        <v>1.7169999999999998E-2</v>
      </c>
    </row>
    <row r="536" spans="1:54" x14ac:dyDescent="0.25">
      <c r="A536">
        <v>91</v>
      </c>
      <c r="B536">
        <v>7</v>
      </c>
      <c r="C536" t="s">
        <v>54</v>
      </c>
      <c r="D536" t="s">
        <v>591</v>
      </c>
      <c r="E536">
        <v>-161.01249999999999</v>
      </c>
      <c r="F536">
        <v>63.6233</v>
      </c>
      <c r="G536">
        <v>-161.01249999999999</v>
      </c>
      <c r="H536">
        <v>63.6233</v>
      </c>
      <c r="I536" t="s">
        <v>259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>
        <v>8.6660000000000001E-3</v>
      </c>
      <c r="AA536" t="s">
        <v>57</v>
      </c>
      <c r="AB536">
        <v>8.6660000000000001E-3</v>
      </c>
      <c r="AC536" t="s">
        <v>57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>
        <v>0.12142</v>
      </c>
      <c r="AN536" t="s">
        <v>57</v>
      </c>
      <c r="AO536" t="s">
        <v>57</v>
      </c>
      <c r="AP536">
        <v>0.12142</v>
      </c>
      <c r="AQ536" t="s">
        <v>57</v>
      </c>
      <c r="AR536" t="s">
        <v>57</v>
      </c>
      <c r="AS536" t="s">
        <v>57</v>
      </c>
      <c r="AT536" t="s">
        <v>57</v>
      </c>
      <c r="AU536" t="s">
        <v>57</v>
      </c>
      <c r="AV536" t="s">
        <v>57</v>
      </c>
      <c r="AW536">
        <v>7.7687499999999993E-2</v>
      </c>
      <c r="AX536" t="s">
        <v>57</v>
      </c>
      <c r="AY536" t="s">
        <v>57</v>
      </c>
      <c r="AZ536" t="s">
        <v>57</v>
      </c>
      <c r="BA536" t="s">
        <v>57</v>
      </c>
      <c r="BB536">
        <v>7.7687499999999993E-2</v>
      </c>
    </row>
    <row r="537" spans="1:54" x14ac:dyDescent="0.25">
      <c r="A537">
        <v>39</v>
      </c>
      <c r="B537">
        <v>33</v>
      </c>
      <c r="C537" t="s">
        <v>54</v>
      </c>
      <c r="D537" t="s">
        <v>592</v>
      </c>
      <c r="E537">
        <v>-160.9931</v>
      </c>
      <c r="F537">
        <v>58.722499999999997</v>
      </c>
      <c r="G537">
        <v>-160.9931</v>
      </c>
      <c r="H537">
        <v>58.722499999999997</v>
      </c>
      <c r="I537" t="s">
        <v>301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>
        <v>3.2559999999999998E-3</v>
      </c>
      <c r="P537" t="s">
        <v>57</v>
      </c>
      <c r="Q537">
        <v>3.2559999999999998E-3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  <c r="AZ537" t="s">
        <v>57</v>
      </c>
      <c r="BA537" t="s">
        <v>57</v>
      </c>
      <c r="BB537" t="s">
        <v>57</v>
      </c>
    </row>
    <row r="538" spans="1:54" x14ac:dyDescent="0.25">
      <c r="A538">
        <v>39</v>
      </c>
      <c r="B538">
        <v>15</v>
      </c>
      <c r="C538" t="s">
        <v>54</v>
      </c>
      <c r="D538" t="s">
        <v>593</v>
      </c>
      <c r="E538">
        <v>-160.98929999999999</v>
      </c>
      <c r="F538">
        <v>58.558</v>
      </c>
      <c r="G538">
        <v>-160.98929999999999</v>
      </c>
      <c r="H538">
        <v>58.558</v>
      </c>
      <c r="I538" t="s">
        <v>301</v>
      </c>
      <c r="J538" t="s">
        <v>57</v>
      </c>
      <c r="K538">
        <v>3.07675E-2</v>
      </c>
      <c r="L538" t="s">
        <v>57</v>
      </c>
      <c r="M538" t="s">
        <v>57</v>
      </c>
      <c r="N538">
        <v>3.07675E-2</v>
      </c>
      <c r="O538">
        <v>3.4187999999999996E-2</v>
      </c>
      <c r="P538" t="s">
        <v>57</v>
      </c>
      <c r="Q538">
        <v>3.4187999999999996E-2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>
        <v>0.50809599999999999</v>
      </c>
      <c r="AN538" t="s">
        <v>57</v>
      </c>
      <c r="AO538" t="s">
        <v>57</v>
      </c>
      <c r="AP538">
        <v>0.50809599999999999</v>
      </c>
      <c r="AQ538" t="s">
        <v>57</v>
      </c>
      <c r="AR538" t="s">
        <v>57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  <c r="AZ538" t="s">
        <v>57</v>
      </c>
      <c r="BA538" t="s">
        <v>57</v>
      </c>
      <c r="BB538" t="s">
        <v>57</v>
      </c>
    </row>
    <row r="539" spans="1:54" x14ac:dyDescent="0.25">
      <c r="A539">
        <v>28</v>
      </c>
      <c r="B539">
        <v>52</v>
      </c>
      <c r="C539" t="s">
        <v>54</v>
      </c>
      <c r="D539" t="s">
        <v>594</v>
      </c>
      <c r="E539">
        <v>-160.98609999999999</v>
      </c>
      <c r="F539">
        <v>56.023299999999999</v>
      </c>
      <c r="G539">
        <v>-160.98609999999999</v>
      </c>
      <c r="H539">
        <v>56.023299999999999</v>
      </c>
      <c r="I539" t="s">
        <v>254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U539">
        <v>1.01E-7</v>
      </c>
      <c r="AV539" t="s">
        <v>57</v>
      </c>
      <c r="AW539" t="s">
        <v>57</v>
      </c>
      <c r="AX539" t="s">
        <v>57</v>
      </c>
      <c r="AY539" t="s">
        <v>57</v>
      </c>
      <c r="AZ539" t="s">
        <v>57</v>
      </c>
      <c r="BA539" t="s">
        <v>57</v>
      </c>
      <c r="BB539">
        <v>1.01E-7</v>
      </c>
    </row>
    <row r="540" spans="1:54" x14ac:dyDescent="0.25">
      <c r="A540">
        <v>96</v>
      </c>
      <c r="B540">
        <v>1</v>
      </c>
      <c r="C540" t="s">
        <v>54</v>
      </c>
      <c r="D540" t="s">
        <v>595</v>
      </c>
      <c r="E540">
        <v>-160.9451</v>
      </c>
      <c r="F540">
        <v>64.086399999999998</v>
      </c>
      <c r="G540">
        <v>-160.9451</v>
      </c>
      <c r="H540">
        <v>64.086399999999998</v>
      </c>
      <c r="I540" t="s">
        <v>259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>
        <v>7.4279999999999997E-3</v>
      </c>
      <c r="AA540" t="s">
        <v>57</v>
      </c>
      <c r="AB540">
        <v>7.4279999999999997E-3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>
        <v>2.2415999999999998E-2</v>
      </c>
      <c r="AN540" t="s">
        <v>57</v>
      </c>
      <c r="AO540" t="s">
        <v>57</v>
      </c>
      <c r="AP540">
        <v>2.2415999999999998E-2</v>
      </c>
      <c r="AQ540" t="s">
        <v>57</v>
      </c>
      <c r="AR540" t="s">
        <v>57</v>
      </c>
      <c r="AS540" t="s">
        <v>57</v>
      </c>
      <c r="AT540" t="s">
        <v>57</v>
      </c>
      <c r="AU540" t="s">
        <v>57</v>
      </c>
      <c r="AV540" t="s">
        <v>57</v>
      </c>
      <c r="AW540">
        <v>7.0624999999999993E-3</v>
      </c>
      <c r="AX540" t="s">
        <v>57</v>
      </c>
      <c r="AY540" t="s">
        <v>57</v>
      </c>
      <c r="AZ540" t="s">
        <v>57</v>
      </c>
      <c r="BA540" t="s">
        <v>57</v>
      </c>
      <c r="BB540">
        <v>7.0624999999999993E-3</v>
      </c>
    </row>
    <row r="541" spans="1:54" x14ac:dyDescent="0.25">
      <c r="A541">
        <v>39</v>
      </c>
      <c r="B541">
        <v>16</v>
      </c>
      <c r="C541" t="s">
        <v>54</v>
      </c>
      <c r="D541" t="s">
        <v>596</v>
      </c>
      <c r="E541">
        <v>-160.91739999999999</v>
      </c>
      <c r="F541">
        <v>58.744900000000001</v>
      </c>
      <c r="G541">
        <v>-160.91739999999999</v>
      </c>
      <c r="H541">
        <v>58.744900000000001</v>
      </c>
      <c r="I541" t="s">
        <v>301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>
        <v>4.4770000000000001E-3</v>
      </c>
      <c r="P541" t="s">
        <v>57</v>
      </c>
      <c r="Q541">
        <v>4.4770000000000001E-3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>
        <v>1.247824</v>
      </c>
      <c r="AN541" t="s">
        <v>57</v>
      </c>
      <c r="AO541" t="s">
        <v>57</v>
      </c>
      <c r="AP541">
        <v>1.247824</v>
      </c>
      <c r="AQ541" t="s">
        <v>57</v>
      </c>
      <c r="AR541" t="s">
        <v>57</v>
      </c>
      <c r="AS541" t="s">
        <v>57</v>
      </c>
      <c r="AT541" t="s">
        <v>57</v>
      </c>
      <c r="AU541">
        <v>3.737E-2</v>
      </c>
      <c r="AV541" t="s">
        <v>57</v>
      </c>
      <c r="AW541" t="s">
        <v>57</v>
      </c>
      <c r="AX541" t="s">
        <v>57</v>
      </c>
      <c r="AY541" t="s">
        <v>57</v>
      </c>
      <c r="AZ541" t="s">
        <v>57</v>
      </c>
      <c r="BA541" t="s">
        <v>57</v>
      </c>
      <c r="BB541">
        <v>3.737E-2</v>
      </c>
    </row>
    <row r="542" spans="1:54" x14ac:dyDescent="0.25">
      <c r="A542">
        <v>28</v>
      </c>
      <c r="B542">
        <v>44</v>
      </c>
      <c r="C542" t="s">
        <v>54</v>
      </c>
      <c r="D542" t="s">
        <v>250</v>
      </c>
      <c r="E542">
        <v>-160.8794</v>
      </c>
      <c r="F542">
        <v>56.030099999999997</v>
      </c>
      <c r="G542">
        <v>-160.8794</v>
      </c>
      <c r="H542">
        <v>56.030099999999997</v>
      </c>
      <c r="I542" t="s">
        <v>254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  <c r="AZ542" t="s">
        <v>57</v>
      </c>
      <c r="BA542" t="s">
        <v>57</v>
      </c>
      <c r="BB542" t="s">
        <v>57</v>
      </c>
    </row>
    <row r="543" spans="1:54" x14ac:dyDescent="0.25">
      <c r="A543">
        <v>28</v>
      </c>
      <c r="B543">
        <v>30</v>
      </c>
      <c r="C543" t="s">
        <v>54</v>
      </c>
      <c r="D543" t="s">
        <v>597</v>
      </c>
      <c r="E543">
        <v>-160.8597</v>
      </c>
      <c r="F543">
        <v>55.321899999999999</v>
      </c>
      <c r="G543">
        <v>-160.8597</v>
      </c>
      <c r="H543">
        <v>55.321899999999999</v>
      </c>
      <c r="I543" t="s">
        <v>252</v>
      </c>
      <c r="J543" t="s">
        <v>57</v>
      </c>
      <c r="K543">
        <v>9.2302499999999996E-2</v>
      </c>
      <c r="L543">
        <v>0.133996</v>
      </c>
      <c r="M543" t="s">
        <v>57</v>
      </c>
      <c r="N543">
        <v>0.22629850000000001</v>
      </c>
      <c r="O543">
        <v>0.73097199999999996</v>
      </c>
      <c r="P543" t="s">
        <v>57</v>
      </c>
      <c r="Q543">
        <v>0.73097199999999996</v>
      </c>
      <c r="R543" t="s">
        <v>57</v>
      </c>
      <c r="S543" t="s">
        <v>57</v>
      </c>
      <c r="T543" t="s">
        <v>57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>
        <v>5.9775999999999996E-2</v>
      </c>
      <c r="AN543">
        <v>2.1570000000000001E-7</v>
      </c>
      <c r="AO543" t="s">
        <v>57</v>
      </c>
      <c r="AP543">
        <v>5.9776215699999996E-2</v>
      </c>
      <c r="AQ543" t="s">
        <v>57</v>
      </c>
      <c r="AR543" t="s">
        <v>57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  <c r="AZ543" t="s">
        <v>57</v>
      </c>
      <c r="BA543" t="s">
        <v>57</v>
      </c>
      <c r="BB543" t="s">
        <v>57</v>
      </c>
    </row>
    <row r="544" spans="1:54" x14ac:dyDescent="0.25">
      <c r="A544">
        <v>39</v>
      </c>
      <c r="B544">
        <v>17</v>
      </c>
      <c r="C544" t="s">
        <v>54</v>
      </c>
      <c r="D544" t="s">
        <v>598</v>
      </c>
      <c r="E544">
        <v>-160.81370000000001</v>
      </c>
      <c r="F544">
        <v>58.672899999999998</v>
      </c>
      <c r="G544">
        <v>-160.81370000000001</v>
      </c>
      <c r="H544">
        <v>58.672899999999998</v>
      </c>
      <c r="I544" t="s">
        <v>301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>
        <v>2.4419999999999997E-3</v>
      </c>
      <c r="P544" t="s">
        <v>57</v>
      </c>
      <c r="Q544">
        <v>2.4419999999999997E-3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57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>
        <v>0.15504399999999999</v>
      </c>
      <c r="AN544">
        <v>4.3140000000000001E-3</v>
      </c>
      <c r="AO544" t="s">
        <v>57</v>
      </c>
      <c r="AP544">
        <v>0.159358</v>
      </c>
      <c r="AQ544" t="s">
        <v>57</v>
      </c>
      <c r="AR544" t="s">
        <v>57</v>
      </c>
      <c r="AS544" t="s">
        <v>57</v>
      </c>
      <c r="AT544" t="s">
        <v>57</v>
      </c>
      <c r="AU544">
        <v>1.8179999999999998E-2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  <c r="BB544">
        <v>1.8179999999999998E-2</v>
      </c>
    </row>
    <row r="545" spans="1:54" x14ac:dyDescent="0.25">
      <c r="A545">
        <v>39</v>
      </c>
      <c r="B545">
        <v>18</v>
      </c>
      <c r="C545" t="s">
        <v>54</v>
      </c>
      <c r="D545" t="s">
        <v>599</v>
      </c>
      <c r="E545">
        <v>-160.79140000000001</v>
      </c>
      <c r="F545">
        <v>58.7742</v>
      </c>
      <c r="G545">
        <v>-160.79140000000001</v>
      </c>
      <c r="H545">
        <v>58.7742</v>
      </c>
      <c r="I545" t="s">
        <v>301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  <c r="AB545" t="s">
        <v>57</v>
      </c>
      <c r="AC545" t="s">
        <v>57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>
        <v>0.127024</v>
      </c>
      <c r="AN545" t="s">
        <v>57</v>
      </c>
      <c r="AO545" t="s">
        <v>57</v>
      </c>
      <c r="AP545">
        <v>0.127024</v>
      </c>
      <c r="AQ545" t="s">
        <v>57</v>
      </c>
      <c r="AR545" t="s">
        <v>57</v>
      </c>
      <c r="AS545" t="s">
        <v>57</v>
      </c>
      <c r="AT545" t="s">
        <v>57</v>
      </c>
      <c r="AU545">
        <v>1.6160000000000001E-2</v>
      </c>
      <c r="AV545" t="s">
        <v>57</v>
      </c>
      <c r="AW545" t="s">
        <v>57</v>
      </c>
      <c r="AX545" t="s">
        <v>57</v>
      </c>
      <c r="AY545" t="s">
        <v>57</v>
      </c>
      <c r="AZ545" t="s">
        <v>57</v>
      </c>
      <c r="BA545" t="s">
        <v>57</v>
      </c>
      <c r="BB545">
        <v>1.6160000000000001E-2</v>
      </c>
    </row>
    <row r="546" spans="1:54" x14ac:dyDescent="0.25">
      <c r="A546">
        <v>91</v>
      </c>
      <c r="B546">
        <v>8</v>
      </c>
      <c r="C546" t="s">
        <v>54</v>
      </c>
      <c r="D546" t="s">
        <v>600</v>
      </c>
      <c r="E546">
        <v>-160.7638</v>
      </c>
      <c r="F546">
        <v>63.849600000000002</v>
      </c>
      <c r="G546">
        <v>-160.7638</v>
      </c>
      <c r="H546">
        <v>63.849600000000002</v>
      </c>
      <c r="I546" t="s">
        <v>259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  <c r="AZ546" t="s">
        <v>57</v>
      </c>
      <c r="BA546" t="s">
        <v>57</v>
      </c>
      <c r="BB546" t="s">
        <v>57</v>
      </c>
    </row>
    <row r="547" spans="1:54" x14ac:dyDescent="0.25">
      <c r="A547">
        <v>39</v>
      </c>
      <c r="B547">
        <v>20</v>
      </c>
      <c r="C547" t="s">
        <v>54</v>
      </c>
      <c r="D547" t="s">
        <v>601</v>
      </c>
      <c r="E547">
        <v>-160.73310000000001</v>
      </c>
      <c r="F547">
        <v>58.916200000000003</v>
      </c>
      <c r="G547">
        <v>-160.73310000000001</v>
      </c>
      <c r="H547">
        <v>58.916200000000003</v>
      </c>
      <c r="I547" t="s">
        <v>301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>
        <v>0.96949199999999991</v>
      </c>
      <c r="AN547" t="s">
        <v>57</v>
      </c>
      <c r="AO547" t="s">
        <v>57</v>
      </c>
      <c r="AP547">
        <v>0.96949199999999991</v>
      </c>
      <c r="AQ547" t="s">
        <v>57</v>
      </c>
      <c r="AR547" t="s">
        <v>57</v>
      </c>
      <c r="AS547" t="s">
        <v>57</v>
      </c>
      <c r="AT547" t="s">
        <v>57</v>
      </c>
      <c r="AU547">
        <v>5.0499999999999998E-3</v>
      </c>
      <c r="AV547" t="s">
        <v>57</v>
      </c>
      <c r="AW547" t="s">
        <v>57</v>
      </c>
      <c r="AX547" t="s">
        <v>57</v>
      </c>
      <c r="AY547" t="s">
        <v>57</v>
      </c>
      <c r="AZ547" t="s">
        <v>57</v>
      </c>
      <c r="BA547" t="s">
        <v>57</v>
      </c>
      <c r="BB547">
        <v>5.0499999999999998E-3</v>
      </c>
    </row>
    <row r="548" spans="1:54" x14ac:dyDescent="0.25">
      <c r="A548">
        <v>39</v>
      </c>
      <c r="B548">
        <v>21</v>
      </c>
      <c r="C548" t="s">
        <v>54</v>
      </c>
      <c r="D548" t="s">
        <v>602</v>
      </c>
      <c r="E548">
        <v>-160.70830000000001</v>
      </c>
      <c r="F548">
        <v>58.926000000000002</v>
      </c>
      <c r="G548">
        <v>-160.70830000000001</v>
      </c>
      <c r="H548">
        <v>58.926000000000002</v>
      </c>
      <c r="I548" t="s">
        <v>301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57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  <c r="AZ548" t="s">
        <v>57</v>
      </c>
      <c r="BA548" t="s">
        <v>57</v>
      </c>
      <c r="BB548" t="s">
        <v>57</v>
      </c>
    </row>
    <row r="549" spans="1:54" x14ac:dyDescent="0.25">
      <c r="A549">
        <v>28</v>
      </c>
      <c r="B549">
        <v>45</v>
      </c>
      <c r="C549" t="s">
        <v>54</v>
      </c>
      <c r="D549" t="s">
        <v>562</v>
      </c>
      <c r="E549">
        <v>-160.68860000000001</v>
      </c>
      <c r="F549">
        <v>55.759399999999999</v>
      </c>
      <c r="G549">
        <v>-160.68860000000001</v>
      </c>
      <c r="H549">
        <v>55.759399999999999</v>
      </c>
      <c r="I549" t="s">
        <v>254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>
        <v>9.157499999999999E-2</v>
      </c>
      <c r="P549" t="s">
        <v>57</v>
      </c>
      <c r="Q549">
        <v>9.157499999999999E-2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>
        <v>1.3618E-2</v>
      </c>
      <c r="AA549" t="s">
        <v>57</v>
      </c>
      <c r="AB549">
        <v>1.3618E-2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>
        <v>0.10099999999999999</v>
      </c>
      <c r="AV549" t="s">
        <v>57</v>
      </c>
      <c r="AW549" t="s">
        <v>57</v>
      </c>
      <c r="AX549" t="s">
        <v>57</v>
      </c>
      <c r="AY549" t="s">
        <v>57</v>
      </c>
      <c r="AZ549" t="s">
        <v>57</v>
      </c>
      <c r="BA549" t="s">
        <v>57</v>
      </c>
      <c r="BB549">
        <v>0.10099999999999999</v>
      </c>
    </row>
    <row r="550" spans="1:54" x14ac:dyDescent="0.25">
      <c r="A550">
        <v>28</v>
      </c>
      <c r="B550">
        <v>33</v>
      </c>
      <c r="C550" t="s">
        <v>54</v>
      </c>
      <c r="D550" t="s">
        <v>562</v>
      </c>
      <c r="E550">
        <v>-160.6414</v>
      </c>
      <c r="F550">
        <v>55.409199999999998</v>
      </c>
      <c r="G550">
        <v>-160.6414</v>
      </c>
      <c r="H550">
        <v>55.409199999999998</v>
      </c>
      <c r="I550" t="s">
        <v>252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>
        <v>0.23369999999999999</v>
      </c>
      <c r="Z550">
        <v>9.2850000000000002E-2</v>
      </c>
      <c r="AA550" t="s">
        <v>57</v>
      </c>
      <c r="AB550">
        <v>0.32655000000000001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  <c r="AZ550" t="s">
        <v>57</v>
      </c>
      <c r="BA550" t="s">
        <v>57</v>
      </c>
      <c r="BB550" t="s">
        <v>57</v>
      </c>
    </row>
    <row r="551" spans="1:54" x14ac:dyDescent="0.25">
      <c r="A551">
        <v>28</v>
      </c>
      <c r="B551">
        <v>27</v>
      </c>
      <c r="C551" t="s">
        <v>54</v>
      </c>
      <c r="D551" t="s">
        <v>191</v>
      </c>
      <c r="E551">
        <v>-160.61869999999999</v>
      </c>
      <c r="F551">
        <v>55.3416</v>
      </c>
      <c r="G551">
        <v>-160.61869999999999</v>
      </c>
      <c r="H551">
        <v>55.3416</v>
      </c>
      <c r="I551" t="s">
        <v>252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>
        <v>0.71224999999999994</v>
      </c>
      <c r="P551" t="s">
        <v>57</v>
      </c>
      <c r="Q551">
        <v>0.71224999999999994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>
        <v>0.1857</v>
      </c>
      <c r="AA551" t="s">
        <v>57</v>
      </c>
      <c r="AB551">
        <v>0.1857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U551">
        <v>1.01E-7</v>
      </c>
      <c r="AV551" t="s">
        <v>57</v>
      </c>
      <c r="AW551" t="s">
        <v>57</v>
      </c>
      <c r="AX551" t="s">
        <v>57</v>
      </c>
      <c r="AY551" t="s">
        <v>57</v>
      </c>
      <c r="AZ551" t="s">
        <v>57</v>
      </c>
      <c r="BA551" t="s">
        <v>57</v>
      </c>
      <c r="BB551">
        <v>1.01E-7</v>
      </c>
    </row>
    <row r="552" spans="1:54" x14ac:dyDescent="0.25">
      <c r="A552">
        <v>39</v>
      </c>
      <c r="B552">
        <v>22</v>
      </c>
      <c r="C552" t="s">
        <v>54</v>
      </c>
      <c r="D552" t="s">
        <v>603</v>
      </c>
      <c r="E552">
        <v>-160.59270000000001</v>
      </c>
      <c r="F552">
        <v>58.977400000000003</v>
      </c>
      <c r="G552">
        <v>-160.59270000000001</v>
      </c>
      <c r="H552">
        <v>58.977400000000003</v>
      </c>
      <c r="I552" t="s">
        <v>301</v>
      </c>
      <c r="J552" t="s">
        <v>57</v>
      </c>
      <c r="K552">
        <v>4.8632499999999995E-2</v>
      </c>
      <c r="L552" t="s">
        <v>57</v>
      </c>
      <c r="M552" t="s">
        <v>57</v>
      </c>
      <c r="N552">
        <v>4.8632499999999995E-2</v>
      </c>
      <c r="O552">
        <v>0.111925</v>
      </c>
      <c r="P552" t="s">
        <v>57</v>
      </c>
      <c r="Q552">
        <v>0.111925</v>
      </c>
      <c r="R552" t="s">
        <v>57</v>
      </c>
      <c r="S552" t="s">
        <v>57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>
        <v>0.39227999999999996</v>
      </c>
      <c r="AN552" t="s">
        <v>57</v>
      </c>
      <c r="AO552" t="s">
        <v>57</v>
      </c>
      <c r="AP552">
        <v>0.39227999999999996</v>
      </c>
      <c r="AQ552" t="s">
        <v>57</v>
      </c>
      <c r="AR552" t="s">
        <v>57</v>
      </c>
      <c r="AS552" t="s">
        <v>57</v>
      </c>
      <c r="AT552" t="s">
        <v>57</v>
      </c>
      <c r="AU552">
        <v>1.5149999999999999E-2</v>
      </c>
      <c r="AV552" t="s">
        <v>57</v>
      </c>
      <c r="AW552" t="s">
        <v>57</v>
      </c>
      <c r="AX552" t="s">
        <v>57</v>
      </c>
      <c r="AY552" t="s">
        <v>57</v>
      </c>
      <c r="AZ552" t="s">
        <v>57</v>
      </c>
      <c r="BA552" t="s">
        <v>57</v>
      </c>
      <c r="BB552">
        <v>1.5149999999999999E-2</v>
      </c>
    </row>
    <row r="553" spans="1:54" x14ac:dyDescent="0.25">
      <c r="A553">
        <v>28</v>
      </c>
      <c r="B553">
        <v>46</v>
      </c>
      <c r="C553" t="s">
        <v>54</v>
      </c>
      <c r="D553" t="s">
        <v>604</v>
      </c>
      <c r="E553">
        <v>-160.57990000000001</v>
      </c>
      <c r="F553">
        <v>55.985599999999998</v>
      </c>
      <c r="G553">
        <v>-160.57990000000001</v>
      </c>
      <c r="H553">
        <v>55.985599999999998</v>
      </c>
      <c r="I553" t="s">
        <v>254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  <c r="AZ553" t="s">
        <v>57</v>
      </c>
      <c r="BA553" t="s">
        <v>57</v>
      </c>
      <c r="BB553" t="s">
        <v>57</v>
      </c>
    </row>
    <row r="554" spans="1:54" x14ac:dyDescent="0.25">
      <c r="A554">
        <v>39</v>
      </c>
      <c r="B554">
        <v>23</v>
      </c>
      <c r="C554" t="s">
        <v>54</v>
      </c>
      <c r="D554" t="s">
        <v>605</v>
      </c>
      <c r="E554">
        <v>-160.5231</v>
      </c>
      <c r="F554">
        <v>58.994799999999998</v>
      </c>
      <c r="G554">
        <v>-160.5231</v>
      </c>
      <c r="H554">
        <v>58.994799999999998</v>
      </c>
      <c r="I554" t="s">
        <v>301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57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57</v>
      </c>
      <c r="AS554" t="s">
        <v>57</v>
      </c>
      <c r="AT554" t="s">
        <v>57</v>
      </c>
      <c r="AU554">
        <v>0.10099999999999999</v>
      </c>
      <c r="AV554" t="s">
        <v>57</v>
      </c>
      <c r="AW554" t="s">
        <v>57</v>
      </c>
      <c r="AX554" t="s">
        <v>57</v>
      </c>
      <c r="AY554" t="s">
        <v>57</v>
      </c>
      <c r="AZ554" t="s">
        <v>57</v>
      </c>
      <c r="BA554" t="s">
        <v>57</v>
      </c>
      <c r="BB554">
        <v>0.10099999999999999</v>
      </c>
    </row>
    <row r="555" spans="1:54" x14ac:dyDescent="0.25">
      <c r="A555">
        <v>28</v>
      </c>
      <c r="B555">
        <v>20</v>
      </c>
      <c r="C555" t="s">
        <v>54</v>
      </c>
      <c r="D555" t="s">
        <v>123</v>
      </c>
      <c r="E555">
        <v>-160.51580000000001</v>
      </c>
      <c r="F555">
        <v>55.280799999999999</v>
      </c>
      <c r="G555">
        <v>-160.51580000000001</v>
      </c>
      <c r="H555">
        <v>55.280799999999999</v>
      </c>
      <c r="I555" t="s">
        <v>252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>
        <v>1.6279999999999999E-2</v>
      </c>
      <c r="P555" t="s">
        <v>57</v>
      </c>
      <c r="Q555">
        <v>1.6279999999999999E-2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>
        <v>6.2319999999999993</v>
      </c>
      <c r="Z555">
        <v>0.61899999999999999</v>
      </c>
      <c r="AA555" t="s">
        <v>57</v>
      </c>
      <c r="AB555">
        <v>6.8509999999999991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>
        <v>3.5349999999999997</v>
      </c>
      <c r="AV555" t="s">
        <v>57</v>
      </c>
      <c r="AW555" t="s">
        <v>57</v>
      </c>
      <c r="AX555" t="s">
        <v>57</v>
      </c>
      <c r="AY555" t="s">
        <v>57</v>
      </c>
      <c r="AZ555" t="s">
        <v>57</v>
      </c>
      <c r="BA555" t="s">
        <v>57</v>
      </c>
      <c r="BB555">
        <v>3.5349999999999997</v>
      </c>
    </row>
    <row r="556" spans="1:54" x14ac:dyDescent="0.25">
      <c r="A556">
        <v>28</v>
      </c>
      <c r="B556">
        <v>3</v>
      </c>
      <c r="C556" t="s">
        <v>54</v>
      </c>
      <c r="D556" t="s">
        <v>606</v>
      </c>
      <c r="E556">
        <v>-160.51499999999999</v>
      </c>
      <c r="F556">
        <v>55.077800000000003</v>
      </c>
      <c r="G556">
        <v>-160.51499999999999</v>
      </c>
      <c r="H556">
        <v>55.077800000000003</v>
      </c>
      <c r="I556" t="s">
        <v>252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U556">
        <v>0.1515</v>
      </c>
      <c r="AV556" t="s">
        <v>57</v>
      </c>
      <c r="AW556" t="s">
        <v>57</v>
      </c>
      <c r="AX556" t="s">
        <v>57</v>
      </c>
      <c r="AY556" t="s">
        <v>57</v>
      </c>
      <c r="AZ556" t="s">
        <v>57</v>
      </c>
      <c r="BA556" t="s">
        <v>57</v>
      </c>
      <c r="BB556">
        <v>0.1515</v>
      </c>
    </row>
    <row r="557" spans="1:54" x14ac:dyDescent="0.25">
      <c r="A557">
        <v>28</v>
      </c>
      <c r="B557">
        <v>12</v>
      </c>
      <c r="C557" t="s">
        <v>54</v>
      </c>
      <c r="D557" t="s">
        <v>607</v>
      </c>
      <c r="E557">
        <v>-160.49</v>
      </c>
      <c r="F557">
        <v>55.179200000000002</v>
      </c>
      <c r="G557">
        <v>-160.49</v>
      </c>
      <c r="H557">
        <v>55.179200000000002</v>
      </c>
      <c r="I557" t="s">
        <v>252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>
        <v>22.384999999999998</v>
      </c>
      <c r="P557" t="s">
        <v>57</v>
      </c>
      <c r="Q557">
        <v>22.384999999999998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>
        <v>4.6739999999999995</v>
      </c>
      <c r="Z557">
        <v>0.61899999999999999</v>
      </c>
      <c r="AA557" t="s">
        <v>57</v>
      </c>
      <c r="AB557">
        <v>5.2929999999999993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>
        <v>1.8680000000000001E-7</v>
      </c>
      <c r="AN557">
        <v>2.1570000000000001E-7</v>
      </c>
      <c r="AO557">
        <v>3.8772499999999996</v>
      </c>
      <c r="AP557">
        <v>3.8772504024999996</v>
      </c>
      <c r="AQ557" t="s">
        <v>57</v>
      </c>
      <c r="AR557" t="s">
        <v>57</v>
      </c>
      <c r="AS557" t="s">
        <v>57</v>
      </c>
      <c r="AT557" t="s">
        <v>57</v>
      </c>
      <c r="AU557">
        <v>0.505</v>
      </c>
      <c r="AV557" t="s">
        <v>57</v>
      </c>
      <c r="AW557" t="s">
        <v>57</v>
      </c>
      <c r="AX557" t="s">
        <v>57</v>
      </c>
      <c r="AY557" t="s">
        <v>57</v>
      </c>
      <c r="AZ557" t="s">
        <v>57</v>
      </c>
      <c r="BA557" t="s">
        <v>57</v>
      </c>
      <c r="BB557">
        <v>0.505</v>
      </c>
    </row>
    <row r="558" spans="1:54" x14ac:dyDescent="0.25">
      <c r="A558">
        <v>39</v>
      </c>
      <c r="B558">
        <v>24</v>
      </c>
      <c r="C558" t="s">
        <v>54</v>
      </c>
      <c r="D558" t="s">
        <v>509</v>
      </c>
      <c r="E558">
        <v>-160.40110000000001</v>
      </c>
      <c r="F558">
        <v>58.715299999999999</v>
      </c>
      <c r="G558">
        <v>-160.40110000000001</v>
      </c>
      <c r="H558">
        <v>58.715299999999999</v>
      </c>
      <c r="I558" t="s">
        <v>301</v>
      </c>
      <c r="J558" t="s">
        <v>57</v>
      </c>
      <c r="K558">
        <v>20.421679999999999</v>
      </c>
      <c r="L558" t="s">
        <v>57</v>
      </c>
      <c r="M558" t="s">
        <v>57</v>
      </c>
      <c r="N558">
        <v>20.421679999999999</v>
      </c>
      <c r="O558">
        <v>6.1754109999999995</v>
      </c>
      <c r="P558" t="s">
        <v>57</v>
      </c>
      <c r="Q558">
        <v>6.1754109999999995</v>
      </c>
      <c r="R558" t="s">
        <v>57</v>
      </c>
      <c r="S558">
        <v>0.13932</v>
      </c>
      <c r="T558" t="s">
        <v>57</v>
      </c>
      <c r="U558" t="s">
        <v>57</v>
      </c>
      <c r="V558" t="s">
        <v>57</v>
      </c>
      <c r="W558" t="s">
        <v>57</v>
      </c>
      <c r="X558">
        <v>0.13932</v>
      </c>
      <c r="Y558">
        <v>0.20254</v>
      </c>
      <c r="Z558">
        <v>0.32188</v>
      </c>
      <c r="AA558" t="s">
        <v>57</v>
      </c>
      <c r="AB558">
        <v>0.52442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>
        <v>1.674E-7</v>
      </c>
      <c r="AJ558" t="s">
        <v>57</v>
      </c>
      <c r="AK558" t="s">
        <v>57</v>
      </c>
      <c r="AL558" t="s">
        <v>57</v>
      </c>
      <c r="AM558">
        <v>4.0741079999999998</v>
      </c>
      <c r="AN558" t="s">
        <v>57</v>
      </c>
      <c r="AO558" t="s">
        <v>57</v>
      </c>
      <c r="AP558">
        <v>4.0741081673999995</v>
      </c>
      <c r="AQ558" t="s">
        <v>57</v>
      </c>
      <c r="AR558" t="s">
        <v>57</v>
      </c>
      <c r="AS558" t="s">
        <v>57</v>
      </c>
      <c r="AT558" t="s">
        <v>57</v>
      </c>
      <c r="AU558">
        <v>0.2727</v>
      </c>
      <c r="AV558" t="s">
        <v>57</v>
      </c>
      <c r="AW558" t="s">
        <v>57</v>
      </c>
      <c r="AX558" t="s">
        <v>57</v>
      </c>
      <c r="AY558" t="s">
        <v>57</v>
      </c>
      <c r="AZ558" t="s">
        <v>57</v>
      </c>
      <c r="BA558" t="s">
        <v>57</v>
      </c>
      <c r="BB558">
        <v>0.2727</v>
      </c>
    </row>
    <row r="559" spans="1:54" x14ac:dyDescent="0.25">
      <c r="A559">
        <v>28</v>
      </c>
      <c r="B559">
        <v>47</v>
      </c>
      <c r="C559" t="s">
        <v>54</v>
      </c>
      <c r="D559" t="s">
        <v>608</v>
      </c>
      <c r="E559">
        <v>-160.38310000000001</v>
      </c>
      <c r="F559">
        <v>55.884700000000002</v>
      </c>
      <c r="G559">
        <v>-160.38310000000001</v>
      </c>
      <c r="H559">
        <v>55.884700000000002</v>
      </c>
      <c r="I559" t="s">
        <v>254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>
        <v>9.1167999999999999E-2</v>
      </c>
      <c r="P559" t="s">
        <v>57</v>
      </c>
      <c r="Q559">
        <v>9.1167999999999999E-2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>
        <v>7.7899999999999997E-2</v>
      </c>
      <c r="Z559" t="s">
        <v>57</v>
      </c>
      <c r="AA559" t="s">
        <v>57</v>
      </c>
      <c r="AB559">
        <v>7.7899999999999997E-2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>
        <v>0.25109999999999999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>
        <v>0.25109999999999999</v>
      </c>
      <c r="AQ559" t="s">
        <v>57</v>
      </c>
      <c r="AR559" t="s">
        <v>57</v>
      </c>
      <c r="AS559" t="s">
        <v>57</v>
      </c>
      <c r="AT559" t="s">
        <v>57</v>
      </c>
      <c r="AU559">
        <v>5.0499999999999996E-2</v>
      </c>
      <c r="AV559" t="s">
        <v>57</v>
      </c>
      <c r="AW559" t="s">
        <v>57</v>
      </c>
      <c r="AX559" t="s">
        <v>57</v>
      </c>
      <c r="AY559" t="s">
        <v>57</v>
      </c>
      <c r="AZ559" t="s">
        <v>57</v>
      </c>
      <c r="BA559" t="s">
        <v>57</v>
      </c>
      <c r="BB559">
        <v>5.0499999999999996E-2</v>
      </c>
    </row>
    <row r="560" spans="1:54" x14ac:dyDescent="0.25">
      <c r="A560">
        <v>28</v>
      </c>
      <c r="B560">
        <v>40</v>
      </c>
      <c r="C560" t="s">
        <v>54</v>
      </c>
      <c r="D560" t="s">
        <v>609</v>
      </c>
      <c r="E560">
        <v>-160.38229999999999</v>
      </c>
      <c r="F560">
        <v>55.5471</v>
      </c>
      <c r="G560">
        <v>-160.38229999999999</v>
      </c>
      <c r="H560">
        <v>55.5471</v>
      </c>
      <c r="I560" t="s">
        <v>252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>
        <v>0.30299999999999999</v>
      </c>
      <c r="AV560" t="s">
        <v>57</v>
      </c>
      <c r="AW560" t="s">
        <v>57</v>
      </c>
      <c r="AX560" t="s">
        <v>57</v>
      </c>
      <c r="AY560" t="s">
        <v>57</v>
      </c>
      <c r="AZ560" t="s">
        <v>57</v>
      </c>
      <c r="BA560" t="s">
        <v>57</v>
      </c>
      <c r="BB560">
        <v>0.30299999999999999</v>
      </c>
    </row>
    <row r="561" spans="1:54" x14ac:dyDescent="0.25">
      <c r="A561">
        <v>28</v>
      </c>
      <c r="B561">
        <v>35</v>
      </c>
      <c r="C561" t="s">
        <v>54</v>
      </c>
      <c r="D561" t="s">
        <v>610</v>
      </c>
      <c r="E561">
        <v>-160.35640000000001</v>
      </c>
      <c r="F561">
        <v>55.42</v>
      </c>
      <c r="G561">
        <v>-160.35640000000001</v>
      </c>
      <c r="H561">
        <v>55.42</v>
      </c>
      <c r="I561" t="s">
        <v>252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>
        <v>0.23369999999999999</v>
      </c>
      <c r="Z561">
        <v>0.12379999999999999</v>
      </c>
      <c r="AA561" t="s">
        <v>57</v>
      </c>
      <c r="AB561">
        <v>0.35749999999999998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>
        <v>0.30299999999999999</v>
      </c>
      <c r="AV561" t="s">
        <v>57</v>
      </c>
      <c r="AW561" t="s">
        <v>57</v>
      </c>
      <c r="AX561" t="s">
        <v>57</v>
      </c>
      <c r="AY561" t="s">
        <v>57</v>
      </c>
      <c r="AZ561" t="s">
        <v>57</v>
      </c>
      <c r="BA561" t="s">
        <v>57</v>
      </c>
      <c r="BB561">
        <v>0.30299999999999999</v>
      </c>
    </row>
    <row r="562" spans="1:54" x14ac:dyDescent="0.25">
      <c r="A562">
        <v>28</v>
      </c>
      <c r="B562">
        <v>29</v>
      </c>
      <c r="C562" t="s">
        <v>54</v>
      </c>
      <c r="D562" t="s">
        <v>509</v>
      </c>
      <c r="E562">
        <v>-160.3175</v>
      </c>
      <c r="F562">
        <v>55.361699999999999</v>
      </c>
      <c r="G562">
        <v>-160.3175</v>
      </c>
      <c r="H562">
        <v>55.361699999999999</v>
      </c>
      <c r="I562" t="s">
        <v>252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>
        <v>4.6739999999999995</v>
      </c>
      <c r="Z562">
        <v>0.3095</v>
      </c>
      <c r="AA562" t="s">
        <v>57</v>
      </c>
      <c r="AB562">
        <v>4.9834999999999994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U562">
        <v>2.02</v>
      </c>
      <c r="AV562" t="s">
        <v>57</v>
      </c>
      <c r="AW562" t="s">
        <v>57</v>
      </c>
      <c r="AX562" t="s">
        <v>57</v>
      </c>
      <c r="AY562" t="s">
        <v>57</v>
      </c>
      <c r="AZ562" t="s">
        <v>57</v>
      </c>
      <c r="BA562" t="s">
        <v>57</v>
      </c>
      <c r="BB562">
        <v>2.02</v>
      </c>
    </row>
    <row r="563" spans="1:54" x14ac:dyDescent="0.25">
      <c r="A563">
        <v>28</v>
      </c>
      <c r="B563">
        <v>28</v>
      </c>
      <c r="C563" t="s">
        <v>54</v>
      </c>
      <c r="D563" t="s">
        <v>611</v>
      </c>
      <c r="E563">
        <v>-160.3169</v>
      </c>
      <c r="F563">
        <v>55.337200000000003</v>
      </c>
      <c r="G563">
        <v>-160.3169</v>
      </c>
      <c r="H563">
        <v>55.337200000000003</v>
      </c>
      <c r="I563" t="s">
        <v>252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>
        <v>1.8680000000000001E-7</v>
      </c>
      <c r="AN563">
        <v>2.1570000000000001E-7</v>
      </c>
      <c r="AO563">
        <v>2.3263499999999997</v>
      </c>
      <c r="AP563">
        <v>2.3263504024999997</v>
      </c>
      <c r="AQ563" t="s">
        <v>57</v>
      </c>
      <c r="AR563" t="s">
        <v>57</v>
      </c>
      <c r="AS563" t="s">
        <v>57</v>
      </c>
      <c r="AT563" t="s">
        <v>57</v>
      </c>
      <c r="AU563">
        <v>2.4239999999999999</v>
      </c>
      <c r="AV563" t="s">
        <v>57</v>
      </c>
      <c r="AW563" t="s">
        <v>57</v>
      </c>
      <c r="AX563" t="s">
        <v>57</v>
      </c>
      <c r="AY563" t="s">
        <v>57</v>
      </c>
      <c r="AZ563" t="s">
        <v>57</v>
      </c>
      <c r="BA563" t="s">
        <v>57</v>
      </c>
      <c r="BB563">
        <v>2.4239999999999999</v>
      </c>
    </row>
    <row r="564" spans="1:54" x14ac:dyDescent="0.25">
      <c r="A564">
        <v>39</v>
      </c>
      <c r="B564">
        <v>25</v>
      </c>
      <c r="C564" t="s">
        <v>54</v>
      </c>
      <c r="D564" t="s">
        <v>612</v>
      </c>
      <c r="E564">
        <v>-160.31219999999999</v>
      </c>
      <c r="F564">
        <v>58.592100000000002</v>
      </c>
      <c r="G564">
        <v>-160.31219999999999</v>
      </c>
      <c r="H564">
        <v>58.592100000000002</v>
      </c>
      <c r="I564" t="s">
        <v>301</v>
      </c>
      <c r="J564" t="s">
        <v>57</v>
      </c>
      <c r="K564">
        <v>18.506155</v>
      </c>
      <c r="L564" t="s">
        <v>57</v>
      </c>
      <c r="M564" t="s">
        <v>57</v>
      </c>
      <c r="N564">
        <v>18.506155</v>
      </c>
      <c r="O564">
        <v>0.43060599999999999</v>
      </c>
      <c r="P564" t="s">
        <v>57</v>
      </c>
      <c r="Q564">
        <v>0.43060599999999999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>
        <v>3.1159999999999998E-3</v>
      </c>
      <c r="Z564">
        <v>2.4759999999999999E-3</v>
      </c>
      <c r="AA564" t="s">
        <v>57</v>
      </c>
      <c r="AB564">
        <v>5.5919999999999997E-3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>
        <v>0.23349999999999999</v>
      </c>
      <c r="AN564" t="s">
        <v>57</v>
      </c>
      <c r="AO564" t="s">
        <v>57</v>
      </c>
      <c r="AP564">
        <v>0.23349999999999999</v>
      </c>
      <c r="AQ564" t="s">
        <v>57</v>
      </c>
      <c r="AR564" t="s">
        <v>57</v>
      </c>
      <c r="AS564" t="s">
        <v>57</v>
      </c>
      <c r="AT564" t="s">
        <v>57</v>
      </c>
      <c r="AU564">
        <v>0.59488999999999992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57</v>
      </c>
      <c r="BB564">
        <v>0.59488999999999992</v>
      </c>
    </row>
    <row r="565" spans="1:54" x14ac:dyDescent="0.25">
      <c r="A565">
        <v>39</v>
      </c>
      <c r="B565">
        <v>26</v>
      </c>
      <c r="C565" t="s">
        <v>54</v>
      </c>
      <c r="D565" t="s">
        <v>613</v>
      </c>
      <c r="E565">
        <v>-160.3056</v>
      </c>
      <c r="F565">
        <v>58.598799999999997</v>
      </c>
      <c r="G565">
        <v>-160.3056</v>
      </c>
      <c r="H565">
        <v>58.598799999999997</v>
      </c>
      <c r="I565" t="s">
        <v>301</v>
      </c>
      <c r="J565" t="s">
        <v>57</v>
      </c>
      <c r="K565">
        <v>97.494267499999992</v>
      </c>
      <c r="L565" t="s">
        <v>57</v>
      </c>
      <c r="M565" t="s">
        <v>57</v>
      </c>
      <c r="N565">
        <v>97.494267499999992</v>
      </c>
      <c r="O565">
        <v>2.366298</v>
      </c>
      <c r="P565" t="s">
        <v>57</v>
      </c>
      <c r="Q565">
        <v>2.366298</v>
      </c>
      <c r="R565" t="s">
        <v>57</v>
      </c>
      <c r="S565">
        <v>3.8699999999999997E-3</v>
      </c>
      <c r="T565" t="s">
        <v>57</v>
      </c>
      <c r="U565" t="s">
        <v>57</v>
      </c>
      <c r="V565" t="s">
        <v>57</v>
      </c>
      <c r="W565" t="s">
        <v>57</v>
      </c>
      <c r="X565">
        <v>3.8699999999999997E-3</v>
      </c>
      <c r="Y565">
        <v>1.1684999999999999</v>
      </c>
      <c r="Z565">
        <v>6.1899999999999993E-3</v>
      </c>
      <c r="AA565" t="s">
        <v>57</v>
      </c>
      <c r="AB565">
        <v>1.1746899999999998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>
        <v>0.59775999999999996</v>
      </c>
      <c r="AN565" t="s">
        <v>57</v>
      </c>
      <c r="AO565" t="s">
        <v>57</v>
      </c>
      <c r="AP565">
        <v>0.59775999999999996</v>
      </c>
      <c r="AQ565" t="s">
        <v>57</v>
      </c>
      <c r="AR565" t="s">
        <v>57</v>
      </c>
      <c r="AS565" t="s">
        <v>57</v>
      </c>
      <c r="AT565" t="s">
        <v>57</v>
      </c>
      <c r="AU565">
        <v>1.0483799999999999</v>
      </c>
      <c r="AV565" t="s">
        <v>57</v>
      </c>
      <c r="AW565" t="s">
        <v>57</v>
      </c>
      <c r="AX565" t="s">
        <v>57</v>
      </c>
      <c r="AY565" t="s">
        <v>57</v>
      </c>
      <c r="AZ565" t="s">
        <v>57</v>
      </c>
      <c r="BA565" t="s">
        <v>57</v>
      </c>
      <c r="BB565">
        <v>1.0483799999999999</v>
      </c>
    </row>
    <row r="566" spans="1:54" x14ac:dyDescent="0.25">
      <c r="A566">
        <v>28</v>
      </c>
      <c r="B566">
        <v>49</v>
      </c>
      <c r="C566" t="s">
        <v>54</v>
      </c>
      <c r="D566" t="s">
        <v>446</v>
      </c>
      <c r="E566">
        <v>-160.29390000000001</v>
      </c>
      <c r="F566">
        <v>55.7714</v>
      </c>
      <c r="G566">
        <v>-160.29390000000001</v>
      </c>
      <c r="H566">
        <v>55.7714</v>
      </c>
      <c r="I566" t="s">
        <v>254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>
        <v>0.18314999999999998</v>
      </c>
      <c r="P566" t="s">
        <v>57</v>
      </c>
      <c r="Q566">
        <v>0.18314999999999998</v>
      </c>
      <c r="R566" t="s">
        <v>57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>
        <v>0.10044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>
        <v>0.10044</v>
      </c>
      <c r="AQ566" t="s">
        <v>57</v>
      </c>
      <c r="AR566" t="s">
        <v>57</v>
      </c>
      <c r="AS566" t="s">
        <v>57</v>
      </c>
      <c r="AT566" t="s">
        <v>57</v>
      </c>
      <c r="AU566">
        <v>0.20199999999999999</v>
      </c>
      <c r="AV566" t="s">
        <v>57</v>
      </c>
      <c r="AW566" t="s">
        <v>57</v>
      </c>
      <c r="AX566" t="s">
        <v>57</v>
      </c>
      <c r="AY566" t="s">
        <v>57</v>
      </c>
      <c r="AZ566" t="s">
        <v>57</v>
      </c>
      <c r="BA566" t="s">
        <v>57</v>
      </c>
      <c r="BB566">
        <v>0.20199999999999999</v>
      </c>
    </row>
    <row r="567" spans="1:54" x14ac:dyDescent="0.25">
      <c r="A567">
        <v>39</v>
      </c>
      <c r="B567">
        <v>32</v>
      </c>
      <c r="C567" t="s">
        <v>54</v>
      </c>
      <c r="D567" t="s">
        <v>614</v>
      </c>
      <c r="E567">
        <v>-160.2894</v>
      </c>
      <c r="F567">
        <v>58.688899999999997</v>
      </c>
      <c r="G567">
        <v>-160.2894</v>
      </c>
      <c r="H567">
        <v>58.688899999999997</v>
      </c>
      <c r="I567" t="s">
        <v>301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>
        <v>3.6119999999999998E-3</v>
      </c>
      <c r="T567" t="s">
        <v>57</v>
      </c>
      <c r="U567" t="s">
        <v>57</v>
      </c>
      <c r="V567" t="s">
        <v>57</v>
      </c>
      <c r="W567" t="s">
        <v>57</v>
      </c>
      <c r="X567">
        <v>3.6119999999999998E-3</v>
      </c>
      <c r="Y567">
        <v>2.8822999999999998E-2</v>
      </c>
      <c r="Z567">
        <v>7.5518000000000002E-2</v>
      </c>
      <c r="AA567" t="s">
        <v>57</v>
      </c>
      <c r="AB567">
        <v>0.104341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>
        <v>1.2119999999999999E-2</v>
      </c>
      <c r="AV567" t="s">
        <v>57</v>
      </c>
      <c r="AW567" t="s">
        <v>57</v>
      </c>
      <c r="AX567" t="s">
        <v>57</v>
      </c>
      <c r="AY567" t="s">
        <v>57</v>
      </c>
      <c r="AZ567" t="s">
        <v>57</v>
      </c>
      <c r="BA567" t="s">
        <v>57</v>
      </c>
      <c r="BB567">
        <v>1.2119999999999999E-2</v>
      </c>
    </row>
    <row r="568" spans="1:54" x14ac:dyDescent="0.25">
      <c r="A568">
        <v>28</v>
      </c>
      <c r="B568">
        <v>34</v>
      </c>
      <c r="C568" t="s">
        <v>54</v>
      </c>
      <c r="D568" t="s">
        <v>615</v>
      </c>
      <c r="E568">
        <v>-160.2458</v>
      </c>
      <c r="F568">
        <v>55.414999999999999</v>
      </c>
      <c r="G568">
        <v>-160.2458</v>
      </c>
      <c r="H568">
        <v>55.414999999999999</v>
      </c>
      <c r="I568" t="s">
        <v>252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>
        <v>7.7899999999999989E-8</v>
      </c>
      <c r="Z568">
        <v>6.1900000000000005E-8</v>
      </c>
      <c r="AA568" t="s">
        <v>57</v>
      </c>
      <c r="AB568">
        <v>1.3979999999999999E-7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  <c r="AZ568" t="s">
        <v>57</v>
      </c>
      <c r="BA568" t="s">
        <v>57</v>
      </c>
      <c r="BB568" t="s">
        <v>57</v>
      </c>
    </row>
    <row r="569" spans="1:54" x14ac:dyDescent="0.25">
      <c r="A569">
        <v>26</v>
      </c>
      <c r="B569">
        <v>2</v>
      </c>
      <c r="C569" t="s">
        <v>54</v>
      </c>
      <c r="D569" t="s">
        <v>616</v>
      </c>
      <c r="E569">
        <v>-160.22069999999999</v>
      </c>
      <c r="F569">
        <v>54.8658</v>
      </c>
      <c r="G569">
        <v>-160.22069999999999</v>
      </c>
      <c r="H569">
        <v>54.8658</v>
      </c>
      <c r="I569" t="s">
        <v>252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>
        <v>6.2319999999999993</v>
      </c>
      <c r="Z569" t="s">
        <v>57</v>
      </c>
      <c r="AA569" t="s">
        <v>57</v>
      </c>
      <c r="AB569">
        <v>6.2319999999999993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  <c r="AZ569" t="s">
        <v>57</v>
      </c>
      <c r="BA569" t="s">
        <v>57</v>
      </c>
      <c r="BB569" t="s">
        <v>57</v>
      </c>
    </row>
    <row r="570" spans="1:54" x14ac:dyDescent="0.25">
      <c r="A570">
        <v>39</v>
      </c>
      <c r="B570">
        <v>27</v>
      </c>
      <c r="C570" t="s">
        <v>54</v>
      </c>
      <c r="D570" t="s">
        <v>617</v>
      </c>
      <c r="E570">
        <v>-160.19059999999999</v>
      </c>
      <c r="F570">
        <v>58.708599999999997</v>
      </c>
      <c r="G570">
        <v>-160.19059999999999</v>
      </c>
      <c r="H570">
        <v>58.708599999999997</v>
      </c>
      <c r="I570" t="s">
        <v>301</v>
      </c>
      <c r="J570" t="s">
        <v>57</v>
      </c>
      <c r="K570">
        <v>23.036917499999998</v>
      </c>
      <c r="L570" t="s">
        <v>57</v>
      </c>
      <c r="M570" t="s">
        <v>57</v>
      </c>
      <c r="N570">
        <v>23.036917499999998</v>
      </c>
      <c r="O570">
        <v>0.33251900000000001</v>
      </c>
      <c r="P570" t="s">
        <v>57</v>
      </c>
      <c r="Q570">
        <v>0.33251900000000001</v>
      </c>
      <c r="R570" t="s">
        <v>57</v>
      </c>
      <c r="S570">
        <v>1.2899999999999999E-3</v>
      </c>
      <c r="T570" t="s">
        <v>57</v>
      </c>
      <c r="U570" t="s">
        <v>57</v>
      </c>
      <c r="V570" t="s">
        <v>57</v>
      </c>
      <c r="W570" t="s">
        <v>57</v>
      </c>
      <c r="X570">
        <v>1.2899999999999999E-3</v>
      </c>
      <c r="Y570">
        <v>7.79E-3</v>
      </c>
      <c r="Z570">
        <v>4.9519999999999998E-3</v>
      </c>
      <c r="AA570" t="s">
        <v>57</v>
      </c>
      <c r="AB570">
        <v>1.2742E-2</v>
      </c>
      <c r="AC570" t="s">
        <v>57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>
        <v>0.28953999999999996</v>
      </c>
      <c r="AN570" t="s">
        <v>57</v>
      </c>
      <c r="AO570" t="s">
        <v>57</v>
      </c>
      <c r="AP570">
        <v>0.28953999999999996</v>
      </c>
      <c r="AQ570" t="s">
        <v>57</v>
      </c>
      <c r="AR570" t="s">
        <v>57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  <c r="AZ570" t="s">
        <v>57</v>
      </c>
      <c r="BA570" t="s">
        <v>57</v>
      </c>
      <c r="BB570" t="s">
        <v>57</v>
      </c>
    </row>
    <row r="571" spans="1:54" x14ac:dyDescent="0.25">
      <c r="A571">
        <v>39</v>
      </c>
      <c r="B571">
        <v>28</v>
      </c>
      <c r="C571" t="s">
        <v>54</v>
      </c>
      <c r="D571" t="s">
        <v>618</v>
      </c>
      <c r="E571">
        <v>-160.19040000000001</v>
      </c>
      <c r="F571">
        <v>58.841299999999997</v>
      </c>
      <c r="G571">
        <v>-160.19040000000001</v>
      </c>
      <c r="H571">
        <v>58.841299999999997</v>
      </c>
      <c r="I571" t="s">
        <v>301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>
        <v>8.1399999999999994E-4</v>
      </c>
      <c r="P571" t="s">
        <v>57</v>
      </c>
      <c r="Q571">
        <v>8.1399999999999994E-4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>
        <v>6.2319999999999997E-3</v>
      </c>
      <c r="Z571">
        <v>3.4044999999999999E-2</v>
      </c>
      <c r="AA571" t="s">
        <v>57</v>
      </c>
      <c r="AB571">
        <v>4.0277E-2</v>
      </c>
      <c r="AC571" t="s">
        <v>57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>
        <v>2.0087999999999998E-2</v>
      </c>
      <c r="AJ571" t="s">
        <v>57</v>
      </c>
      <c r="AK571" t="s">
        <v>57</v>
      </c>
      <c r="AL571" t="s">
        <v>57</v>
      </c>
      <c r="AM571">
        <v>0.59775999999999996</v>
      </c>
      <c r="AN571" t="s">
        <v>57</v>
      </c>
      <c r="AO571" t="s">
        <v>57</v>
      </c>
      <c r="AP571">
        <v>0.61784799999999995</v>
      </c>
      <c r="AQ571" t="s">
        <v>57</v>
      </c>
      <c r="AR571" t="s">
        <v>57</v>
      </c>
      <c r="AS571" t="s">
        <v>57</v>
      </c>
      <c r="AT571" t="s">
        <v>57</v>
      </c>
      <c r="AU571">
        <v>8.786999999999999E-2</v>
      </c>
      <c r="AV571" t="s">
        <v>57</v>
      </c>
      <c r="AW571" t="s">
        <v>57</v>
      </c>
      <c r="AX571" t="s">
        <v>57</v>
      </c>
      <c r="AY571" t="s">
        <v>57</v>
      </c>
      <c r="AZ571" t="s">
        <v>57</v>
      </c>
      <c r="BA571" t="s">
        <v>57</v>
      </c>
      <c r="BB571">
        <v>8.786999999999999E-2</v>
      </c>
    </row>
    <row r="572" spans="1:54" x14ac:dyDescent="0.25">
      <c r="A572">
        <v>28</v>
      </c>
      <c r="B572">
        <v>50</v>
      </c>
      <c r="C572" t="s">
        <v>54</v>
      </c>
      <c r="D572" t="s">
        <v>619</v>
      </c>
      <c r="E572">
        <v>-160.15309999999999</v>
      </c>
      <c r="F572">
        <v>55.379199999999997</v>
      </c>
      <c r="G572">
        <v>-160.15309999999999</v>
      </c>
      <c r="H572">
        <v>55.379199999999997</v>
      </c>
      <c r="I572" t="s">
        <v>252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>
        <v>2.4419999999999997E-2</v>
      </c>
      <c r="P572" t="s">
        <v>57</v>
      </c>
      <c r="Q572">
        <v>2.4419999999999997E-2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>
        <v>6.1899999999999997E-2</v>
      </c>
      <c r="AA572" t="s">
        <v>57</v>
      </c>
      <c r="AB572">
        <v>6.1899999999999997E-2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>
        <v>0.36668999999999996</v>
      </c>
      <c r="AO572" t="s">
        <v>57</v>
      </c>
      <c r="AP572">
        <v>0.36668999999999996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  <c r="AZ572" t="s">
        <v>57</v>
      </c>
      <c r="BA572" t="s">
        <v>57</v>
      </c>
      <c r="BB572" t="s">
        <v>57</v>
      </c>
    </row>
    <row r="573" spans="1:54" x14ac:dyDescent="0.25">
      <c r="A573">
        <v>30</v>
      </c>
      <c r="B573">
        <v>2</v>
      </c>
      <c r="C573" t="s">
        <v>54</v>
      </c>
      <c r="D573" t="s">
        <v>620</v>
      </c>
      <c r="E573">
        <v>-160.14109999999999</v>
      </c>
      <c r="F573">
        <v>56.4011</v>
      </c>
      <c r="G573">
        <v>-160.14109999999999</v>
      </c>
      <c r="H573">
        <v>56.4011</v>
      </c>
      <c r="I573" t="s">
        <v>254</v>
      </c>
      <c r="J573" t="s">
        <v>57</v>
      </c>
      <c r="K573">
        <v>0.75926249999999995</v>
      </c>
      <c r="L573">
        <v>0.13014000000000001</v>
      </c>
      <c r="M573" t="s">
        <v>57</v>
      </c>
      <c r="N573">
        <v>0.88940249999999998</v>
      </c>
      <c r="O573">
        <v>5.5351999999999997</v>
      </c>
      <c r="P573" t="s">
        <v>57</v>
      </c>
      <c r="Q573">
        <v>5.5351999999999997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>
        <v>0.84993999999999992</v>
      </c>
      <c r="AN573">
        <v>0.12942000000000001</v>
      </c>
      <c r="AO573" t="s">
        <v>57</v>
      </c>
      <c r="AP573">
        <v>0.9793599999999999</v>
      </c>
      <c r="AQ573" t="s">
        <v>57</v>
      </c>
      <c r="AR573" t="s">
        <v>57</v>
      </c>
      <c r="AS573" t="s">
        <v>57</v>
      </c>
      <c r="AT573" t="s">
        <v>57</v>
      </c>
      <c r="AU573">
        <v>6.0599999999999994E-2</v>
      </c>
      <c r="AV573" t="s">
        <v>57</v>
      </c>
      <c r="AW573" t="s">
        <v>57</v>
      </c>
      <c r="AX573" t="s">
        <v>57</v>
      </c>
      <c r="AY573" t="s">
        <v>57</v>
      </c>
      <c r="AZ573" t="s">
        <v>57</v>
      </c>
      <c r="BA573" t="s">
        <v>57</v>
      </c>
      <c r="BB573">
        <v>6.0599999999999994E-2</v>
      </c>
    </row>
    <row r="574" spans="1:54" x14ac:dyDescent="0.25">
      <c r="A574">
        <v>26</v>
      </c>
      <c r="B574">
        <v>5</v>
      </c>
      <c r="C574" t="s">
        <v>54</v>
      </c>
      <c r="D574" t="s">
        <v>621</v>
      </c>
      <c r="E574">
        <v>-160.12809999999999</v>
      </c>
      <c r="F574">
        <v>54.945799999999998</v>
      </c>
      <c r="G574">
        <v>-160.12809999999999</v>
      </c>
      <c r="H574">
        <v>54.945799999999998</v>
      </c>
      <c r="I574" t="s">
        <v>252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>
        <v>3.03</v>
      </c>
      <c r="AV574" t="s">
        <v>57</v>
      </c>
      <c r="AW574" t="s">
        <v>57</v>
      </c>
      <c r="AX574" t="s">
        <v>57</v>
      </c>
      <c r="AY574" t="s">
        <v>57</v>
      </c>
      <c r="AZ574" t="s">
        <v>57</v>
      </c>
      <c r="BA574" t="s">
        <v>57</v>
      </c>
      <c r="BB574">
        <v>3.03</v>
      </c>
    </row>
    <row r="575" spans="1:54" x14ac:dyDescent="0.25">
      <c r="A575">
        <v>28</v>
      </c>
      <c r="B575">
        <v>4</v>
      </c>
      <c r="C575" t="s">
        <v>54</v>
      </c>
      <c r="D575" t="s">
        <v>622</v>
      </c>
      <c r="E575">
        <v>-160.11109999999999</v>
      </c>
      <c r="F575">
        <v>55.075600000000001</v>
      </c>
      <c r="G575">
        <v>-160.11109999999999</v>
      </c>
      <c r="H575">
        <v>55.075600000000001</v>
      </c>
      <c r="I575" t="s">
        <v>252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>
        <v>1.4139999999999999</v>
      </c>
      <c r="AV575" t="s">
        <v>57</v>
      </c>
      <c r="AW575" t="s">
        <v>57</v>
      </c>
      <c r="AX575" t="s">
        <v>57</v>
      </c>
      <c r="AY575" t="s">
        <v>57</v>
      </c>
      <c r="AZ575" t="s">
        <v>57</v>
      </c>
      <c r="BA575" t="s">
        <v>57</v>
      </c>
      <c r="BB575">
        <v>1.4139999999999999</v>
      </c>
    </row>
    <row r="576" spans="1:54" x14ac:dyDescent="0.25">
      <c r="A576">
        <v>30</v>
      </c>
      <c r="B576">
        <v>3</v>
      </c>
      <c r="C576" t="s">
        <v>54</v>
      </c>
      <c r="D576" t="s">
        <v>623</v>
      </c>
      <c r="E576">
        <v>-160.10830000000001</v>
      </c>
      <c r="F576">
        <v>56.407499999999999</v>
      </c>
      <c r="G576">
        <v>-160.10830000000001</v>
      </c>
      <c r="H576">
        <v>56.407499999999999</v>
      </c>
      <c r="I576" t="s">
        <v>254</v>
      </c>
      <c r="J576" t="s">
        <v>57</v>
      </c>
      <c r="K576">
        <v>9.9250000000000005E-8</v>
      </c>
      <c r="L576">
        <v>9.639999999999999E-8</v>
      </c>
      <c r="M576">
        <v>4.8912499999999998E-2</v>
      </c>
      <c r="N576">
        <v>4.8912695649999997E-2</v>
      </c>
      <c r="O576">
        <v>0.1221</v>
      </c>
      <c r="P576" t="s">
        <v>57</v>
      </c>
      <c r="Q576">
        <v>0.1221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>
        <v>9.3399999999999997E-2</v>
      </c>
      <c r="AN576">
        <v>4.3139999999999998E-2</v>
      </c>
      <c r="AO576" t="s">
        <v>57</v>
      </c>
      <c r="AP576">
        <v>0.13653999999999999</v>
      </c>
      <c r="AQ576" t="s">
        <v>57</v>
      </c>
      <c r="AR576" t="s">
        <v>57</v>
      </c>
      <c r="AS576" t="s">
        <v>57</v>
      </c>
      <c r="AT576" t="s">
        <v>57</v>
      </c>
      <c r="AU576">
        <v>4.0399999999999998E-2</v>
      </c>
      <c r="AV576" t="s">
        <v>57</v>
      </c>
      <c r="AW576" t="s">
        <v>57</v>
      </c>
      <c r="AX576" t="s">
        <v>57</v>
      </c>
      <c r="AY576" t="s">
        <v>57</v>
      </c>
      <c r="AZ576" t="s">
        <v>57</v>
      </c>
      <c r="BA576" t="s">
        <v>57</v>
      </c>
      <c r="BB576">
        <v>4.0399999999999998E-2</v>
      </c>
    </row>
    <row r="577" spans="1:54" x14ac:dyDescent="0.25">
      <c r="A577">
        <v>39</v>
      </c>
      <c r="B577">
        <v>30</v>
      </c>
      <c r="C577" t="s">
        <v>54</v>
      </c>
      <c r="D577" t="s">
        <v>624</v>
      </c>
      <c r="E577">
        <v>-160.0966</v>
      </c>
      <c r="F577">
        <v>58.866</v>
      </c>
      <c r="G577">
        <v>-160.0966</v>
      </c>
      <c r="H577">
        <v>58.866</v>
      </c>
      <c r="I577" t="s">
        <v>301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>
        <v>1.6279999999999999E-3</v>
      </c>
      <c r="P577" t="s">
        <v>57</v>
      </c>
      <c r="Q577">
        <v>1.6279999999999999E-3</v>
      </c>
      <c r="R577" t="s">
        <v>57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>
        <v>5.7907999999999994E-2</v>
      </c>
      <c r="AN577" t="s">
        <v>57</v>
      </c>
      <c r="AO577" t="s">
        <v>57</v>
      </c>
      <c r="AP577">
        <v>5.7907999999999994E-2</v>
      </c>
      <c r="AQ577" t="s">
        <v>57</v>
      </c>
      <c r="AR577" t="s">
        <v>57</v>
      </c>
      <c r="AS577" t="s">
        <v>57</v>
      </c>
      <c r="AT577" t="s">
        <v>57</v>
      </c>
      <c r="AU577">
        <v>7.6759999999999995E-2</v>
      </c>
      <c r="AV577" t="s">
        <v>57</v>
      </c>
      <c r="AW577" t="s">
        <v>57</v>
      </c>
      <c r="AX577" t="s">
        <v>57</v>
      </c>
      <c r="AY577" t="s">
        <v>57</v>
      </c>
      <c r="AZ577" t="s">
        <v>57</v>
      </c>
      <c r="BA577" t="s">
        <v>57</v>
      </c>
      <c r="BB577">
        <v>7.6759999999999995E-2</v>
      </c>
    </row>
    <row r="578" spans="1:54" x14ac:dyDescent="0.25">
      <c r="A578">
        <v>28</v>
      </c>
      <c r="B578">
        <v>25</v>
      </c>
      <c r="C578" t="s">
        <v>54</v>
      </c>
      <c r="D578" t="s">
        <v>625</v>
      </c>
      <c r="E578">
        <v>-160.05500000000001</v>
      </c>
      <c r="F578">
        <v>55.344000000000001</v>
      </c>
      <c r="G578">
        <v>-160.05500000000001</v>
      </c>
      <c r="H578">
        <v>55.344000000000001</v>
      </c>
      <c r="I578" t="s">
        <v>252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57</v>
      </c>
      <c r="Y578">
        <v>4.6739999999999995</v>
      </c>
      <c r="Z578" t="s">
        <v>57</v>
      </c>
      <c r="AA578" t="s">
        <v>57</v>
      </c>
      <c r="AB578">
        <v>4.6739999999999995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U578">
        <v>5.0499999999999996E-2</v>
      </c>
      <c r="AV578" t="s">
        <v>57</v>
      </c>
      <c r="AW578" t="s">
        <v>57</v>
      </c>
      <c r="AX578" t="s">
        <v>57</v>
      </c>
      <c r="AY578" t="s">
        <v>57</v>
      </c>
      <c r="AZ578" t="s">
        <v>57</v>
      </c>
      <c r="BA578" t="s">
        <v>57</v>
      </c>
      <c r="BB578">
        <v>5.0499999999999996E-2</v>
      </c>
    </row>
    <row r="579" spans="1:54" x14ac:dyDescent="0.25">
      <c r="A579">
        <v>28</v>
      </c>
      <c r="B579">
        <v>19</v>
      </c>
      <c r="C579" t="s">
        <v>54</v>
      </c>
      <c r="D579" t="s">
        <v>626</v>
      </c>
      <c r="E579">
        <v>-160.05000000000001</v>
      </c>
      <c r="F579">
        <v>55.275300000000001</v>
      </c>
      <c r="G579">
        <v>-160.05000000000001</v>
      </c>
      <c r="H579">
        <v>55.275300000000001</v>
      </c>
      <c r="I579" t="s">
        <v>252</v>
      </c>
      <c r="J579" t="s">
        <v>57</v>
      </c>
      <c r="K579">
        <v>2.0088200000000001</v>
      </c>
      <c r="L579">
        <v>2.1747839999999998</v>
      </c>
      <c r="M579" t="s">
        <v>57</v>
      </c>
      <c r="N579">
        <v>4.1836039999999999</v>
      </c>
      <c r="O579">
        <v>4.4769999999999994</v>
      </c>
      <c r="P579" t="s">
        <v>57</v>
      </c>
      <c r="Q579">
        <v>4.4769999999999994</v>
      </c>
      <c r="R579">
        <v>1.88E-8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>
        <v>1.88E-8</v>
      </c>
      <c r="Y579">
        <v>5.5308999999999999</v>
      </c>
      <c r="Z579">
        <v>1.857</v>
      </c>
      <c r="AA579" t="s">
        <v>57</v>
      </c>
      <c r="AB579">
        <v>7.3879000000000001</v>
      </c>
      <c r="AC579" t="s">
        <v>57</v>
      </c>
      <c r="AD579">
        <v>5.5299999999999997E-9</v>
      </c>
      <c r="AE579" t="s">
        <v>57</v>
      </c>
      <c r="AF579">
        <v>3.9799999999999999E-9</v>
      </c>
      <c r="AG579" t="s">
        <v>57</v>
      </c>
      <c r="AH579">
        <v>9.5100000000000005E-9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>
        <v>1.01E-2</v>
      </c>
      <c r="AV579" t="s">
        <v>57</v>
      </c>
      <c r="AW579" t="s">
        <v>57</v>
      </c>
      <c r="AX579" t="s">
        <v>57</v>
      </c>
      <c r="AY579" t="s">
        <v>57</v>
      </c>
      <c r="AZ579" t="s">
        <v>57</v>
      </c>
      <c r="BA579" t="s">
        <v>57</v>
      </c>
      <c r="BB579">
        <v>1.01E-2</v>
      </c>
    </row>
    <row r="580" spans="1:54" x14ac:dyDescent="0.25">
      <c r="A580">
        <v>28</v>
      </c>
      <c r="B580">
        <v>39</v>
      </c>
      <c r="C580" t="s">
        <v>54</v>
      </c>
      <c r="D580" t="s">
        <v>627</v>
      </c>
      <c r="E580">
        <v>-160.0478</v>
      </c>
      <c r="F580">
        <v>55.511400000000002</v>
      </c>
      <c r="G580">
        <v>-160.0478</v>
      </c>
      <c r="H580">
        <v>55.511400000000002</v>
      </c>
      <c r="I580" t="s">
        <v>252</v>
      </c>
      <c r="J580" t="s">
        <v>57</v>
      </c>
      <c r="K580">
        <v>9.9250000000000005E-8</v>
      </c>
      <c r="L580">
        <v>9.639999999999999E-8</v>
      </c>
      <c r="M580">
        <v>78.259999999999991</v>
      </c>
      <c r="N580">
        <v>78.260000195649994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57</v>
      </c>
      <c r="Y580">
        <v>6.2319999999999993</v>
      </c>
      <c r="Z580">
        <v>3.0949999999999998</v>
      </c>
      <c r="AA580" t="s">
        <v>57</v>
      </c>
      <c r="AB580">
        <v>9.3269999999999982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>
        <v>5.604E-2</v>
      </c>
      <c r="AN580">
        <v>0.43140000000000001</v>
      </c>
      <c r="AO580" t="s">
        <v>57</v>
      </c>
      <c r="AP580">
        <v>0.48743999999999998</v>
      </c>
      <c r="AQ580" t="s">
        <v>57</v>
      </c>
      <c r="AR580" t="s">
        <v>57</v>
      </c>
      <c r="AS580" t="s">
        <v>57</v>
      </c>
      <c r="AT580" t="s">
        <v>57</v>
      </c>
      <c r="AU580">
        <v>3.03</v>
      </c>
      <c r="AV580" t="s">
        <v>57</v>
      </c>
      <c r="AW580" t="s">
        <v>57</v>
      </c>
      <c r="AX580" t="s">
        <v>57</v>
      </c>
      <c r="AY580" t="s">
        <v>57</v>
      </c>
      <c r="AZ580" t="s">
        <v>57</v>
      </c>
      <c r="BA580" t="s">
        <v>57</v>
      </c>
      <c r="BB580">
        <v>3.03</v>
      </c>
    </row>
    <row r="581" spans="1:54" x14ac:dyDescent="0.25">
      <c r="A581">
        <v>26</v>
      </c>
      <c r="B581">
        <v>7</v>
      </c>
      <c r="C581" t="s">
        <v>54</v>
      </c>
      <c r="D581" t="s">
        <v>628</v>
      </c>
      <c r="E581">
        <v>-160.04570000000001</v>
      </c>
      <c r="F581">
        <v>54.940800000000003</v>
      </c>
      <c r="G581">
        <v>-160.04570000000001</v>
      </c>
      <c r="H581">
        <v>54.940800000000003</v>
      </c>
      <c r="I581" t="s">
        <v>252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>
        <v>0.81399999999999995</v>
      </c>
      <c r="P581" t="s">
        <v>57</v>
      </c>
      <c r="Q581">
        <v>0.81399999999999995</v>
      </c>
      <c r="R581">
        <v>1.88E-8</v>
      </c>
      <c r="S581">
        <v>4.1279999999999997E-2</v>
      </c>
      <c r="T581" t="s">
        <v>57</v>
      </c>
      <c r="U581" t="s">
        <v>57</v>
      </c>
      <c r="V581">
        <v>7.92E-3</v>
      </c>
      <c r="W581">
        <v>2.0799999999999999E-2</v>
      </c>
      <c r="X581">
        <v>7.0000018799999994E-2</v>
      </c>
      <c r="Y581">
        <v>3.1159999999999997</v>
      </c>
      <c r="Z581">
        <v>12.379999999999999</v>
      </c>
      <c r="AA581" t="s">
        <v>57</v>
      </c>
      <c r="AB581">
        <v>15.495999999999999</v>
      </c>
      <c r="AC581" t="s">
        <v>57</v>
      </c>
      <c r="AD581" t="s">
        <v>57</v>
      </c>
      <c r="AE581" t="s">
        <v>57</v>
      </c>
      <c r="AF581">
        <v>3.9799999999999999E-9</v>
      </c>
      <c r="AG581" t="s">
        <v>57</v>
      </c>
      <c r="AH581">
        <v>3.9799999999999999E-9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>
        <v>9.6931249999999997E-2</v>
      </c>
      <c r="AP581">
        <v>9.6931249999999997E-2</v>
      </c>
      <c r="AQ581" t="s">
        <v>57</v>
      </c>
      <c r="AR581" t="s">
        <v>57</v>
      </c>
      <c r="AS581" t="s">
        <v>57</v>
      </c>
      <c r="AT581" t="s">
        <v>57</v>
      </c>
      <c r="AU581">
        <v>0.36359999999999998</v>
      </c>
      <c r="AV581" t="s">
        <v>57</v>
      </c>
      <c r="AW581" t="s">
        <v>57</v>
      </c>
      <c r="AX581" t="s">
        <v>57</v>
      </c>
      <c r="AY581" t="s">
        <v>57</v>
      </c>
      <c r="AZ581" t="s">
        <v>57</v>
      </c>
      <c r="BA581" t="s">
        <v>57</v>
      </c>
      <c r="BB581">
        <v>0.36359999999999998</v>
      </c>
    </row>
    <row r="582" spans="1:54" x14ac:dyDescent="0.25">
      <c r="A582">
        <v>40</v>
      </c>
      <c r="B582">
        <v>2</v>
      </c>
      <c r="C582" t="s">
        <v>54</v>
      </c>
      <c r="D582" t="s">
        <v>629</v>
      </c>
      <c r="E582">
        <v>-159.977</v>
      </c>
      <c r="F582">
        <v>58.851900000000001</v>
      </c>
      <c r="G582">
        <v>-159.977</v>
      </c>
      <c r="H582">
        <v>58.851900000000001</v>
      </c>
      <c r="I582" t="s">
        <v>301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>
        <v>6.1900000000000005E-8</v>
      </c>
      <c r="AA582" t="s">
        <v>57</v>
      </c>
      <c r="AB582">
        <v>6.1900000000000005E-8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>
        <v>1.3075999999999999E-2</v>
      </c>
      <c r="AN582" t="s">
        <v>57</v>
      </c>
      <c r="AO582" t="s">
        <v>57</v>
      </c>
      <c r="AP582">
        <v>1.3075999999999999E-2</v>
      </c>
      <c r="AQ582" t="s">
        <v>57</v>
      </c>
      <c r="AR582" t="s">
        <v>57</v>
      </c>
      <c r="AS582" t="s">
        <v>57</v>
      </c>
      <c r="AT582" t="s">
        <v>57</v>
      </c>
      <c r="AU582">
        <v>3.0299999999999997E-3</v>
      </c>
      <c r="AV582" t="s">
        <v>57</v>
      </c>
      <c r="AW582" t="s">
        <v>57</v>
      </c>
      <c r="AX582" t="s">
        <v>57</v>
      </c>
      <c r="AY582" t="s">
        <v>57</v>
      </c>
      <c r="AZ582" t="s">
        <v>57</v>
      </c>
      <c r="BA582" t="s">
        <v>57</v>
      </c>
      <c r="BB582">
        <v>3.0299999999999997E-3</v>
      </c>
    </row>
    <row r="583" spans="1:54" x14ac:dyDescent="0.25">
      <c r="A583">
        <v>40</v>
      </c>
      <c r="B583">
        <v>15</v>
      </c>
      <c r="C583" t="s">
        <v>54</v>
      </c>
      <c r="D583" t="s">
        <v>630</v>
      </c>
      <c r="E583">
        <v>-159.97059999999999</v>
      </c>
      <c r="F583">
        <v>58.820900000000002</v>
      </c>
      <c r="G583">
        <v>-159.97059999999999</v>
      </c>
      <c r="H583">
        <v>58.820900000000002</v>
      </c>
      <c r="I583" t="s">
        <v>301</v>
      </c>
      <c r="J583" t="s">
        <v>57</v>
      </c>
      <c r="K583">
        <v>4.9624999999999999E-3</v>
      </c>
      <c r="L583" t="s">
        <v>57</v>
      </c>
      <c r="M583" t="s">
        <v>57</v>
      </c>
      <c r="N583">
        <v>4.9624999999999999E-3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>
        <v>1.169368</v>
      </c>
      <c r="AN583" t="s">
        <v>57</v>
      </c>
      <c r="AO583" t="s">
        <v>57</v>
      </c>
      <c r="AP583">
        <v>1.169368</v>
      </c>
      <c r="AQ583" t="s">
        <v>57</v>
      </c>
      <c r="AR583" t="s">
        <v>57</v>
      </c>
      <c r="AS583" t="s">
        <v>57</v>
      </c>
      <c r="AT583" t="s">
        <v>57</v>
      </c>
      <c r="AU583">
        <v>7.4740000000000001E-2</v>
      </c>
      <c r="AV583" t="s">
        <v>57</v>
      </c>
      <c r="AW583" t="s">
        <v>57</v>
      </c>
      <c r="AX583" t="s">
        <v>57</v>
      </c>
      <c r="AY583" t="s">
        <v>57</v>
      </c>
      <c r="AZ583" t="s">
        <v>57</v>
      </c>
      <c r="BA583" t="s">
        <v>57</v>
      </c>
      <c r="BB583">
        <v>7.4740000000000001E-2</v>
      </c>
    </row>
    <row r="584" spans="1:54" x14ac:dyDescent="0.25">
      <c r="A584">
        <v>40</v>
      </c>
      <c r="B584">
        <v>1</v>
      </c>
      <c r="C584" t="s">
        <v>54</v>
      </c>
      <c r="D584" t="s">
        <v>191</v>
      </c>
      <c r="E584">
        <v>-159.97049999999999</v>
      </c>
      <c r="F584">
        <v>58.606099999999998</v>
      </c>
      <c r="G584">
        <v>-159.97049999999999</v>
      </c>
      <c r="H584">
        <v>58.606099999999998</v>
      </c>
      <c r="I584" t="s">
        <v>301</v>
      </c>
      <c r="J584" t="s">
        <v>57</v>
      </c>
      <c r="K584">
        <v>144.63106999999999</v>
      </c>
      <c r="L584">
        <v>9.639999999999999E-8</v>
      </c>
      <c r="M584" t="s">
        <v>57</v>
      </c>
      <c r="N584">
        <v>144.63107009639998</v>
      </c>
      <c r="O584">
        <v>23.96416</v>
      </c>
      <c r="P584" t="s">
        <v>57</v>
      </c>
      <c r="Q584">
        <v>23.96416</v>
      </c>
      <c r="R584" t="s">
        <v>57</v>
      </c>
      <c r="S584">
        <v>0.38699999999999996</v>
      </c>
      <c r="T584">
        <v>8.4000000000000008E-9</v>
      </c>
      <c r="U584" t="s">
        <v>57</v>
      </c>
      <c r="V584">
        <v>2.64E-2</v>
      </c>
      <c r="W584">
        <v>5.2000000000000002E-8</v>
      </c>
      <c r="X584">
        <v>0.41340006039999988</v>
      </c>
      <c r="Y584">
        <v>0.31159999999999999</v>
      </c>
      <c r="Z584">
        <v>1.08325</v>
      </c>
      <c r="AA584" t="s">
        <v>57</v>
      </c>
      <c r="AB584">
        <v>1.3948499999999999</v>
      </c>
      <c r="AC584" t="s">
        <v>57</v>
      </c>
      <c r="AD584">
        <v>5.5299999999999997E-9</v>
      </c>
      <c r="AE584" t="s">
        <v>57</v>
      </c>
      <c r="AF584" t="s">
        <v>57</v>
      </c>
      <c r="AG584" t="s">
        <v>57</v>
      </c>
      <c r="AH584">
        <v>5.5299999999999997E-9</v>
      </c>
      <c r="AI584" t="s">
        <v>57</v>
      </c>
      <c r="AJ584" t="s">
        <v>57</v>
      </c>
      <c r="AK584" t="s">
        <v>57</v>
      </c>
      <c r="AL584" t="s">
        <v>57</v>
      </c>
      <c r="AM584">
        <v>1.683068</v>
      </c>
      <c r="AN584" t="s">
        <v>57</v>
      </c>
      <c r="AO584" t="s">
        <v>57</v>
      </c>
      <c r="AP584">
        <v>1.683068</v>
      </c>
      <c r="AQ584" t="s">
        <v>57</v>
      </c>
      <c r="AR584" t="s">
        <v>57</v>
      </c>
      <c r="AS584" t="s">
        <v>57</v>
      </c>
      <c r="AT584" t="s">
        <v>57</v>
      </c>
      <c r="AU584">
        <v>1.01E-7</v>
      </c>
      <c r="AV584" t="s">
        <v>57</v>
      </c>
      <c r="AW584" t="s">
        <v>57</v>
      </c>
      <c r="AX584" t="s">
        <v>57</v>
      </c>
      <c r="AY584" t="s">
        <v>57</v>
      </c>
      <c r="AZ584" t="s">
        <v>57</v>
      </c>
      <c r="BA584" t="s">
        <v>57</v>
      </c>
      <c r="BB584">
        <v>1.01E-7</v>
      </c>
    </row>
    <row r="585" spans="1:54" x14ac:dyDescent="0.25">
      <c r="A585">
        <v>40</v>
      </c>
      <c r="B585">
        <v>16</v>
      </c>
      <c r="C585" t="s">
        <v>54</v>
      </c>
      <c r="D585" t="s">
        <v>631</v>
      </c>
      <c r="E585">
        <v>-159.9461</v>
      </c>
      <c r="F585">
        <v>58.805199999999999</v>
      </c>
      <c r="G585">
        <v>-159.9461</v>
      </c>
      <c r="H585">
        <v>58.805199999999999</v>
      </c>
      <c r="I585" t="s">
        <v>301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>
        <v>5.0435999999999995E-2</v>
      </c>
      <c r="AN585" t="s">
        <v>57</v>
      </c>
      <c r="AO585" t="s">
        <v>57</v>
      </c>
      <c r="AP585">
        <v>5.0435999999999995E-2</v>
      </c>
      <c r="AQ585" t="s">
        <v>57</v>
      </c>
      <c r="AR585" t="s">
        <v>57</v>
      </c>
      <c r="AS585" t="s">
        <v>57</v>
      </c>
      <c r="AT585" t="s">
        <v>57</v>
      </c>
      <c r="AU585">
        <v>4.0399999999999998E-2</v>
      </c>
      <c r="AV585" t="s">
        <v>57</v>
      </c>
      <c r="AW585" t="s">
        <v>57</v>
      </c>
      <c r="AX585" t="s">
        <v>57</v>
      </c>
      <c r="AY585" t="s">
        <v>57</v>
      </c>
      <c r="AZ585" t="s">
        <v>57</v>
      </c>
      <c r="BA585" t="s">
        <v>57</v>
      </c>
      <c r="BB585">
        <v>4.0399999999999998E-2</v>
      </c>
    </row>
    <row r="586" spans="1:54" x14ac:dyDescent="0.25">
      <c r="A586">
        <v>27</v>
      </c>
      <c r="B586">
        <v>20</v>
      </c>
      <c r="C586" t="s">
        <v>54</v>
      </c>
      <c r="D586" t="s">
        <v>632</v>
      </c>
      <c r="E586">
        <v>-159.9331</v>
      </c>
      <c r="F586">
        <v>55.795000000000002</v>
      </c>
      <c r="G586">
        <v>-159.9331</v>
      </c>
      <c r="H586">
        <v>55.795000000000002</v>
      </c>
      <c r="I586" t="s">
        <v>252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>
        <v>0.1628</v>
      </c>
      <c r="P586" t="s">
        <v>57</v>
      </c>
      <c r="Q586">
        <v>0.1628</v>
      </c>
      <c r="R586" t="s">
        <v>57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>
        <v>7.7899999999999989E-8</v>
      </c>
      <c r="Z586" t="s">
        <v>57</v>
      </c>
      <c r="AA586" t="s">
        <v>57</v>
      </c>
      <c r="AB586">
        <v>7.7899999999999989E-8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>
        <v>5.1767999999999995E-2</v>
      </c>
      <c r="AO586" t="s">
        <v>57</v>
      </c>
      <c r="AP586">
        <v>5.1767999999999995E-2</v>
      </c>
      <c r="AQ586" t="s">
        <v>57</v>
      </c>
      <c r="AR586" t="s">
        <v>57</v>
      </c>
      <c r="AS586" t="s">
        <v>57</v>
      </c>
      <c r="AT586" t="s">
        <v>57</v>
      </c>
      <c r="AU586">
        <v>5.0499999999999996E-2</v>
      </c>
      <c r="AV586" t="s">
        <v>57</v>
      </c>
      <c r="AW586" t="s">
        <v>57</v>
      </c>
      <c r="AX586" t="s">
        <v>57</v>
      </c>
      <c r="AY586" t="s">
        <v>57</v>
      </c>
      <c r="AZ586" t="s">
        <v>57</v>
      </c>
      <c r="BA586" t="s">
        <v>57</v>
      </c>
      <c r="BB586">
        <v>5.0499999999999996E-2</v>
      </c>
    </row>
    <row r="587" spans="1:54" x14ac:dyDescent="0.25">
      <c r="A587">
        <v>40</v>
      </c>
      <c r="B587">
        <v>3</v>
      </c>
      <c r="C587" t="s">
        <v>54</v>
      </c>
      <c r="D587" t="s">
        <v>633</v>
      </c>
      <c r="E587">
        <v>-159.90979999999999</v>
      </c>
      <c r="F587">
        <v>58.7714</v>
      </c>
      <c r="G587">
        <v>-159.90979999999999</v>
      </c>
      <c r="H587">
        <v>58.7714</v>
      </c>
      <c r="I587" t="s">
        <v>301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>
        <v>2.4284E-2</v>
      </c>
      <c r="AN587" t="s">
        <v>57</v>
      </c>
      <c r="AO587" t="s">
        <v>57</v>
      </c>
      <c r="AP587">
        <v>2.4284E-2</v>
      </c>
      <c r="AQ587" t="s">
        <v>57</v>
      </c>
      <c r="AR587" t="s">
        <v>57</v>
      </c>
      <c r="AS587" t="s">
        <v>57</v>
      </c>
      <c r="AT587" t="s">
        <v>57</v>
      </c>
      <c r="AU587">
        <v>0.21614</v>
      </c>
      <c r="AV587" t="s">
        <v>57</v>
      </c>
      <c r="AW587" t="s">
        <v>57</v>
      </c>
      <c r="AX587" t="s">
        <v>57</v>
      </c>
      <c r="AY587" t="s">
        <v>57</v>
      </c>
      <c r="AZ587" t="s">
        <v>57</v>
      </c>
      <c r="BA587" t="s">
        <v>57</v>
      </c>
      <c r="BB587">
        <v>0.21614</v>
      </c>
    </row>
    <row r="588" spans="1:54" x14ac:dyDescent="0.25">
      <c r="A588">
        <v>26</v>
      </c>
      <c r="B588">
        <v>8</v>
      </c>
      <c r="C588" t="s">
        <v>54</v>
      </c>
      <c r="D588" t="s">
        <v>634</v>
      </c>
      <c r="E588">
        <v>-159.87610000000001</v>
      </c>
      <c r="F588">
        <v>54.96</v>
      </c>
      <c r="G588">
        <v>-159.87610000000001</v>
      </c>
      <c r="H588">
        <v>54.96</v>
      </c>
      <c r="I588" t="s">
        <v>252</v>
      </c>
      <c r="J588" t="s">
        <v>57</v>
      </c>
      <c r="K588">
        <v>0.39699999999999996</v>
      </c>
      <c r="L588" t="s">
        <v>57</v>
      </c>
      <c r="M588" t="s">
        <v>57</v>
      </c>
      <c r="N588">
        <v>0.39699999999999996</v>
      </c>
      <c r="O588">
        <v>0.4884</v>
      </c>
      <c r="P588" t="s">
        <v>57</v>
      </c>
      <c r="Q588">
        <v>0.4884</v>
      </c>
      <c r="R588">
        <v>1.88E-8</v>
      </c>
      <c r="S588">
        <v>1.29E-2</v>
      </c>
      <c r="T588" t="s">
        <v>57</v>
      </c>
      <c r="U588" t="s">
        <v>57</v>
      </c>
      <c r="V588">
        <v>5.28E-3</v>
      </c>
      <c r="W588" t="s">
        <v>57</v>
      </c>
      <c r="X588">
        <v>1.8180018799999999E-2</v>
      </c>
      <c r="Y588">
        <v>8.5689999999999991</v>
      </c>
      <c r="Z588">
        <v>0.37140000000000001</v>
      </c>
      <c r="AA588" t="s">
        <v>57</v>
      </c>
      <c r="AB588">
        <v>8.9403999999999986</v>
      </c>
      <c r="AC588" t="s">
        <v>57</v>
      </c>
      <c r="AD588">
        <v>5.5299999999999997E-9</v>
      </c>
      <c r="AE588" t="s">
        <v>57</v>
      </c>
      <c r="AF588" t="s">
        <v>57</v>
      </c>
      <c r="AG588" t="s">
        <v>57</v>
      </c>
      <c r="AH588">
        <v>5.5299999999999997E-9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>
        <v>0.27140749999999997</v>
      </c>
      <c r="AP588">
        <v>0.27140749999999997</v>
      </c>
      <c r="AQ588" t="s">
        <v>57</v>
      </c>
      <c r="AR588" t="s">
        <v>57</v>
      </c>
      <c r="AS588" t="s">
        <v>57</v>
      </c>
      <c r="AT588" t="s">
        <v>57</v>
      </c>
      <c r="AU588">
        <v>8.0799999999999997E-2</v>
      </c>
      <c r="AV588" t="s">
        <v>57</v>
      </c>
      <c r="AW588" t="s">
        <v>57</v>
      </c>
      <c r="AX588" t="s">
        <v>57</v>
      </c>
      <c r="AY588" t="s">
        <v>57</v>
      </c>
      <c r="AZ588" t="s">
        <v>57</v>
      </c>
      <c r="BA588" t="s">
        <v>57</v>
      </c>
      <c r="BB588">
        <v>8.0799999999999997E-2</v>
      </c>
    </row>
    <row r="589" spans="1:54" x14ac:dyDescent="0.25">
      <c r="A589">
        <v>27</v>
      </c>
      <c r="B589">
        <v>38</v>
      </c>
      <c r="C589" t="s">
        <v>54</v>
      </c>
      <c r="D589" t="s">
        <v>635</v>
      </c>
      <c r="E589">
        <v>-159.85570000000001</v>
      </c>
      <c r="F589">
        <v>55.264200000000002</v>
      </c>
      <c r="G589">
        <v>-159.85570000000001</v>
      </c>
      <c r="H589">
        <v>55.264200000000002</v>
      </c>
      <c r="I589" t="s">
        <v>252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>
        <v>2.5799999999999999E-8</v>
      </c>
      <c r="T589" t="s">
        <v>57</v>
      </c>
      <c r="U589" t="s">
        <v>57</v>
      </c>
      <c r="V589" t="s">
        <v>57</v>
      </c>
      <c r="W589" t="s">
        <v>57</v>
      </c>
      <c r="X589">
        <v>2.5799999999999999E-8</v>
      </c>
      <c r="Y589">
        <v>7.7899999999999989E-8</v>
      </c>
      <c r="Z589">
        <v>0.1857</v>
      </c>
      <c r="AA589" t="s">
        <v>57</v>
      </c>
      <c r="AB589">
        <v>0.18570007790000001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  <c r="AZ589" t="s">
        <v>57</v>
      </c>
      <c r="BA589" t="s">
        <v>57</v>
      </c>
      <c r="BB589" t="s">
        <v>57</v>
      </c>
    </row>
    <row r="590" spans="1:54" x14ac:dyDescent="0.25">
      <c r="A590">
        <v>27</v>
      </c>
      <c r="B590">
        <v>36</v>
      </c>
      <c r="C590" t="s">
        <v>54</v>
      </c>
      <c r="D590" t="s">
        <v>636</v>
      </c>
      <c r="E590">
        <v>-159.83279999999999</v>
      </c>
      <c r="F590">
        <v>55.031700000000001</v>
      </c>
      <c r="G590">
        <v>-159.83279999999999</v>
      </c>
      <c r="H590">
        <v>55.031700000000001</v>
      </c>
      <c r="I590" t="s">
        <v>252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>
        <v>1.5479999999999999E-2</v>
      </c>
      <c r="T590" t="s">
        <v>57</v>
      </c>
      <c r="U590" t="s">
        <v>57</v>
      </c>
      <c r="V590" t="s">
        <v>57</v>
      </c>
      <c r="W590" t="s">
        <v>57</v>
      </c>
      <c r="X590">
        <v>1.5479999999999999E-2</v>
      </c>
      <c r="Y590">
        <v>3.116E-2</v>
      </c>
      <c r="Z590">
        <v>9.2850000000000002E-2</v>
      </c>
      <c r="AA590" t="s">
        <v>57</v>
      </c>
      <c r="AB590">
        <v>0.12401000000000001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57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  <c r="AZ590" t="s">
        <v>57</v>
      </c>
      <c r="BA590" t="s">
        <v>57</v>
      </c>
      <c r="BB590" t="s">
        <v>57</v>
      </c>
    </row>
    <row r="591" spans="1:54" x14ac:dyDescent="0.25">
      <c r="A591">
        <v>40</v>
      </c>
      <c r="B591">
        <v>4</v>
      </c>
      <c r="C591" t="s">
        <v>54</v>
      </c>
      <c r="D591" t="s">
        <v>637</v>
      </c>
      <c r="E591">
        <v>-159.7938</v>
      </c>
      <c r="F591">
        <v>58.811900000000001</v>
      </c>
      <c r="G591">
        <v>-159.7938</v>
      </c>
      <c r="H591">
        <v>58.811900000000001</v>
      </c>
      <c r="I591" t="s">
        <v>301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>
        <v>1.8680000000000001E-7</v>
      </c>
      <c r="AN591" t="s">
        <v>57</v>
      </c>
      <c r="AO591" t="s">
        <v>57</v>
      </c>
      <c r="AP591">
        <v>1.8680000000000001E-7</v>
      </c>
      <c r="AQ591" t="s">
        <v>57</v>
      </c>
      <c r="AR591" t="s">
        <v>57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  <c r="AZ591" t="s">
        <v>57</v>
      </c>
      <c r="BA591" t="s">
        <v>57</v>
      </c>
      <c r="BB591" t="s">
        <v>57</v>
      </c>
    </row>
    <row r="592" spans="1:54" x14ac:dyDescent="0.25">
      <c r="A592">
        <v>27</v>
      </c>
      <c r="B592">
        <v>8</v>
      </c>
      <c r="C592" t="s">
        <v>54</v>
      </c>
      <c r="D592" t="s">
        <v>638</v>
      </c>
      <c r="E592">
        <v>-159.79150000000001</v>
      </c>
      <c r="F592">
        <v>55.076900000000002</v>
      </c>
      <c r="G592">
        <v>-159.79150000000001</v>
      </c>
      <c r="H592">
        <v>55.076900000000002</v>
      </c>
      <c r="I592" t="s">
        <v>252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>
        <v>3.354E-2</v>
      </c>
      <c r="T592" t="s">
        <v>57</v>
      </c>
      <c r="U592" t="s">
        <v>57</v>
      </c>
      <c r="V592" t="s">
        <v>57</v>
      </c>
      <c r="W592" t="s">
        <v>57</v>
      </c>
      <c r="X592">
        <v>3.354E-2</v>
      </c>
      <c r="Y592">
        <v>7.7899999999999989E-8</v>
      </c>
      <c r="Z592">
        <v>6.1899999999999997E-2</v>
      </c>
      <c r="AA592" t="s">
        <v>57</v>
      </c>
      <c r="AB592">
        <v>6.1900077899999996E-2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>
        <v>0.24209999999999998</v>
      </c>
      <c r="AR592" t="s">
        <v>57</v>
      </c>
      <c r="AS592" t="s">
        <v>57</v>
      </c>
      <c r="AT592" t="s">
        <v>57</v>
      </c>
      <c r="AU592">
        <v>4.0399999999999998E-2</v>
      </c>
      <c r="AV592" t="s">
        <v>57</v>
      </c>
      <c r="AW592" t="s">
        <v>57</v>
      </c>
      <c r="AX592" t="s">
        <v>57</v>
      </c>
      <c r="AY592" t="s">
        <v>57</v>
      </c>
      <c r="AZ592" t="s">
        <v>57</v>
      </c>
      <c r="BA592" t="s">
        <v>57</v>
      </c>
      <c r="BB592">
        <v>0.28249999999999997</v>
      </c>
    </row>
    <row r="593" spans="1:54" x14ac:dyDescent="0.25">
      <c r="A593">
        <v>26</v>
      </c>
      <c r="B593">
        <v>1</v>
      </c>
      <c r="C593" t="s">
        <v>54</v>
      </c>
      <c r="D593" t="s">
        <v>463</v>
      </c>
      <c r="E593">
        <v>-159.7594</v>
      </c>
      <c r="F593">
        <v>54.8217</v>
      </c>
      <c r="G593">
        <v>-159.7594</v>
      </c>
      <c r="H593">
        <v>54.8217</v>
      </c>
      <c r="I593" t="s">
        <v>252</v>
      </c>
      <c r="J593" t="s">
        <v>57</v>
      </c>
      <c r="K593">
        <v>9.9250000000000005E-8</v>
      </c>
      <c r="L593">
        <v>9.639999999999999E-8</v>
      </c>
      <c r="M593">
        <v>6.8477499999999996</v>
      </c>
      <c r="N593">
        <v>6.8477501956499998</v>
      </c>
      <c r="O593">
        <v>3.6629999999999998</v>
      </c>
      <c r="P593" t="s">
        <v>57</v>
      </c>
      <c r="Q593">
        <v>3.6629999999999998</v>
      </c>
      <c r="R593" t="s">
        <v>57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>
        <v>3.264E-3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U593">
        <v>0.1313</v>
      </c>
      <c r="AV593" t="s">
        <v>57</v>
      </c>
      <c r="AW593" t="s">
        <v>57</v>
      </c>
      <c r="AX593" t="s">
        <v>57</v>
      </c>
      <c r="AY593" t="s">
        <v>57</v>
      </c>
      <c r="AZ593" t="s">
        <v>57</v>
      </c>
      <c r="BA593" t="s">
        <v>57</v>
      </c>
      <c r="BB593">
        <v>0.1313</v>
      </c>
    </row>
    <row r="594" spans="1:54" x14ac:dyDescent="0.25">
      <c r="A594">
        <v>40</v>
      </c>
      <c r="B594">
        <v>5</v>
      </c>
      <c r="C594" t="s">
        <v>54</v>
      </c>
      <c r="D594" t="s">
        <v>639</v>
      </c>
      <c r="E594">
        <v>-159.74520000000001</v>
      </c>
      <c r="F594">
        <v>58.887</v>
      </c>
      <c r="G594">
        <v>-159.74520000000001</v>
      </c>
      <c r="H594">
        <v>58.887</v>
      </c>
      <c r="I594" t="s">
        <v>301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>
        <v>4.1096000000000001E-2</v>
      </c>
      <c r="AN594" t="s">
        <v>57</v>
      </c>
      <c r="AO594" t="s">
        <v>57</v>
      </c>
      <c r="AP594">
        <v>4.1096000000000001E-2</v>
      </c>
      <c r="AQ594" t="s">
        <v>57</v>
      </c>
      <c r="AR594" t="s">
        <v>57</v>
      </c>
      <c r="AS594" t="s">
        <v>57</v>
      </c>
      <c r="AT594" t="s">
        <v>57</v>
      </c>
      <c r="AU594">
        <v>1.3129999999999999E-2</v>
      </c>
      <c r="AV594" t="s">
        <v>57</v>
      </c>
      <c r="AW594" t="s">
        <v>57</v>
      </c>
      <c r="AX594" t="s">
        <v>57</v>
      </c>
      <c r="AY594" t="s">
        <v>57</v>
      </c>
      <c r="AZ594" t="s">
        <v>57</v>
      </c>
      <c r="BA594" t="s">
        <v>57</v>
      </c>
      <c r="BB594">
        <v>1.3129999999999999E-2</v>
      </c>
    </row>
    <row r="595" spans="1:54" x14ac:dyDescent="0.25">
      <c r="A595">
        <v>27</v>
      </c>
      <c r="B595">
        <v>15</v>
      </c>
      <c r="C595" t="s">
        <v>54</v>
      </c>
      <c r="D595" t="s">
        <v>640</v>
      </c>
      <c r="E595">
        <v>-159.72290000000001</v>
      </c>
      <c r="F595">
        <v>55.572899999999997</v>
      </c>
      <c r="G595">
        <v>-159.72290000000001</v>
      </c>
      <c r="H595">
        <v>55.572899999999997</v>
      </c>
      <c r="I595" t="s">
        <v>252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>
        <v>2.3369999999999997</v>
      </c>
      <c r="Z595" t="s">
        <v>57</v>
      </c>
      <c r="AA595" t="s">
        <v>57</v>
      </c>
      <c r="AB595">
        <v>2.3369999999999997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>
        <v>3.2956624999999997</v>
      </c>
      <c r="AP595">
        <v>3.2956624999999997</v>
      </c>
      <c r="AQ595" t="s">
        <v>57</v>
      </c>
      <c r="AR595" t="s">
        <v>57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  <c r="AZ595" t="s">
        <v>57</v>
      </c>
      <c r="BA595" t="s">
        <v>57</v>
      </c>
      <c r="BB595" t="s">
        <v>57</v>
      </c>
    </row>
    <row r="596" spans="1:54" x14ac:dyDescent="0.25">
      <c r="A596">
        <v>27</v>
      </c>
      <c r="B596">
        <v>37</v>
      </c>
      <c r="C596" t="s">
        <v>54</v>
      </c>
      <c r="D596" t="s">
        <v>641</v>
      </c>
      <c r="E596">
        <v>-159.7208</v>
      </c>
      <c r="F596">
        <v>55.114699999999999</v>
      </c>
      <c r="G596">
        <v>-159.7208</v>
      </c>
      <c r="H596">
        <v>55.114699999999999</v>
      </c>
      <c r="I596" t="s">
        <v>252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>
        <v>5.16E-2</v>
      </c>
      <c r="T596" t="s">
        <v>57</v>
      </c>
      <c r="U596" t="s">
        <v>57</v>
      </c>
      <c r="V596" t="s">
        <v>57</v>
      </c>
      <c r="W596" t="s">
        <v>57</v>
      </c>
      <c r="X596">
        <v>5.16E-2</v>
      </c>
      <c r="Y596">
        <v>0.12464</v>
      </c>
      <c r="Z596">
        <v>0.19807999999999998</v>
      </c>
      <c r="AA596" t="s">
        <v>57</v>
      </c>
      <c r="AB596">
        <v>0.32272000000000001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  <c r="AS596" t="s">
        <v>57</v>
      </c>
      <c r="AT596" t="s">
        <v>57</v>
      </c>
      <c r="AU596">
        <v>4.0399999999999998E-2</v>
      </c>
      <c r="AV596" t="s">
        <v>57</v>
      </c>
      <c r="AW596" t="s">
        <v>57</v>
      </c>
      <c r="AX596" t="s">
        <v>57</v>
      </c>
      <c r="AY596" t="s">
        <v>57</v>
      </c>
      <c r="AZ596" t="s">
        <v>57</v>
      </c>
      <c r="BA596" t="s">
        <v>57</v>
      </c>
      <c r="BB596">
        <v>4.0399999999999998E-2</v>
      </c>
    </row>
    <row r="597" spans="1:54" x14ac:dyDescent="0.25">
      <c r="A597">
        <v>27</v>
      </c>
      <c r="B597">
        <v>12</v>
      </c>
      <c r="C597" t="s">
        <v>54</v>
      </c>
      <c r="D597" t="s">
        <v>642</v>
      </c>
      <c r="E597">
        <v>-159.65690000000001</v>
      </c>
      <c r="F597">
        <v>55.179200000000002</v>
      </c>
      <c r="G597">
        <v>-159.65690000000001</v>
      </c>
      <c r="H597">
        <v>55.179200000000002</v>
      </c>
      <c r="I597" t="s">
        <v>252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>
        <v>1.5479999999999999E-2</v>
      </c>
      <c r="T597" t="s">
        <v>57</v>
      </c>
      <c r="U597" t="s">
        <v>57</v>
      </c>
      <c r="V597" t="s">
        <v>57</v>
      </c>
      <c r="W597" t="s">
        <v>57</v>
      </c>
      <c r="X597">
        <v>1.5479999999999999E-2</v>
      </c>
      <c r="Y597">
        <v>3.1159999999999997</v>
      </c>
      <c r="Z597">
        <v>0.86659999999999993</v>
      </c>
      <c r="AA597" t="s">
        <v>57</v>
      </c>
      <c r="AB597">
        <v>3.9825999999999997</v>
      </c>
      <c r="AC597" t="s">
        <v>57</v>
      </c>
      <c r="AD597">
        <v>5.5299999999999997E-9</v>
      </c>
      <c r="AE597" t="s">
        <v>57</v>
      </c>
      <c r="AF597" t="s">
        <v>57</v>
      </c>
      <c r="AG597" t="s">
        <v>57</v>
      </c>
      <c r="AH597">
        <v>5.5299999999999997E-9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>
        <v>2.3263499999999999E-2</v>
      </c>
      <c r="AP597">
        <v>2.3263499999999999E-2</v>
      </c>
      <c r="AQ597" t="s">
        <v>57</v>
      </c>
      <c r="AR597" t="s">
        <v>57</v>
      </c>
      <c r="AS597" t="s">
        <v>57</v>
      </c>
      <c r="AT597" t="s">
        <v>57</v>
      </c>
      <c r="AU597">
        <v>0.2828</v>
      </c>
      <c r="AV597" t="s">
        <v>57</v>
      </c>
      <c r="AW597" t="s">
        <v>57</v>
      </c>
      <c r="AX597" t="s">
        <v>57</v>
      </c>
      <c r="AY597" t="s">
        <v>57</v>
      </c>
      <c r="AZ597" t="s">
        <v>57</v>
      </c>
      <c r="BA597" t="s">
        <v>57</v>
      </c>
      <c r="BB597">
        <v>0.2828</v>
      </c>
    </row>
    <row r="598" spans="1:54" x14ac:dyDescent="0.25">
      <c r="A598">
        <v>27</v>
      </c>
      <c r="B598">
        <v>32</v>
      </c>
      <c r="C598" t="s">
        <v>54</v>
      </c>
      <c r="D598" t="s">
        <v>643</v>
      </c>
      <c r="E598">
        <v>-159.65219999999999</v>
      </c>
      <c r="F598">
        <v>55.124099999999999</v>
      </c>
      <c r="G598">
        <v>-159.65219999999999</v>
      </c>
      <c r="H598">
        <v>55.124099999999999</v>
      </c>
      <c r="I598" t="s">
        <v>252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>
        <v>3.3479999999999998E-3</v>
      </c>
      <c r="AJ598" t="s">
        <v>57</v>
      </c>
      <c r="AK598" t="s">
        <v>57</v>
      </c>
      <c r="AL598" t="s">
        <v>57</v>
      </c>
      <c r="AM598">
        <v>0.24284</v>
      </c>
      <c r="AN598">
        <v>0.146676</v>
      </c>
      <c r="AO598" t="s">
        <v>57</v>
      </c>
      <c r="AP598">
        <v>0.39286399999999999</v>
      </c>
      <c r="AQ598" t="s">
        <v>57</v>
      </c>
      <c r="AR598" t="s">
        <v>57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  <c r="AZ598" t="s">
        <v>57</v>
      </c>
      <c r="BA598" t="s">
        <v>57</v>
      </c>
      <c r="BB598" t="s">
        <v>57</v>
      </c>
    </row>
    <row r="599" spans="1:54" x14ac:dyDescent="0.25">
      <c r="A599">
        <v>40</v>
      </c>
      <c r="B599">
        <v>8</v>
      </c>
      <c r="C599" t="s">
        <v>54</v>
      </c>
      <c r="D599" t="s">
        <v>644</v>
      </c>
      <c r="E599">
        <v>-159.64580000000001</v>
      </c>
      <c r="F599">
        <v>58.8414</v>
      </c>
      <c r="G599">
        <v>-159.64580000000001</v>
      </c>
      <c r="H599">
        <v>58.8414</v>
      </c>
      <c r="I599" t="s">
        <v>301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>
        <v>0.66500799999999993</v>
      </c>
      <c r="AN599" t="s">
        <v>57</v>
      </c>
      <c r="AO599" t="s">
        <v>57</v>
      </c>
      <c r="AP599">
        <v>0.66500799999999993</v>
      </c>
      <c r="AQ599" t="s">
        <v>57</v>
      </c>
      <c r="AR599" t="s">
        <v>57</v>
      </c>
      <c r="AS599" t="s">
        <v>57</v>
      </c>
      <c r="AT599" t="s">
        <v>57</v>
      </c>
      <c r="AU599">
        <v>4.2419999999999999E-2</v>
      </c>
      <c r="AV599" t="s">
        <v>57</v>
      </c>
      <c r="AW599" t="s">
        <v>57</v>
      </c>
      <c r="AX599" t="s">
        <v>57</v>
      </c>
      <c r="AY599" t="s">
        <v>57</v>
      </c>
      <c r="AZ599" t="s">
        <v>57</v>
      </c>
      <c r="BA599" t="s">
        <v>57</v>
      </c>
      <c r="BB599">
        <v>4.2419999999999999E-2</v>
      </c>
    </row>
    <row r="600" spans="1:54" x14ac:dyDescent="0.25">
      <c r="A600">
        <v>27</v>
      </c>
      <c r="B600">
        <v>16</v>
      </c>
      <c r="C600" t="s">
        <v>54</v>
      </c>
      <c r="D600" t="s">
        <v>645</v>
      </c>
      <c r="E600">
        <v>-159.60050000000001</v>
      </c>
      <c r="F600">
        <v>55.5672</v>
      </c>
      <c r="G600">
        <v>-159.60050000000001</v>
      </c>
      <c r="H600">
        <v>55.5672</v>
      </c>
      <c r="I600" t="s">
        <v>252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>
        <v>6.5119999999999997E-2</v>
      </c>
      <c r="P600" t="s">
        <v>57</v>
      </c>
      <c r="Q600">
        <v>6.5119999999999997E-2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>
        <v>1.1684999999999999</v>
      </c>
      <c r="Z600">
        <v>0.12379999999999999</v>
      </c>
      <c r="AA600" t="s">
        <v>57</v>
      </c>
      <c r="AB600">
        <v>1.2922999999999998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>
        <v>2.2415999999999998E-2</v>
      </c>
      <c r="AN600">
        <v>0.2157</v>
      </c>
      <c r="AO600" t="s">
        <v>57</v>
      </c>
      <c r="AP600">
        <v>0.23811599999999999</v>
      </c>
      <c r="AQ600" t="s">
        <v>57</v>
      </c>
      <c r="AR600" t="s">
        <v>57</v>
      </c>
      <c r="AS600" t="s">
        <v>57</v>
      </c>
      <c r="AT600" t="s">
        <v>57</v>
      </c>
      <c r="AU600">
        <v>0.30299999999999999</v>
      </c>
      <c r="AV600" t="s">
        <v>57</v>
      </c>
      <c r="AW600" t="s">
        <v>57</v>
      </c>
      <c r="AX600" t="s">
        <v>57</v>
      </c>
      <c r="AY600" t="s">
        <v>57</v>
      </c>
      <c r="AZ600" t="s">
        <v>57</v>
      </c>
      <c r="BA600" t="s">
        <v>57</v>
      </c>
      <c r="BB600">
        <v>0.30299999999999999</v>
      </c>
    </row>
    <row r="601" spans="1:54" x14ac:dyDescent="0.25">
      <c r="A601">
        <v>40</v>
      </c>
      <c r="B601">
        <v>9</v>
      </c>
      <c r="C601" t="s">
        <v>54</v>
      </c>
      <c r="D601" t="s">
        <v>646</v>
      </c>
      <c r="E601">
        <v>-159.5943</v>
      </c>
      <c r="F601">
        <v>58.832999999999998</v>
      </c>
      <c r="G601">
        <v>-159.5943</v>
      </c>
      <c r="H601">
        <v>58.832999999999998</v>
      </c>
      <c r="I601" t="s">
        <v>301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>
        <v>0.19386249999999999</v>
      </c>
      <c r="AP601">
        <v>0.19386249999999999</v>
      </c>
      <c r="AQ601" t="s">
        <v>57</v>
      </c>
      <c r="AR601" t="s">
        <v>57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  <c r="AZ601" t="s">
        <v>57</v>
      </c>
      <c r="BA601" t="s">
        <v>57</v>
      </c>
      <c r="BB601" t="s">
        <v>57</v>
      </c>
    </row>
    <row r="602" spans="1:54" x14ac:dyDescent="0.25">
      <c r="A602">
        <v>27</v>
      </c>
      <c r="B602">
        <v>17</v>
      </c>
      <c r="C602" t="s">
        <v>54</v>
      </c>
      <c r="D602" t="s">
        <v>647</v>
      </c>
      <c r="E602">
        <v>-159.53030000000001</v>
      </c>
      <c r="F602">
        <v>55.665799999999997</v>
      </c>
      <c r="G602">
        <v>-159.53030000000001</v>
      </c>
      <c r="H602">
        <v>55.665799999999997</v>
      </c>
      <c r="I602" t="s">
        <v>252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>
        <v>3.1159999999999997</v>
      </c>
      <c r="Z602" t="s">
        <v>57</v>
      </c>
      <c r="AA602" t="s">
        <v>57</v>
      </c>
      <c r="AB602">
        <v>3.1159999999999997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>
        <v>1.212</v>
      </c>
      <c r="AV602" t="s">
        <v>57</v>
      </c>
      <c r="AW602" t="s">
        <v>57</v>
      </c>
      <c r="AX602" t="s">
        <v>57</v>
      </c>
      <c r="AY602" t="s">
        <v>57</v>
      </c>
      <c r="AZ602" t="s">
        <v>57</v>
      </c>
      <c r="BA602" t="s">
        <v>57</v>
      </c>
      <c r="BB602">
        <v>1.212</v>
      </c>
    </row>
    <row r="603" spans="1:54" x14ac:dyDescent="0.25">
      <c r="A603">
        <v>27</v>
      </c>
      <c r="B603">
        <v>3</v>
      </c>
      <c r="C603" t="s">
        <v>54</v>
      </c>
      <c r="D603" t="s">
        <v>648</v>
      </c>
      <c r="E603">
        <v>-159.5103</v>
      </c>
      <c r="F603">
        <v>55.058599999999998</v>
      </c>
      <c r="G603">
        <v>-159.5103</v>
      </c>
      <c r="H603">
        <v>55.058599999999998</v>
      </c>
      <c r="I603" t="s">
        <v>252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 t="s">
        <v>57</v>
      </c>
      <c r="R603" t="s">
        <v>57</v>
      </c>
      <c r="S603">
        <v>4.1279999999999997E-2</v>
      </c>
      <c r="T603" t="s">
        <v>57</v>
      </c>
      <c r="U603" t="s">
        <v>57</v>
      </c>
      <c r="V603">
        <v>7.92</v>
      </c>
      <c r="W603" t="s">
        <v>57</v>
      </c>
      <c r="X603">
        <v>7.9612800000000004</v>
      </c>
      <c r="Y603">
        <v>6.232E-2</v>
      </c>
      <c r="Z603">
        <v>2.4759999999999997E-2</v>
      </c>
      <c r="AA603" t="s">
        <v>57</v>
      </c>
      <c r="AB603">
        <v>8.7079999999999991E-2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>
        <v>1.0043999999999999E-2</v>
      </c>
      <c r="AJ603" t="s">
        <v>57</v>
      </c>
      <c r="AK603" t="s">
        <v>57</v>
      </c>
      <c r="AL603" t="s">
        <v>57</v>
      </c>
      <c r="AM603">
        <v>1.4943999999999999E-2</v>
      </c>
      <c r="AN603">
        <v>6.0395999999999998E-2</v>
      </c>
      <c r="AO603" t="s">
        <v>57</v>
      </c>
      <c r="AP603">
        <v>8.5383999999999988E-2</v>
      </c>
      <c r="AQ603" t="s">
        <v>57</v>
      </c>
      <c r="AR603" t="s">
        <v>57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  <c r="AZ603" t="s">
        <v>57</v>
      </c>
      <c r="BA603" t="s">
        <v>57</v>
      </c>
      <c r="BB603" t="s">
        <v>57</v>
      </c>
    </row>
    <row r="604" spans="1:54" x14ac:dyDescent="0.25">
      <c r="A604">
        <v>27</v>
      </c>
      <c r="B604">
        <v>13</v>
      </c>
      <c r="C604" t="s">
        <v>54</v>
      </c>
      <c r="D604" t="s">
        <v>388</v>
      </c>
      <c r="E604">
        <v>-159.51</v>
      </c>
      <c r="F604">
        <v>55.222799999999999</v>
      </c>
      <c r="G604">
        <v>-159.51</v>
      </c>
      <c r="H604">
        <v>55.222799999999999</v>
      </c>
      <c r="I604" t="s">
        <v>252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>
        <v>2.8840019999999997</v>
      </c>
      <c r="P604" t="s">
        <v>57</v>
      </c>
      <c r="Q604">
        <v>2.8840019999999997</v>
      </c>
      <c r="R604" t="s">
        <v>57</v>
      </c>
      <c r="S604">
        <v>0.51600000000000001</v>
      </c>
      <c r="T604" t="s">
        <v>57</v>
      </c>
      <c r="U604" t="s">
        <v>57</v>
      </c>
      <c r="V604">
        <v>1.056</v>
      </c>
      <c r="W604" t="s">
        <v>57</v>
      </c>
      <c r="X604">
        <v>1.5720000000000001</v>
      </c>
      <c r="Y604">
        <v>1.5579999999999998</v>
      </c>
      <c r="Z604">
        <v>1.857</v>
      </c>
      <c r="AA604" t="s">
        <v>57</v>
      </c>
      <c r="AB604">
        <v>3.415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>
        <v>7.4719999999999995E-3</v>
      </c>
      <c r="AN604" t="s">
        <v>57</v>
      </c>
      <c r="AO604">
        <v>1.9386250000000001E-7</v>
      </c>
      <c r="AP604">
        <v>7.4721938624999996E-3</v>
      </c>
      <c r="AQ604" t="s">
        <v>57</v>
      </c>
      <c r="AR604" t="s">
        <v>57</v>
      </c>
      <c r="AS604" t="s">
        <v>57</v>
      </c>
      <c r="AT604" t="s">
        <v>57</v>
      </c>
      <c r="AU604">
        <v>2.0200000000000001E-3</v>
      </c>
      <c r="AV604" t="s">
        <v>57</v>
      </c>
      <c r="AW604" t="s">
        <v>57</v>
      </c>
      <c r="AX604" t="s">
        <v>57</v>
      </c>
      <c r="AY604" t="s">
        <v>57</v>
      </c>
      <c r="AZ604" t="s">
        <v>57</v>
      </c>
      <c r="BA604" t="s">
        <v>57</v>
      </c>
      <c r="BB604">
        <v>2.0200000000000001E-3</v>
      </c>
    </row>
    <row r="605" spans="1:54" x14ac:dyDescent="0.25">
      <c r="A605">
        <v>27</v>
      </c>
      <c r="B605">
        <v>34</v>
      </c>
      <c r="C605" t="s">
        <v>54</v>
      </c>
      <c r="D605" t="s">
        <v>649</v>
      </c>
      <c r="E605">
        <v>-159.50110000000001</v>
      </c>
      <c r="F605">
        <v>55.141399999999997</v>
      </c>
      <c r="G605">
        <v>-159.50110000000001</v>
      </c>
      <c r="H605">
        <v>55.141399999999997</v>
      </c>
      <c r="I605" t="s">
        <v>252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>
        <v>3.0131999999999999E-2</v>
      </c>
      <c r="AJ605" t="s">
        <v>57</v>
      </c>
      <c r="AK605" t="s">
        <v>57</v>
      </c>
      <c r="AL605" t="s">
        <v>57</v>
      </c>
      <c r="AM605">
        <v>2.9887999999999998E-2</v>
      </c>
      <c r="AN605">
        <v>9.0593999999999994E-2</v>
      </c>
      <c r="AO605" t="s">
        <v>57</v>
      </c>
      <c r="AP605">
        <v>0.150614</v>
      </c>
      <c r="AQ605" t="s">
        <v>57</v>
      </c>
      <c r="AR605" t="s">
        <v>57</v>
      </c>
      <c r="AS605" t="s">
        <v>57</v>
      </c>
      <c r="AT605" t="s">
        <v>57</v>
      </c>
      <c r="AU605">
        <v>2.828E-2</v>
      </c>
      <c r="AV605" t="s">
        <v>57</v>
      </c>
      <c r="AW605" t="s">
        <v>57</v>
      </c>
      <c r="AX605" t="s">
        <v>57</v>
      </c>
      <c r="AY605" t="s">
        <v>57</v>
      </c>
      <c r="AZ605" t="s">
        <v>57</v>
      </c>
      <c r="BA605" t="s">
        <v>57</v>
      </c>
      <c r="BB605">
        <v>2.828E-2</v>
      </c>
    </row>
    <row r="606" spans="1:54" x14ac:dyDescent="0.25">
      <c r="A606">
        <v>27</v>
      </c>
      <c r="B606">
        <v>5</v>
      </c>
      <c r="C606" t="s">
        <v>54</v>
      </c>
      <c r="D606" t="s">
        <v>650</v>
      </c>
      <c r="E606">
        <v>-159.5008</v>
      </c>
      <c r="F606">
        <v>55.0503</v>
      </c>
      <c r="G606">
        <v>-159.5008</v>
      </c>
      <c r="H606">
        <v>55.0503</v>
      </c>
      <c r="I606" t="s">
        <v>252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>
        <v>1.0319999999999999E-2</v>
      </c>
      <c r="T606" t="s">
        <v>57</v>
      </c>
      <c r="U606" t="s">
        <v>57</v>
      </c>
      <c r="V606">
        <v>1.3199999999999998</v>
      </c>
      <c r="W606" t="s">
        <v>57</v>
      </c>
      <c r="X606">
        <v>1.3303199999999999</v>
      </c>
      <c r="Y606" t="s">
        <v>57</v>
      </c>
      <c r="Z606">
        <v>38.997</v>
      </c>
      <c r="AA606" t="s">
        <v>57</v>
      </c>
      <c r="AB606">
        <v>38.997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  <c r="AZ606" t="s">
        <v>57</v>
      </c>
      <c r="BA606" t="s">
        <v>57</v>
      </c>
      <c r="BB606" t="s">
        <v>57</v>
      </c>
    </row>
    <row r="607" spans="1:54" x14ac:dyDescent="0.25">
      <c r="A607">
        <v>27</v>
      </c>
      <c r="B607">
        <v>14</v>
      </c>
      <c r="C607" t="s">
        <v>54</v>
      </c>
      <c r="D607" t="s">
        <v>530</v>
      </c>
      <c r="E607">
        <v>-159.49809999999999</v>
      </c>
      <c r="F607">
        <v>55.2789</v>
      </c>
      <c r="G607">
        <v>-159.49809999999999</v>
      </c>
      <c r="H607">
        <v>55.2789</v>
      </c>
      <c r="I607" t="s">
        <v>252</v>
      </c>
      <c r="J607" t="s">
        <v>57</v>
      </c>
      <c r="K607">
        <v>7.1459999999999999</v>
      </c>
      <c r="L607">
        <v>0.7712</v>
      </c>
      <c r="M607" t="s">
        <v>57</v>
      </c>
      <c r="N607">
        <v>7.9172000000000002</v>
      </c>
      <c r="O607">
        <v>4.7252700000000001</v>
      </c>
      <c r="P607" t="s">
        <v>57</v>
      </c>
      <c r="Q607">
        <v>4.7252700000000001</v>
      </c>
      <c r="R607">
        <v>8.6479999999999997</v>
      </c>
      <c r="S607">
        <v>3.6119999999999997</v>
      </c>
      <c r="T607">
        <v>8.4000000000000008E-9</v>
      </c>
      <c r="U607" t="s">
        <v>57</v>
      </c>
      <c r="V607">
        <v>0.92399999999999993</v>
      </c>
      <c r="W607" t="s">
        <v>57</v>
      </c>
      <c r="X607">
        <v>13.1840000084</v>
      </c>
      <c r="Y607">
        <v>62.32</v>
      </c>
      <c r="Z607">
        <v>37.14</v>
      </c>
      <c r="AA607" t="s">
        <v>57</v>
      </c>
      <c r="AB607">
        <v>99.460000000000008</v>
      </c>
      <c r="AC607">
        <v>1.0879999999999999E-2</v>
      </c>
      <c r="AD607">
        <v>0.33179999999999998</v>
      </c>
      <c r="AE607" t="s">
        <v>57</v>
      </c>
      <c r="AF607">
        <v>0.47759999999999991</v>
      </c>
      <c r="AG607" t="s">
        <v>57</v>
      </c>
      <c r="AH607">
        <v>0.8093999999999999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U607">
        <v>6.0599999999999994E-2</v>
      </c>
      <c r="AV607" t="s">
        <v>57</v>
      </c>
      <c r="AW607" t="s">
        <v>57</v>
      </c>
      <c r="AX607" t="s">
        <v>57</v>
      </c>
      <c r="AY607" t="s">
        <v>57</v>
      </c>
      <c r="AZ607" t="s">
        <v>57</v>
      </c>
      <c r="BA607" t="s">
        <v>57</v>
      </c>
      <c r="BB607">
        <v>6.0599999999999994E-2</v>
      </c>
    </row>
    <row r="608" spans="1:54" x14ac:dyDescent="0.25">
      <c r="A608">
        <v>27</v>
      </c>
      <c r="B608">
        <v>33</v>
      </c>
      <c r="C608" t="s">
        <v>54</v>
      </c>
      <c r="D608" t="s">
        <v>651</v>
      </c>
      <c r="E608">
        <v>-159.49780000000001</v>
      </c>
      <c r="F608">
        <v>55.091700000000003</v>
      </c>
      <c r="G608">
        <v>-159.49780000000001</v>
      </c>
      <c r="H608">
        <v>55.091700000000003</v>
      </c>
      <c r="I608" t="s">
        <v>252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57</v>
      </c>
      <c r="R608" t="s">
        <v>57</v>
      </c>
      <c r="S608">
        <v>1.29E-2</v>
      </c>
      <c r="T608" t="s">
        <v>57</v>
      </c>
      <c r="U608" t="s">
        <v>57</v>
      </c>
      <c r="V608" t="s">
        <v>57</v>
      </c>
      <c r="W608" t="s">
        <v>57</v>
      </c>
      <c r="X608">
        <v>1.29E-2</v>
      </c>
      <c r="Y608">
        <v>2.3369999999999998E-2</v>
      </c>
      <c r="Z608">
        <v>3.7139999999999999E-2</v>
      </c>
      <c r="AA608" t="s">
        <v>57</v>
      </c>
      <c r="AB608">
        <v>6.0509999999999994E-2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57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  <c r="AZ608" t="s">
        <v>57</v>
      </c>
      <c r="BA608" t="s">
        <v>57</v>
      </c>
      <c r="BB608" t="s">
        <v>57</v>
      </c>
    </row>
    <row r="609" spans="1:54" x14ac:dyDescent="0.25">
      <c r="A609">
        <v>27</v>
      </c>
      <c r="B609">
        <v>27</v>
      </c>
      <c r="C609" t="s">
        <v>54</v>
      </c>
      <c r="D609" t="s">
        <v>652</v>
      </c>
      <c r="E609">
        <v>-159.49369999999999</v>
      </c>
      <c r="F609">
        <v>55.787599999999998</v>
      </c>
      <c r="G609">
        <v>-159.49369999999999</v>
      </c>
      <c r="H609">
        <v>55.787599999999998</v>
      </c>
      <c r="I609" t="s">
        <v>252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>
        <v>0.12379999999999999</v>
      </c>
      <c r="AA609" t="s">
        <v>57</v>
      </c>
      <c r="AB609">
        <v>0.12379999999999999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  <c r="AS609" t="s">
        <v>57</v>
      </c>
      <c r="AT609" t="s">
        <v>57</v>
      </c>
      <c r="AU609">
        <v>2.0199999999999999E-2</v>
      </c>
      <c r="AV609" t="s">
        <v>57</v>
      </c>
      <c r="AW609" t="s">
        <v>57</v>
      </c>
      <c r="AX609" t="s">
        <v>57</v>
      </c>
      <c r="AY609" t="s">
        <v>57</v>
      </c>
      <c r="AZ609" t="s">
        <v>57</v>
      </c>
      <c r="BA609" t="s">
        <v>57</v>
      </c>
      <c r="BB609">
        <v>2.0199999999999999E-2</v>
      </c>
    </row>
    <row r="610" spans="1:54" x14ac:dyDescent="0.25">
      <c r="A610">
        <v>27</v>
      </c>
      <c r="B610">
        <v>4</v>
      </c>
      <c r="C610" t="s">
        <v>54</v>
      </c>
      <c r="D610" t="s">
        <v>193</v>
      </c>
      <c r="E610">
        <v>-159.48390000000001</v>
      </c>
      <c r="F610">
        <v>55.082799999999999</v>
      </c>
      <c r="G610">
        <v>-159.48390000000001</v>
      </c>
      <c r="H610">
        <v>55.082799999999999</v>
      </c>
      <c r="I610" t="s">
        <v>252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>
        <v>0.335368</v>
      </c>
      <c r="P610" t="s">
        <v>57</v>
      </c>
      <c r="Q610">
        <v>0.335368</v>
      </c>
      <c r="R610">
        <v>1.88E-8</v>
      </c>
      <c r="S610" t="s">
        <v>57</v>
      </c>
      <c r="T610" t="s">
        <v>57</v>
      </c>
      <c r="U610" t="s">
        <v>57</v>
      </c>
      <c r="V610">
        <v>0.92399999999999993</v>
      </c>
      <c r="W610" t="s">
        <v>57</v>
      </c>
      <c r="X610">
        <v>0.92400001879999993</v>
      </c>
      <c r="Y610">
        <v>2.0253999999999999</v>
      </c>
      <c r="Z610">
        <v>1.4856</v>
      </c>
      <c r="AA610" t="s">
        <v>57</v>
      </c>
      <c r="AB610">
        <v>3.5110000000000001</v>
      </c>
      <c r="AC610" t="s">
        <v>57</v>
      </c>
      <c r="AD610">
        <v>1.6590000000000001E-2</v>
      </c>
      <c r="AE610" t="s">
        <v>57</v>
      </c>
      <c r="AF610">
        <v>5.9699999999999989E-2</v>
      </c>
      <c r="AG610" t="s">
        <v>57</v>
      </c>
      <c r="AH610">
        <v>7.6289999999999997E-2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57</v>
      </c>
      <c r="AS610" t="s">
        <v>57</v>
      </c>
      <c r="AT610" t="s">
        <v>57</v>
      </c>
      <c r="AU610">
        <v>1.5654999999999999</v>
      </c>
      <c r="AV610" t="s">
        <v>57</v>
      </c>
      <c r="AW610" t="s">
        <v>57</v>
      </c>
      <c r="AX610" t="s">
        <v>57</v>
      </c>
      <c r="AY610" t="s">
        <v>57</v>
      </c>
      <c r="AZ610" t="s">
        <v>57</v>
      </c>
      <c r="BA610" t="s">
        <v>57</v>
      </c>
      <c r="BB610">
        <v>1.5654999999999999</v>
      </c>
    </row>
    <row r="611" spans="1:54" x14ac:dyDescent="0.25">
      <c r="A611">
        <v>27</v>
      </c>
      <c r="B611">
        <v>28</v>
      </c>
      <c r="C611" t="s">
        <v>54</v>
      </c>
      <c r="D611" t="s">
        <v>653</v>
      </c>
      <c r="E611">
        <v>-159.46709999999999</v>
      </c>
      <c r="F611">
        <v>55.819200000000002</v>
      </c>
      <c r="G611">
        <v>-159.46709999999999</v>
      </c>
      <c r="H611">
        <v>55.819200000000002</v>
      </c>
      <c r="I611" t="s">
        <v>252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>
        <v>6.1900000000000005E-8</v>
      </c>
      <c r="AA611" t="s">
        <v>57</v>
      </c>
      <c r="AB611">
        <v>6.1900000000000005E-8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57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  <c r="AZ611" t="s">
        <v>57</v>
      </c>
      <c r="BA611" t="s">
        <v>57</v>
      </c>
      <c r="BB611" t="s">
        <v>57</v>
      </c>
    </row>
    <row r="612" spans="1:54" x14ac:dyDescent="0.25">
      <c r="A612">
        <v>27</v>
      </c>
      <c r="B612">
        <v>19</v>
      </c>
      <c r="C612" t="s">
        <v>54</v>
      </c>
      <c r="D612" t="s">
        <v>654</v>
      </c>
      <c r="E612">
        <v>-159.46469999999999</v>
      </c>
      <c r="F612">
        <v>55.721899999999998</v>
      </c>
      <c r="G612">
        <v>-159.46469999999999</v>
      </c>
      <c r="H612">
        <v>55.721899999999998</v>
      </c>
      <c r="I612" t="s">
        <v>252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>
        <v>0.15579999999999999</v>
      </c>
      <c r="Z612" t="s">
        <v>57</v>
      </c>
      <c r="AA612" t="s">
        <v>57</v>
      </c>
      <c r="AB612">
        <v>0.15579999999999999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57</v>
      </c>
      <c r="AS612" t="s">
        <v>57</v>
      </c>
      <c r="AT612" t="s">
        <v>57</v>
      </c>
      <c r="AU612">
        <v>0.2525</v>
      </c>
      <c r="AV612" t="s">
        <v>57</v>
      </c>
      <c r="AW612" t="s">
        <v>57</v>
      </c>
      <c r="AX612" t="s">
        <v>57</v>
      </c>
      <c r="AY612" t="s">
        <v>57</v>
      </c>
      <c r="AZ612" t="s">
        <v>57</v>
      </c>
      <c r="BA612" t="s">
        <v>57</v>
      </c>
      <c r="BB612">
        <v>0.2525</v>
      </c>
    </row>
    <row r="613" spans="1:54" x14ac:dyDescent="0.25">
      <c r="A613">
        <v>27</v>
      </c>
      <c r="B613">
        <v>29</v>
      </c>
      <c r="C613" t="s">
        <v>54</v>
      </c>
      <c r="D613" t="s">
        <v>655</v>
      </c>
      <c r="E613">
        <v>-159.4153</v>
      </c>
      <c r="F613">
        <v>55.788699999999999</v>
      </c>
      <c r="G613">
        <v>-159.4153</v>
      </c>
      <c r="H613">
        <v>55.788699999999999</v>
      </c>
      <c r="I613" t="s">
        <v>252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>
        <v>0.24759999999999999</v>
      </c>
      <c r="AA613" t="s">
        <v>57</v>
      </c>
      <c r="AB613">
        <v>0.24759999999999999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>
        <v>2.1569999999999999E-2</v>
      </c>
      <c r="AO613">
        <v>1.9386250000000001E-2</v>
      </c>
      <c r="AP613">
        <v>4.095625E-2</v>
      </c>
      <c r="AQ613" t="s">
        <v>57</v>
      </c>
      <c r="AR613" t="s">
        <v>57</v>
      </c>
      <c r="AS613" t="s">
        <v>57</v>
      </c>
      <c r="AT613" t="s">
        <v>57</v>
      </c>
      <c r="AU613">
        <v>1.01E-2</v>
      </c>
      <c r="AV613" t="s">
        <v>57</v>
      </c>
      <c r="AW613" t="s">
        <v>57</v>
      </c>
      <c r="AX613" t="s">
        <v>57</v>
      </c>
      <c r="AY613" t="s">
        <v>57</v>
      </c>
      <c r="AZ613" t="s">
        <v>57</v>
      </c>
      <c r="BA613" t="s">
        <v>57</v>
      </c>
      <c r="BB613">
        <v>1.01E-2</v>
      </c>
    </row>
    <row r="614" spans="1:54" x14ac:dyDescent="0.25">
      <c r="A614">
        <v>27</v>
      </c>
      <c r="B614">
        <v>6</v>
      </c>
      <c r="C614" t="s">
        <v>54</v>
      </c>
      <c r="D614" t="s">
        <v>656</v>
      </c>
      <c r="E614">
        <v>-159.4093</v>
      </c>
      <c r="F614">
        <v>55.068800000000003</v>
      </c>
      <c r="G614">
        <v>-159.4093</v>
      </c>
      <c r="H614">
        <v>55.068800000000003</v>
      </c>
      <c r="I614" t="s">
        <v>252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>
        <v>0.4128</v>
      </c>
      <c r="T614" t="s">
        <v>57</v>
      </c>
      <c r="U614" t="s">
        <v>57</v>
      </c>
      <c r="V614" t="s">
        <v>57</v>
      </c>
      <c r="W614" t="s">
        <v>57</v>
      </c>
      <c r="X614">
        <v>0.4128</v>
      </c>
      <c r="Y614">
        <v>2.3369999999999997</v>
      </c>
      <c r="Z614">
        <v>0.61899999999999999</v>
      </c>
      <c r="AA614" t="s">
        <v>57</v>
      </c>
      <c r="AB614">
        <v>2.9559999999999995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U614">
        <v>0.40399999999999997</v>
      </c>
      <c r="AV614" t="s">
        <v>57</v>
      </c>
      <c r="AW614" t="s">
        <v>57</v>
      </c>
      <c r="AX614" t="s">
        <v>57</v>
      </c>
      <c r="AY614" t="s">
        <v>57</v>
      </c>
      <c r="AZ614" t="s">
        <v>57</v>
      </c>
      <c r="BA614" t="s">
        <v>57</v>
      </c>
      <c r="BB614">
        <v>0.40399999999999997</v>
      </c>
    </row>
    <row r="615" spans="1:54" x14ac:dyDescent="0.25">
      <c r="A615">
        <v>27</v>
      </c>
      <c r="B615">
        <v>18</v>
      </c>
      <c r="C615" t="s">
        <v>54</v>
      </c>
      <c r="D615" t="s">
        <v>657</v>
      </c>
      <c r="E615">
        <v>-159.3947</v>
      </c>
      <c r="F615">
        <v>55.717199999999998</v>
      </c>
      <c r="G615">
        <v>-159.3947</v>
      </c>
      <c r="H615">
        <v>55.717199999999998</v>
      </c>
      <c r="I615" t="s">
        <v>252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>
        <v>0.77899999999999991</v>
      </c>
      <c r="Z615">
        <v>6.1899999999999997E-2</v>
      </c>
      <c r="AA615" t="s">
        <v>57</v>
      </c>
      <c r="AB615">
        <v>0.84089999999999987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57</v>
      </c>
      <c r="AS615" t="s">
        <v>57</v>
      </c>
      <c r="AT615" t="s">
        <v>57</v>
      </c>
      <c r="AU615">
        <v>0.20199999999999999</v>
      </c>
      <c r="AV615" t="s">
        <v>57</v>
      </c>
      <c r="AW615" t="s">
        <v>57</v>
      </c>
      <c r="AX615" t="s">
        <v>57</v>
      </c>
      <c r="AY615" t="s">
        <v>57</v>
      </c>
      <c r="AZ615" t="s">
        <v>57</v>
      </c>
      <c r="BA615" t="s">
        <v>57</v>
      </c>
      <c r="BB615">
        <v>0.20199999999999999</v>
      </c>
    </row>
    <row r="616" spans="1:54" x14ac:dyDescent="0.25">
      <c r="A616">
        <v>27</v>
      </c>
      <c r="B616">
        <v>30</v>
      </c>
      <c r="C616" t="s">
        <v>54</v>
      </c>
      <c r="D616" t="s">
        <v>123</v>
      </c>
      <c r="E616">
        <v>-159.36859999999999</v>
      </c>
      <c r="F616">
        <v>55.831600000000002</v>
      </c>
      <c r="G616">
        <v>-159.36859999999999</v>
      </c>
      <c r="H616">
        <v>55.831600000000002</v>
      </c>
      <c r="I616" t="s">
        <v>252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  <c r="AZ616" t="s">
        <v>57</v>
      </c>
      <c r="BA616" t="s">
        <v>57</v>
      </c>
      <c r="BB616" t="s">
        <v>57</v>
      </c>
    </row>
    <row r="617" spans="1:54" x14ac:dyDescent="0.25">
      <c r="A617">
        <v>30</v>
      </c>
      <c r="B617">
        <v>4</v>
      </c>
      <c r="C617" t="s">
        <v>54</v>
      </c>
      <c r="D617" t="s">
        <v>658</v>
      </c>
      <c r="E617">
        <v>-159.36439999999999</v>
      </c>
      <c r="F617">
        <v>56.690300000000001</v>
      </c>
      <c r="G617">
        <v>-159.36439999999999</v>
      </c>
      <c r="H617">
        <v>56.690300000000001</v>
      </c>
      <c r="I617" t="s">
        <v>254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 t="s">
        <v>57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57</v>
      </c>
      <c r="AS617" t="s">
        <v>57</v>
      </c>
      <c r="AT617" t="s">
        <v>57</v>
      </c>
      <c r="AU617">
        <v>1.5149999999999999</v>
      </c>
      <c r="AV617" t="s">
        <v>57</v>
      </c>
      <c r="AW617" t="s">
        <v>57</v>
      </c>
      <c r="AX617" t="s">
        <v>57</v>
      </c>
      <c r="AY617" t="s">
        <v>57</v>
      </c>
      <c r="AZ617" t="s">
        <v>57</v>
      </c>
      <c r="BA617" t="s">
        <v>57</v>
      </c>
      <c r="BB617">
        <v>1.5149999999999999</v>
      </c>
    </row>
    <row r="618" spans="1:54" x14ac:dyDescent="0.25">
      <c r="A618">
        <v>26</v>
      </c>
      <c r="B618">
        <v>9</v>
      </c>
      <c r="C618" t="s">
        <v>54</v>
      </c>
      <c r="D618" t="s">
        <v>659</v>
      </c>
      <c r="E618">
        <v>-159.33250000000001</v>
      </c>
      <c r="F618">
        <v>54.907499999999999</v>
      </c>
      <c r="G618">
        <v>-159.33250000000001</v>
      </c>
      <c r="H618">
        <v>54.907499999999999</v>
      </c>
      <c r="I618" t="s">
        <v>252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>
        <v>5.2000000000000002E-8</v>
      </c>
      <c r="X618">
        <v>5.2000000000000002E-8</v>
      </c>
      <c r="Y618">
        <v>7.7899999999999989E-8</v>
      </c>
      <c r="Z618" t="s">
        <v>57</v>
      </c>
      <c r="AA618" t="s">
        <v>57</v>
      </c>
      <c r="AB618">
        <v>7.7899999999999989E-8</v>
      </c>
      <c r="AC618" t="s">
        <v>57</v>
      </c>
      <c r="AD618" t="s">
        <v>57</v>
      </c>
      <c r="AE618" t="s">
        <v>57</v>
      </c>
      <c r="AF618">
        <v>3.9799999999999999E-9</v>
      </c>
      <c r="AG618" t="s">
        <v>57</v>
      </c>
      <c r="AH618">
        <v>3.9799999999999999E-9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57</v>
      </c>
      <c r="AS618" t="s">
        <v>57</v>
      </c>
      <c r="AT618" t="s">
        <v>57</v>
      </c>
      <c r="AU618">
        <v>1.6159999999999999</v>
      </c>
      <c r="AV618" t="s">
        <v>57</v>
      </c>
      <c r="AW618" t="s">
        <v>57</v>
      </c>
      <c r="AX618" t="s">
        <v>57</v>
      </c>
      <c r="AY618" t="s">
        <v>57</v>
      </c>
      <c r="AZ618" t="s">
        <v>57</v>
      </c>
      <c r="BA618" t="s">
        <v>57</v>
      </c>
      <c r="BB618">
        <v>1.6159999999999999</v>
      </c>
    </row>
    <row r="619" spans="1:54" x14ac:dyDescent="0.25">
      <c r="A619">
        <v>27</v>
      </c>
      <c r="B619">
        <v>7</v>
      </c>
      <c r="C619" t="s">
        <v>54</v>
      </c>
      <c r="D619" t="s">
        <v>660</v>
      </c>
      <c r="E619">
        <v>-159.30619999999999</v>
      </c>
      <c r="F619">
        <v>55.058100000000003</v>
      </c>
      <c r="G619">
        <v>-159.30619999999999</v>
      </c>
      <c r="H619">
        <v>55.058100000000003</v>
      </c>
      <c r="I619" t="s">
        <v>252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57</v>
      </c>
      <c r="R619" t="s">
        <v>57</v>
      </c>
      <c r="S619">
        <v>1.29</v>
      </c>
      <c r="T619" t="s">
        <v>57</v>
      </c>
      <c r="U619" t="s">
        <v>57</v>
      </c>
      <c r="V619" t="s">
        <v>57</v>
      </c>
      <c r="W619" t="s">
        <v>57</v>
      </c>
      <c r="X619">
        <v>1.29</v>
      </c>
      <c r="Y619">
        <v>6.2319999999999993</v>
      </c>
      <c r="Z619">
        <v>0.3095</v>
      </c>
      <c r="AA619" t="s">
        <v>57</v>
      </c>
      <c r="AB619">
        <v>6.5414999999999992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57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  <c r="AZ619" t="s">
        <v>57</v>
      </c>
      <c r="BA619" t="s">
        <v>57</v>
      </c>
      <c r="BB619" t="s">
        <v>57</v>
      </c>
    </row>
    <row r="620" spans="1:54" x14ac:dyDescent="0.25">
      <c r="A620">
        <v>27</v>
      </c>
      <c r="B620">
        <v>35</v>
      </c>
      <c r="C620" t="s">
        <v>54</v>
      </c>
      <c r="D620" t="s">
        <v>661</v>
      </c>
      <c r="E620">
        <v>-159.28030000000001</v>
      </c>
      <c r="F620">
        <v>55.762500000000003</v>
      </c>
      <c r="G620">
        <v>-159.28030000000001</v>
      </c>
      <c r="H620">
        <v>55.762500000000003</v>
      </c>
      <c r="I620" t="s">
        <v>252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>
        <v>3.8949999999999999E-2</v>
      </c>
      <c r="Z620">
        <v>6.1899999999999993E-3</v>
      </c>
      <c r="AA620" t="s">
        <v>57</v>
      </c>
      <c r="AB620">
        <v>4.514E-2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>
        <v>5.604E-2</v>
      </c>
      <c r="AN620" t="s">
        <v>57</v>
      </c>
      <c r="AO620" t="s">
        <v>57</v>
      </c>
      <c r="AP620">
        <v>5.604E-2</v>
      </c>
      <c r="AQ620" t="s">
        <v>57</v>
      </c>
      <c r="AR620" t="s">
        <v>57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  <c r="AZ620" t="s">
        <v>57</v>
      </c>
      <c r="BA620" t="s">
        <v>57</v>
      </c>
      <c r="BB620" t="s">
        <v>57</v>
      </c>
    </row>
    <row r="621" spans="1:54" x14ac:dyDescent="0.25">
      <c r="A621">
        <v>40</v>
      </c>
      <c r="B621">
        <v>11</v>
      </c>
      <c r="C621" t="s">
        <v>54</v>
      </c>
      <c r="D621" t="s">
        <v>662</v>
      </c>
      <c r="E621">
        <v>-159.24359999999999</v>
      </c>
      <c r="F621">
        <v>58.651400000000002</v>
      </c>
      <c r="G621">
        <v>-159.24359999999999</v>
      </c>
      <c r="H621">
        <v>58.651400000000002</v>
      </c>
      <c r="I621" t="s">
        <v>301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>
        <v>1.0847519999999999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>
        <v>1.0847519999999999</v>
      </c>
      <c r="AQ621" t="s">
        <v>57</v>
      </c>
      <c r="AR621" t="s">
        <v>57</v>
      </c>
      <c r="AS621" t="s">
        <v>57</v>
      </c>
      <c r="AT621" t="s">
        <v>57</v>
      </c>
      <c r="AU621">
        <v>2.02</v>
      </c>
      <c r="AV621" t="s">
        <v>57</v>
      </c>
      <c r="AW621" t="s">
        <v>57</v>
      </c>
      <c r="AX621" t="s">
        <v>57</v>
      </c>
      <c r="AY621" t="s">
        <v>57</v>
      </c>
      <c r="AZ621" t="s">
        <v>57</v>
      </c>
      <c r="BA621" t="s">
        <v>57</v>
      </c>
      <c r="BB621">
        <v>2.02</v>
      </c>
    </row>
    <row r="622" spans="1:54" x14ac:dyDescent="0.25">
      <c r="A622">
        <v>27</v>
      </c>
      <c r="B622">
        <v>22</v>
      </c>
      <c r="C622" t="s">
        <v>54</v>
      </c>
      <c r="D622" t="s">
        <v>663</v>
      </c>
      <c r="E622">
        <v>-159.1361</v>
      </c>
      <c r="F622">
        <v>55.849699999999999</v>
      </c>
      <c r="G622">
        <v>-159.1361</v>
      </c>
      <c r="H622">
        <v>55.849699999999999</v>
      </c>
      <c r="I622" t="s">
        <v>252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>
        <v>1.5579999999999998</v>
      </c>
      <c r="Z622">
        <v>0.12379999999999999</v>
      </c>
      <c r="AA622" t="s">
        <v>57</v>
      </c>
      <c r="AB622">
        <v>1.6817999999999997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>
        <v>7.7651999999999999E-2</v>
      </c>
      <c r="AO622" t="s">
        <v>57</v>
      </c>
      <c r="AP622">
        <v>7.7651999999999999E-2</v>
      </c>
      <c r="AQ622" t="s">
        <v>57</v>
      </c>
      <c r="AR622" t="s">
        <v>57</v>
      </c>
      <c r="AS622" t="s">
        <v>57</v>
      </c>
      <c r="AT622" t="s">
        <v>57</v>
      </c>
      <c r="AU622">
        <v>0.505</v>
      </c>
      <c r="AV622" t="s">
        <v>57</v>
      </c>
      <c r="AW622" t="s">
        <v>57</v>
      </c>
      <c r="AX622" t="s">
        <v>57</v>
      </c>
      <c r="AY622" t="s">
        <v>57</v>
      </c>
      <c r="AZ622" t="s">
        <v>57</v>
      </c>
      <c r="BA622" t="s">
        <v>57</v>
      </c>
      <c r="BB622">
        <v>0.505</v>
      </c>
    </row>
    <row r="623" spans="1:54" x14ac:dyDescent="0.25">
      <c r="A623">
        <v>53</v>
      </c>
      <c r="B623">
        <v>3</v>
      </c>
      <c r="C623" t="s">
        <v>54</v>
      </c>
      <c r="D623" t="s">
        <v>664</v>
      </c>
      <c r="E623">
        <v>-159.13329999999999</v>
      </c>
      <c r="F623">
        <v>59.75</v>
      </c>
      <c r="G623">
        <v>-159.13329999999999</v>
      </c>
      <c r="H623">
        <v>59.75</v>
      </c>
      <c r="I623" t="s">
        <v>301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57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  <c r="AZ623" t="s">
        <v>57</v>
      </c>
      <c r="BA623" t="s">
        <v>57</v>
      </c>
      <c r="BB623" t="s">
        <v>57</v>
      </c>
    </row>
    <row r="624" spans="1:54" x14ac:dyDescent="0.25">
      <c r="A624">
        <v>53</v>
      </c>
      <c r="B624">
        <v>2</v>
      </c>
      <c r="C624" t="s">
        <v>54</v>
      </c>
      <c r="D624" t="s">
        <v>665</v>
      </c>
      <c r="E624">
        <v>-159.08330000000001</v>
      </c>
      <c r="F624">
        <v>59.7</v>
      </c>
      <c r="G624">
        <v>-159.08330000000001</v>
      </c>
      <c r="H624">
        <v>59.7</v>
      </c>
      <c r="I624" t="s">
        <v>301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57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  <c r="AZ624" t="s">
        <v>57</v>
      </c>
      <c r="BA624" t="s">
        <v>57</v>
      </c>
      <c r="BB624" t="s">
        <v>57</v>
      </c>
    </row>
    <row r="625" spans="1:54" x14ac:dyDescent="0.25">
      <c r="A625">
        <v>27</v>
      </c>
      <c r="B625">
        <v>31</v>
      </c>
      <c r="C625" t="s">
        <v>54</v>
      </c>
      <c r="D625" t="s">
        <v>446</v>
      </c>
      <c r="E625">
        <v>-159.08250000000001</v>
      </c>
      <c r="F625">
        <v>55.843600000000002</v>
      </c>
      <c r="G625">
        <v>-159.08250000000001</v>
      </c>
      <c r="H625">
        <v>55.843600000000002</v>
      </c>
      <c r="I625" t="s">
        <v>252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>
        <v>2.3369999999999998E-2</v>
      </c>
      <c r="Z625" t="s">
        <v>57</v>
      </c>
      <c r="AA625" t="s">
        <v>57</v>
      </c>
      <c r="AB625">
        <v>2.3369999999999998E-2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>
        <v>4.3139999999999998E-2</v>
      </c>
      <c r="AO625" t="s">
        <v>57</v>
      </c>
      <c r="AP625">
        <v>4.3139999999999998E-2</v>
      </c>
      <c r="AQ625" t="s">
        <v>57</v>
      </c>
      <c r="AR625" t="s">
        <v>57</v>
      </c>
      <c r="AS625" t="s">
        <v>57</v>
      </c>
      <c r="AT625" t="s">
        <v>57</v>
      </c>
      <c r="AU625">
        <v>0.30299999999999999</v>
      </c>
      <c r="AV625" t="s">
        <v>57</v>
      </c>
      <c r="AW625" t="s">
        <v>57</v>
      </c>
      <c r="AX625" t="s">
        <v>57</v>
      </c>
      <c r="AY625" t="s">
        <v>57</v>
      </c>
      <c r="AZ625" t="s">
        <v>57</v>
      </c>
      <c r="BA625" t="s">
        <v>57</v>
      </c>
      <c r="BB625">
        <v>0.30299999999999999</v>
      </c>
    </row>
    <row r="626" spans="1:54" x14ac:dyDescent="0.25">
      <c r="A626">
        <v>27</v>
      </c>
      <c r="B626">
        <v>23</v>
      </c>
      <c r="C626" t="s">
        <v>54</v>
      </c>
      <c r="D626" t="s">
        <v>666</v>
      </c>
      <c r="E626">
        <v>-159.07220000000001</v>
      </c>
      <c r="F626">
        <v>55.862499999999997</v>
      </c>
      <c r="G626">
        <v>-159.07220000000001</v>
      </c>
      <c r="H626">
        <v>55.862499999999997</v>
      </c>
      <c r="I626" t="s">
        <v>252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>
        <v>4.8839999999999995E-2</v>
      </c>
      <c r="P626" t="s">
        <v>57</v>
      </c>
      <c r="Q626">
        <v>4.8839999999999995E-2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>
        <v>0.46739999999999998</v>
      </c>
      <c r="Z626">
        <v>2.4759999999999997E-2</v>
      </c>
      <c r="AA626" t="s">
        <v>57</v>
      </c>
      <c r="AB626">
        <v>0.49215999999999999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57</v>
      </c>
      <c r="AS626" t="s">
        <v>57</v>
      </c>
      <c r="AT626" t="s">
        <v>57</v>
      </c>
      <c r="AU626">
        <v>0.10099999999999999</v>
      </c>
      <c r="AV626" t="s">
        <v>57</v>
      </c>
      <c r="AW626" t="s">
        <v>57</v>
      </c>
      <c r="AX626" t="s">
        <v>57</v>
      </c>
      <c r="AY626" t="s">
        <v>57</v>
      </c>
      <c r="AZ626" t="s">
        <v>57</v>
      </c>
      <c r="BA626" t="s">
        <v>57</v>
      </c>
      <c r="BB626">
        <v>0.10099999999999999</v>
      </c>
    </row>
    <row r="627" spans="1:54" x14ac:dyDescent="0.25">
      <c r="A627">
        <v>27</v>
      </c>
      <c r="B627">
        <v>21</v>
      </c>
      <c r="C627" t="s">
        <v>54</v>
      </c>
      <c r="D627" t="s">
        <v>667</v>
      </c>
      <c r="E627">
        <v>-158.89169999999999</v>
      </c>
      <c r="F627">
        <v>55.787199999999999</v>
      </c>
      <c r="G627">
        <v>-158.89169999999999</v>
      </c>
      <c r="H627">
        <v>55.787199999999999</v>
      </c>
      <c r="I627" t="s">
        <v>668</v>
      </c>
      <c r="J627" t="s">
        <v>57</v>
      </c>
      <c r="K627">
        <v>9.9250000000000005E-8</v>
      </c>
      <c r="L627">
        <v>9.639999999999999E-8</v>
      </c>
      <c r="M627">
        <v>3.9129999999999998</v>
      </c>
      <c r="N627">
        <v>3.91300019565</v>
      </c>
      <c r="O627">
        <v>12.209999999999999</v>
      </c>
      <c r="P627" t="s">
        <v>57</v>
      </c>
      <c r="Q627">
        <v>12.209999999999999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>
        <v>1.5579999999999998</v>
      </c>
      <c r="Z627">
        <v>2.476</v>
      </c>
      <c r="AA627" t="s">
        <v>57</v>
      </c>
      <c r="AB627">
        <v>4.0339999999999998</v>
      </c>
      <c r="AC627" t="s">
        <v>57</v>
      </c>
      <c r="AD627">
        <v>5.5299999999999997E-9</v>
      </c>
      <c r="AE627" t="s">
        <v>57</v>
      </c>
      <c r="AF627">
        <v>3.9799999999999999E-9</v>
      </c>
      <c r="AG627" t="s">
        <v>57</v>
      </c>
      <c r="AH627">
        <v>9.5100000000000005E-9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57</v>
      </c>
      <c r="AS627" t="s">
        <v>57</v>
      </c>
      <c r="AT627" t="s">
        <v>57</v>
      </c>
      <c r="AU627">
        <v>0.20199999999999999</v>
      </c>
      <c r="AV627" t="s">
        <v>57</v>
      </c>
      <c r="AW627" t="s">
        <v>57</v>
      </c>
      <c r="AX627" t="s">
        <v>57</v>
      </c>
      <c r="AY627" t="s">
        <v>57</v>
      </c>
      <c r="AZ627" t="s">
        <v>57</v>
      </c>
      <c r="BA627" t="s">
        <v>57</v>
      </c>
      <c r="BB627">
        <v>0.20199999999999999</v>
      </c>
    </row>
    <row r="628" spans="1:54" x14ac:dyDescent="0.25">
      <c r="A628">
        <v>40</v>
      </c>
      <c r="B628">
        <v>14</v>
      </c>
      <c r="C628" t="s">
        <v>54</v>
      </c>
      <c r="D628" t="s">
        <v>669</v>
      </c>
      <c r="E628">
        <v>-158.88759999999999</v>
      </c>
      <c r="F628">
        <v>58.392800000000001</v>
      </c>
      <c r="G628">
        <v>-158.88759999999999</v>
      </c>
      <c r="H628">
        <v>58.392800000000001</v>
      </c>
      <c r="I628" t="s">
        <v>670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  <c r="AZ628" t="s">
        <v>57</v>
      </c>
      <c r="BA628" t="s">
        <v>57</v>
      </c>
      <c r="BB628" t="s">
        <v>57</v>
      </c>
    </row>
    <row r="629" spans="1:54" x14ac:dyDescent="0.25">
      <c r="A629">
        <v>27</v>
      </c>
      <c r="B629">
        <v>39</v>
      </c>
      <c r="C629" t="s">
        <v>54</v>
      </c>
      <c r="D629" t="s">
        <v>671</v>
      </c>
      <c r="E629">
        <v>-158.8528</v>
      </c>
      <c r="F629">
        <v>55.929400000000001</v>
      </c>
      <c r="G629">
        <v>-158.8528</v>
      </c>
      <c r="H629">
        <v>55.929400000000001</v>
      </c>
      <c r="I629" t="s">
        <v>668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>
        <v>0.15579999999999999</v>
      </c>
      <c r="Z629">
        <v>1.857E-2</v>
      </c>
      <c r="AA629" t="s">
        <v>57</v>
      </c>
      <c r="AB629">
        <v>0.17437</v>
      </c>
      <c r="AC629" t="s">
        <v>57</v>
      </c>
      <c r="AD629">
        <v>5.5299999999999997E-9</v>
      </c>
      <c r="AE629" t="s">
        <v>57</v>
      </c>
      <c r="AF629" t="s">
        <v>57</v>
      </c>
      <c r="AG629" t="s">
        <v>57</v>
      </c>
      <c r="AH629">
        <v>5.5299999999999997E-9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U629">
        <v>0.30299999999999999</v>
      </c>
      <c r="AV629" t="s">
        <v>57</v>
      </c>
      <c r="AW629" t="s">
        <v>57</v>
      </c>
      <c r="AX629" t="s">
        <v>57</v>
      </c>
      <c r="AY629" t="s">
        <v>57</v>
      </c>
      <c r="AZ629" t="s">
        <v>57</v>
      </c>
      <c r="BA629" t="s">
        <v>57</v>
      </c>
      <c r="BB629">
        <v>0.30299999999999999</v>
      </c>
    </row>
    <row r="630" spans="1:54" x14ac:dyDescent="0.25">
      <c r="A630">
        <v>27</v>
      </c>
      <c r="B630">
        <v>40</v>
      </c>
      <c r="C630" t="s">
        <v>54</v>
      </c>
      <c r="D630" t="s">
        <v>672</v>
      </c>
      <c r="E630">
        <v>-158.82329999999999</v>
      </c>
      <c r="F630">
        <v>55.923099999999998</v>
      </c>
      <c r="G630">
        <v>-158.82329999999999</v>
      </c>
      <c r="H630">
        <v>55.923099999999998</v>
      </c>
      <c r="I630" t="s">
        <v>668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>
        <v>1.2209999999999999</v>
      </c>
      <c r="P630" t="s">
        <v>57</v>
      </c>
      <c r="Q630">
        <v>1.2209999999999999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>
        <v>4.6739999999999995</v>
      </c>
      <c r="Z630" t="s">
        <v>57</v>
      </c>
      <c r="AA630" t="s">
        <v>57</v>
      </c>
      <c r="AB630">
        <v>4.6739999999999995</v>
      </c>
      <c r="AC630" t="s">
        <v>57</v>
      </c>
      <c r="AD630">
        <v>5.5299999999999997E-9</v>
      </c>
      <c r="AE630" t="s">
        <v>57</v>
      </c>
      <c r="AF630" t="s">
        <v>57</v>
      </c>
      <c r="AG630" t="s">
        <v>57</v>
      </c>
      <c r="AH630">
        <v>5.5299999999999997E-9</v>
      </c>
      <c r="AI630">
        <v>3.3479999999999998E-3</v>
      </c>
      <c r="AJ630" t="s">
        <v>57</v>
      </c>
      <c r="AK630" t="s">
        <v>57</v>
      </c>
      <c r="AL630" t="s">
        <v>57</v>
      </c>
      <c r="AM630">
        <v>1.4943999999999999E-2</v>
      </c>
      <c r="AN630">
        <v>4.7453999999999996E-2</v>
      </c>
      <c r="AO630" t="s">
        <v>57</v>
      </c>
      <c r="AP630">
        <v>6.5745999999999999E-2</v>
      </c>
      <c r="AQ630" t="s">
        <v>57</v>
      </c>
      <c r="AR630" t="s">
        <v>57</v>
      </c>
      <c r="AS630" t="s">
        <v>57</v>
      </c>
      <c r="AT630" t="s">
        <v>57</v>
      </c>
      <c r="AU630">
        <v>0.20199999999999999</v>
      </c>
      <c r="AV630" t="s">
        <v>57</v>
      </c>
      <c r="AW630" t="s">
        <v>57</v>
      </c>
      <c r="AX630" t="s">
        <v>57</v>
      </c>
      <c r="AY630" t="s">
        <v>57</v>
      </c>
      <c r="AZ630" t="s">
        <v>57</v>
      </c>
      <c r="BA630" t="s">
        <v>57</v>
      </c>
      <c r="BB630">
        <v>0.20199999999999999</v>
      </c>
    </row>
    <row r="631" spans="1:54" x14ac:dyDescent="0.25">
      <c r="A631">
        <v>27</v>
      </c>
      <c r="B631">
        <v>24</v>
      </c>
      <c r="C631" t="s">
        <v>54</v>
      </c>
      <c r="D631" t="s">
        <v>673</v>
      </c>
      <c r="E631">
        <v>-158.8081</v>
      </c>
      <c r="F631">
        <v>55.876899999999999</v>
      </c>
      <c r="G631">
        <v>-158.8081</v>
      </c>
      <c r="H631">
        <v>55.876899999999999</v>
      </c>
      <c r="I631" t="s">
        <v>668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>
        <v>0.15579999999999999</v>
      </c>
      <c r="Z631">
        <v>3.0949999999999998E-2</v>
      </c>
      <c r="AA631" t="s">
        <v>57</v>
      </c>
      <c r="AB631">
        <v>0.18675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U631">
        <v>0.30299999999999999</v>
      </c>
      <c r="AV631" t="s">
        <v>57</v>
      </c>
      <c r="AW631" t="s">
        <v>57</v>
      </c>
      <c r="AX631" t="s">
        <v>57</v>
      </c>
      <c r="AY631" t="s">
        <v>57</v>
      </c>
      <c r="AZ631" t="s">
        <v>57</v>
      </c>
      <c r="BA631" t="s">
        <v>57</v>
      </c>
      <c r="BB631">
        <v>0.30299999999999999</v>
      </c>
    </row>
    <row r="632" spans="1:54" x14ac:dyDescent="0.25">
      <c r="A632">
        <v>30</v>
      </c>
      <c r="B632">
        <v>5</v>
      </c>
      <c r="C632" t="s">
        <v>54</v>
      </c>
      <c r="D632" t="s">
        <v>674</v>
      </c>
      <c r="E632">
        <v>-158.7586</v>
      </c>
      <c r="F632">
        <v>56.901899999999998</v>
      </c>
      <c r="G632">
        <v>-158.7586</v>
      </c>
      <c r="H632">
        <v>56.901899999999998</v>
      </c>
      <c r="I632" t="s">
        <v>670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>
        <v>2.0087999999999998E-2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>
        <v>2.0087999999999998E-2</v>
      </c>
      <c r="AQ632" t="s">
        <v>57</v>
      </c>
      <c r="AR632" t="s">
        <v>57</v>
      </c>
      <c r="AS632" t="s">
        <v>57</v>
      </c>
      <c r="AT632" t="s">
        <v>57</v>
      </c>
      <c r="AU632">
        <v>1.01E-7</v>
      </c>
      <c r="AV632" t="s">
        <v>57</v>
      </c>
      <c r="AW632" t="s">
        <v>57</v>
      </c>
      <c r="AX632" t="s">
        <v>57</v>
      </c>
      <c r="AY632" t="s">
        <v>57</v>
      </c>
      <c r="AZ632" t="s">
        <v>57</v>
      </c>
      <c r="BA632" t="s">
        <v>57</v>
      </c>
      <c r="BB632">
        <v>1.01E-7</v>
      </c>
    </row>
    <row r="633" spans="1:54" x14ac:dyDescent="0.25">
      <c r="A633">
        <v>30</v>
      </c>
      <c r="B633">
        <v>6</v>
      </c>
      <c r="C633" t="s">
        <v>54</v>
      </c>
      <c r="D633" t="s">
        <v>675</v>
      </c>
      <c r="E633">
        <v>-158.70249999999999</v>
      </c>
      <c r="F633">
        <v>56.934699999999999</v>
      </c>
      <c r="G633">
        <v>-158.70249999999999</v>
      </c>
      <c r="H633">
        <v>56.934699999999999</v>
      </c>
      <c r="I633" t="s">
        <v>670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>
        <v>1.674E-7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>
        <v>9.6931249999999997E-2</v>
      </c>
      <c r="AP633">
        <v>9.6931417399999997E-2</v>
      </c>
      <c r="AQ633" t="s">
        <v>57</v>
      </c>
      <c r="AR633" t="s">
        <v>57</v>
      </c>
      <c r="AS633" t="s">
        <v>57</v>
      </c>
      <c r="AT633" t="s">
        <v>57</v>
      </c>
      <c r="AU633">
        <v>5.5549999999999997</v>
      </c>
      <c r="AV633" t="s">
        <v>57</v>
      </c>
      <c r="AW633" t="s">
        <v>57</v>
      </c>
      <c r="AX633" t="s">
        <v>57</v>
      </c>
      <c r="AY633" t="s">
        <v>57</v>
      </c>
      <c r="AZ633" t="s">
        <v>57</v>
      </c>
      <c r="BA633" t="s">
        <v>57</v>
      </c>
      <c r="BB633">
        <v>5.5549999999999997</v>
      </c>
    </row>
    <row r="634" spans="1:54" x14ac:dyDescent="0.25">
      <c r="A634">
        <v>147</v>
      </c>
      <c r="B634">
        <v>1</v>
      </c>
      <c r="C634" t="s">
        <v>54</v>
      </c>
      <c r="D634" t="s">
        <v>676</v>
      </c>
      <c r="E634">
        <v>-158.69110000000001</v>
      </c>
      <c r="F634">
        <v>70.881100000000004</v>
      </c>
      <c r="G634">
        <v>-158.69110000000001</v>
      </c>
      <c r="H634">
        <v>70.881100000000004</v>
      </c>
      <c r="I634" t="s">
        <v>677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>
        <v>2.4759999999999999E-3</v>
      </c>
      <c r="AA634" t="s">
        <v>57</v>
      </c>
      <c r="AB634">
        <v>2.4759999999999999E-3</v>
      </c>
      <c r="AC634" t="s">
        <v>57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  <c r="AZ634" t="s">
        <v>57</v>
      </c>
      <c r="BA634" t="s">
        <v>57</v>
      </c>
      <c r="BB634" t="s">
        <v>57</v>
      </c>
    </row>
    <row r="635" spans="1:54" x14ac:dyDescent="0.25">
      <c r="A635">
        <v>30</v>
      </c>
      <c r="B635">
        <v>8</v>
      </c>
      <c r="C635" t="s">
        <v>54</v>
      </c>
      <c r="D635" t="s">
        <v>678</v>
      </c>
      <c r="E635">
        <v>-158.67920000000001</v>
      </c>
      <c r="F635">
        <v>56.916899999999998</v>
      </c>
      <c r="G635">
        <v>-158.67920000000001</v>
      </c>
      <c r="H635">
        <v>56.916899999999998</v>
      </c>
      <c r="I635" t="s">
        <v>670</v>
      </c>
      <c r="J635" t="s">
        <v>57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  <c r="AZ635" t="s">
        <v>57</v>
      </c>
      <c r="BA635" t="s">
        <v>57</v>
      </c>
      <c r="BB635" t="s">
        <v>57</v>
      </c>
    </row>
    <row r="636" spans="1:54" x14ac:dyDescent="0.25">
      <c r="A636">
        <v>30</v>
      </c>
      <c r="B636">
        <v>7</v>
      </c>
      <c r="C636" t="s">
        <v>54</v>
      </c>
      <c r="D636" t="s">
        <v>679</v>
      </c>
      <c r="E636">
        <v>-158.54990000000001</v>
      </c>
      <c r="F636">
        <v>56.038899999999998</v>
      </c>
      <c r="G636">
        <v>-158.54990000000001</v>
      </c>
      <c r="H636">
        <v>56.038899999999998</v>
      </c>
      <c r="I636" t="s">
        <v>668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>
        <v>2.4419999999999997E-2</v>
      </c>
      <c r="P636" t="s">
        <v>57</v>
      </c>
      <c r="Q636">
        <v>2.4419999999999997E-2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>
        <v>1.558E-2</v>
      </c>
      <c r="Z636">
        <v>3.7139999999999999E-2</v>
      </c>
      <c r="AA636" t="s">
        <v>57</v>
      </c>
      <c r="AB636">
        <v>5.2720000000000003E-2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>
        <v>1.8679999999999999E-2</v>
      </c>
      <c r="AN636" t="s">
        <v>57</v>
      </c>
      <c r="AO636" t="s">
        <v>57</v>
      </c>
      <c r="AP636">
        <v>1.8679999999999999E-2</v>
      </c>
      <c r="AQ636" t="s">
        <v>57</v>
      </c>
      <c r="AR636" t="s">
        <v>57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  <c r="AZ636" t="s">
        <v>57</v>
      </c>
      <c r="BA636" t="s">
        <v>57</v>
      </c>
      <c r="BB636" t="s">
        <v>57</v>
      </c>
    </row>
    <row r="637" spans="1:54" x14ac:dyDescent="0.25">
      <c r="A637">
        <v>27</v>
      </c>
      <c r="B637">
        <v>41</v>
      </c>
      <c r="C637" t="s">
        <v>54</v>
      </c>
      <c r="D637" t="s">
        <v>680</v>
      </c>
      <c r="E637">
        <v>-158.50530000000001</v>
      </c>
      <c r="F637">
        <v>55.981400000000001</v>
      </c>
      <c r="G637">
        <v>-158.50530000000001</v>
      </c>
      <c r="H637">
        <v>55.981400000000001</v>
      </c>
      <c r="I637" t="s">
        <v>668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>
        <v>5.604E-2</v>
      </c>
      <c r="AN637">
        <v>6.4710000000000004E-2</v>
      </c>
      <c r="AO637" t="s">
        <v>57</v>
      </c>
      <c r="AP637">
        <v>0.12075</v>
      </c>
      <c r="AQ637" t="s">
        <v>57</v>
      </c>
      <c r="AR637" t="s">
        <v>57</v>
      </c>
      <c r="AS637" t="s">
        <v>57</v>
      </c>
      <c r="AT637" t="s">
        <v>57</v>
      </c>
      <c r="AU637">
        <v>6.0599999999999994E-2</v>
      </c>
      <c r="AV637" t="s">
        <v>57</v>
      </c>
      <c r="AW637" t="s">
        <v>57</v>
      </c>
      <c r="AX637" t="s">
        <v>57</v>
      </c>
      <c r="AY637" t="s">
        <v>57</v>
      </c>
      <c r="AZ637" t="s">
        <v>57</v>
      </c>
      <c r="BA637" t="s">
        <v>57</v>
      </c>
      <c r="BB637">
        <v>6.0599999999999994E-2</v>
      </c>
    </row>
    <row r="638" spans="1:54" x14ac:dyDescent="0.25">
      <c r="A638">
        <v>147</v>
      </c>
      <c r="B638">
        <v>2</v>
      </c>
      <c r="C638" t="s">
        <v>54</v>
      </c>
      <c r="D638" t="s">
        <v>681</v>
      </c>
      <c r="E638">
        <v>-158.4699</v>
      </c>
      <c r="F638">
        <v>70.832700000000003</v>
      </c>
      <c r="G638">
        <v>-158.4699</v>
      </c>
      <c r="H638">
        <v>70.832700000000003</v>
      </c>
      <c r="I638" t="s">
        <v>677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  <c r="AZ638" t="s">
        <v>57</v>
      </c>
      <c r="BA638" t="s">
        <v>57</v>
      </c>
      <c r="BB638" t="s">
        <v>57</v>
      </c>
    </row>
    <row r="639" spans="1:54" x14ac:dyDescent="0.25">
      <c r="A639">
        <v>52</v>
      </c>
      <c r="B639">
        <v>1</v>
      </c>
      <c r="C639" t="s">
        <v>54</v>
      </c>
      <c r="D639" t="s">
        <v>682</v>
      </c>
      <c r="E639">
        <v>-158.45830000000001</v>
      </c>
      <c r="F639">
        <v>59.0167</v>
      </c>
      <c r="G639">
        <v>-158.45830000000001</v>
      </c>
      <c r="H639">
        <v>59.0167</v>
      </c>
      <c r="I639" t="s">
        <v>670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>
        <v>1.3315499999999999E-2</v>
      </c>
      <c r="AR639" t="s">
        <v>57</v>
      </c>
      <c r="AS639">
        <v>2.2699999999999999E-3</v>
      </c>
      <c r="AT639" t="s">
        <v>57</v>
      </c>
      <c r="AU639">
        <v>0.17776</v>
      </c>
      <c r="AV639" t="s">
        <v>57</v>
      </c>
      <c r="AW639" t="s">
        <v>57</v>
      </c>
      <c r="AX639" t="s">
        <v>57</v>
      </c>
      <c r="AY639" t="s">
        <v>57</v>
      </c>
      <c r="AZ639" t="s">
        <v>57</v>
      </c>
      <c r="BA639">
        <v>1.7444285714285713E-3</v>
      </c>
      <c r="BB639">
        <v>0.19508992857142857</v>
      </c>
    </row>
    <row r="640" spans="1:54" x14ac:dyDescent="0.25">
      <c r="A640">
        <v>52</v>
      </c>
      <c r="B640">
        <v>2</v>
      </c>
      <c r="C640" t="s">
        <v>54</v>
      </c>
      <c r="D640" t="s">
        <v>683</v>
      </c>
      <c r="E640">
        <v>-158.44999999999999</v>
      </c>
      <c r="F640">
        <v>59.083300000000001</v>
      </c>
      <c r="G640">
        <v>-158.44999999999999</v>
      </c>
      <c r="H640">
        <v>59.083300000000001</v>
      </c>
      <c r="I640" t="s">
        <v>670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>
        <v>4.035E-4</v>
      </c>
      <c r="AR640" t="s">
        <v>57</v>
      </c>
      <c r="AS640" t="s">
        <v>57</v>
      </c>
      <c r="AT640" t="s">
        <v>57</v>
      </c>
      <c r="AU640">
        <v>1.5149999999999999E-2</v>
      </c>
      <c r="AV640" t="s">
        <v>57</v>
      </c>
      <c r="AW640" t="s">
        <v>57</v>
      </c>
      <c r="AX640" t="s">
        <v>57</v>
      </c>
      <c r="AY640" t="s">
        <v>57</v>
      </c>
      <c r="AZ640" t="s">
        <v>57</v>
      </c>
      <c r="BA640">
        <v>3.4888571428571429E-2</v>
      </c>
      <c r="BB640">
        <v>5.0442071428571426E-2</v>
      </c>
    </row>
    <row r="641" spans="1:54" x14ac:dyDescent="0.25">
      <c r="A641">
        <v>27</v>
      </c>
      <c r="B641">
        <v>26</v>
      </c>
      <c r="C641" t="s">
        <v>54</v>
      </c>
      <c r="D641" t="s">
        <v>684</v>
      </c>
      <c r="E641">
        <v>-158.4325</v>
      </c>
      <c r="F641">
        <v>55.994399999999999</v>
      </c>
      <c r="G641">
        <v>-158.4325</v>
      </c>
      <c r="H641">
        <v>55.994399999999999</v>
      </c>
      <c r="I641" t="s">
        <v>668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>
        <v>7.3259999999999992E-2</v>
      </c>
      <c r="P641" t="s">
        <v>57</v>
      </c>
      <c r="Q641">
        <v>7.3259999999999992E-2</v>
      </c>
      <c r="R641" t="s">
        <v>57</v>
      </c>
      <c r="S641" t="s">
        <v>57</v>
      </c>
      <c r="T641" t="s">
        <v>57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U641">
        <v>6.0599999999999994E-2</v>
      </c>
      <c r="AV641" t="s">
        <v>57</v>
      </c>
      <c r="AW641" t="s">
        <v>57</v>
      </c>
      <c r="AX641" t="s">
        <v>57</v>
      </c>
      <c r="AY641" t="s">
        <v>57</v>
      </c>
      <c r="AZ641" t="s">
        <v>57</v>
      </c>
      <c r="BA641" t="s">
        <v>57</v>
      </c>
      <c r="BB641">
        <v>6.0599999999999994E-2</v>
      </c>
    </row>
    <row r="642" spans="1:54" x14ac:dyDescent="0.25">
      <c r="A642">
        <v>30</v>
      </c>
      <c r="B642">
        <v>9</v>
      </c>
      <c r="C642" t="s">
        <v>54</v>
      </c>
      <c r="D642" t="s">
        <v>685</v>
      </c>
      <c r="E642">
        <v>-158.2833</v>
      </c>
      <c r="F642">
        <v>56.4358</v>
      </c>
      <c r="G642">
        <v>-158.2833</v>
      </c>
      <c r="H642">
        <v>56.4358</v>
      </c>
      <c r="I642" t="s">
        <v>668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>
        <v>0.3095</v>
      </c>
      <c r="AA642" t="s">
        <v>57</v>
      </c>
      <c r="AB642">
        <v>0.3095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U642">
        <v>3.0299999999999997E-2</v>
      </c>
      <c r="AV642" t="s">
        <v>57</v>
      </c>
      <c r="AW642" t="s">
        <v>57</v>
      </c>
      <c r="AX642" t="s">
        <v>57</v>
      </c>
      <c r="AY642" t="s">
        <v>57</v>
      </c>
      <c r="AZ642" t="s">
        <v>57</v>
      </c>
      <c r="BA642" t="s">
        <v>57</v>
      </c>
      <c r="BB642">
        <v>3.0299999999999997E-2</v>
      </c>
    </row>
    <row r="643" spans="1:54" x14ac:dyDescent="0.25">
      <c r="A643">
        <v>30</v>
      </c>
      <c r="B643">
        <v>1</v>
      </c>
      <c r="C643" t="s">
        <v>54</v>
      </c>
      <c r="D643" t="s">
        <v>686</v>
      </c>
      <c r="E643">
        <v>-158.1183</v>
      </c>
      <c r="F643">
        <v>56.141100000000002</v>
      </c>
      <c r="G643">
        <v>-158.1183</v>
      </c>
      <c r="H643">
        <v>56.141100000000002</v>
      </c>
      <c r="I643" t="s">
        <v>668</v>
      </c>
      <c r="J643" t="s">
        <v>57</v>
      </c>
      <c r="K643">
        <v>3.9699999999999999E-2</v>
      </c>
      <c r="L643" t="s">
        <v>57</v>
      </c>
      <c r="M643" t="s">
        <v>57</v>
      </c>
      <c r="N643">
        <v>3.9699999999999999E-2</v>
      </c>
      <c r="O643">
        <v>6.5119999999999997E-2</v>
      </c>
      <c r="P643" t="s">
        <v>57</v>
      </c>
      <c r="Q643">
        <v>6.5119999999999997E-2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>
        <v>7.7899999999999989E-8</v>
      </c>
      <c r="Z643">
        <v>2.4759999999999997E-2</v>
      </c>
      <c r="AA643" t="s">
        <v>57</v>
      </c>
      <c r="AB643">
        <v>2.4760077899999997E-2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>
        <v>1.8679999999999999E-2</v>
      </c>
      <c r="AN643">
        <v>0.25884000000000001</v>
      </c>
      <c r="AO643" t="s">
        <v>57</v>
      </c>
      <c r="AP643">
        <v>0.27751999999999999</v>
      </c>
      <c r="AQ643" t="s">
        <v>57</v>
      </c>
      <c r="AR643" t="s">
        <v>57</v>
      </c>
      <c r="AS643" t="s">
        <v>57</v>
      </c>
      <c r="AT643" t="s">
        <v>57</v>
      </c>
      <c r="AU643">
        <v>0.1515</v>
      </c>
      <c r="AV643" t="s">
        <v>57</v>
      </c>
      <c r="AW643" t="s">
        <v>57</v>
      </c>
      <c r="AX643" t="s">
        <v>57</v>
      </c>
      <c r="AY643" t="s">
        <v>57</v>
      </c>
      <c r="AZ643" t="s">
        <v>57</v>
      </c>
      <c r="BA643" t="s">
        <v>57</v>
      </c>
      <c r="BB643">
        <v>0.1515</v>
      </c>
    </row>
    <row r="644" spans="1:54" x14ac:dyDescent="0.25">
      <c r="A644">
        <v>31</v>
      </c>
      <c r="B644">
        <v>34</v>
      </c>
      <c r="C644" t="s">
        <v>54</v>
      </c>
      <c r="D644" t="s">
        <v>562</v>
      </c>
      <c r="E644">
        <v>-157.9539</v>
      </c>
      <c r="F644">
        <v>56.471699999999998</v>
      </c>
      <c r="G644">
        <v>-157.9539</v>
      </c>
      <c r="H644">
        <v>56.471699999999998</v>
      </c>
      <c r="I644" t="s">
        <v>668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>
        <v>1.2209999999999999E-2</v>
      </c>
      <c r="P644" t="s">
        <v>57</v>
      </c>
      <c r="Q644">
        <v>1.2209999999999999E-2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>
        <v>7.79E-3</v>
      </c>
      <c r="Z644" t="s">
        <v>57</v>
      </c>
      <c r="AA644" t="s">
        <v>57</v>
      </c>
      <c r="AB644">
        <v>7.79E-3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>
        <v>2.1569999999999999E-2</v>
      </c>
      <c r="AO644" t="s">
        <v>57</v>
      </c>
      <c r="AP644">
        <v>2.1569999999999999E-2</v>
      </c>
      <c r="AQ644" t="s">
        <v>57</v>
      </c>
      <c r="AR644" t="s">
        <v>57</v>
      </c>
      <c r="AS644" t="s">
        <v>57</v>
      </c>
      <c r="AT644" t="s">
        <v>57</v>
      </c>
      <c r="AU644">
        <v>6.0599999999999994E-2</v>
      </c>
      <c r="AV644" t="s">
        <v>57</v>
      </c>
      <c r="AW644" t="s">
        <v>57</v>
      </c>
      <c r="AX644" t="s">
        <v>57</v>
      </c>
      <c r="AY644" t="s">
        <v>57</v>
      </c>
      <c r="AZ644" t="s">
        <v>57</v>
      </c>
      <c r="BA644" t="s">
        <v>57</v>
      </c>
      <c r="BB644">
        <v>6.0599999999999994E-2</v>
      </c>
    </row>
    <row r="645" spans="1:54" x14ac:dyDescent="0.25">
      <c r="A645">
        <v>31</v>
      </c>
      <c r="B645">
        <v>12</v>
      </c>
      <c r="C645" t="s">
        <v>54</v>
      </c>
      <c r="D645" t="s">
        <v>687</v>
      </c>
      <c r="E645">
        <v>-157.84559999999999</v>
      </c>
      <c r="F645">
        <v>56.342199999999998</v>
      </c>
      <c r="G645">
        <v>-157.84559999999999</v>
      </c>
      <c r="H645">
        <v>56.342199999999998</v>
      </c>
      <c r="I645" t="s">
        <v>668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>
        <v>0.15579999999999999</v>
      </c>
      <c r="Z645">
        <v>3.0949999999999998E-2</v>
      </c>
      <c r="AA645" t="s">
        <v>57</v>
      </c>
      <c r="AB645">
        <v>0.18675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>
        <v>0.12942000000000001</v>
      </c>
      <c r="AO645" t="s">
        <v>57</v>
      </c>
      <c r="AP645">
        <v>0.12942000000000001</v>
      </c>
      <c r="AQ645" t="s">
        <v>57</v>
      </c>
      <c r="AR645" t="s">
        <v>57</v>
      </c>
      <c r="AS645" t="s">
        <v>57</v>
      </c>
      <c r="AT645" t="s">
        <v>57</v>
      </c>
      <c r="AU645">
        <v>0.1515</v>
      </c>
      <c r="AV645" t="s">
        <v>57</v>
      </c>
      <c r="AW645" t="s">
        <v>57</v>
      </c>
      <c r="AX645" t="s">
        <v>57</v>
      </c>
      <c r="AY645" t="s">
        <v>57</v>
      </c>
      <c r="AZ645" t="s">
        <v>57</v>
      </c>
      <c r="BA645" t="s">
        <v>57</v>
      </c>
      <c r="BB645">
        <v>0.1515</v>
      </c>
    </row>
    <row r="646" spans="1:54" x14ac:dyDescent="0.25">
      <c r="A646">
        <v>31</v>
      </c>
      <c r="B646">
        <v>11</v>
      </c>
      <c r="C646" t="s">
        <v>54</v>
      </c>
      <c r="D646" t="s">
        <v>688</v>
      </c>
      <c r="E646">
        <v>-157.8295</v>
      </c>
      <c r="F646">
        <v>56.2881</v>
      </c>
      <c r="G646">
        <v>-157.8295</v>
      </c>
      <c r="H646">
        <v>56.2881</v>
      </c>
      <c r="I646" t="s">
        <v>668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>
        <v>0.15579999999999999</v>
      </c>
      <c r="Z646">
        <v>1.857E-2</v>
      </c>
      <c r="AA646" t="s">
        <v>57</v>
      </c>
      <c r="AB646">
        <v>0.17437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>
        <v>3.7359999999999997E-3</v>
      </c>
      <c r="AN646" t="s">
        <v>57</v>
      </c>
      <c r="AO646" t="s">
        <v>57</v>
      </c>
      <c r="AP646">
        <v>3.7359999999999997E-3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57</v>
      </c>
      <c r="AY646" t="s">
        <v>57</v>
      </c>
      <c r="AZ646" t="s">
        <v>57</v>
      </c>
      <c r="BA646" t="s">
        <v>57</v>
      </c>
      <c r="BB646" t="s">
        <v>57</v>
      </c>
    </row>
    <row r="647" spans="1:54" x14ac:dyDescent="0.25">
      <c r="A647">
        <v>31</v>
      </c>
      <c r="B647">
        <v>35</v>
      </c>
      <c r="C647" t="s">
        <v>54</v>
      </c>
      <c r="D647" t="s">
        <v>689</v>
      </c>
      <c r="E647">
        <v>-157.81129999999999</v>
      </c>
      <c r="F647">
        <v>56.522399999999998</v>
      </c>
      <c r="G647">
        <v>-157.81129999999999</v>
      </c>
      <c r="H647">
        <v>56.522399999999998</v>
      </c>
      <c r="I647" t="s">
        <v>668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>
        <v>4.8839999999999995E-2</v>
      </c>
      <c r="P647" t="s">
        <v>57</v>
      </c>
      <c r="Q647">
        <v>4.8839999999999995E-2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>
        <v>5.0499999999999996E-2</v>
      </c>
      <c r="AV647" t="s">
        <v>57</v>
      </c>
      <c r="AW647" t="s">
        <v>57</v>
      </c>
      <c r="AX647" t="s">
        <v>57</v>
      </c>
      <c r="AY647" t="s">
        <v>57</v>
      </c>
      <c r="AZ647" t="s">
        <v>57</v>
      </c>
      <c r="BA647" t="s">
        <v>57</v>
      </c>
      <c r="BB647">
        <v>5.0499999999999996E-2</v>
      </c>
    </row>
    <row r="648" spans="1:54" x14ac:dyDescent="0.25">
      <c r="A648">
        <v>31</v>
      </c>
      <c r="B648">
        <v>10</v>
      </c>
      <c r="C648" t="s">
        <v>54</v>
      </c>
      <c r="D648" t="s">
        <v>690</v>
      </c>
      <c r="E648">
        <v>-157.73220000000001</v>
      </c>
      <c r="F648">
        <v>56.277799999999999</v>
      </c>
      <c r="G648">
        <v>-157.73220000000001</v>
      </c>
      <c r="H648">
        <v>56.277799999999999</v>
      </c>
      <c r="I648" t="s">
        <v>668</v>
      </c>
      <c r="J648" t="s">
        <v>57</v>
      </c>
      <c r="K648">
        <v>12.5055</v>
      </c>
      <c r="L648">
        <v>1.3495999999999999</v>
      </c>
      <c r="M648" t="s">
        <v>57</v>
      </c>
      <c r="N648">
        <v>13.8551</v>
      </c>
      <c r="O648">
        <v>6.1049999999999995</v>
      </c>
      <c r="P648" t="s">
        <v>57</v>
      </c>
      <c r="Q648">
        <v>6.1049999999999995</v>
      </c>
      <c r="R648" t="s">
        <v>57</v>
      </c>
      <c r="S648">
        <v>1.29E-2</v>
      </c>
      <c r="T648" t="s">
        <v>57</v>
      </c>
      <c r="U648" t="s">
        <v>57</v>
      </c>
      <c r="V648" t="s">
        <v>57</v>
      </c>
      <c r="W648" t="s">
        <v>57</v>
      </c>
      <c r="X648">
        <v>1.29E-2</v>
      </c>
      <c r="Y648">
        <v>6.2319999999999993</v>
      </c>
      <c r="Z648">
        <v>0.3095</v>
      </c>
      <c r="AA648" t="s">
        <v>57</v>
      </c>
      <c r="AB648">
        <v>6.5414999999999992</v>
      </c>
      <c r="AC648" t="s">
        <v>57</v>
      </c>
      <c r="AD648">
        <v>5.5299999999999997E-9</v>
      </c>
      <c r="AE648" t="s">
        <v>57</v>
      </c>
      <c r="AF648">
        <v>3.9799999999999999E-9</v>
      </c>
      <c r="AG648" t="s">
        <v>57</v>
      </c>
      <c r="AH648">
        <v>9.5100000000000005E-9</v>
      </c>
      <c r="AI648">
        <v>3.3479999999999998E-3</v>
      </c>
      <c r="AJ648" t="s">
        <v>57</v>
      </c>
      <c r="AK648" t="s">
        <v>57</v>
      </c>
      <c r="AL648" t="s">
        <v>57</v>
      </c>
      <c r="AM648">
        <v>7.4719999999999995E-3</v>
      </c>
      <c r="AN648">
        <v>8.6279999999999996E-2</v>
      </c>
      <c r="AO648" t="s">
        <v>57</v>
      </c>
      <c r="AP648">
        <v>9.7099999999999992E-2</v>
      </c>
      <c r="AQ648" t="s">
        <v>57</v>
      </c>
      <c r="AR648" t="s">
        <v>57</v>
      </c>
      <c r="AS648" t="s">
        <v>57</v>
      </c>
      <c r="AT648" t="s">
        <v>57</v>
      </c>
      <c r="AU648">
        <v>0.30299999999999999</v>
      </c>
      <c r="AV648" t="s">
        <v>57</v>
      </c>
      <c r="AW648" t="s">
        <v>57</v>
      </c>
      <c r="AX648" t="s">
        <v>57</v>
      </c>
      <c r="AY648" t="s">
        <v>57</v>
      </c>
      <c r="AZ648" t="s">
        <v>57</v>
      </c>
      <c r="BA648" t="s">
        <v>57</v>
      </c>
      <c r="BB648">
        <v>0.30299999999999999</v>
      </c>
    </row>
    <row r="649" spans="1:54" x14ac:dyDescent="0.25">
      <c r="A649">
        <v>31</v>
      </c>
      <c r="B649">
        <v>33</v>
      </c>
      <c r="C649" t="s">
        <v>54</v>
      </c>
      <c r="D649" t="s">
        <v>691</v>
      </c>
      <c r="E649">
        <v>-157.7192</v>
      </c>
      <c r="F649">
        <v>56.498899999999999</v>
      </c>
      <c r="G649">
        <v>-157.7192</v>
      </c>
      <c r="H649">
        <v>56.498899999999999</v>
      </c>
      <c r="I649" t="s">
        <v>668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>
        <v>0.23369999999999999</v>
      </c>
      <c r="Z649">
        <v>6.1899999999999997E-2</v>
      </c>
      <c r="AA649" t="s">
        <v>57</v>
      </c>
      <c r="AB649">
        <v>0.29559999999999997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>
        <v>0.14943999999999999</v>
      </c>
      <c r="AN649" t="s">
        <v>57</v>
      </c>
      <c r="AO649" t="s">
        <v>57</v>
      </c>
      <c r="AP649">
        <v>0.14943999999999999</v>
      </c>
      <c r="AQ649" t="s">
        <v>57</v>
      </c>
      <c r="AR649" t="s">
        <v>57</v>
      </c>
      <c r="AS649" t="s">
        <v>57</v>
      </c>
      <c r="AT649" t="s">
        <v>57</v>
      </c>
      <c r="AU649">
        <v>0.1414</v>
      </c>
      <c r="AV649" t="s">
        <v>57</v>
      </c>
      <c r="AW649" t="s">
        <v>57</v>
      </c>
      <c r="AX649" t="s">
        <v>57</v>
      </c>
      <c r="AY649" t="s">
        <v>57</v>
      </c>
      <c r="AZ649" t="s">
        <v>57</v>
      </c>
      <c r="BA649" t="s">
        <v>57</v>
      </c>
      <c r="BB649">
        <v>0.1414</v>
      </c>
    </row>
    <row r="650" spans="1:54" x14ac:dyDescent="0.25">
      <c r="A650">
        <v>31</v>
      </c>
      <c r="B650">
        <v>17</v>
      </c>
      <c r="C650" t="s">
        <v>54</v>
      </c>
      <c r="D650" t="s">
        <v>692</v>
      </c>
      <c r="E650">
        <v>-157.48419999999999</v>
      </c>
      <c r="F650">
        <v>56.6036</v>
      </c>
      <c r="G650">
        <v>-157.48419999999999</v>
      </c>
      <c r="H650">
        <v>56.6036</v>
      </c>
      <c r="I650" t="s">
        <v>668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 t="s">
        <v>57</v>
      </c>
      <c r="P650" t="s">
        <v>57</v>
      </c>
      <c r="Q650" t="s">
        <v>57</v>
      </c>
      <c r="R650" t="s">
        <v>57</v>
      </c>
      <c r="S650">
        <v>2.0639999999999999E-2</v>
      </c>
      <c r="T650" t="s">
        <v>57</v>
      </c>
      <c r="U650" t="s">
        <v>57</v>
      </c>
      <c r="V650" t="s">
        <v>57</v>
      </c>
      <c r="W650" t="s">
        <v>57</v>
      </c>
      <c r="X650">
        <v>2.0639999999999999E-2</v>
      </c>
      <c r="Y650">
        <v>6.232E-2</v>
      </c>
      <c r="Z650">
        <v>7.4279999999999999E-2</v>
      </c>
      <c r="AA650" t="s">
        <v>57</v>
      </c>
      <c r="AB650">
        <v>0.1366</v>
      </c>
      <c r="AC650" t="s">
        <v>57</v>
      </c>
      <c r="AD650" t="s">
        <v>57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>
        <v>0.12119999999999999</v>
      </c>
      <c r="AV650" t="s">
        <v>57</v>
      </c>
      <c r="AW650" t="s">
        <v>57</v>
      </c>
      <c r="AX650" t="s">
        <v>57</v>
      </c>
      <c r="AY650" t="s">
        <v>57</v>
      </c>
      <c r="AZ650" t="s">
        <v>57</v>
      </c>
      <c r="BA650" t="s">
        <v>57</v>
      </c>
      <c r="BB650">
        <v>0.12119999999999999</v>
      </c>
    </row>
    <row r="651" spans="1:54" x14ac:dyDescent="0.25">
      <c r="A651">
        <v>31</v>
      </c>
      <c r="B651">
        <v>18</v>
      </c>
      <c r="C651" t="s">
        <v>54</v>
      </c>
      <c r="D651" t="s">
        <v>693</v>
      </c>
      <c r="E651">
        <v>-157.4117</v>
      </c>
      <c r="F651">
        <v>56.641399999999997</v>
      </c>
      <c r="G651">
        <v>-157.4117</v>
      </c>
      <c r="H651">
        <v>56.641399999999997</v>
      </c>
      <c r="I651" t="s">
        <v>668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 t="s">
        <v>57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>
        <v>0.15579999999999999</v>
      </c>
      <c r="Z651">
        <v>0.1857</v>
      </c>
      <c r="AA651" t="s">
        <v>57</v>
      </c>
      <c r="AB651">
        <v>0.34150000000000003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>
        <v>6.0599999999999994E-2</v>
      </c>
      <c r="AV651" t="s">
        <v>57</v>
      </c>
      <c r="AW651" t="s">
        <v>57</v>
      </c>
      <c r="AX651" t="s">
        <v>57</v>
      </c>
      <c r="AY651" t="s">
        <v>57</v>
      </c>
      <c r="AZ651" t="s">
        <v>57</v>
      </c>
      <c r="BA651" t="s">
        <v>57</v>
      </c>
      <c r="BB651">
        <v>6.0599999999999994E-2</v>
      </c>
    </row>
    <row r="652" spans="1:54" x14ac:dyDescent="0.25">
      <c r="A652">
        <v>27</v>
      </c>
      <c r="B652">
        <v>42</v>
      </c>
      <c r="C652" t="s">
        <v>54</v>
      </c>
      <c r="D652" t="s">
        <v>694</v>
      </c>
      <c r="E652">
        <v>-157.40899999999999</v>
      </c>
      <c r="F652">
        <v>55.780099999999997</v>
      </c>
      <c r="G652">
        <v>-157.40899999999999</v>
      </c>
      <c r="H652">
        <v>55.780099999999997</v>
      </c>
      <c r="I652" t="s">
        <v>668</v>
      </c>
      <c r="J652" t="s">
        <v>57</v>
      </c>
      <c r="K652">
        <v>9.9249999999999989</v>
      </c>
      <c r="L652" t="s">
        <v>57</v>
      </c>
      <c r="M652" t="s">
        <v>57</v>
      </c>
      <c r="N652">
        <v>9.9249999999999989</v>
      </c>
      <c r="O652">
        <v>6.105E-2</v>
      </c>
      <c r="P652" t="s">
        <v>57</v>
      </c>
      <c r="Q652">
        <v>6.105E-2</v>
      </c>
      <c r="R652">
        <v>5.6399999999999994E-4</v>
      </c>
      <c r="S652">
        <v>1.2899999999999999E-3</v>
      </c>
      <c r="T652" t="s">
        <v>57</v>
      </c>
      <c r="U652" t="s">
        <v>57</v>
      </c>
      <c r="V652" t="s">
        <v>57</v>
      </c>
      <c r="W652" t="s">
        <v>57</v>
      </c>
      <c r="X652">
        <v>1.8539999999999997E-3</v>
      </c>
      <c r="Y652">
        <v>7.79E-3</v>
      </c>
      <c r="Z652">
        <v>1.5474999999999999E-2</v>
      </c>
      <c r="AA652" t="s">
        <v>57</v>
      </c>
      <c r="AB652">
        <v>2.3265000000000001E-2</v>
      </c>
      <c r="AC652">
        <v>1.3599999999999999E-2</v>
      </c>
      <c r="AD652">
        <v>5.5299999999999993E-3</v>
      </c>
      <c r="AE652" t="s">
        <v>57</v>
      </c>
      <c r="AF652" t="s">
        <v>57</v>
      </c>
      <c r="AG652" t="s">
        <v>57</v>
      </c>
      <c r="AH652">
        <v>5.5299999999999993E-3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>
        <v>1.01E-2</v>
      </c>
      <c r="AV652" t="s">
        <v>57</v>
      </c>
      <c r="AW652" t="s">
        <v>57</v>
      </c>
      <c r="AX652" t="s">
        <v>57</v>
      </c>
      <c r="AY652" t="s">
        <v>57</v>
      </c>
      <c r="AZ652" t="s">
        <v>57</v>
      </c>
      <c r="BA652" t="s">
        <v>57</v>
      </c>
      <c r="BB652">
        <v>1.01E-2</v>
      </c>
    </row>
    <row r="653" spans="1:54" x14ac:dyDescent="0.25">
      <c r="A653">
        <v>41</v>
      </c>
      <c r="B653">
        <v>2</v>
      </c>
      <c r="C653" t="s">
        <v>54</v>
      </c>
      <c r="D653" t="s">
        <v>695</v>
      </c>
      <c r="E653">
        <v>-157.37559999999999</v>
      </c>
      <c r="F653">
        <v>58.272500000000001</v>
      </c>
      <c r="G653">
        <v>-157.37559999999999</v>
      </c>
      <c r="H653">
        <v>58.272500000000001</v>
      </c>
      <c r="I653" t="s">
        <v>670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 t="s">
        <v>57</v>
      </c>
      <c r="P653" t="s">
        <v>57</v>
      </c>
      <c r="Q653" t="s">
        <v>57</v>
      </c>
      <c r="R653" t="s">
        <v>57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>
        <v>8.3699999999999997E-2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>
        <v>8.3699999999999997E-2</v>
      </c>
      <c r="AQ653" t="s">
        <v>57</v>
      </c>
      <c r="AR653" t="s">
        <v>57</v>
      </c>
      <c r="AS653" t="s">
        <v>57</v>
      </c>
      <c r="AT653" t="s">
        <v>57</v>
      </c>
      <c r="AU653">
        <v>1.01E-7</v>
      </c>
      <c r="AV653" t="s">
        <v>57</v>
      </c>
      <c r="AW653" t="s">
        <v>57</v>
      </c>
      <c r="AX653" t="s">
        <v>57</v>
      </c>
      <c r="AY653" t="s">
        <v>57</v>
      </c>
      <c r="AZ653" t="s">
        <v>57</v>
      </c>
      <c r="BA653" t="s">
        <v>57</v>
      </c>
      <c r="BB653">
        <v>1.01E-7</v>
      </c>
    </row>
    <row r="654" spans="1:54" x14ac:dyDescent="0.25">
      <c r="A654">
        <v>31</v>
      </c>
      <c r="B654">
        <v>19</v>
      </c>
      <c r="C654" t="s">
        <v>54</v>
      </c>
      <c r="D654" t="s">
        <v>696</v>
      </c>
      <c r="E654">
        <v>-157.35939999999999</v>
      </c>
      <c r="F654">
        <v>56.7483</v>
      </c>
      <c r="G654">
        <v>-157.35939999999999</v>
      </c>
      <c r="H654">
        <v>56.7483</v>
      </c>
      <c r="I654" t="s">
        <v>668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>
        <v>7.7899999999999997E-2</v>
      </c>
      <c r="Z654">
        <v>9.9039999999999989E-2</v>
      </c>
      <c r="AA654" t="s">
        <v>57</v>
      </c>
      <c r="AB654">
        <v>0.17693999999999999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  <c r="AZ654" t="s">
        <v>57</v>
      </c>
      <c r="BA654" t="s">
        <v>57</v>
      </c>
      <c r="BB654" t="s">
        <v>57</v>
      </c>
    </row>
    <row r="655" spans="1:54" x14ac:dyDescent="0.25">
      <c r="A655">
        <v>36</v>
      </c>
      <c r="B655">
        <v>17</v>
      </c>
      <c r="C655" t="s">
        <v>54</v>
      </c>
      <c r="D655" t="s">
        <v>697</v>
      </c>
      <c r="E655">
        <v>-157.34729999999999</v>
      </c>
      <c r="F655">
        <v>57.213299999999997</v>
      </c>
      <c r="G655">
        <v>-157.34729999999999</v>
      </c>
      <c r="H655">
        <v>57.213299999999997</v>
      </c>
      <c r="I655" t="s">
        <v>670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>
        <v>0.31309999999999999</v>
      </c>
      <c r="AV655" t="s">
        <v>57</v>
      </c>
      <c r="AW655" t="s">
        <v>57</v>
      </c>
      <c r="AX655" t="s">
        <v>57</v>
      </c>
      <c r="AY655" t="s">
        <v>57</v>
      </c>
      <c r="AZ655" t="s">
        <v>57</v>
      </c>
      <c r="BA655" t="s">
        <v>57</v>
      </c>
      <c r="BB655">
        <v>0.31309999999999999</v>
      </c>
    </row>
    <row r="656" spans="1:54" x14ac:dyDescent="0.25">
      <c r="A656">
        <v>36</v>
      </c>
      <c r="B656">
        <v>18</v>
      </c>
      <c r="C656" t="s">
        <v>54</v>
      </c>
      <c r="D656" t="s">
        <v>698</v>
      </c>
      <c r="E656">
        <v>-157.33690000000001</v>
      </c>
      <c r="F656">
        <v>57.215400000000002</v>
      </c>
      <c r="G656">
        <v>-157.33690000000001</v>
      </c>
      <c r="H656">
        <v>57.215400000000002</v>
      </c>
      <c r="I656" t="s">
        <v>670</v>
      </c>
      <c r="J656" t="s">
        <v>57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>
        <v>0.28683999999999998</v>
      </c>
      <c r="AV656" t="s">
        <v>57</v>
      </c>
      <c r="AW656" t="s">
        <v>57</v>
      </c>
      <c r="AX656" t="s">
        <v>57</v>
      </c>
      <c r="AY656" t="s">
        <v>57</v>
      </c>
      <c r="AZ656" t="s">
        <v>57</v>
      </c>
      <c r="BA656" t="s">
        <v>57</v>
      </c>
      <c r="BB656">
        <v>0.28683999999999998</v>
      </c>
    </row>
    <row r="657" spans="1:54" x14ac:dyDescent="0.25">
      <c r="A657">
        <v>36</v>
      </c>
      <c r="B657">
        <v>19</v>
      </c>
      <c r="C657" t="s">
        <v>54</v>
      </c>
      <c r="D657" t="s">
        <v>699</v>
      </c>
      <c r="E657">
        <v>-157.32769999999999</v>
      </c>
      <c r="F657">
        <v>57.210500000000003</v>
      </c>
      <c r="G657">
        <v>-157.32769999999999</v>
      </c>
      <c r="H657">
        <v>57.210500000000003</v>
      </c>
      <c r="I657" t="s">
        <v>670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>
        <v>0.22119</v>
      </c>
      <c r="AV657" t="s">
        <v>57</v>
      </c>
      <c r="AW657" t="s">
        <v>57</v>
      </c>
      <c r="AX657" t="s">
        <v>57</v>
      </c>
      <c r="AY657" t="s">
        <v>57</v>
      </c>
      <c r="AZ657" t="s">
        <v>57</v>
      </c>
      <c r="BA657" t="s">
        <v>57</v>
      </c>
      <c r="BB657">
        <v>0.22119</v>
      </c>
    </row>
    <row r="658" spans="1:54" x14ac:dyDescent="0.25">
      <c r="A658">
        <v>36</v>
      </c>
      <c r="B658">
        <v>23</v>
      </c>
      <c r="C658" t="s">
        <v>54</v>
      </c>
      <c r="D658" t="s">
        <v>700</v>
      </c>
      <c r="E658">
        <v>-157.2576</v>
      </c>
      <c r="F658">
        <v>57.203400000000002</v>
      </c>
      <c r="G658">
        <v>-157.2576</v>
      </c>
      <c r="H658">
        <v>57.203400000000002</v>
      </c>
      <c r="I658" t="s">
        <v>670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 t="s">
        <v>57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  <c r="AZ658" t="s">
        <v>57</v>
      </c>
      <c r="BA658" t="s">
        <v>57</v>
      </c>
      <c r="BB658" t="s">
        <v>57</v>
      </c>
    </row>
    <row r="659" spans="1:54" x14ac:dyDescent="0.25">
      <c r="A659">
        <v>41</v>
      </c>
      <c r="B659">
        <v>1</v>
      </c>
      <c r="C659" t="s">
        <v>54</v>
      </c>
      <c r="D659" t="s">
        <v>701</v>
      </c>
      <c r="E659">
        <v>-157.22720000000001</v>
      </c>
      <c r="F659">
        <v>58.537199999999999</v>
      </c>
      <c r="G659">
        <v>-157.22720000000001</v>
      </c>
      <c r="H659">
        <v>58.537199999999999</v>
      </c>
      <c r="I659" t="s">
        <v>670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>
        <v>5.0499999999999996E-2</v>
      </c>
      <c r="AV659" t="s">
        <v>57</v>
      </c>
      <c r="AW659" t="s">
        <v>57</v>
      </c>
      <c r="AX659" t="s">
        <v>57</v>
      </c>
      <c r="AY659" t="s">
        <v>57</v>
      </c>
      <c r="AZ659" t="s">
        <v>57</v>
      </c>
      <c r="BA659" t="s">
        <v>57</v>
      </c>
      <c r="BB659">
        <v>5.0499999999999996E-2</v>
      </c>
    </row>
    <row r="660" spans="1:54" x14ac:dyDescent="0.25">
      <c r="A660">
        <v>31</v>
      </c>
      <c r="B660">
        <v>15</v>
      </c>
      <c r="C660" t="s">
        <v>54</v>
      </c>
      <c r="D660" t="s">
        <v>702</v>
      </c>
      <c r="E660">
        <v>-157.1961</v>
      </c>
      <c r="F660">
        <v>56.524700000000003</v>
      </c>
      <c r="G660">
        <v>-157.1961</v>
      </c>
      <c r="H660">
        <v>56.524700000000003</v>
      </c>
      <c r="I660" t="s">
        <v>668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57</v>
      </c>
      <c r="AH660" t="s">
        <v>57</v>
      </c>
      <c r="AI660">
        <v>9.039599999999999E-2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>
        <v>9.039599999999999E-2</v>
      </c>
      <c r="AQ660" t="s">
        <v>57</v>
      </c>
      <c r="AR660" t="s">
        <v>57</v>
      </c>
      <c r="AS660" t="s">
        <v>57</v>
      </c>
      <c r="AT660" t="s">
        <v>57</v>
      </c>
      <c r="AU660">
        <v>0.1414</v>
      </c>
      <c r="AV660" t="s">
        <v>57</v>
      </c>
      <c r="AW660" t="s">
        <v>57</v>
      </c>
      <c r="AX660" t="s">
        <v>57</v>
      </c>
      <c r="AY660" t="s">
        <v>57</v>
      </c>
      <c r="AZ660" t="s">
        <v>57</v>
      </c>
      <c r="BA660" t="s">
        <v>57</v>
      </c>
      <c r="BB660">
        <v>0.1414</v>
      </c>
    </row>
    <row r="661" spans="1:54" x14ac:dyDescent="0.25">
      <c r="A661">
        <v>31</v>
      </c>
      <c r="B661">
        <v>36</v>
      </c>
      <c r="C661" t="s">
        <v>54</v>
      </c>
      <c r="D661" t="s">
        <v>703</v>
      </c>
      <c r="E661">
        <v>-157.14009999999999</v>
      </c>
      <c r="F661">
        <v>56.802</v>
      </c>
      <c r="G661">
        <v>-157.14009999999999</v>
      </c>
      <c r="H661">
        <v>56.802</v>
      </c>
      <c r="I661" t="s">
        <v>668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 t="s">
        <v>57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>
        <v>4.3139999999999998E-2</v>
      </c>
      <c r="AO661" t="s">
        <v>57</v>
      </c>
      <c r="AP661">
        <v>4.3139999999999998E-2</v>
      </c>
      <c r="AQ661" t="s">
        <v>57</v>
      </c>
      <c r="AR661" t="s">
        <v>57</v>
      </c>
      <c r="AS661" t="s">
        <v>57</v>
      </c>
      <c r="AT661" t="s">
        <v>57</v>
      </c>
      <c r="AU661" t="s">
        <v>57</v>
      </c>
      <c r="AV661" t="s">
        <v>57</v>
      </c>
      <c r="AW661" t="s">
        <v>57</v>
      </c>
      <c r="AX661" t="s">
        <v>57</v>
      </c>
      <c r="AY661" t="s">
        <v>57</v>
      </c>
      <c r="AZ661" t="s">
        <v>57</v>
      </c>
      <c r="BA661" t="s">
        <v>57</v>
      </c>
      <c r="BB661" t="s">
        <v>57</v>
      </c>
    </row>
    <row r="662" spans="1:54" x14ac:dyDescent="0.25">
      <c r="A662">
        <v>31</v>
      </c>
      <c r="B662">
        <v>14</v>
      </c>
      <c r="C662" t="s">
        <v>54</v>
      </c>
      <c r="D662" t="s">
        <v>704</v>
      </c>
      <c r="E662">
        <v>-157.04409999999999</v>
      </c>
      <c r="F662">
        <v>56.538699999999999</v>
      </c>
      <c r="G662">
        <v>-157.04409999999999</v>
      </c>
      <c r="H662">
        <v>56.538699999999999</v>
      </c>
      <c r="I662" t="s">
        <v>668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 t="s">
        <v>57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>
        <v>0.20199999999999999</v>
      </c>
      <c r="AV662" t="s">
        <v>57</v>
      </c>
      <c r="AW662" t="s">
        <v>57</v>
      </c>
      <c r="AX662" t="s">
        <v>57</v>
      </c>
      <c r="AY662" t="s">
        <v>57</v>
      </c>
      <c r="AZ662" t="s">
        <v>57</v>
      </c>
      <c r="BA662" t="s">
        <v>57</v>
      </c>
      <c r="BB662">
        <v>0.20199999999999999</v>
      </c>
    </row>
    <row r="663" spans="1:54" x14ac:dyDescent="0.25">
      <c r="A663">
        <v>41</v>
      </c>
      <c r="B663">
        <v>4</v>
      </c>
      <c r="C663" t="s">
        <v>54</v>
      </c>
      <c r="D663" t="s">
        <v>705</v>
      </c>
      <c r="E663">
        <v>-157.04259999999999</v>
      </c>
      <c r="F663">
        <v>58.729199999999999</v>
      </c>
      <c r="G663">
        <v>-157.04259999999999</v>
      </c>
      <c r="H663">
        <v>58.729199999999999</v>
      </c>
      <c r="I663" t="s">
        <v>670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  <c r="AZ663" t="s">
        <v>57</v>
      </c>
      <c r="BA663" t="s">
        <v>57</v>
      </c>
      <c r="BB663" t="s">
        <v>57</v>
      </c>
    </row>
    <row r="664" spans="1:54" x14ac:dyDescent="0.25">
      <c r="A664">
        <v>31</v>
      </c>
      <c r="B664">
        <v>20</v>
      </c>
      <c r="C664" t="s">
        <v>54</v>
      </c>
      <c r="D664" t="s">
        <v>706</v>
      </c>
      <c r="E664">
        <v>-157.0155</v>
      </c>
      <c r="F664">
        <v>56.742199999999997</v>
      </c>
      <c r="G664">
        <v>-157.0155</v>
      </c>
      <c r="H664">
        <v>56.742199999999997</v>
      </c>
      <c r="I664" t="s">
        <v>668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>
        <v>6.1919999999999996E-2</v>
      </c>
      <c r="T664" t="s">
        <v>57</v>
      </c>
      <c r="U664" t="s">
        <v>57</v>
      </c>
      <c r="V664" t="s">
        <v>57</v>
      </c>
      <c r="W664">
        <v>5.2000000000000002E-8</v>
      </c>
      <c r="X664">
        <v>6.1920051999999996E-2</v>
      </c>
      <c r="Y664">
        <v>2.8043999999999998</v>
      </c>
      <c r="Z664">
        <v>0.24759999999999999</v>
      </c>
      <c r="AA664" t="s">
        <v>57</v>
      </c>
      <c r="AB664">
        <v>3.0519999999999996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>
        <v>7.0699999999999999E-2</v>
      </c>
      <c r="AV664" t="s">
        <v>57</v>
      </c>
      <c r="AW664" t="s">
        <v>57</v>
      </c>
      <c r="AX664" t="s">
        <v>57</v>
      </c>
      <c r="AY664" t="s">
        <v>57</v>
      </c>
      <c r="AZ664" t="s">
        <v>57</v>
      </c>
      <c r="BA664" t="s">
        <v>57</v>
      </c>
      <c r="BB664">
        <v>7.0699999999999999E-2</v>
      </c>
    </row>
    <row r="665" spans="1:54" x14ac:dyDescent="0.25">
      <c r="A665">
        <v>31</v>
      </c>
      <c r="B665">
        <v>16</v>
      </c>
      <c r="C665" t="s">
        <v>54</v>
      </c>
      <c r="D665" t="s">
        <v>707</v>
      </c>
      <c r="E665">
        <v>-157.005</v>
      </c>
      <c r="F665">
        <v>56.5349</v>
      </c>
      <c r="G665">
        <v>-157.005</v>
      </c>
      <c r="H665">
        <v>56.5349</v>
      </c>
      <c r="I665" t="s">
        <v>668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>
        <v>8.1399999999999997E-3</v>
      </c>
      <c r="P665" t="s">
        <v>57</v>
      </c>
      <c r="Q665">
        <v>8.1399999999999997E-3</v>
      </c>
      <c r="R665" t="s">
        <v>57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  <c r="AL665" t="s">
        <v>57</v>
      </c>
      <c r="AM665">
        <v>7.4719999999999995E-3</v>
      </c>
      <c r="AN665" t="s">
        <v>57</v>
      </c>
      <c r="AO665" t="s">
        <v>57</v>
      </c>
      <c r="AP665">
        <v>7.4719999999999995E-3</v>
      </c>
      <c r="AQ665" t="s">
        <v>57</v>
      </c>
      <c r="AR665" t="s">
        <v>57</v>
      </c>
      <c r="AS665" t="s">
        <v>57</v>
      </c>
      <c r="AT665" t="s">
        <v>57</v>
      </c>
      <c r="AU665">
        <v>6.0599999999999994E-2</v>
      </c>
      <c r="AV665" t="s">
        <v>57</v>
      </c>
      <c r="AW665" t="s">
        <v>57</v>
      </c>
      <c r="AX665" t="s">
        <v>57</v>
      </c>
      <c r="AY665" t="s">
        <v>57</v>
      </c>
      <c r="AZ665" t="s">
        <v>57</v>
      </c>
      <c r="BA665" t="s">
        <v>57</v>
      </c>
      <c r="BB665">
        <v>6.0599999999999994E-2</v>
      </c>
    </row>
    <row r="666" spans="1:54" x14ac:dyDescent="0.25">
      <c r="A666">
        <v>31</v>
      </c>
      <c r="B666">
        <v>21</v>
      </c>
      <c r="C666" t="s">
        <v>54</v>
      </c>
      <c r="D666" t="s">
        <v>708</v>
      </c>
      <c r="E666">
        <v>-156.99539999999999</v>
      </c>
      <c r="F666">
        <v>56.797800000000002</v>
      </c>
      <c r="G666">
        <v>-156.99539999999999</v>
      </c>
      <c r="H666">
        <v>56.797800000000002</v>
      </c>
      <c r="I666" t="s">
        <v>668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 t="s">
        <v>57</v>
      </c>
      <c r="R666" t="s">
        <v>57</v>
      </c>
      <c r="S666">
        <v>7.7399999999999995E-3</v>
      </c>
      <c r="T666" t="s">
        <v>57</v>
      </c>
      <c r="U666" t="s">
        <v>57</v>
      </c>
      <c r="V666" t="s">
        <v>57</v>
      </c>
      <c r="W666" t="s">
        <v>57</v>
      </c>
      <c r="X666">
        <v>7.7399999999999995E-3</v>
      </c>
      <c r="Y666">
        <v>4.6739999999999995</v>
      </c>
      <c r="Z666">
        <v>0.12379999999999999</v>
      </c>
      <c r="AA666" t="s">
        <v>57</v>
      </c>
      <c r="AB666">
        <v>4.7977999999999996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>
        <v>3.3479999999999998E-3</v>
      </c>
      <c r="AJ666" t="s">
        <v>57</v>
      </c>
      <c r="AK666" t="s">
        <v>57</v>
      </c>
      <c r="AL666" t="s">
        <v>57</v>
      </c>
      <c r="AM666">
        <v>0.11208</v>
      </c>
      <c r="AN666">
        <v>1.55304</v>
      </c>
      <c r="AO666" t="s">
        <v>57</v>
      </c>
      <c r="AP666">
        <v>1.6684680000000001</v>
      </c>
      <c r="AQ666" t="s">
        <v>57</v>
      </c>
      <c r="AR666" t="s">
        <v>57</v>
      </c>
      <c r="AS666" t="s">
        <v>57</v>
      </c>
      <c r="AT666" t="s">
        <v>57</v>
      </c>
      <c r="AU666">
        <v>0.1515</v>
      </c>
      <c r="AV666" t="s">
        <v>57</v>
      </c>
      <c r="AW666" t="s">
        <v>57</v>
      </c>
      <c r="AX666" t="s">
        <v>57</v>
      </c>
      <c r="AY666" t="s">
        <v>57</v>
      </c>
      <c r="AZ666" t="s">
        <v>57</v>
      </c>
      <c r="BA666" t="s">
        <v>57</v>
      </c>
      <c r="BB666">
        <v>0.1515</v>
      </c>
    </row>
    <row r="667" spans="1:54" x14ac:dyDescent="0.25">
      <c r="A667">
        <v>31</v>
      </c>
      <c r="B667">
        <v>23</v>
      </c>
      <c r="C667" t="s">
        <v>54</v>
      </c>
      <c r="D667" t="s">
        <v>446</v>
      </c>
      <c r="E667">
        <v>-156.9949</v>
      </c>
      <c r="F667">
        <v>56.821399999999997</v>
      </c>
      <c r="G667">
        <v>-156.9949</v>
      </c>
      <c r="H667">
        <v>56.821399999999997</v>
      </c>
      <c r="I667" t="s">
        <v>668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 t="s">
        <v>57</v>
      </c>
      <c r="R667" t="s">
        <v>57</v>
      </c>
      <c r="S667">
        <v>2.0639999999999999E-2</v>
      </c>
      <c r="T667" t="s">
        <v>57</v>
      </c>
      <c r="U667" t="s">
        <v>57</v>
      </c>
      <c r="V667" t="s">
        <v>57</v>
      </c>
      <c r="W667" t="s">
        <v>57</v>
      </c>
      <c r="X667">
        <v>2.0639999999999999E-2</v>
      </c>
      <c r="Y667">
        <v>0.23369999999999999</v>
      </c>
      <c r="Z667">
        <v>0.24759999999999999</v>
      </c>
      <c r="AA667" t="s">
        <v>57</v>
      </c>
      <c r="AB667">
        <v>0.48129999999999995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>
        <v>0.30299999999999999</v>
      </c>
      <c r="AV667" t="s">
        <v>57</v>
      </c>
      <c r="AW667" t="s">
        <v>57</v>
      </c>
      <c r="AX667" t="s">
        <v>57</v>
      </c>
      <c r="AY667" t="s">
        <v>57</v>
      </c>
      <c r="AZ667" t="s">
        <v>57</v>
      </c>
      <c r="BA667" t="s">
        <v>57</v>
      </c>
      <c r="BB667">
        <v>0.30299999999999999</v>
      </c>
    </row>
    <row r="668" spans="1:54" x14ac:dyDescent="0.25">
      <c r="A668">
        <v>41</v>
      </c>
      <c r="B668">
        <v>3</v>
      </c>
      <c r="C668" t="s">
        <v>54</v>
      </c>
      <c r="D668" t="s">
        <v>709</v>
      </c>
      <c r="E668">
        <v>-156.99369999999999</v>
      </c>
      <c r="F668">
        <v>58.7483</v>
      </c>
      <c r="G668">
        <v>-156.99369999999999</v>
      </c>
      <c r="H668">
        <v>58.7483</v>
      </c>
      <c r="I668" t="s">
        <v>670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>
        <v>4.2419999999999999E-2</v>
      </c>
      <c r="AV668" t="s">
        <v>57</v>
      </c>
      <c r="AW668" t="s">
        <v>57</v>
      </c>
      <c r="AX668" t="s">
        <v>57</v>
      </c>
      <c r="AY668" t="s">
        <v>57</v>
      </c>
      <c r="AZ668" t="s">
        <v>57</v>
      </c>
      <c r="BA668" t="s">
        <v>57</v>
      </c>
      <c r="BB668">
        <v>4.2419999999999999E-2</v>
      </c>
    </row>
    <row r="669" spans="1:54" x14ac:dyDescent="0.25">
      <c r="A669">
        <v>31</v>
      </c>
      <c r="B669">
        <v>24</v>
      </c>
      <c r="C669" t="s">
        <v>54</v>
      </c>
      <c r="D669" t="s">
        <v>710</v>
      </c>
      <c r="E669">
        <v>-156.89279999999999</v>
      </c>
      <c r="F669">
        <v>56.849499999999999</v>
      </c>
      <c r="G669">
        <v>-156.89279999999999</v>
      </c>
      <c r="H669">
        <v>56.849499999999999</v>
      </c>
      <c r="I669" t="s">
        <v>668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 t="s">
        <v>57</v>
      </c>
      <c r="R669" t="s">
        <v>57</v>
      </c>
      <c r="S669">
        <v>0.11609999999999999</v>
      </c>
      <c r="T669" t="s">
        <v>57</v>
      </c>
      <c r="U669" t="s">
        <v>57</v>
      </c>
      <c r="V669" t="s">
        <v>57</v>
      </c>
      <c r="W669" t="s">
        <v>57</v>
      </c>
      <c r="X669">
        <v>0.11609999999999999</v>
      </c>
      <c r="Y669">
        <v>3.895</v>
      </c>
      <c r="Z669">
        <v>3.0949999999999998</v>
      </c>
      <c r="AA669" t="s">
        <v>57</v>
      </c>
      <c r="AB669">
        <v>6.99</v>
      </c>
      <c r="AC669" t="s">
        <v>57</v>
      </c>
      <c r="AD669">
        <v>5.5299999999999997E-9</v>
      </c>
      <c r="AE669" t="s">
        <v>57</v>
      </c>
      <c r="AF669">
        <v>3.9799999999999999E-9</v>
      </c>
      <c r="AG669" t="s">
        <v>57</v>
      </c>
      <c r="AH669">
        <v>9.5100000000000005E-9</v>
      </c>
      <c r="AI669" t="s">
        <v>57</v>
      </c>
      <c r="AJ669" t="s">
        <v>57</v>
      </c>
      <c r="AK669" t="s">
        <v>57</v>
      </c>
      <c r="AL669" t="s">
        <v>57</v>
      </c>
      <c r="AM669">
        <v>1.8679999999999999E-2</v>
      </c>
      <c r="AN669">
        <v>0.75495000000000001</v>
      </c>
      <c r="AO669" t="s">
        <v>57</v>
      </c>
      <c r="AP669">
        <v>0.77363000000000004</v>
      </c>
      <c r="AQ669" t="s">
        <v>57</v>
      </c>
      <c r="AR669" t="s">
        <v>57</v>
      </c>
      <c r="AS669" t="s">
        <v>57</v>
      </c>
      <c r="AT669" t="s">
        <v>57</v>
      </c>
      <c r="AU669">
        <v>0.32319999999999999</v>
      </c>
      <c r="AV669" t="s">
        <v>57</v>
      </c>
      <c r="AW669" t="s">
        <v>57</v>
      </c>
      <c r="AX669" t="s">
        <v>57</v>
      </c>
      <c r="AY669" t="s">
        <v>57</v>
      </c>
      <c r="AZ669" t="s">
        <v>57</v>
      </c>
      <c r="BA669" t="s">
        <v>57</v>
      </c>
      <c r="BB669">
        <v>0.32319999999999999</v>
      </c>
    </row>
    <row r="670" spans="1:54" x14ac:dyDescent="0.25">
      <c r="A670">
        <v>31</v>
      </c>
      <c r="B670">
        <v>22</v>
      </c>
      <c r="C670" t="s">
        <v>54</v>
      </c>
      <c r="D670" t="s">
        <v>711</v>
      </c>
      <c r="E670">
        <v>-156.86359999999999</v>
      </c>
      <c r="F670">
        <v>56.791699999999999</v>
      </c>
      <c r="G670">
        <v>-156.86359999999999</v>
      </c>
      <c r="H670">
        <v>56.791699999999999</v>
      </c>
      <c r="I670" t="s">
        <v>668</v>
      </c>
      <c r="J670" t="s">
        <v>57</v>
      </c>
      <c r="K670">
        <v>9.9250000000000005E-8</v>
      </c>
      <c r="L670">
        <v>9.639999999999999E-8</v>
      </c>
      <c r="M670">
        <v>5.0017922499999994</v>
      </c>
      <c r="N670">
        <v>5.0017924456499996</v>
      </c>
      <c r="O670">
        <v>3.6629999999999998</v>
      </c>
      <c r="P670" t="s">
        <v>57</v>
      </c>
      <c r="Q670">
        <v>3.6629999999999998</v>
      </c>
      <c r="R670" t="s">
        <v>57</v>
      </c>
      <c r="S670">
        <v>2.58E-2</v>
      </c>
      <c r="T670" t="s">
        <v>57</v>
      </c>
      <c r="U670" t="s">
        <v>57</v>
      </c>
      <c r="V670" t="s">
        <v>57</v>
      </c>
      <c r="W670">
        <v>1.5599999999999999E-2</v>
      </c>
      <c r="X670">
        <v>4.1399999999999999E-2</v>
      </c>
      <c r="Y670">
        <v>10.905999999999999</v>
      </c>
      <c r="Z670">
        <v>11.265799999999999</v>
      </c>
      <c r="AA670" t="s">
        <v>57</v>
      </c>
      <c r="AB670">
        <v>22.171799999999998</v>
      </c>
      <c r="AC670" t="s">
        <v>57</v>
      </c>
      <c r="AD670">
        <v>0.16589999999999999</v>
      </c>
      <c r="AE670" t="s">
        <v>57</v>
      </c>
      <c r="AF670">
        <v>3.9799999999999992E-3</v>
      </c>
      <c r="AG670" t="s">
        <v>57</v>
      </c>
      <c r="AH670">
        <v>0.16988</v>
      </c>
      <c r="AI670">
        <v>0.11383199999999999</v>
      </c>
      <c r="AJ670" t="s">
        <v>57</v>
      </c>
      <c r="AK670" t="s">
        <v>57</v>
      </c>
      <c r="AL670" t="s">
        <v>57</v>
      </c>
      <c r="AM670">
        <v>0.212952</v>
      </c>
      <c r="AN670">
        <v>0.74632199999999993</v>
      </c>
      <c r="AO670" t="s">
        <v>57</v>
      </c>
      <c r="AP670">
        <v>1.0731059999999999</v>
      </c>
      <c r="AQ670" t="s">
        <v>57</v>
      </c>
      <c r="AR670" t="s">
        <v>57</v>
      </c>
      <c r="AS670" t="s">
        <v>57</v>
      </c>
      <c r="AT670" t="s">
        <v>57</v>
      </c>
      <c r="AU670">
        <v>1.6159999999999999</v>
      </c>
      <c r="AV670" t="s">
        <v>57</v>
      </c>
      <c r="AW670" t="s">
        <v>57</v>
      </c>
      <c r="AX670" t="s">
        <v>57</v>
      </c>
      <c r="AY670" t="s">
        <v>57</v>
      </c>
      <c r="AZ670" t="s">
        <v>57</v>
      </c>
      <c r="BA670" t="s">
        <v>57</v>
      </c>
      <c r="BB670">
        <v>1.6159999999999999</v>
      </c>
    </row>
    <row r="671" spans="1:54" x14ac:dyDescent="0.25">
      <c r="A671">
        <v>36</v>
      </c>
      <c r="B671">
        <v>26</v>
      </c>
      <c r="C671" t="s">
        <v>54</v>
      </c>
      <c r="D671" t="s">
        <v>712</v>
      </c>
      <c r="E671">
        <v>-156.81970000000001</v>
      </c>
      <c r="F671">
        <v>57.481499999999997</v>
      </c>
      <c r="G671">
        <v>-156.81970000000001</v>
      </c>
      <c r="H671">
        <v>57.481499999999997</v>
      </c>
      <c r="I671" t="s">
        <v>668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>
        <v>0.10099999999999999</v>
      </c>
      <c r="AV671" t="s">
        <v>57</v>
      </c>
      <c r="AW671" t="s">
        <v>57</v>
      </c>
      <c r="AX671" t="s">
        <v>57</v>
      </c>
      <c r="AY671" t="s">
        <v>57</v>
      </c>
      <c r="AZ671" t="s">
        <v>57</v>
      </c>
      <c r="BA671" t="s">
        <v>57</v>
      </c>
      <c r="BB671">
        <v>0.10099999999999999</v>
      </c>
    </row>
    <row r="672" spans="1:54" x14ac:dyDescent="0.25">
      <c r="A672">
        <v>36</v>
      </c>
      <c r="B672">
        <v>25</v>
      </c>
      <c r="C672" t="s">
        <v>54</v>
      </c>
      <c r="D672" t="s">
        <v>713</v>
      </c>
      <c r="E672">
        <v>-156.81049999999999</v>
      </c>
      <c r="F672">
        <v>57.480699999999999</v>
      </c>
      <c r="G672">
        <v>-156.81049999999999</v>
      </c>
      <c r="H672">
        <v>57.480699999999999</v>
      </c>
      <c r="I672" t="s">
        <v>668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>
        <v>2.0087999999999998E-2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>
        <v>2.0087999999999998E-2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  <c r="AZ672" t="s">
        <v>57</v>
      </c>
      <c r="BA672" t="s">
        <v>57</v>
      </c>
      <c r="BB672" t="s">
        <v>57</v>
      </c>
    </row>
    <row r="673" spans="1:54" x14ac:dyDescent="0.25">
      <c r="A673">
        <v>36</v>
      </c>
      <c r="B673">
        <v>27</v>
      </c>
      <c r="C673" t="s">
        <v>54</v>
      </c>
      <c r="D673" t="s">
        <v>714</v>
      </c>
      <c r="E673">
        <v>-156.79939999999999</v>
      </c>
      <c r="F673">
        <v>57.484200000000001</v>
      </c>
      <c r="G673">
        <v>-156.79939999999999</v>
      </c>
      <c r="H673">
        <v>57.484200000000001</v>
      </c>
      <c r="I673" t="s">
        <v>668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>
        <v>1.01E-2</v>
      </c>
      <c r="AV673" t="s">
        <v>57</v>
      </c>
      <c r="AW673" t="s">
        <v>57</v>
      </c>
      <c r="AX673" t="s">
        <v>57</v>
      </c>
      <c r="AY673" t="s">
        <v>57</v>
      </c>
      <c r="AZ673" t="s">
        <v>57</v>
      </c>
      <c r="BA673" t="s">
        <v>57</v>
      </c>
      <c r="BB673">
        <v>1.01E-2</v>
      </c>
    </row>
    <row r="674" spans="1:54" x14ac:dyDescent="0.25">
      <c r="A674">
        <v>36</v>
      </c>
      <c r="B674">
        <v>20</v>
      </c>
      <c r="C674" t="s">
        <v>54</v>
      </c>
      <c r="D674" t="s">
        <v>715</v>
      </c>
      <c r="E674">
        <v>-156.7987</v>
      </c>
      <c r="F674">
        <v>57.467799999999997</v>
      </c>
      <c r="G674">
        <v>-156.7987</v>
      </c>
      <c r="H674">
        <v>57.467799999999997</v>
      </c>
      <c r="I674" t="s">
        <v>668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>
        <v>0.11717999999999999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>
        <v>0.11717999999999999</v>
      </c>
      <c r="AQ674">
        <v>4.0349999999999995E-3</v>
      </c>
      <c r="AR674" t="s">
        <v>57</v>
      </c>
      <c r="AS674" t="s">
        <v>57</v>
      </c>
      <c r="AT674" t="s">
        <v>57</v>
      </c>
      <c r="AU674">
        <v>8.0799999999999997E-2</v>
      </c>
      <c r="AV674" t="s">
        <v>57</v>
      </c>
      <c r="AW674" t="s">
        <v>57</v>
      </c>
      <c r="AX674" t="s">
        <v>57</v>
      </c>
      <c r="AY674" t="s">
        <v>57</v>
      </c>
      <c r="AZ674" t="s">
        <v>57</v>
      </c>
      <c r="BA674" t="s">
        <v>57</v>
      </c>
      <c r="BB674">
        <v>8.4834999999999994E-2</v>
      </c>
    </row>
    <row r="675" spans="1:54" x14ac:dyDescent="0.25">
      <c r="A675">
        <v>31</v>
      </c>
      <c r="B675">
        <v>8</v>
      </c>
      <c r="C675" t="s">
        <v>54</v>
      </c>
      <c r="D675" t="s">
        <v>716</v>
      </c>
      <c r="E675">
        <v>-156.7869</v>
      </c>
      <c r="F675">
        <v>56.173900000000003</v>
      </c>
      <c r="G675">
        <v>-156.7869</v>
      </c>
      <c r="H675">
        <v>56.173900000000003</v>
      </c>
      <c r="I675" t="s">
        <v>668</v>
      </c>
      <c r="J675" t="s">
        <v>57</v>
      </c>
      <c r="K675">
        <v>9.9250000000000005E-8</v>
      </c>
      <c r="L675">
        <v>9.639999999999999E-8</v>
      </c>
      <c r="M675">
        <v>431.40824999999995</v>
      </c>
      <c r="N675">
        <v>431.40825019564994</v>
      </c>
      <c r="O675">
        <v>11.395999999999999</v>
      </c>
      <c r="P675" t="s">
        <v>57</v>
      </c>
      <c r="Q675">
        <v>11.395999999999999</v>
      </c>
      <c r="R675" t="s">
        <v>57</v>
      </c>
      <c r="S675">
        <v>0.2064</v>
      </c>
      <c r="T675" t="s">
        <v>57</v>
      </c>
      <c r="U675" t="s">
        <v>57</v>
      </c>
      <c r="V675" t="s">
        <v>57</v>
      </c>
      <c r="W675" t="s">
        <v>57</v>
      </c>
      <c r="X675">
        <v>0.2064</v>
      </c>
      <c r="Y675">
        <v>0.77899999999999991</v>
      </c>
      <c r="Z675">
        <v>3.0949999999999998</v>
      </c>
      <c r="AA675" t="s">
        <v>57</v>
      </c>
      <c r="AB675">
        <v>3.8739999999999997</v>
      </c>
      <c r="AC675">
        <v>21.759999999999998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  <c r="AL675" t="s">
        <v>57</v>
      </c>
      <c r="AM675">
        <v>1.8680000000000001E-7</v>
      </c>
      <c r="AN675">
        <v>2.1570000000000001E-7</v>
      </c>
      <c r="AO675">
        <v>2.0549425000000001</v>
      </c>
      <c r="AP675">
        <v>2.0549429025000001</v>
      </c>
      <c r="AQ675" t="s">
        <v>57</v>
      </c>
      <c r="AR675" t="s">
        <v>57</v>
      </c>
      <c r="AS675" t="s">
        <v>57</v>
      </c>
      <c r="AT675" t="s">
        <v>57</v>
      </c>
      <c r="AU675">
        <v>0.505</v>
      </c>
      <c r="AV675" t="s">
        <v>57</v>
      </c>
      <c r="AW675" t="s">
        <v>57</v>
      </c>
      <c r="AX675" t="s">
        <v>57</v>
      </c>
      <c r="AY675" t="s">
        <v>57</v>
      </c>
      <c r="AZ675" t="s">
        <v>57</v>
      </c>
      <c r="BA675" t="s">
        <v>57</v>
      </c>
      <c r="BB675">
        <v>0.505</v>
      </c>
    </row>
    <row r="676" spans="1:54" x14ac:dyDescent="0.25">
      <c r="A676">
        <v>36</v>
      </c>
      <c r="B676">
        <v>28</v>
      </c>
      <c r="C676" t="s">
        <v>54</v>
      </c>
      <c r="D676" t="s">
        <v>717</v>
      </c>
      <c r="E676">
        <v>-156.78569999999999</v>
      </c>
      <c r="F676">
        <v>57.486400000000003</v>
      </c>
      <c r="G676">
        <v>-156.78569999999999</v>
      </c>
      <c r="H676">
        <v>57.486400000000003</v>
      </c>
      <c r="I676" t="s">
        <v>668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 t="s">
        <v>57</v>
      </c>
      <c r="R676" t="s">
        <v>57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>
        <v>7.0699999999999999E-2</v>
      </c>
      <c r="AV676" t="s">
        <v>57</v>
      </c>
      <c r="AW676" t="s">
        <v>57</v>
      </c>
      <c r="AX676" t="s">
        <v>57</v>
      </c>
      <c r="AY676" t="s">
        <v>57</v>
      </c>
      <c r="AZ676" t="s">
        <v>57</v>
      </c>
      <c r="BA676" t="s">
        <v>57</v>
      </c>
      <c r="BB676">
        <v>7.0699999999999999E-2</v>
      </c>
    </row>
    <row r="677" spans="1:54" x14ac:dyDescent="0.25">
      <c r="A677">
        <v>36</v>
      </c>
      <c r="B677">
        <v>24</v>
      </c>
      <c r="C677" t="s">
        <v>54</v>
      </c>
      <c r="D677" t="s">
        <v>718</v>
      </c>
      <c r="E677">
        <v>-156.7724</v>
      </c>
      <c r="F677">
        <v>57.506100000000004</v>
      </c>
      <c r="G677">
        <v>-156.7724</v>
      </c>
      <c r="H677">
        <v>57.506100000000004</v>
      </c>
      <c r="I677" t="s">
        <v>668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>
        <v>5.0499999999999996E-2</v>
      </c>
      <c r="AV677" t="s">
        <v>57</v>
      </c>
      <c r="AW677" t="s">
        <v>57</v>
      </c>
      <c r="AX677" t="s">
        <v>57</v>
      </c>
      <c r="AY677" t="s">
        <v>57</v>
      </c>
      <c r="AZ677" t="s">
        <v>57</v>
      </c>
      <c r="BA677" t="s">
        <v>57</v>
      </c>
      <c r="BB677">
        <v>5.0499999999999996E-2</v>
      </c>
    </row>
    <row r="678" spans="1:54" x14ac:dyDescent="0.25">
      <c r="A678">
        <v>31</v>
      </c>
      <c r="B678">
        <v>26</v>
      </c>
      <c r="C678" t="s">
        <v>54</v>
      </c>
      <c r="D678" t="s">
        <v>719</v>
      </c>
      <c r="E678">
        <v>-156.76150000000001</v>
      </c>
      <c r="F678">
        <v>56.946899999999999</v>
      </c>
      <c r="G678">
        <v>-156.76150000000001</v>
      </c>
      <c r="H678">
        <v>56.946899999999999</v>
      </c>
      <c r="I678" t="s">
        <v>668</v>
      </c>
      <c r="J678" t="s">
        <v>57</v>
      </c>
      <c r="K678">
        <v>0.55579999999999996</v>
      </c>
      <c r="L678">
        <v>0.23135999999999998</v>
      </c>
      <c r="M678">
        <v>9.7825000000000004E-8</v>
      </c>
      <c r="N678">
        <v>0.78716009782499996</v>
      </c>
      <c r="O678">
        <v>5.71835</v>
      </c>
      <c r="P678" t="s">
        <v>57</v>
      </c>
      <c r="Q678">
        <v>5.71835</v>
      </c>
      <c r="R678" t="s">
        <v>57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>
        <v>7.7899999999999997E-2</v>
      </c>
      <c r="Z678">
        <v>6.1899999999999997E-2</v>
      </c>
      <c r="AA678" t="s">
        <v>57</v>
      </c>
      <c r="AB678">
        <v>0.13979999999999998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>
        <v>3.2355000000000002E-2</v>
      </c>
      <c r="AO678" t="s">
        <v>57</v>
      </c>
      <c r="AP678">
        <v>3.2355000000000002E-2</v>
      </c>
      <c r="AQ678" t="s">
        <v>57</v>
      </c>
      <c r="AR678" t="s">
        <v>57</v>
      </c>
      <c r="AS678" t="s">
        <v>57</v>
      </c>
      <c r="AT678" t="s">
        <v>57</v>
      </c>
      <c r="AU678">
        <v>3.0299999999999997E-2</v>
      </c>
      <c r="AV678" t="s">
        <v>57</v>
      </c>
      <c r="AW678" t="s">
        <v>57</v>
      </c>
      <c r="AX678" t="s">
        <v>57</v>
      </c>
      <c r="AY678" t="s">
        <v>57</v>
      </c>
      <c r="AZ678" t="s">
        <v>57</v>
      </c>
      <c r="BA678" t="s">
        <v>57</v>
      </c>
      <c r="BB678">
        <v>3.0299999999999997E-2</v>
      </c>
    </row>
    <row r="679" spans="1:54" x14ac:dyDescent="0.25">
      <c r="A679">
        <v>31</v>
      </c>
      <c r="B679">
        <v>32</v>
      </c>
      <c r="C679" t="s">
        <v>54</v>
      </c>
      <c r="D679" t="s">
        <v>579</v>
      </c>
      <c r="E679">
        <v>-156.76089999999999</v>
      </c>
      <c r="F679">
        <v>56.821199999999997</v>
      </c>
      <c r="G679">
        <v>-156.76089999999999</v>
      </c>
      <c r="H679">
        <v>56.821199999999997</v>
      </c>
      <c r="I679" t="s">
        <v>668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>
        <v>5.8158749999999995E-2</v>
      </c>
      <c r="AP679">
        <v>5.8158749999999995E-2</v>
      </c>
      <c r="AQ679" t="s">
        <v>57</v>
      </c>
      <c r="AR679" t="s">
        <v>57</v>
      </c>
      <c r="AS679" t="s">
        <v>57</v>
      </c>
      <c r="AT679" t="s">
        <v>57</v>
      </c>
      <c r="AU679">
        <v>5.0499999999999998E-3</v>
      </c>
      <c r="AV679" t="s">
        <v>57</v>
      </c>
      <c r="AW679" t="s">
        <v>57</v>
      </c>
      <c r="AX679" t="s">
        <v>57</v>
      </c>
      <c r="AY679" t="s">
        <v>57</v>
      </c>
      <c r="AZ679" t="s">
        <v>57</v>
      </c>
      <c r="BA679" t="s">
        <v>57</v>
      </c>
      <c r="BB679">
        <v>5.0499999999999998E-3</v>
      </c>
    </row>
    <row r="680" spans="1:54" x14ac:dyDescent="0.25">
      <c r="A680">
        <v>31</v>
      </c>
      <c r="B680">
        <v>25</v>
      </c>
      <c r="C680" t="s">
        <v>54</v>
      </c>
      <c r="D680" t="s">
        <v>720</v>
      </c>
      <c r="E680">
        <v>-156.75640000000001</v>
      </c>
      <c r="F680">
        <v>56.927900000000001</v>
      </c>
      <c r="G680">
        <v>-156.75640000000001</v>
      </c>
      <c r="H680">
        <v>56.927900000000001</v>
      </c>
      <c r="I680" t="s">
        <v>668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>
        <v>4.07E-8</v>
      </c>
      <c r="P680" t="s">
        <v>57</v>
      </c>
      <c r="Q680">
        <v>4.07E-8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>
        <v>1.9386250000000001E-7</v>
      </c>
      <c r="AP680">
        <v>1.9386250000000001E-7</v>
      </c>
      <c r="AQ680" t="s">
        <v>57</v>
      </c>
      <c r="AR680" t="s">
        <v>57</v>
      </c>
      <c r="AS680" t="s">
        <v>57</v>
      </c>
      <c r="AT680" t="s">
        <v>57</v>
      </c>
      <c r="AU680">
        <v>1.01E-7</v>
      </c>
      <c r="AV680" t="s">
        <v>57</v>
      </c>
      <c r="AW680" t="s">
        <v>57</v>
      </c>
      <c r="AX680" t="s">
        <v>57</v>
      </c>
      <c r="AY680" t="s">
        <v>57</v>
      </c>
      <c r="AZ680" t="s">
        <v>57</v>
      </c>
      <c r="BA680" t="s">
        <v>57</v>
      </c>
      <c r="BB680">
        <v>1.01E-7</v>
      </c>
    </row>
    <row r="681" spans="1:54" x14ac:dyDescent="0.25">
      <c r="A681">
        <v>31</v>
      </c>
      <c r="B681">
        <v>9</v>
      </c>
      <c r="C681" t="s">
        <v>54</v>
      </c>
      <c r="D681" t="s">
        <v>721</v>
      </c>
      <c r="E681">
        <v>-156.75470000000001</v>
      </c>
      <c r="F681">
        <v>56.195799999999998</v>
      </c>
      <c r="G681">
        <v>-156.75470000000001</v>
      </c>
      <c r="H681">
        <v>56.195799999999998</v>
      </c>
      <c r="I681" t="s">
        <v>668</v>
      </c>
      <c r="J681" t="s">
        <v>57</v>
      </c>
      <c r="K681">
        <v>9.9250000000000005E-8</v>
      </c>
      <c r="L681">
        <v>9.639999999999999E-8</v>
      </c>
      <c r="M681">
        <v>36.880024999999996</v>
      </c>
      <c r="N681">
        <v>36.880025195649999</v>
      </c>
      <c r="O681">
        <v>1.3431</v>
      </c>
      <c r="P681" t="s">
        <v>57</v>
      </c>
      <c r="Q681">
        <v>1.3431</v>
      </c>
      <c r="R681">
        <v>1.88E-8</v>
      </c>
      <c r="S681">
        <v>0.38699999999999996</v>
      </c>
      <c r="T681" t="s">
        <v>57</v>
      </c>
      <c r="U681" t="s">
        <v>57</v>
      </c>
      <c r="V681" t="s">
        <v>57</v>
      </c>
      <c r="W681" t="s">
        <v>57</v>
      </c>
      <c r="X681">
        <v>0.38700001879999996</v>
      </c>
      <c r="Y681">
        <v>9.347999999999999</v>
      </c>
      <c r="Z681">
        <v>37.14</v>
      </c>
      <c r="AA681" t="s">
        <v>57</v>
      </c>
      <c r="AB681">
        <v>46.488</v>
      </c>
      <c r="AC681">
        <v>16.32</v>
      </c>
      <c r="AD681">
        <v>1.1059999999999999</v>
      </c>
      <c r="AE681" t="s">
        <v>57</v>
      </c>
      <c r="AF681">
        <v>0.79599999999999993</v>
      </c>
      <c r="AG681" t="s">
        <v>57</v>
      </c>
      <c r="AH681">
        <v>1.9019999999999997</v>
      </c>
      <c r="AI681" t="s">
        <v>57</v>
      </c>
      <c r="AJ681" t="s">
        <v>57</v>
      </c>
      <c r="AK681" t="s">
        <v>57</v>
      </c>
      <c r="AL681" t="s">
        <v>57</v>
      </c>
      <c r="AM681">
        <v>1.8680000000000001E-7</v>
      </c>
      <c r="AN681">
        <v>2.1570000000000001E-7</v>
      </c>
      <c r="AO681" t="s">
        <v>57</v>
      </c>
      <c r="AP681">
        <v>4.0250000000000001E-7</v>
      </c>
      <c r="AQ681" t="s">
        <v>57</v>
      </c>
      <c r="AR681" t="s">
        <v>57</v>
      </c>
      <c r="AS681" t="s">
        <v>57</v>
      </c>
      <c r="AT681" t="s">
        <v>57</v>
      </c>
      <c r="AU681">
        <v>6.0599999999999994E-2</v>
      </c>
      <c r="AV681" t="s">
        <v>57</v>
      </c>
      <c r="AW681" t="s">
        <v>57</v>
      </c>
      <c r="AX681" t="s">
        <v>57</v>
      </c>
      <c r="AY681" t="s">
        <v>57</v>
      </c>
      <c r="AZ681" t="s">
        <v>57</v>
      </c>
      <c r="BA681" t="s">
        <v>57</v>
      </c>
      <c r="BB681">
        <v>6.0599999999999994E-2</v>
      </c>
    </row>
    <row r="682" spans="1:54" x14ac:dyDescent="0.25">
      <c r="A682">
        <v>31</v>
      </c>
      <c r="B682">
        <v>1</v>
      </c>
      <c r="C682" t="s">
        <v>54</v>
      </c>
      <c r="D682" t="s">
        <v>722</v>
      </c>
      <c r="E682">
        <v>-156.73920000000001</v>
      </c>
      <c r="F682">
        <v>55.984699999999997</v>
      </c>
      <c r="G682">
        <v>-156.73920000000001</v>
      </c>
      <c r="H682">
        <v>55.984699999999997</v>
      </c>
      <c r="I682" t="s">
        <v>668</v>
      </c>
      <c r="J682" t="s">
        <v>57</v>
      </c>
      <c r="K682">
        <v>9.9250000000000005E-8</v>
      </c>
      <c r="L682">
        <v>9.639999999999999E-8</v>
      </c>
      <c r="M682">
        <v>78.259999999999991</v>
      </c>
      <c r="N682">
        <v>78.260000195649994</v>
      </c>
      <c r="O682">
        <v>0.81399999999999995</v>
      </c>
      <c r="P682" t="s">
        <v>57</v>
      </c>
      <c r="Q682">
        <v>0.81399999999999995</v>
      </c>
      <c r="R682">
        <v>1.88E-8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>
        <v>1.88E-8</v>
      </c>
      <c r="Y682">
        <v>0.46739999999999998</v>
      </c>
      <c r="Z682">
        <v>0.12379999999999999</v>
      </c>
      <c r="AA682" t="s">
        <v>57</v>
      </c>
      <c r="AB682">
        <v>0.59119999999999995</v>
      </c>
      <c r="AC682">
        <v>1.6319999999999999</v>
      </c>
      <c r="AD682">
        <v>5.5299999999999997E-9</v>
      </c>
      <c r="AE682" t="s">
        <v>57</v>
      </c>
      <c r="AF682">
        <v>3.9799999999999999E-9</v>
      </c>
      <c r="AG682" t="s">
        <v>57</v>
      </c>
      <c r="AH682">
        <v>9.5100000000000005E-9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>
        <v>3.8772499999999996E-3</v>
      </c>
      <c r="AP682">
        <v>3.8772499999999996E-3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  <c r="AZ682" t="s">
        <v>57</v>
      </c>
      <c r="BA682" t="s">
        <v>57</v>
      </c>
      <c r="BB682" t="s">
        <v>57</v>
      </c>
    </row>
    <row r="683" spans="1:54" x14ac:dyDescent="0.25">
      <c r="A683">
        <v>31</v>
      </c>
      <c r="B683">
        <v>5</v>
      </c>
      <c r="C683" t="s">
        <v>54</v>
      </c>
      <c r="D683" t="s">
        <v>723</v>
      </c>
      <c r="E683">
        <v>-156.72829999999999</v>
      </c>
      <c r="F683">
        <v>56.078099999999999</v>
      </c>
      <c r="G683">
        <v>-156.72829999999999</v>
      </c>
      <c r="H683">
        <v>56.078099999999999</v>
      </c>
      <c r="I683" t="s">
        <v>668</v>
      </c>
      <c r="J683" t="s">
        <v>57</v>
      </c>
      <c r="K683">
        <v>9.9250000000000005E-8</v>
      </c>
      <c r="L683">
        <v>9.639999999999999E-8</v>
      </c>
      <c r="M683">
        <v>97.824999999999989</v>
      </c>
      <c r="N683">
        <v>97.825000195649991</v>
      </c>
      <c r="O683">
        <v>2.6454999999999997</v>
      </c>
      <c r="P683" t="s">
        <v>57</v>
      </c>
      <c r="Q683">
        <v>2.6454999999999997</v>
      </c>
      <c r="R683">
        <v>9.4E-2</v>
      </c>
      <c r="S683">
        <v>0.77399999999999991</v>
      </c>
      <c r="T683" t="s">
        <v>57</v>
      </c>
      <c r="U683" t="s">
        <v>57</v>
      </c>
      <c r="V683" t="s">
        <v>57</v>
      </c>
      <c r="W683" t="s">
        <v>57</v>
      </c>
      <c r="X683">
        <v>0.86799999999999988</v>
      </c>
      <c r="Y683">
        <v>19.474999999999998</v>
      </c>
      <c r="Z683">
        <v>6.1899999999999995</v>
      </c>
      <c r="AA683" t="s">
        <v>57</v>
      </c>
      <c r="AB683">
        <v>25.664999999999999</v>
      </c>
      <c r="AC683">
        <v>35.36</v>
      </c>
      <c r="AD683">
        <v>0.33179999999999998</v>
      </c>
      <c r="AE683" t="s">
        <v>57</v>
      </c>
      <c r="AF683">
        <v>0.23879999999999996</v>
      </c>
      <c r="AG683" t="s">
        <v>57</v>
      </c>
      <c r="AH683">
        <v>0.5706</v>
      </c>
      <c r="AI683" t="s">
        <v>57</v>
      </c>
      <c r="AJ683" t="s">
        <v>57</v>
      </c>
      <c r="AK683" t="s">
        <v>57</v>
      </c>
      <c r="AL683" t="s">
        <v>57</v>
      </c>
      <c r="AM683">
        <v>1.8680000000000001E-7</v>
      </c>
      <c r="AN683">
        <v>2.1570000000000001E-7</v>
      </c>
      <c r="AO683">
        <v>0.63199174999999996</v>
      </c>
      <c r="AP683">
        <v>0.63199215249999996</v>
      </c>
      <c r="AQ683" t="s">
        <v>57</v>
      </c>
      <c r="AR683" t="s">
        <v>57</v>
      </c>
      <c r="AS683" t="s">
        <v>57</v>
      </c>
      <c r="AT683" t="s">
        <v>57</v>
      </c>
      <c r="AU683">
        <v>0.18179999999999999</v>
      </c>
      <c r="AV683" t="s">
        <v>57</v>
      </c>
      <c r="AW683" t="s">
        <v>57</v>
      </c>
      <c r="AX683" t="s">
        <v>57</v>
      </c>
      <c r="AY683" t="s">
        <v>57</v>
      </c>
      <c r="AZ683" t="s">
        <v>57</v>
      </c>
      <c r="BA683" t="s">
        <v>57</v>
      </c>
      <c r="BB683">
        <v>0.18179999999999999</v>
      </c>
    </row>
    <row r="684" spans="1:54" x14ac:dyDescent="0.25">
      <c r="A684">
        <v>31</v>
      </c>
      <c r="B684">
        <v>27</v>
      </c>
      <c r="C684" t="s">
        <v>54</v>
      </c>
      <c r="D684" t="s">
        <v>724</v>
      </c>
      <c r="E684">
        <v>-156.7251</v>
      </c>
      <c r="F684">
        <v>56.9846</v>
      </c>
      <c r="G684">
        <v>-156.7251</v>
      </c>
      <c r="H684">
        <v>56.9846</v>
      </c>
      <c r="I684" t="s">
        <v>668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>
        <v>6.1899999999999997E-2</v>
      </c>
      <c r="AA684" t="s">
        <v>57</v>
      </c>
      <c r="AB684">
        <v>6.1899999999999997E-2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>
        <v>0.11631749999999999</v>
      </c>
      <c r="AP684">
        <v>0.11631749999999999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  <c r="AZ684" t="s">
        <v>57</v>
      </c>
      <c r="BA684" t="s">
        <v>57</v>
      </c>
      <c r="BB684" t="s">
        <v>57</v>
      </c>
    </row>
    <row r="685" spans="1:54" x14ac:dyDescent="0.25">
      <c r="A685">
        <v>31</v>
      </c>
      <c r="B685">
        <v>3</v>
      </c>
      <c r="C685" t="s">
        <v>54</v>
      </c>
      <c r="D685" t="s">
        <v>725</v>
      </c>
      <c r="E685">
        <v>-156.7011</v>
      </c>
      <c r="F685">
        <v>56.035600000000002</v>
      </c>
      <c r="G685">
        <v>-156.7011</v>
      </c>
      <c r="H685">
        <v>56.035600000000002</v>
      </c>
      <c r="I685" t="s">
        <v>668</v>
      </c>
      <c r="J685" t="s">
        <v>57</v>
      </c>
      <c r="K685">
        <v>9.9250000000000005E-8</v>
      </c>
      <c r="L685">
        <v>9.639999999999999E-8</v>
      </c>
      <c r="M685">
        <v>215.215</v>
      </c>
      <c r="N685">
        <v>215.21500019564999</v>
      </c>
      <c r="O685">
        <v>6.1456999999999997</v>
      </c>
      <c r="P685" t="s">
        <v>57</v>
      </c>
      <c r="Q685">
        <v>6.1456999999999997</v>
      </c>
      <c r="R685">
        <v>9.4000000000000004E-3</v>
      </c>
      <c r="S685">
        <v>3.8699999999999997</v>
      </c>
      <c r="T685">
        <v>1.6799999999999999E-3</v>
      </c>
      <c r="U685" t="s">
        <v>57</v>
      </c>
      <c r="V685" t="s">
        <v>57</v>
      </c>
      <c r="W685">
        <v>0.41599999999999998</v>
      </c>
      <c r="X685">
        <v>4.2970799999999993</v>
      </c>
      <c r="Y685">
        <v>3.895</v>
      </c>
      <c r="Z685">
        <v>21.664999999999999</v>
      </c>
      <c r="AA685" t="s">
        <v>57</v>
      </c>
      <c r="AB685">
        <v>25.56</v>
      </c>
      <c r="AC685">
        <v>48.96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>
        <v>1.8680000000000001E-7</v>
      </c>
      <c r="AN685">
        <v>2.1570000000000001E-7</v>
      </c>
      <c r="AO685">
        <v>2.8691649999999997</v>
      </c>
      <c r="AP685">
        <v>2.8691654024999997</v>
      </c>
      <c r="AQ685" t="s">
        <v>57</v>
      </c>
      <c r="AR685" t="s">
        <v>57</v>
      </c>
      <c r="AS685" t="s">
        <v>57</v>
      </c>
      <c r="AT685" t="s">
        <v>57</v>
      </c>
      <c r="AU685">
        <v>1.111</v>
      </c>
      <c r="AV685" t="s">
        <v>57</v>
      </c>
      <c r="AW685" t="s">
        <v>57</v>
      </c>
      <c r="AX685" t="s">
        <v>57</v>
      </c>
      <c r="AY685" t="s">
        <v>57</v>
      </c>
      <c r="AZ685" t="s">
        <v>57</v>
      </c>
      <c r="BA685" t="s">
        <v>57</v>
      </c>
      <c r="BB685">
        <v>1.111</v>
      </c>
    </row>
    <row r="686" spans="1:54" x14ac:dyDescent="0.25">
      <c r="A686">
        <v>31</v>
      </c>
      <c r="B686">
        <v>28</v>
      </c>
      <c r="C686" t="s">
        <v>54</v>
      </c>
      <c r="D686" t="s">
        <v>726</v>
      </c>
      <c r="E686">
        <v>-156.68690000000001</v>
      </c>
      <c r="F686">
        <v>56.959200000000003</v>
      </c>
      <c r="G686">
        <v>-156.68690000000001</v>
      </c>
      <c r="H686">
        <v>56.959200000000003</v>
      </c>
      <c r="I686" t="s">
        <v>668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 t="s">
        <v>57</v>
      </c>
      <c r="P686" t="s">
        <v>57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>
        <v>4.2065999999999999E-2</v>
      </c>
      <c r="Z686">
        <v>3.7139999999999999E-3</v>
      </c>
      <c r="AA686" t="s">
        <v>57</v>
      </c>
      <c r="AB686">
        <v>4.5780000000000001E-2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  <c r="AZ686" t="s">
        <v>57</v>
      </c>
      <c r="BA686" t="s">
        <v>57</v>
      </c>
      <c r="BB686" t="s">
        <v>57</v>
      </c>
    </row>
    <row r="687" spans="1:54" x14ac:dyDescent="0.25">
      <c r="A687">
        <v>31</v>
      </c>
      <c r="B687">
        <v>2</v>
      </c>
      <c r="C687" t="s">
        <v>54</v>
      </c>
      <c r="D687" t="s">
        <v>727</v>
      </c>
      <c r="E687">
        <v>-156.6772</v>
      </c>
      <c r="F687">
        <v>55.996400000000001</v>
      </c>
      <c r="G687">
        <v>-156.6772</v>
      </c>
      <c r="H687">
        <v>55.996400000000001</v>
      </c>
      <c r="I687" t="s">
        <v>668</v>
      </c>
      <c r="J687" t="s">
        <v>57</v>
      </c>
      <c r="K687">
        <v>9.9250000000000005E-8</v>
      </c>
      <c r="L687">
        <v>9.639999999999999E-8</v>
      </c>
      <c r="M687">
        <v>136.95499999999998</v>
      </c>
      <c r="N687">
        <v>136.95500019564997</v>
      </c>
      <c r="O687">
        <v>3.1338999999999997</v>
      </c>
      <c r="P687" t="s">
        <v>57</v>
      </c>
      <c r="Q687">
        <v>3.1338999999999997</v>
      </c>
      <c r="R687">
        <v>1.88E-8</v>
      </c>
      <c r="S687">
        <v>0.2064</v>
      </c>
      <c r="T687" t="s">
        <v>57</v>
      </c>
      <c r="U687" t="s">
        <v>57</v>
      </c>
      <c r="V687" t="s">
        <v>57</v>
      </c>
      <c r="W687" t="s">
        <v>57</v>
      </c>
      <c r="X687">
        <v>0.2064000188</v>
      </c>
      <c r="Y687">
        <v>7.79</v>
      </c>
      <c r="Z687">
        <v>2.476</v>
      </c>
      <c r="AA687" t="s">
        <v>57</v>
      </c>
      <c r="AB687">
        <v>10.266</v>
      </c>
      <c r="AC687">
        <v>17.407999999999998</v>
      </c>
      <c r="AD687">
        <v>0.55299999999999994</v>
      </c>
      <c r="AE687" t="s">
        <v>57</v>
      </c>
      <c r="AF687">
        <v>3.9799999999999995E-2</v>
      </c>
      <c r="AG687" t="s">
        <v>57</v>
      </c>
      <c r="AH687">
        <v>0.59279999999999988</v>
      </c>
      <c r="AI687" t="s">
        <v>57</v>
      </c>
      <c r="AJ687" t="s">
        <v>57</v>
      </c>
      <c r="AK687" t="s">
        <v>57</v>
      </c>
      <c r="AL687" t="s">
        <v>57</v>
      </c>
      <c r="AM687">
        <v>1.8680000000000001E-7</v>
      </c>
      <c r="AN687">
        <v>2.1570000000000001E-7</v>
      </c>
      <c r="AO687">
        <v>0.15509000000000001</v>
      </c>
      <c r="AP687">
        <v>0.1550904025</v>
      </c>
      <c r="AQ687" t="s">
        <v>57</v>
      </c>
      <c r="AR687" t="s">
        <v>57</v>
      </c>
      <c r="AS687" t="s">
        <v>57</v>
      </c>
      <c r="AT687" t="s">
        <v>57</v>
      </c>
      <c r="AU687">
        <v>6.0599999999999994E-2</v>
      </c>
      <c r="AV687" t="s">
        <v>57</v>
      </c>
      <c r="AW687" t="s">
        <v>57</v>
      </c>
      <c r="AX687" t="s">
        <v>57</v>
      </c>
      <c r="AY687" t="s">
        <v>57</v>
      </c>
      <c r="AZ687" t="s">
        <v>57</v>
      </c>
      <c r="BA687" t="s">
        <v>57</v>
      </c>
      <c r="BB687">
        <v>6.0599999999999994E-2</v>
      </c>
    </row>
    <row r="688" spans="1:54" x14ac:dyDescent="0.25">
      <c r="A688">
        <v>31</v>
      </c>
      <c r="B688">
        <v>7</v>
      </c>
      <c r="C688" t="s">
        <v>54</v>
      </c>
      <c r="D688" t="s">
        <v>728</v>
      </c>
      <c r="E688">
        <v>-156.67330000000001</v>
      </c>
      <c r="F688">
        <v>56.093299999999999</v>
      </c>
      <c r="G688">
        <v>-156.67330000000001</v>
      </c>
      <c r="H688">
        <v>56.093299999999999</v>
      </c>
      <c r="I688" t="s">
        <v>668</v>
      </c>
      <c r="J688" t="s">
        <v>57</v>
      </c>
      <c r="K688">
        <v>9.9250000000000005E-8</v>
      </c>
      <c r="L688">
        <v>9.639999999999999E-8</v>
      </c>
      <c r="M688">
        <v>39.129999999999995</v>
      </c>
      <c r="N688">
        <v>39.130000195649998</v>
      </c>
      <c r="O688">
        <v>1.3024</v>
      </c>
      <c r="P688" t="s">
        <v>57</v>
      </c>
      <c r="Q688">
        <v>1.3024</v>
      </c>
      <c r="R688">
        <v>1.8800000000000001E-2</v>
      </c>
      <c r="S688">
        <v>1.032</v>
      </c>
      <c r="T688">
        <v>8.4000000000000008E-9</v>
      </c>
      <c r="U688" t="s">
        <v>57</v>
      </c>
      <c r="V688" t="s">
        <v>57</v>
      </c>
      <c r="W688" t="s">
        <v>57</v>
      </c>
      <c r="X688">
        <v>1.0508000084</v>
      </c>
      <c r="Y688">
        <v>2.3369999999999997</v>
      </c>
      <c r="Z688">
        <v>1.238</v>
      </c>
      <c r="AA688" t="s">
        <v>57</v>
      </c>
      <c r="AB688">
        <v>3.5749999999999997</v>
      </c>
      <c r="AC688">
        <v>24.48</v>
      </c>
      <c r="AD688">
        <v>0.22119999999999998</v>
      </c>
      <c r="AE688" t="s">
        <v>57</v>
      </c>
      <c r="AF688">
        <v>0.15919999999999998</v>
      </c>
      <c r="AG688" t="s">
        <v>57</v>
      </c>
      <c r="AH688">
        <v>0.38039999999999996</v>
      </c>
      <c r="AI688" t="s">
        <v>57</v>
      </c>
      <c r="AJ688" t="s">
        <v>57</v>
      </c>
      <c r="AK688" t="s">
        <v>57</v>
      </c>
      <c r="AL688" t="s">
        <v>57</v>
      </c>
      <c r="AM688">
        <v>1.8680000000000001E-7</v>
      </c>
      <c r="AN688">
        <v>2.1570000000000001E-7</v>
      </c>
      <c r="AO688">
        <v>0.56220124999999999</v>
      </c>
      <c r="AP688">
        <v>0.56220165249999998</v>
      </c>
      <c r="AQ688" t="s">
        <v>57</v>
      </c>
      <c r="AR688" t="s">
        <v>57</v>
      </c>
      <c r="AS688" t="s">
        <v>57</v>
      </c>
      <c r="AT688" t="s">
        <v>57</v>
      </c>
      <c r="AU688">
        <v>0.65649999999999997</v>
      </c>
      <c r="AV688" t="s">
        <v>57</v>
      </c>
      <c r="AW688" t="s">
        <v>57</v>
      </c>
      <c r="AX688" t="s">
        <v>57</v>
      </c>
      <c r="AY688" t="s">
        <v>57</v>
      </c>
      <c r="AZ688" t="s">
        <v>57</v>
      </c>
      <c r="BA688" t="s">
        <v>57</v>
      </c>
      <c r="BB688">
        <v>0.65649999999999997</v>
      </c>
    </row>
    <row r="689" spans="1:54" x14ac:dyDescent="0.25">
      <c r="A689">
        <v>31</v>
      </c>
      <c r="B689">
        <v>6</v>
      </c>
      <c r="C689" t="s">
        <v>54</v>
      </c>
      <c r="D689" t="s">
        <v>729</v>
      </c>
      <c r="E689">
        <v>-156.655</v>
      </c>
      <c r="F689">
        <v>56.076900000000002</v>
      </c>
      <c r="G689">
        <v>-156.655</v>
      </c>
      <c r="H689">
        <v>56.076900000000002</v>
      </c>
      <c r="I689" t="s">
        <v>668</v>
      </c>
      <c r="J689" t="s">
        <v>57</v>
      </c>
      <c r="K689">
        <v>9.9250000000000005E-8</v>
      </c>
      <c r="L689">
        <v>9.639999999999999E-8</v>
      </c>
      <c r="M689">
        <v>8.8042499999999997</v>
      </c>
      <c r="N689">
        <v>8.804250195649999</v>
      </c>
      <c r="O689">
        <v>0.77329999999999999</v>
      </c>
      <c r="P689" t="s">
        <v>57</v>
      </c>
      <c r="Q689">
        <v>0.77329999999999999</v>
      </c>
      <c r="R689">
        <v>0.188</v>
      </c>
      <c r="S689">
        <v>0.77399999999999991</v>
      </c>
      <c r="T689" t="s">
        <v>57</v>
      </c>
      <c r="U689" t="s">
        <v>57</v>
      </c>
      <c r="V689" t="s">
        <v>57</v>
      </c>
      <c r="W689" t="s">
        <v>57</v>
      </c>
      <c r="X689">
        <v>0.96199999999999997</v>
      </c>
      <c r="Y689">
        <v>2.3369999999999997</v>
      </c>
      <c r="Z689">
        <v>2.476</v>
      </c>
      <c r="AA689" t="s">
        <v>57</v>
      </c>
      <c r="AB689">
        <v>4.8129999999999997</v>
      </c>
      <c r="AC689">
        <v>29.919999999999998</v>
      </c>
      <c r="AD689">
        <v>0.16589999999999999</v>
      </c>
      <c r="AE689" t="s">
        <v>57</v>
      </c>
      <c r="AF689">
        <v>0.11939999999999998</v>
      </c>
      <c r="AG689" t="s">
        <v>57</v>
      </c>
      <c r="AH689">
        <v>0.2853</v>
      </c>
      <c r="AI689" t="s">
        <v>57</v>
      </c>
      <c r="AJ689" t="s">
        <v>57</v>
      </c>
      <c r="AK689" t="s">
        <v>57</v>
      </c>
      <c r="AL689" t="s">
        <v>57</v>
      </c>
      <c r="AM689">
        <v>1.8680000000000001E-7</v>
      </c>
      <c r="AN689">
        <v>2.1570000000000001E-7</v>
      </c>
      <c r="AO689">
        <v>0.11631749999999999</v>
      </c>
      <c r="AP689">
        <v>0.11631790249999999</v>
      </c>
      <c r="AQ689" t="s">
        <v>57</v>
      </c>
      <c r="AR689" t="s">
        <v>57</v>
      </c>
      <c r="AS689" t="s">
        <v>57</v>
      </c>
      <c r="AT689" t="s">
        <v>57</v>
      </c>
      <c r="AU689">
        <v>1.01</v>
      </c>
      <c r="AV689" t="s">
        <v>57</v>
      </c>
      <c r="AW689" t="s">
        <v>57</v>
      </c>
      <c r="AX689" t="s">
        <v>57</v>
      </c>
      <c r="AY689" t="s">
        <v>57</v>
      </c>
      <c r="AZ689" t="s">
        <v>57</v>
      </c>
      <c r="BA689" t="s">
        <v>57</v>
      </c>
      <c r="BB689">
        <v>1.01</v>
      </c>
    </row>
    <row r="690" spans="1:54" x14ac:dyDescent="0.25">
      <c r="A690">
        <v>31</v>
      </c>
      <c r="B690">
        <v>30</v>
      </c>
      <c r="C690" t="s">
        <v>54</v>
      </c>
      <c r="D690" t="s">
        <v>730</v>
      </c>
      <c r="E690">
        <v>-156.63749999999999</v>
      </c>
      <c r="F690">
        <v>56.9208</v>
      </c>
      <c r="G690">
        <v>-156.63749999999999</v>
      </c>
      <c r="H690">
        <v>56.9208</v>
      </c>
      <c r="I690" t="s">
        <v>668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>
        <v>0.15579999999999999</v>
      </c>
      <c r="Z690">
        <v>1.2379999999999999E-2</v>
      </c>
      <c r="AA690" t="s">
        <v>57</v>
      </c>
      <c r="AB690">
        <v>0.16818</v>
      </c>
      <c r="AC690" t="s">
        <v>57</v>
      </c>
      <c r="AD690">
        <v>5.5299999999999997E-9</v>
      </c>
      <c r="AE690" t="s">
        <v>57</v>
      </c>
      <c r="AF690" t="s">
        <v>57</v>
      </c>
      <c r="AG690" t="s">
        <v>57</v>
      </c>
      <c r="AH690">
        <v>5.5299999999999997E-9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>
        <v>5.8158749999999995E-2</v>
      </c>
      <c r="AP690">
        <v>5.8158749999999995E-2</v>
      </c>
      <c r="AQ690" t="s">
        <v>57</v>
      </c>
      <c r="AR690" t="s">
        <v>57</v>
      </c>
      <c r="AS690" t="s">
        <v>57</v>
      </c>
      <c r="AT690" t="s">
        <v>57</v>
      </c>
      <c r="AU690">
        <v>2.0199999999999999E-2</v>
      </c>
      <c r="AV690" t="s">
        <v>57</v>
      </c>
      <c r="AW690" t="s">
        <v>57</v>
      </c>
      <c r="AX690" t="s">
        <v>57</v>
      </c>
      <c r="AY690" t="s">
        <v>57</v>
      </c>
      <c r="AZ690" t="s">
        <v>57</v>
      </c>
      <c r="BA690" t="s">
        <v>57</v>
      </c>
      <c r="BB690">
        <v>2.0199999999999999E-2</v>
      </c>
    </row>
    <row r="691" spans="1:54" x14ac:dyDescent="0.25">
      <c r="A691">
        <v>31</v>
      </c>
      <c r="B691">
        <v>4</v>
      </c>
      <c r="C691" t="s">
        <v>54</v>
      </c>
      <c r="D691" t="s">
        <v>731</v>
      </c>
      <c r="E691">
        <v>-156.63749999999999</v>
      </c>
      <c r="F691">
        <v>56.049700000000001</v>
      </c>
      <c r="G691">
        <v>-156.63749999999999</v>
      </c>
      <c r="H691">
        <v>56.049700000000001</v>
      </c>
      <c r="I691" t="s">
        <v>668</v>
      </c>
      <c r="J691" t="s">
        <v>57</v>
      </c>
      <c r="K691">
        <v>9.9250000000000005E-8</v>
      </c>
      <c r="L691">
        <v>9.639999999999999E-8</v>
      </c>
      <c r="M691">
        <v>64.173199999999994</v>
      </c>
      <c r="N691">
        <v>64.173200195649997</v>
      </c>
      <c r="O691">
        <v>1.6279999999999999</v>
      </c>
      <c r="P691" t="s">
        <v>57</v>
      </c>
      <c r="Q691">
        <v>1.6279999999999999</v>
      </c>
      <c r="R691">
        <v>1.88</v>
      </c>
      <c r="S691">
        <v>0.38699999999999996</v>
      </c>
      <c r="T691" t="s">
        <v>57</v>
      </c>
      <c r="U691" t="s">
        <v>57</v>
      </c>
      <c r="V691" t="s">
        <v>57</v>
      </c>
      <c r="W691" t="s">
        <v>57</v>
      </c>
      <c r="X691">
        <v>2.2669999999999999</v>
      </c>
      <c r="Y691">
        <v>31.16</v>
      </c>
      <c r="Z691">
        <v>154.75</v>
      </c>
      <c r="AA691" t="s">
        <v>57</v>
      </c>
      <c r="AB691">
        <v>185.91</v>
      </c>
      <c r="AC691">
        <v>43.519999999999996</v>
      </c>
      <c r="AD691">
        <v>4.4239999999999995</v>
      </c>
      <c r="AE691" t="s">
        <v>57</v>
      </c>
      <c r="AF691">
        <v>3.1839999999999997</v>
      </c>
      <c r="AG691" t="s">
        <v>57</v>
      </c>
      <c r="AH691">
        <v>7.6079999999999988</v>
      </c>
      <c r="AI691" t="s">
        <v>57</v>
      </c>
      <c r="AJ691" t="s">
        <v>57</v>
      </c>
      <c r="AK691" t="s">
        <v>57</v>
      </c>
      <c r="AL691" t="s">
        <v>57</v>
      </c>
      <c r="AM691">
        <v>1.8680000000000001E-7</v>
      </c>
      <c r="AN691">
        <v>2.1570000000000001E-7</v>
      </c>
      <c r="AO691">
        <v>3.8772499999999996E-3</v>
      </c>
      <c r="AP691">
        <v>3.8776524999999998E-3</v>
      </c>
      <c r="AQ691" t="s">
        <v>57</v>
      </c>
      <c r="AR691" t="s">
        <v>57</v>
      </c>
      <c r="AS691" t="s">
        <v>57</v>
      </c>
      <c r="AT691" t="s">
        <v>57</v>
      </c>
      <c r="AU691">
        <v>0.18179999999999999</v>
      </c>
      <c r="AV691" t="s">
        <v>57</v>
      </c>
      <c r="AW691" t="s">
        <v>57</v>
      </c>
      <c r="AX691" t="s">
        <v>57</v>
      </c>
      <c r="AY691" t="s">
        <v>57</v>
      </c>
      <c r="AZ691" t="s">
        <v>57</v>
      </c>
      <c r="BA691" t="s">
        <v>57</v>
      </c>
      <c r="BB691">
        <v>0.18179999999999999</v>
      </c>
    </row>
    <row r="692" spans="1:54" x14ac:dyDescent="0.25">
      <c r="A692">
        <v>36</v>
      </c>
      <c r="B692">
        <v>15</v>
      </c>
      <c r="C692" t="s">
        <v>54</v>
      </c>
      <c r="D692" t="s">
        <v>732</v>
      </c>
      <c r="E692">
        <v>-156.57259999999999</v>
      </c>
      <c r="F692">
        <v>57.028500000000001</v>
      </c>
      <c r="G692">
        <v>-156.57259999999999</v>
      </c>
      <c r="H692">
        <v>57.028500000000001</v>
      </c>
      <c r="I692" t="s">
        <v>668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>
        <v>1.5579999999999999E-3</v>
      </c>
      <c r="Z692">
        <v>9.2849999999999999E-3</v>
      </c>
      <c r="AA692" t="s">
        <v>57</v>
      </c>
      <c r="AB692">
        <v>1.0843E-2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57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>
        <v>6.0599999999999994E-2</v>
      </c>
      <c r="AV692" t="s">
        <v>57</v>
      </c>
      <c r="AW692" t="s">
        <v>57</v>
      </c>
      <c r="AX692" t="s">
        <v>57</v>
      </c>
      <c r="AY692" t="s">
        <v>57</v>
      </c>
      <c r="AZ692" t="s">
        <v>57</v>
      </c>
      <c r="BA692" t="s">
        <v>57</v>
      </c>
      <c r="BB692">
        <v>6.0599999999999994E-2</v>
      </c>
    </row>
    <row r="693" spans="1:54" x14ac:dyDescent="0.25">
      <c r="A693">
        <v>31</v>
      </c>
      <c r="B693">
        <v>13</v>
      </c>
      <c r="C693" t="s">
        <v>54</v>
      </c>
      <c r="D693" t="s">
        <v>733</v>
      </c>
      <c r="E693">
        <v>-156.56299999999999</v>
      </c>
      <c r="F693">
        <v>56.979900000000001</v>
      </c>
      <c r="G693">
        <v>-156.56299999999999</v>
      </c>
      <c r="H693">
        <v>56.979900000000001</v>
      </c>
      <c r="I693" t="s">
        <v>668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>
        <v>0.17093999999999998</v>
      </c>
      <c r="P693" t="s">
        <v>57</v>
      </c>
      <c r="Q693">
        <v>0.17093999999999998</v>
      </c>
      <c r="R693" t="s">
        <v>57</v>
      </c>
      <c r="S693" t="s">
        <v>57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>
        <v>0.51768000000000003</v>
      </c>
      <c r="AO693" t="s">
        <v>57</v>
      </c>
      <c r="AP693">
        <v>0.51768000000000003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  <c r="AZ693" t="s">
        <v>57</v>
      </c>
      <c r="BA693" t="s">
        <v>57</v>
      </c>
      <c r="BB693" t="s">
        <v>57</v>
      </c>
    </row>
    <row r="694" spans="1:54" x14ac:dyDescent="0.25">
      <c r="A694">
        <v>31</v>
      </c>
      <c r="B694">
        <v>31</v>
      </c>
      <c r="C694" t="s">
        <v>54</v>
      </c>
      <c r="D694" t="s">
        <v>734</v>
      </c>
      <c r="E694">
        <v>-156.56219999999999</v>
      </c>
      <c r="F694">
        <v>56.893099999999997</v>
      </c>
      <c r="G694">
        <v>-156.56219999999999</v>
      </c>
      <c r="H694">
        <v>56.893099999999997</v>
      </c>
      <c r="I694" t="s">
        <v>668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57</v>
      </c>
      <c r="S694">
        <v>2.5799999999999999E-8</v>
      </c>
      <c r="T694" t="s">
        <v>57</v>
      </c>
      <c r="U694" t="s">
        <v>57</v>
      </c>
      <c r="V694" t="s">
        <v>57</v>
      </c>
      <c r="W694" t="s">
        <v>57</v>
      </c>
      <c r="X694">
        <v>2.5799999999999999E-8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  <c r="AL694" t="s">
        <v>57</v>
      </c>
      <c r="AM694">
        <v>7.4719999999999995E-3</v>
      </c>
      <c r="AN694" t="s">
        <v>57</v>
      </c>
      <c r="AO694" t="s">
        <v>57</v>
      </c>
      <c r="AP694">
        <v>7.4719999999999995E-3</v>
      </c>
      <c r="AQ694" t="s">
        <v>57</v>
      </c>
      <c r="AR694" t="s">
        <v>57</v>
      </c>
      <c r="AS694" t="s">
        <v>57</v>
      </c>
      <c r="AT694" t="s">
        <v>57</v>
      </c>
      <c r="AU694">
        <v>9.0899999999999995E-2</v>
      </c>
      <c r="AV694" t="s">
        <v>57</v>
      </c>
      <c r="AW694" t="s">
        <v>57</v>
      </c>
      <c r="AX694" t="s">
        <v>57</v>
      </c>
      <c r="AY694" t="s">
        <v>57</v>
      </c>
      <c r="AZ694" t="s">
        <v>57</v>
      </c>
      <c r="BA694" t="s">
        <v>57</v>
      </c>
      <c r="BB694">
        <v>9.0899999999999995E-2</v>
      </c>
    </row>
    <row r="695" spans="1:54" x14ac:dyDescent="0.25">
      <c r="A695">
        <v>36</v>
      </c>
      <c r="B695">
        <v>21</v>
      </c>
      <c r="C695" t="s">
        <v>54</v>
      </c>
      <c r="D695" t="s">
        <v>735</v>
      </c>
      <c r="E695">
        <v>-156.5361</v>
      </c>
      <c r="F695">
        <v>57.875300000000003</v>
      </c>
      <c r="G695">
        <v>-156.5361</v>
      </c>
      <c r="H695">
        <v>57.875300000000003</v>
      </c>
      <c r="I695" t="s">
        <v>668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>
        <v>0.505</v>
      </c>
      <c r="AV695" t="s">
        <v>57</v>
      </c>
      <c r="AW695" t="s">
        <v>57</v>
      </c>
      <c r="AX695" t="s">
        <v>57</v>
      </c>
      <c r="AY695" t="s">
        <v>57</v>
      </c>
      <c r="AZ695" t="s">
        <v>57</v>
      </c>
      <c r="BA695" t="s">
        <v>57</v>
      </c>
      <c r="BB695">
        <v>0.505</v>
      </c>
    </row>
    <row r="696" spans="1:54" x14ac:dyDescent="0.25">
      <c r="A696">
        <v>36</v>
      </c>
      <c r="B696">
        <v>2</v>
      </c>
      <c r="C696" t="s">
        <v>54</v>
      </c>
      <c r="D696" t="s">
        <v>736</v>
      </c>
      <c r="E696">
        <v>-156.49799999999999</v>
      </c>
      <c r="F696">
        <v>57.033200000000001</v>
      </c>
      <c r="G696">
        <v>-156.49799999999999</v>
      </c>
      <c r="H696">
        <v>57.033200000000001</v>
      </c>
      <c r="I696" t="s">
        <v>668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>
        <v>0.15579999999999999</v>
      </c>
      <c r="Z696">
        <v>0.1857</v>
      </c>
      <c r="AA696" t="s">
        <v>57</v>
      </c>
      <c r="AB696">
        <v>0.34150000000000003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>
        <v>6.6959999999999992E-2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>
        <v>6.6959999999999992E-2</v>
      </c>
      <c r="AQ696" t="s">
        <v>57</v>
      </c>
      <c r="AR696" t="s">
        <v>57</v>
      </c>
      <c r="AS696" t="s">
        <v>57</v>
      </c>
      <c r="AT696" t="s">
        <v>57</v>
      </c>
      <c r="AU696">
        <v>8.0799999999999997E-2</v>
      </c>
      <c r="AV696" t="s">
        <v>57</v>
      </c>
      <c r="AW696" t="s">
        <v>57</v>
      </c>
      <c r="AX696" t="s">
        <v>57</v>
      </c>
      <c r="AY696" t="s">
        <v>57</v>
      </c>
      <c r="AZ696" t="s">
        <v>57</v>
      </c>
      <c r="BA696" t="s">
        <v>57</v>
      </c>
      <c r="BB696">
        <v>8.0799999999999997E-2</v>
      </c>
    </row>
    <row r="697" spans="1:54" x14ac:dyDescent="0.25">
      <c r="A697">
        <v>36</v>
      </c>
      <c r="B697">
        <v>1</v>
      </c>
      <c r="C697" t="s">
        <v>54</v>
      </c>
      <c r="D697" t="s">
        <v>737</v>
      </c>
      <c r="E697">
        <v>-156.47380000000001</v>
      </c>
      <c r="F697">
        <v>57.008200000000002</v>
      </c>
      <c r="G697">
        <v>-156.47380000000001</v>
      </c>
      <c r="H697">
        <v>57.008200000000002</v>
      </c>
      <c r="I697" t="s">
        <v>668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>
        <v>2.5799999999999999E-8</v>
      </c>
      <c r="T697" t="s">
        <v>57</v>
      </c>
      <c r="U697" t="s">
        <v>57</v>
      </c>
      <c r="V697" t="s">
        <v>57</v>
      </c>
      <c r="W697" t="s">
        <v>57</v>
      </c>
      <c r="X697">
        <v>2.5799999999999999E-8</v>
      </c>
      <c r="Y697">
        <v>9.3479999999999994E-2</v>
      </c>
      <c r="Z697">
        <v>0.23521999999999998</v>
      </c>
      <c r="AA697" t="s">
        <v>57</v>
      </c>
      <c r="AB697">
        <v>0.32869999999999999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  <c r="AL697" t="s">
        <v>57</v>
      </c>
      <c r="AM697">
        <v>0.22416</v>
      </c>
      <c r="AN697" t="s">
        <v>57</v>
      </c>
      <c r="AO697" t="s">
        <v>57</v>
      </c>
      <c r="AP697">
        <v>0.22416</v>
      </c>
      <c r="AQ697" t="s">
        <v>57</v>
      </c>
      <c r="AR697" t="s">
        <v>57</v>
      </c>
      <c r="AS697" t="s">
        <v>57</v>
      </c>
      <c r="AT697" t="s">
        <v>57</v>
      </c>
      <c r="AU697">
        <v>7.0699999999999999E-2</v>
      </c>
      <c r="AV697" t="s">
        <v>57</v>
      </c>
      <c r="AW697" t="s">
        <v>57</v>
      </c>
      <c r="AX697" t="s">
        <v>57</v>
      </c>
      <c r="AY697" t="s">
        <v>57</v>
      </c>
      <c r="AZ697" t="s">
        <v>57</v>
      </c>
      <c r="BA697" t="s">
        <v>57</v>
      </c>
      <c r="BB697">
        <v>7.0699999999999999E-2</v>
      </c>
    </row>
    <row r="698" spans="1:54" x14ac:dyDescent="0.25">
      <c r="A698">
        <v>36</v>
      </c>
      <c r="B698">
        <v>14</v>
      </c>
      <c r="C698" t="s">
        <v>54</v>
      </c>
      <c r="D698" t="s">
        <v>738</v>
      </c>
      <c r="E698">
        <v>-156.46809999999999</v>
      </c>
      <c r="F698">
        <v>57.050800000000002</v>
      </c>
      <c r="G698">
        <v>-156.46809999999999</v>
      </c>
      <c r="H698">
        <v>57.050800000000002</v>
      </c>
      <c r="I698" t="s">
        <v>668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>
        <v>8.14E-2</v>
      </c>
      <c r="P698" t="s">
        <v>57</v>
      </c>
      <c r="Q698">
        <v>8.14E-2</v>
      </c>
      <c r="R698" t="s">
        <v>57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57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  <c r="AZ698" t="s">
        <v>57</v>
      </c>
      <c r="BA698" t="s">
        <v>57</v>
      </c>
      <c r="BB698" t="s">
        <v>57</v>
      </c>
    </row>
    <row r="699" spans="1:54" x14ac:dyDescent="0.25">
      <c r="A699">
        <v>153</v>
      </c>
      <c r="B699">
        <v>1</v>
      </c>
      <c r="C699" t="s">
        <v>54</v>
      </c>
      <c r="D699" t="s">
        <v>739</v>
      </c>
      <c r="E699">
        <v>-156.46260000000001</v>
      </c>
      <c r="F699">
        <v>71.387500000000003</v>
      </c>
      <c r="G699">
        <v>-156.46260000000001</v>
      </c>
      <c r="H699">
        <v>71.387500000000003</v>
      </c>
      <c r="I699" t="s">
        <v>677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  <c r="AZ699" t="s">
        <v>57</v>
      </c>
      <c r="BA699" t="s">
        <v>57</v>
      </c>
      <c r="BB699" t="s">
        <v>57</v>
      </c>
    </row>
    <row r="700" spans="1:54" x14ac:dyDescent="0.25">
      <c r="A700">
        <v>31</v>
      </c>
      <c r="B700">
        <v>29</v>
      </c>
      <c r="C700" t="s">
        <v>54</v>
      </c>
      <c r="D700" t="s">
        <v>740</v>
      </c>
      <c r="E700">
        <v>-156.45269999999999</v>
      </c>
      <c r="F700">
        <v>56.993299999999998</v>
      </c>
      <c r="G700">
        <v>-156.45269999999999</v>
      </c>
      <c r="H700">
        <v>56.993299999999998</v>
      </c>
      <c r="I700" t="s">
        <v>668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>
        <v>3.116E-2</v>
      </c>
      <c r="Z700">
        <v>6.1899999999999997E-2</v>
      </c>
      <c r="AA700" t="s">
        <v>57</v>
      </c>
      <c r="AB700">
        <v>9.3060000000000004E-2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  <c r="AZ700" t="s">
        <v>57</v>
      </c>
      <c r="BA700" t="s">
        <v>57</v>
      </c>
      <c r="BB700" t="s">
        <v>57</v>
      </c>
    </row>
    <row r="701" spans="1:54" x14ac:dyDescent="0.25">
      <c r="A701">
        <v>36</v>
      </c>
      <c r="B701">
        <v>4</v>
      </c>
      <c r="C701" t="s">
        <v>54</v>
      </c>
      <c r="D701" t="s">
        <v>741</v>
      </c>
      <c r="E701">
        <v>-156.41059999999999</v>
      </c>
      <c r="F701">
        <v>57.121400000000001</v>
      </c>
      <c r="G701">
        <v>-156.41059999999999</v>
      </c>
      <c r="H701">
        <v>57.121400000000001</v>
      </c>
      <c r="I701" t="s">
        <v>668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>
        <v>6.4710000000000004E-2</v>
      </c>
      <c r="AO701" t="s">
        <v>57</v>
      </c>
      <c r="AP701">
        <v>6.4710000000000004E-2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  <c r="AZ701" t="s">
        <v>57</v>
      </c>
      <c r="BA701" t="s">
        <v>57</v>
      </c>
      <c r="BB701" t="s">
        <v>57</v>
      </c>
    </row>
    <row r="702" spans="1:54" x14ac:dyDescent="0.25">
      <c r="A702">
        <v>36</v>
      </c>
      <c r="B702">
        <v>3</v>
      </c>
      <c r="C702" t="s">
        <v>54</v>
      </c>
      <c r="D702" t="s">
        <v>742</v>
      </c>
      <c r="E702">
        <v>-156.40719999999999</v>
      </c>
      <c r="F702">
        <v>57.076700000000002</v>
      </c>
      <c r="G702">
        <v>-156.40719999999999</v>
      </c>
      <c r="H702">
        <v>57.076700000000002</v>
      </c>
      <c r="I702" t="s">
        <v>668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>
        <v>0.23369999999999999</v>
      </c>
      <c r="Z702">
        <v>0.24759999999999999</v>
      </c>
      <c r="AA702" t="s">
        <v>57</v>
      </c>
      <c r="AB702">
        <v>0.48129999999999995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  <c r="AK702" t="s">
        <v>57</v>
      </c>
      <c r="AL702" t="s">
        <v>57</v>
      </c>
      <c r="AM702">
        <v>7.4719999999999995E-2</v>
      </c>
      <c r="AN702">
        <v>4.3140000000000001E-3</v>
      </c>
      <c r="AO702" t="s">
        <v>57</v>
      </c>
      <c r="AP702">
        <v>7.9033999999999993E-2</v>
      </c>
      <c r="AQ702" t="s">
        <v>57</v>
      </c>
      <c r="AR702" t="s">
        <v>57</v>
      </c>
      <c r="AS702" t="s">
        <v>57</v>
      </c>
      <c r="AT702" t="s">
        <v>57</v>
      </c>
      <c r="AU702">
        <v>4.0399999999999998E-2</v>
      </c>
      <c r="AV702" t="s">
        <v>57</v>
      </c>
      <c r="AW702" t="s">
        <v>57</v>
      </c>
      <c r="AX702" t="s">
        <v>57</v>
      </c>
      <c r="AY702" t="s">
        <v>57</v>
      </c>
      <c r="AZ702" t="s">
        <v>57</v>
      </c>
      <c r="BA702" t="s">
        <v>57</v>
      </c>
      <c r="BB702">
        <v>4.0399999999999998E-2</v>
      </c>
    </row>
    <row r="703" spans="1:54" x14ac:dyDescent="0.25">
      <c r="A703">
        <v>36</v>
      </c>
      <c r="B703">
        <v>6</v>
      </c>
      <c r="C703" t="s">
        <v>54</v>
      </c>
      <c r="D703" t="s">
        <v>743</v>
      </c>
      <c r="E703">
        <v>-156.35720000000001</v>
      </c>
      <c r="F703">
        <v>57.242800000000003</v>
      </c>
      <c r="G703">
        <v>-156.35720000000001</v>
      </c>
      <c r="H703">
        <v>57.242800000000003</v>
      </c>
      <c r="I703" t="s">
        <v>668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 t="s">
        <v>57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>
        <v>7.7899999999999989E-8</v>
      </c>
      <c r="Z703" t="s">
        <v>57</v>
      </c>
      <c r="AA703" t="s">
        <v>57</v>
      </c>
      <c r="AB703">
        <v>7.7899999999999989E-8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  <c r="AL703" t="s">
        <v>57</v>
      </c>
      <c r="AM703">
        <v>0.29887999999999998</v>
      </c>
      <c r="AN703">
        <v>2.1569999999999999E-2</v>
      </c>
      <c r="AO703" t="s">
        <v>57</v>
      </c>
      <c r="AP703">
        <v>0.32044999999999996</v>
      </c>
      <c r="AQ703" t="s">
        <v>57</v>
      </c>
      <c r="AR703" t="s">
        <v>57</v>
      </c>
      <c r="AS703" t="s">
        <v>57</v>
      </c>
      <c r="AT703" t="s">
        <v>57</v>
      </c>
      <c r="AU703">
        <v>9.0899999999999995E-2</v>
      </c>
      <c r="AV703" t="s">
        <v>57</v>
      </c>
      <c r="AW703" t="s">
        <v>57</v>
      </c>
      <c r="AX703" t="s">
        <v>57</v>
      </c>
      <c r="AY703" t="s">
        <v>57</v>
      </c>
      <c r="AZ703" t="s">
        <v>57</v>
      </c>
      <c r="BA703" t="s">
        <v>57</v>
      </c>
      <c r="BB703">
        <v>9.0899999999999995E-2</v>
      </c>
    </row>
    <row r="704" spans="1:54" x14ac:dyDescent="0.25">
      <c r="A704">
        <v>36</v>
      </c>
      <c r="B704">
        <v>13</v>
      </c>
      <c r="C704" t="s">
        <v>54</v>
      </c>
      <c r="D704" t="s">
        <v>744</v>
      </c>
      <c r="E704">
        <v>-156.3458</v>
      </c>
      <c r="F704">
        <v>57.155000000000001</v>
      </c>
      <c r="G704">
        <v>-156.3458</v>
      </c>
      <c r="H704">
        <v>57.155000000000001</v>
      </c>
      <c r="I704" t="s">
        <v>668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>
        <v>0.1221</v>
      </c>
      <c r="P704" t="s">
        <v>57</v>
      </c>
      <c r="Q704">
        <v>0.1221</v>
      </c>
      <c r="R704" t="s">
        <v>57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57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  <c r="AZ704" t="s">
        <v>57</v>
      </c>
      <c r="BA704" t="s">
        <v>57</v>
      </c>
      <c r="BB704" t="s">
        <v>57</v>
      </c>
    </row>
    <row r="705" spans="1:54" x14ac:dyDescent="0.25">
      <c r="A705">
        <v>36</v>
      </c>
      <c r="B705">
        <v>5</v>
      </c>
      <c r="C705" t="s">
        <v>54</v>
      </c>
      <c r="D705" t="s">
        <v>745</v>
      </c>
      <c r="E705">
        <v>-156.32769999999999</v>
      </c>
      <c r="F705">
        <v>57.174900000000001</v>
      </c>
      <c r="G705">
        <v>-156.32769999999999</v>
      </c>
      <c r="H705">
        <v>57.174900000000001</v>
      </c>
      <c r="I705" t="s">
        <v>668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>
        <v>0.10905999999999999</v>
      </c>
      <c r="Z705" t="s">
        <v>57</v>
      </c>
      <c r="AA705" t="s">
        <v>57</v>
      </c>
      <c r="AB705">
        <v>0.10905999999999999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  <c r="AL705" t="s">
        <v>57</v>
      </c>
      <c r="AM705">
        <v>7.4719999999999995E-2</v>
      </c>
      <c r="AN705">
        <v>0.25884000000000001</v>
      </c>
      <c r="AO705" t="s">
        <v>57</v>
      </c>
      <c r="AP705">
        <v>0.33356000000000002</v>
      </c>
      <c r="AQ705" t="s">
        <v>57</v>
      </c>
      <c r="AR705" t="s">
        <v>57</v>
      </c>
      <c r="AS705" t="s">
        <v>57</v>
      </c>
      <c r="AT705" t="s">
        <v>57</v>
      </c>
      <c r="AU705">
        <v>0.1414</v>
      </c>
      <c r="AV705" t="s">
        <v>57</v>
      </c>
      <c r="AW705" t="s">
        <v>57</v>
      </c>
      <c r="AX705" t="s">
        <v>57</v>
      </c>
      <c r="AY705" t="s">
        <v>57</v>
      </c>
      <c r="AZ705" t="s">
        <v>57</v>
      </c>
      <c r="BA705" t="s">
        <v>57</v>
      </c>
      <c r="BB705">
        <v>0.1414</v>
      </c>
    </row>
    <row r="706" spans="1:54" x14ac:dyDescent="0.25">
      <c r="A706">
        <v>36</v>
      </c>
      <c r="B706">
        <v>16</v>
      </c>
      <c r="C706" t="s">
        <v>54</v>
      </c>
      <c r="D706" t="s">
        <v>746</v>
      </c>
      <c r="E706">
        <v>-156.32740000000001</v>
      </c>
      <c r="F706">
        <v>57.331000000000003</v>
      </c>
      <c r="G706">
        <v>-156.32740000000001</v>
      </c>
      <c r="H706">
        <v>57.331000000000003</v>
      </c>
      <c r="I706" t="s">
        <v>668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57</v>
      </c>
      <c r="Y706">
        <v>3.8949999999999999E-2</v>
      </c>
      <c r="Z706">
        <v>6.1899999999999993E-3</v>
      </c>
      <c r="AA706" t="s">
        <v>57</v>
      </c>
      <c r="AB706">
        <v>4.514E-2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>
        <v>1.0043999999999999E-2</v>
      </c>
      <c r="AJ706" t="s">
        <v>57</v>
      </c>
      <c r="AK706" t="s">
        <v>57</v>
      </c>
      <c r="AL706" t="s">
        <v>57</v>
      </c>
      <c r="AM706">
        <v>5.604E-2</v>
      </c>
      <c r="AN706">
        <v>0.62552999999999992</v>
      </c>
      <c r="AO706" t="s">
        <v>57</v>
      </c>
      <c r="AP706">
        <v>0.69161399999999995</v>
      </c>
      <c r="AQ706" t="s">
        <v>57</v>
      </c>
      <c r="AR706" t="s">
        <v>57</v>
      </c>
      <c r="AS706" t="s">
        <v>57</v>
      </c>
      <c r="AT706" t="s">
        <v>57</v>
      </c>
      <c r="AU706">
        <v>0.47469999999999996</v>
      </c>
      <c r="AV706" t="s">
        <v>57</v>
      </c>
      <c r="AW706" t="s">
        <v>57</v>
      </c>
      <c r="AX706" t="s">
        <v>57</v>
      </c>
      <c r="AY706" t="s">
        <v>57</v>
      </c>
      <c r="AZ706" t="s">
        <v>57</v>
      </c>
      <c r="BA706" t="s">
        <v>57</v>
      </c>
      <c r="BB706">
        <v>0.47469999999999996</v>
      </c>
    </row>
    <row r="707" spans="1:54" x14ac:dyDescent="0.25">
      <c r="A707">
        <v>153</v>
      </c>
      <c r="B707">
        <v>2</v>
      </c>
      <c r="C707" t="s">
        <v>54</v>
      </c>
      <c r="D707" t="s">
        <v>747</v>
      </c>
      <c r="E707">
        <v>-156.2867</v>
      </c>
      <c r="F707">
        <v>71.358099999999993</v>
      </c>
      <c r="G707">
        <v>-156.2867</v>
      </c>
      <c r="H707">
        <v>71.358099999999993</v>
      </c>
      <c r="I707" t="s">
        <v>677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  <c r="AZ707" t="s">
        <v>57</v>
      </c>
      <c r="BA707" t="s">
        <v>57</v>
      </c>
      <c r="BB707" t="s">
        <v>57</v>
      </c>
    </row>
    <row r="708" spans="1:54" x14ac:dyDescent="0.25">
      <c r="A708">
        <v>36</v>
      </c>
      <c r="B708">
        <v>7</v>
      </c>
      <c r="C708" t="s">
        <v>54</v>
      </c>
      <c r="D708" t="s">
        <v>748</v>
      </c>
      <c r="E708">
        <v>-156.23560000000001</v>
      </c>
      <c r="F708">
        <v>57.438800000000001</v>
      </c>
      <c r="G708">
        <v>-156.23560000000001</v>
      </c>
      <c r="H708">
        <v>57.438800000000001</v>
      </c>
      <c r="I708" t="s">
        <v>668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>
        <v>1.2942</v>
      </c>
      <c r="AO708" t="s">
        <v>57</v>
      </c>
      <c r="AP708">
        <v>1.2942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  <c r="AZ708" t="s">
        <v>57</v>
      </c>
      <c r="BA708" t="s">
        <v>57</v>
      </c>
      <c r="BB708" t="s">
        <v>57</v>
      </c>
    </row>
    <row r="709" spans="1:54" x14ac:dyDescent="0.25">
      <c r="A709">
        <v>36</v>
      </c>
      <c r="B709">
        <v>9</v>
      </c>
      <c r="C709" t="s">
        <v>54</v>
      </c>
      <c r="D709" t="s">
        <v>749</v>
      </c>
      <c r="E709">
        <v>-156.08690000000001</v>
      </c>
      <c r="F709">
        <v>57.428899999999999</v>
      </c>
      <c r="G709">
        <v>-156.08690000000001</v>
      </c>
      <c r="H709">
        <v>57.428899999999999</v>
      </c>
      <c r="I709" t="s">
        <v>668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>
        <v>0.34339999999999998</v>
      </c>
      <c r="AV709" t="s">
        <v>57</v>
      </c>
      <c r="AW709" t="s">
        <v>57</v>
      </c>
      <c r="AX709" t="s">
        <v>57</v>
      </c>
      <c r="AY709" t="s">
        <v>57</v>
      </c>
      <c r="AZ709" t="s">
        <v>57</v>
      </c>
      <c r="BA709" t="s">
        <v>57</v>
      </c>
      <c r="BB709">
        <v>0.34339999999999998</v>
      </c>
    </row>
    <row r="710" spans="1:54" x14ac:dyDescent="0.25">
      <c r="A710">
        <v>36</v>
      </c>
      <c r="B710">
        <v>10</v>
      </c>
      <c r="C710" t="s">
        <v>54</v>
      </c>
      <c r="D710" t="s">
        <v>750</v>
      </c>
      <c r="E710">
        <v>-156.04390000000001</v>
      </c>
      <c r="F710">
        <v>57.519399999999997</v>
      </c>
      <c r="G710">
        <v>-156.04390000000001</v>
      </c>
      <c r="H710">
        <v>57.519399999999997</v>
      </c>
      <c r="I710" t="s">
        <v>668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>
        <v>0.115588</v>
      </c>
      <c r="P710" t="s">
        <v>57</v>
      </c>
      <c r="Q710">
        <v>0.115588</v>
      </c>
      <c r="R710" t="s">
        <v>57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>
        <v>7.7899999999999997E-2</v>
      </c>
      <c r="Z710">
        <v>1.238E-3</v>
      </c>
      <c r="AA710" t="s">
        <v>57</v>
      </c>
      <c r="AB710">
        <v>7.9138E-2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>
        <v>6.0395999999999998E-2</v>
      </c>
      <c r="AO710" t="s">
        <v>57</v>
      </c>
      <c r="AP710">
        <v>6.0395999999999998E-2</v>
      </c>
      <c r="AQ710" t="s">
        <v>57</v>
      </c>
      <c r="AR710" t="s">
        <v>57</v>
      </c>
      <c r="AS710" t="s">
        <v>57</v>
      </c>
      <c r="AT710" t="s">
        <v>57</v>
      </c>
      <c r="AU710">
        <v>0.12119999999999999</v>
      </c>
      <c r="AV710" t="s">
        <v>57</v>
      </c>
      <c r="AW710" t="s">
        <v>57</v>
      </c>
      <c r="AX710" t="s">
        <v>57</v>
      </c>
      <c r="AY710" t="s">
        <v>57</v>
      </c>
      <c r="AZ710" t="s">
        <v>57</v>
      </c>
      <c r="BA710" t="s">
        <v>57</v>
      </c>
      <c r="BB710">
        <v>0.12119999999999999</v>
      </c>
    </row>
    <row r="711" spans="1:54" x14ac:dyDescent="0.25">
      <c r="A711">
        <v>36</v>
      </c>
      <c r="B711">
        <v>22</v>
      </c>
      <c r="C711" t="s">
        <v>54</v>
      </c>
      <c r="D711" t="s">
        <v>751</v>
      </c>
      <c r="E711">
        <v>-156.00819999999999</v>
      </c>
      <c r="F711">
        <v>57.827800000000003</v>
      </c>
      <c r="G711">
        <v>-156.00819999999999</v>
      </c>
      <c r="H711">
        <v>57.827800000000003</v>
      </c>
      <c r="I711" t="s">
        <v>668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57</v>
      </c>
      <c r="AF711" t="s">
        <v>57</v>
      </c>
      <c r="AG711" t="s">
        <v>57</v>
      </c>
      <c r="AH711" t="s">
        <v>57</v>
      </c>
      <c r="AI711">
        <v>7.3655999999999999E-2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>
        <v>7.3655999999999999E-2</v>
      </c>
      <c r="AQ711" t="s">
        <v>57</v>
      </c>
      <c r="AR711" t="s">
        <v>57</v>
      </c>
      <c r="AS711" t="s">
        <v>57</v>
      </c>
      <c r="AT711" t="s">
        <v>57</v>
      </c>
      <c r="AU711">
        <v>3.0299999999999997E-2</v>
      </c>
      <c r="AV711" t="s">
        <v>57</v>
      </c>
      <c r="AW711" t="s">
        <v>57</v>
      </c>
      <c r="AX711" t="s">
        <v>57</v>
      </c>
      <c r="AY711" t="s">
        <v>57</v>
      </c>
      <c r="AZ711" t="s">
        <v>57</v>
      </c>
      <c r="BA711" t="s">
        <v>57</v>
      </c>
      <c r="BB711">
        <v>3.0299999999999997E-2</v>
      </c>
    </row>
    <row r="712" spans="1:54" x14ac:dyDescent="0.25">
      <c r="A712">
        <v>42</v>
      </c>
      <c r="B712">
        <v>20</v>
      </c>
      <c r="C712" t="s">
        <v>54</v>
      </c>
      <c r="D712" t="s">
        <v>752</v>
      </c>
      <c r="E712">
        <v>-155.9913</v>
      </c>
      <c r="F712">
        <v>58.613500000000002</v>
      </c>
      <c r="G712">
        <v>-155.9913</v>
      </c>
      <c r="H712">
        <v>58.613500000000002</v>
      </c>
      <c r="I712" t="s">
        <v>670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  <c r="AZ712" t="s">
        <v>57</v>
      </c>
      <c r="BA712" t="s">
        <v>57</v>
      </c>
      <c r="BB712" t="s">
        <v>57</v>
      </c>
    </row>
    <row r="713" spans="1:54" x14ac:dyDescent="0.25">
      <c r="A713">
        <v>35</v>
      </c>
      <c r="B713">
        <v>3</v>
      </c>
      <c r="C713" t="s">
        <v>54</v>
      </c>
      <c r="D713" t="s">
        <v>332</v>
      </c>
      <c r="E713">
        <v>-155.97810000000001</v>
      </c>
      <c r="F713">
        <v>57.55</v>
      </c>
      <c r="G713">
        <v>-155.97810000000001</v>
      </c>
      <c r="H713">
        <v>57.55</v>
      </c>
      <c r="I713" t="s">
        <v>668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>
        <v>7.79E-3</v>
      </c>
      <c r="Z713">
        <v>6.1900000000000005E-8</v>
      </c>
      <c r="AA713" t="s">
        <v>57</v>
      </c>
      <c r="AB713">
        <v>7.7900618999999999E-3</v>
      </c>
      <c r="AC713" t="s">
        <v>57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>
        <v>3.0131999999999999E-2</v>
      </c>
      <c r="AJ713" t="s">
        <v>57</v>
      </c>
      <c r="AK713" t="s">
        <v>57</v>
      </c>
      <c r="AL713" t="s">
        <v>57</v>
      </c>
      <c r="AM713">
        <v>2.6151999999999998E-2</v>
      </c>
      <c r="AN713">
        <v>0.18118799999999999</v>
      </c>
      <c r="AO713" t="s">
        <v>57</v>
      </c>
      <c r="AP713">
        <v>0.23747199999999999</v>
      </c>
      <c r="AQ713" t="s">
        <v>57</v>
      </c>
      <c r="AR713" t="s">
        <v>57</v>
      </c>
      <c r="AS713" t="s">
        <v>57</v>
      </c>
      <c r="AT713" t="s">
        <v>57</v>
      </c>
      <c r="AU713">
        <v>6.0599999999999994E-2</v>
      </c>
      <c r="AV713" t="s">
        <v>57</v>
      </c>
      <c r="AW713" t="s">
        <v>57</v>
      </c>
      <c r="AX713" t="s">
        <v>57</v>
      </c>
      <c r="AY713" t="s">
        <v>57</v>
      </c>
      <c r="AZ713" t="s">
        <v>57</v>
      </c>
      <c r="BA713" t="s">
        <v>57</v>
      </c>
      <c r="BB713">
        <v>6.0599999999999994E-2</v>
      </c>
    </row>
    <row r="714" spans="1:54" x14ac:dyDescent="0.25">
      <c r="A714">
        <v>35</v>
      </c>
      <c r="B714">
        <v>4</v>
      </c>
      <c r="C714" t="s">
        <v>54</v>
      </c>
      <c r="D714" t="s">
        <v>753</v>
      </c>
      <c r="E714">
        <v>-155.8374</v>
      </c>
      <c r="F714">
        <v>57.549399999999999</v>
      </c>
      <c r="G714">
        <v>-155.8374</v>
      </c>
      <c r="H714">
        <v>57.549399999999999</v>
      </c>
      <c r="I714" t="s">
        <v>668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>
        <v>7.326E-3</v>
      </c>
      <c r="P714" t="s">
        <v>57</v>
      </c>
      <c r="Q714">
        <v>7.326E-3</v>
      </c>
      <c r="R714" t="s">
        <v>57</v>
      </c>
      <c r="S714" t="s">
        <v>57</v>
      </c>
      <c r="T714" t="s">
        <v>57</v>
      </c>
      <c r="U714" t="s">
        <v>57</v>
      </c>
      <c r="V714" t="s">
        <v>57</v>
      </c>
      <c r="W714" t="s">
        <v>57</v>
      </c>
      <c r="X714" t="s">
        <v>57</v>
      </c>
      <c r="Y714">
        <v>0.23369999999999999</v>
      </c>
      <c r="Z714">
        <v>1.2379999999999999E-2</v>
      </c>
      <c r="AA714" t="s">
        <v>57</v>
      </c>
      <c r="AB714">
        <v>0.24607999999999999</v>
      </c>
      <c r="AC714" t="s">
        <v>57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>
        <v>1.0302</v>
      </c>
      <c r="AV714" t="s">
        <v>57</v>
      </c>
      <c r="AW714" t="s">
        <v>57</v>
      </c>
      <c r="AX714" t="s">
        <v>57</v>
      </c>
      <c r="AY714" t="s">
        <v>57</v>
      </c>
      <c r="AZ714" t="s">
        <v>57</v>
      </c>
      <c r="BA714" t="s">
        <v>57</v>
      </c>
      <c r="BB714">
        <v>1.0302</v>
      </c>
    </row>
    <row r="715" spans="1:54" x14ac:dyDescent="0.25">
      <c r="A715">
        <v>32</v>
      </c>
      <c r="B715">
        <v>11</v>
      </c>
      <c r="C715" t="s">
        <v>54</v>
      </c>
      <c r="D715" t="s">
        <v>754</v>
      </c>
      <c r="E715">
        <v>-155.80000000000001</v>
      </c>
      <c r="F715">
        <v>55.816699999999997</v>
      </c>
      <c r="G715">
        <v>-155.80000000000001</v>
      </c>
      <c r="H715">
        <v>55.816699999999997</v>
      </c>
      <c r="I715" t="s">
        <v>668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>
        <v>0.61049999999999993</v>
      </c>
      <c r="P715" t="s">
        <v>57</v>
      </c>
      <c r="Q715">
        <v>0.61049999999999993</v>
      </c>
      <c r="R715" t="s">
        <v>57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>
        <v>7.7899999999999989E-8</v>
      </c>
      <c r="Z715">
        <v>6.1900000000000005E-8</v>
      </c>
      <c r="AA715" t="s">
        <v>57</v>
      </c>
      <c r="AB715">
        <v>1.3979999999999999E-7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>
        <v>0.58158749999999992</v>
      </c>
      <c r="AP715">
        <v>0.58158749999999992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  <c r="AZ715" t="s">
        <v>57</v>
      </c>
      <c r="BA715" t="s">
        <v>57</v>
      </c>
      <c r="BB715" t="s">
        <v>57</v>
      </c>
    </row>
    <row r="716" spans="1:54" x14ac:dyDescent="0.25">
      <c r="A716">
        <v>35</v>
      </c>
      <c r="B716">
        <v>5</v>
      </c>
      <c r="C716" t="s">
        <v>54</v>
      </c>
      <c r="D716" t="s">
        <v>755</v>
      </c>
      <c r="E716">
        <v>-155.72579999999999</v>
      </c>
      <c r="F716">
        <v>57.5764</v>
      </c>
      <c r="G716">
        <v>-155.72579999999999</v>
      </c>
      <c r="H716">
        <v>57.5764</v>
      </c>
      <c r="I716" t="s">
        <v>668</v>
      </c>
      <c r="J716" t="s">
        <v>57</v>
      </c>
      <c r="K716">
        <v>9.9250000000000005E-8</v>
      </c>
      <c r="L716">
        <v>9.639999999999999E-8</v>
      </c>
      <c r="M716">
        <v>14.061365499999999</v>
      </c>
      <c r="N716">
        <v>14.061365695649998</v>
      </c>
      <c r="O716">
        <v>0.539682</v>
      </c>
      <c r="P716" t="s">
        <v>57</v>
      </c>
      <c r="Q716">
        <v>0.539682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>
        <v>7.7899999999999989E-8</v>
      </c>
      <c r="Z716">
        <v>3.7139999999999999E-2</v>
      </c>
      <c r="AA716" t="s">
        <v>57</v>
      </c>
      <c r="AB716">
        <v>3.7140077899999999E-2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  <c r="AZ716" t="s">
        <v>57</v>
      </c>
      <c r="BA716" t="s">
        <v>57</v>
      </c>
      <c r="BB716" t="s">
        <v>57</v>
      </c>
    </row>
    <row r="717" spans="1:54" x14ac:dyDescent="0.25">
      <c r="A717">
        <v>153</v>
      </c>
      <c r="B717">
        <v>3</v>
      </c>
      <c r="C717" t="s">
        <v>54</v>
      </c>
      <c r="D717" t="s">
        <v>756</v>
      </c>
      <c r="E717">
        <v>-155.6814</v>
      </c>
      <c r="F717">
        <v>71.236099999999993</v>
      </c>
      <c r="G717">
        <v>-155.6814</v>
      </c>
      <c r="H717">
        <v>71.236099999999993</v>
      </c>
      <c r="I717" t="s">
        <v>677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>
        <v>1.238E-3</v>
      </c>
      <c r="AA717" t="s">
        <v>57</v>
      </c>
      <c r="AB717">
        <v>1.238E-3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  <c r="AZ717" t="s">
        <v>57</v>
      </c>
      <c r="BA717" t="s">
        <v>57</v>
      </c>
      <c r="BB717" t="s">
        <v>57</v>
      </c>
    </row>
    <row r="718" spans="1:54" x14ac:dyDescent="0.25">
      <c r="A718">
        <v>35</v>
      </c>
      <c r="B718">
        <v>8</v>
      </c>
      <c r="C718" t="s">
        <v>54</v>
      </c>
      <c r="D718" t="s">
        <v>757</v>
      </c>
      <c r="E718">
        <v>-155.65610000000001</v>
      </c>
      <c r="F718">
        <v>57.652500000000003</v>
      </c>
      <c r="G718">
        <v>-155.65610000000001</v>
      </c>
      <c r="H718">
        <v>57.652500000000003</v>
      </c>
      <c r="I718" t="s">
        <v>668</v>
      </c>
      <c r="J718" t="s">
        <v>57</v>
      </c>
      <c r="K718">
        <v>9.9250000000000005E-8</v>
      </c>
      <c r="L718">
        <v>9.639999999999999E-8</v>
      </c>
      <c r="M718">
        <v>19.830105749999998</v>
      </c>
      <c r="N718">
        <v>19.830105945649997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>
        <v>3.116E-2</v>
      </c>
      <c r="Z718">
        <v>3.7139999999999999E-2</v>
      </c>
      <c r="AA718" t="s">
        <v>57</v>
      </c>
      <c r="AB718">
        <v>6.83E-2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>
        <v>1.1207999999999999E-2</v>
      </c>
      <c r="AN718">
        <v>1.1690939999999999</v>
      </c>
      <c r="AO718" t="s">
        <v>57</v>
      </c>
      <c r="AP718">
        <v>1.180302</v>
      </c>
      <c r="AQ718" t="s">
        <v>57</v>
      </c>
      <c r="AR718" t="s">
        <v>57</v>
      </c>
      <c r="AS718" t="s">
        <v>57</v>
      </c>
      <c r="AT718" t="s">
        <v>57</v>
      </c>
      <c r="AU718">
        <v>0.2525</v>
      </c>
      <c r="AV718" t="s">
        <v>57</v>
      </c>
      <c r="AW718" t="s">
        <v>57</v>
      </c>
      <c r="AX718" t="s">
        <v>57</v>
      </c>
      <c r="AY718" t="s">
        <v>57</v>
      </c>
      <c r="AZ718" t="s">
        <v>57</v>
      </c>
      <c r="BA718" t="s">
        <v>57</v>
      </c>
      <c r="BB718">
        <v>0.2525</v>
      </c>
    </row>
    <row r="719" spans="1:54" x14ac:dyDescent="0.25">
      <c r="A719">
        <v>35</v>
      </c>
      <c r="B719">
        <v>13</v>
      </c>
      <c r="C719" t="s">
        <v>54</v>
      </c>
      <c r="D719" t="s">
        <v>758</v>
      </c>
      <c r="E719">
        <v>-155.61420000000001</v>
      </c>
      <c r="F719">
        <v>57.755200000000002</v>
      </c>
      <c r="G719">
        <v>-155.61420000000001</v>
      </c>
      <c r="H719">
        <v>57.755200000000002</v>
      </c>
      <c r="I719" t="s">
        <v>668</v>
      </c>
      <c r="J719" t="s">
        <v>57</v>
      </c>
      <c r="K719">
        <v>9.9250000000000005E-8</v>
      </c>
      <c r="L719">
        <v>9.639999999999999E-8</v>
      </c>
      <c r="M719">
        <v>2.3732344999999997</v>
      </c>
      <c r="N719">
        <v>2.3732346956499999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>
        <v>1.1684999999999999E-2</v>
      </c>
      <c r="Z719">
        <v>1.857E-2</v>
      </c>
      <c r="AA719" t="s">
        <v>57</v>
      </c>
      <c r="AB719">
        <v>3.0254999999999997E-2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>
        <v>3.0131999999999999E-2</v>
      </c>
      <c r="AJ719" t="s">
        <v>57</v>
      </c>
      <c r="AK719" t="s">
        <v>57</v>
      </c>
      <c r="AL719" t="s">
        <v>57</v>
      </c>
      <c r="AM719">
        <v>3.3624000000000001E-2</v>
      </c>
      <c r="AN719">
        <v>6.9024000000000002E-2</v>
      </c>
      <c r="AO719" t="s">
        <v>57</v>
      </c>
      <c r="AP719">
        <v>0.13278000000000001</v>
      </c>
      <c r="AQ719" t="s">
        <v>57</v>
      </c>
      <c r="AR719" t="s">
        <v>57</v>
      </c>
      <c r="AS719" t="s">
        <v>57</v>
      </c>
      <c r="AT719" t="s">
        <v>57</v>
      </c>
      <c r="AU719">
        <v>9.7970000000000002E-2</v>
      </c>
      <c r="AV719" t="s">
        <v>57</v>
      </c>
      <c r="AW719" t="s">
        <v>57</v>
      </c>
      <c r="AX719" t="s">
        <v>57</v>
      </c>
      <c r="AY719" t="s">
        <v>57</v>
      </c>
      <c r="AZ719" t="s">
        <v>57</v>
      </c>
      <c r="BA719" t="s">
        <v>57</v>
      </c>
      <c r="BB719">
        <v>9.7970000000000002E-2</v>
      </c>
    </row>
    <row r="720" spans="1:54" x14ac:dyDescent="0.25">
      <c r="A720">
        <v>35</v>
      </c>
      <c r="B720">
        <v>9</v>
      </c>
      <c r="C720" t="s">
        <v>54</v>
      </c>
      <c r="D720" t="s">
        <v>759</v>
      </c>
      <c r="E720">
        <v>-155.6123</v>
      </c>
      <c r="F720">
        <v>57.658099999999997</v>
      </c>
      <c r="G720">
        <v>-155.6123</v>
      </c>
      <c r="H720">
        <v>57.658099999999997</v>
      </c>
      <c r="I720" t="s">
        <v>668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>
        <v>3.895E-3</v>
      </c>
      <c r="Z720">
        <v>1.5474999999999999E-2</v>
      </c>
      <c r="AA720" t="s">
        <v>57</v>
      </c>
      <c r="AB720">
        <v>1.9369999999999998E-2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  <c r="AZ720" t="s">
        <v>57</v>
      </c>
      <c r="BA720" t="s">
        <v>57</v>
      </c>
      <c r="BB720" t="s">
        <v>57</v>
      </c>
    </row>
    <row r="721" spans="1:54" x14ac:dyDescent="0.25">
      <c r="A721">
        <v>32</v>
      </c>
      <c r="B721">
        <v>12</v>
      </c>
      <c r="C721" t="s">
        <v>54</v>
      </c>
      <c r="D721" t="s">
        <v>760</v>
      </c>
      <c r="E721">
        <v>-155.59399999999999</v>
      </c>
      <c r="F721">
        <v>55.758600000000001</v>
      </c>
      <c r="G721">
        <v>-155.59399999999999</v>
      </c>
      <c r="H721">
        <v>55.758600000000001</v>
      </c>
      <c r="I721" t="s">
        <v>668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>
        <v>8.14E-2</v>
      </c>
      <c r="P721" t="s">
        <v>57</v>
      </c>
      <c r="Q721">
        <v>8.14E-2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57</v>
      </c>
      <c r="AO721">
        <v>1.9386250000000001E-7</v>
      </c>
      <c r="AP721">
        <v>1.9386250000000001E-7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  <c r="AZ721" t="s">
        <v>57</v>
      </c>
      <c r="BA721" t="s">
        <v>57</v>
      </c>
      <c r="BB721" t="s">
        <v>57</v>
      </c>
    </row>
    <row r="722" spans="1:54" x14ac:dyDescent="0.25">
      <c r="A722">
        <v>35</v>
      </c>
      <c r="B722">
        <v>10</v>
      </c>
      <c r="C722" t="s">
        <v>54</v>
      </c>
      <c r="D722" t="s">
        <v>761</v>
      </c>
      <c r="E722">
        <v>-155.58410000000001</v>
      </c>
      <c r="F722">
        <v>57.67</v>
      </c>
      <c r="G722">
        <v>-155.58410000000001</v>
      </c>
      <c r="H722">
        <v>57.67</v>
      </c>
      <c r="I722" t="s">
        <v>668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>
        <v>0.12379999999999999</v>
      </c>
      <c r="AA722" t="s">
        <v>57</v>
      </c>
      <c r="AB722">
        <v>0.12379999999999999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  <c r="AZ722" t="s">
        <v>57</v>
      </c>
      <c r="BA722" t="s">
        <v>57</v>
      </c>
      <c r="BB722" t="s">
        <v>57</v>
      </c>
    </row>
    <row r="723" spans="1:54" x14ac:dyDescent="0.25">
      <c r="A723">
        <v>32</v>
      </c>
      <c r="B723">
        <v>13</v>
      </c>
      <c r="C723" t="s">
        <v>54</v>
      </c>
      <c r="D723" t="s">
        <v>762</v>
      </c>
      <c r="E723">
        <v>-155.57259999999999</v>
      </c>
      <c r="F723">
        <v>55.846699999999998</v>
      </c>
      <c r="G723">
        <v>-155.57259999999999</v>
      </c>
      <c r="H723">
        <v>55.846699999999998</v>
      </c>
      <c r="I723" t="s">
        <v>668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57</v>
      </c>
      <c r="Q723" t="s">
        <v>57</v>
      </c>
      <c r="R723" t="s">
        <v>57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  <c r="AZ723" t="s">
        <v>57</v>
      </c>
      <c r="BA723" t="s">
        <v>57</v>
      </c>
      <c r="BB723" t="s">
        <v>57</v>
      </c>
    </row>
    <row r="724" spans="1:54" x14ac:dyDescent="0.25">
      <c r="A724">
        <v>32</v>
      </c>
      <c r="B724">
        <v>14</v>
      </c>
      <c r="C724" t="s">
        <v>54</v>
      </c>
      <c r="D724" t="s">
        <v>763</v>
      </c>
      <c r="E724">
        <v>-155.55240000000001</v>
      </c>
      <c r="F724">
        <v>55.892200000000003</v>
      </c>
      <c r="G724">
        <v>-155.55240000000001</v>
      </c>
      <c r="H724">
        <v>55.892200000000003</v>
      </c>
      <c r="I724" t="s">
        <v>668</v>
      </c>
      <c r="J724" t="s">
        <v>57</v>
      </c>
      <c r="K724" t="s">
        <v>57</v>
      </c>
      <c r="L724" t="s">
        <v>57</v>
      </c>
      <c r="M724" t="s">
        <v>57</v>
      </c>
      <c r="N724" t="s">
        <v>57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  <c r="AZ724" t="s">
        <v>57</v>
      </c>
      <c r="BA724" t="s">
        <v>57</v>
      </c>
      <c r="BB724" t="s">
        <v>57</v>
      </c>
    </row>
    <row r="725" spans="1:54" x14ac:dyDescent="0.25">
      <c r="A725">
        <v>35</v>
      </c>
      <c r="B725">
        <v>12</v>
      </c>
      <c r="C725" t="s">
        <v>54</v>
      </c>
      <c r="D725" t="s">
        <v>764</v>
      </c>
      <c r="E725">
        <v>-155.41249999999999</v>
      </c>
      <c r="F725">
        <v>57.684199999999997</v>
      </c>
      <c r="G725">
        <v>-155.41249999999999</v>
      </c>
      <c r="H725">
        <v>57.684199999999997</v>
      </c>
      <c r="I725" t="s">
        <v>668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>
        <v>1.2209999999999999E-2</v>
      </c>
      <c r="P725" t="s">
        <v>57</v>
      </c>
      <c r="Q725">
        <v>1.2209999999999999E-2</v>
      </c>
      <c r="R725" t="s">
        <v>57</v>
      </c>
      <c r="S725">
        <v>5.1599999999999997E-4</v>
      </c>
      <c r="T725" t="s">
        <v>57</v>
      </c>
      <c r="U725" t="s">
        <v>57</v>
      </c>
      <c r="V725" t="s">
        <v>57</v>
      </c>
      <c r="W725" t="s">
        <v>57</v>
      </c>
      <c r="X725">
        <v>5.1599999999999997E-4</v>
      </c>
      <c r="Y725">
        <v>0.15579999999999999</v>
      </c>
      <c r="Z725">
        <v>4.9519999999999995E-2</v>
      </c>
      <c r="AA725" t="s">
        <v>57</v>
      </c>
      <c r="AB725">
        <v>0.20532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>
        <v>3.4512000000000001E-2</v>
      </c>
      <c r="AO725" t="s">
        <v>57</v>
      </c>
      <c r="AP725">
        <v>3.4512000000000001E-2</v>
      </c>
      <c r="AQ725" t="s">
        <v>57</v>
      </c>
      <c r="AR725" t="s">
        <v>57</v>
      </c>
      <c r="AS725" t="s">
        <v>57</v>
      </c>
      <c r="AT725" t="s">
        <v>57</v>
      </c>
      <c r="AU725">
        <v>0.30299999999999999</v>
      </c>
      <c r="AV725" t="s">
        <v>57</v>
      </c>
      <c r="AW725" t="s">
        <v>57</v>
      </c>
      <c r="AX725" t="s">
        <v>57</v>
      </c>
      <c r="AY725" t="s">
        <v>57</v>
      </c>
      <c r="AZ725" t="s">
        <v>57</v>
      </c>
      <c r="BA725" t="s">
        <v>57</v>
      </c>
      <c r="BB725">
        <v>0.30299999999999999</v>
      </c>
    </row>
    <row r="726" spans="1:54" x14ac:dyDescent="0.25">
      <c r="A726">
        <v>35</v>
      </c>
      <c r="B726">
        <v>14</v>
      </c>
      <c r="C726" t="s">
        <v>54</v>
      </c>
      <c r="D726" t="s">
        <v>765</v>
      </c>
      <c r="E726">
        <v>-155.2561</v>
      </c>
      <c r="F726">
        <v>57.773299999999999</v>
      </c>
      <c r="G726">
        <v>-155.2561</v>
      </c>
      <c r="H726">
        <v>57.773299999999999</v>
      </c>
      <c r="I726" t="s">
        <v>668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>
        <v>0.17674999999999999</v>
      </c>
      <c r="AV726" t="s">
        <v>57</v>
      </c>
      <c r="AW726" t="s">
        <v>57</v>
      </c>
      <c r="AX726" t="s">
        <v>57</v>
      </c>
      <c r="AY726" t="s">
        <v>57</v>
      </c>
      <c r="AZ726" t="s">
        <v>57</v>
      </c>
      <c r="BA726" t="s">
        <v>57</v>
      </c>
      <c r="BB726">
        <v>0.17674999999999999</v>
      </c>
    </row>
    <row r="727" spans="1:54" x14ac:dyDescent="0.25">
      <c r="A727">
        <v>35</v>
      </c>
      <c r="B727">
        <v>7</v>
      </c>
      <c r="C727" t="s">
        <v>54</v>
      </c>
      <c r="D727" t="s">
        <v>766</v>
      </c>
      <c r="E727">
        <v>-155.21680000000001</v>
      </c>
      <c r="F727">
        <v>57.861499999999999</v>
      </c>
      <c r="G727">
        <v>-155.21680000000001</v>
      </c>
      <c r="H727">
        <v>57.861499999999999</v>
      </c>
      <c r="I727" t="s">
        <v>668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>
        <v>0.30299999999999999</v>
      </c>
      <c r="AV727" t="s">
        <v>57</v>
      </c>
      <c r="AW727" t="s">
        <v>57</v>
      </c>
      <c r="AX727" t="s">
        <v>57</v>
      </c>
      <c r="AY727" t="s">
        <v>57</v>
      </c>
      <c r="AZ727" t="s">
        <v>57</v>
      </c>
      <c r="BA727" t="s">
        <v>57</v>
      </c>
      <c r="BB727">
        <v>0.30299999999999999</v>
      </c>
    </row>
    <row r="728" spans="1:54" x14ac:dyDescent="0.25">
      <c r="A728">
        <v>153</v>
      </c>
      <c r="B728">
        <v>4</v>
      </c>
      <c r="C728" t="s">
        <v>54</v>
      </c>
      <c r="D728" t="s">
        <v>767</v>
      </c>
      <c r="E728">
        <v>-155.1575</v>
      </c>
      <c r="F728">
        <v>71.169399999999996</v>
      </c>
      <c r="G728">
        <v>-155.1575</v>
      </c>
      <c r="H728">
        <v>71.169399999999996</v>
      </c>
      <c r="I728" t="s">
        <v>677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  <c r="AZ728" t="s">
        <v>57</v>
      </c>
      <c r="BA728" t="s">
        <v>57</v>
      </c>
      <c r="BB728" t="s">
        <v>57</v>
      </c>
    </row>
    <row r="729" spans="1:54" x14ac:dyDescent="0.25">
      <c r="A729">
        <v>35</v>
      </c>
      <c r="B729">
        <v>16</v>
      </c>
      <c r="C729" t="s">
        <v>54</v>
      </c>
      <c r="D729" t="s">
        <v>768</v>
      </c>
      <c r="E729">
        <v>-155.1481</v>
      </c>
      <c r="F729">
        <v>57.851700000000001</v>
      </c>
      <c r="G729">
        <v>-155.1481</v>
      </c>
      <c r="H729">
        <v>57.851700000000001</v>
      </c>
      <c r="I729" t="s">
        <v>668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>
        <v>1.4943999999999999E-2</v>
      </c>
      <c r="AN729" t="s">
        <v>57</v>
      </c>
      <c r="AO729" t="s">
        <v>57</v>
      </c>
      <c r="AP729">
        <v>1.4943999999999999E-2</v>
      </c>
      <c r="AQ729" t="s">
        <v>57</v>
      </c>
      <c r="AR729" t="s">
        <v>57</v>
      </c>
      <c r="AS729" t="s">
        <v>57</v>
      </c>
      <c r="AT729" t="s">
        <v>57</v>
      </c>
      <c r="AU729">
        <v>2.0199999999999999E-2</v>
      </c>
      <c r="AV729" t="s">
        <v>57</v>
      </c>
      <c r="AW729" t="s">
        <v>57</v>
      </c>
      <c r="AX729" t="s">
        <v>57</v>
      </c>
      <c r="AY729" t="s">
        <v>57</v>
      </c>
      <c r="AZ729" t="s">
        <v>57</v>
      </c>
      <c r="BA729" t="s">
        <v>57</v>
      </c>
      <c r="BB729">
        <v>2.0199999999999999E-2</v>
      </c>
    </row>
    <row r="730" spans="1:54" x14ac:dyDescent="0.25">
      <c r="A730">
        <v>35</v>
      </c>
      <c r="B730">
        <v>17</v>
      </c>
      <c r="C730" t="s">
        <v>54</v>
      </c>
      <c r="D730" t="s">
        <v>769</v>
      </c>
      <c r="E730">
        <v>-155.0617</v>
      </c>
      <c r="F730">
        <v>57.952500000000001</v>
      </c>
      <c r="G730">
        <v>-155.0617</v>
      </c>
      <c r="H730">
        <v>57.952500000000001</v>
      </c>
      <c r="I730" t="s">
        <v>668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>
        <v>0.151036</v>
      </c>
      <c r="AA730" t="s">
        <v>57</v>
      </c>
      <c r="AB730">
        <v>0.151036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57</v>
      </c>
      <c r="AO730">
        <v>7.7544999999999992E-3</v>
      </c>
      <c r="AP730">
        <v>7.7544999999999992E-3</v>
      </c>
      <c r="AQ730" t="s">
        <v>57</v>
      </c>
      <c r="AR730" t="s">
        <v>57</v>
      </c>
      <c r="AS730" t="s">
        <v>57</v>
      </c>
      <c r="AT730" t="s">
        <v>57</v>
      </c>
      <c r="AU730">
        <v>0.19189999999999999</v>
      </c>
      <c r="AV730" t="s">
        <v>57</v>
      </c>
      <c r="AW730" t="s">
        <v>57</v>
      </c>
      <c r="AX730" t="s">
        <v>57</v>
      </c>
      <c r="AY730" t="s">
        <v>57</v>
      </c>
      <c r="AZ730" t="s">
        <v>57</v>
      </c>
      <c r="BA730" t="s">
        <v>57</v>
      </c>
      <c r="BB730">
        <v>0.19189999999999999</v>
      </c>
    </row>
    <row r="731" spans="1:54" x14ac:dyDescent="0.25">
      <c r="A731">
        <v>42</v>
      </c>
      <c r="B731">
        <v>1</v>
      </c>
      <c r="C731" t="s">
        <v>54</v>
      </c>
      <c r="D731" t="s">
        <v>770</v>
      </c>
      <c r="E731">
        <v>-154.85220000000001</v>
      </c>
      <c r="F731">
        <v>58.020800000000001</v>
      </c>
      <c r="G731">
        <v>-154.85220000000001</v>
      </c>
      <c r="H731">
        <v>58.020800000000001</v>
      </c>
      <c r="I731" t="s">
        <v>668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>
        <v>1.4244999999999999E-2</v>
      </c>
      <c r="P731" t="s">
        <v>57</v>
      </c>
      <c r="Q731">
        <v>1.4244999999999999E-2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>
        <v>3.5833999999999998E-2</v>
      </c>
      <c r="Z731">
        <v>5.5709999999999996E-3</v>
      </c>
      <c r="AA731" t="s">
        <v>57</v>
      </c>
      <c r="AB731">
        <v>4.1404999999999997E-2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>
        <v>0.82197699999999996</v>
      </c>
      <c r="AP731">
        <v>0.82197699999999996</v>
      </c>
      <c r="AQ731" t="s">
        <v>57</v>
      </c>
      <c r="AR731" t="s">
        <v>57</v>
      </c>
      <c r="AS731" t="s">
        <v>57</v>
      </c>
      <c r="AT731" t="s">
        <v>57</v>
      </c>
      <c r="AU731">
        <v>0.71002999999999994</v>
      </c>
      <c r="AV731" t="s">
        <v>57</v>
      </c>
      <c r="AW731" t="s">
        <v>57</v>
      </c>
      <c r="AX731" t="s">
        <v>57</v>
      </c>
      <c r="AY731" t="s">
        <v>57</v>
      </c>
      <c r="AZ731" t="s">
        <v>57</v>
      </c>
      <c r="BA731" t="s">
        <v>57</v>
      </c>
      <c r="BB731">
        <v>0.71002999999999994</v>
      </c>
    </row>
    <row r="732" spans="1:54" x14ac:dyDescent="0.25">
      <c r="A732">
        <v>35</v>
      </c>
      <c r="B732">
        <v>25</v>
      </c>
      <c r="C732" t="s">
        <v>54</v>
      </c>
      <c r="D732" t="s">
        <v>771</v>
      </c>
      <c r="E732">
        <v>-154.80279999999999</v>
      </c>
      <c r="F732">
        <v>57.289700000000003</v>
      </c>
      <c r="G732">
        <v>-154.80279999999999</v>
      </c>
      <c r="H732">
        <v>57.289700000000003</v>
      </c>
      <c r="I732" t="s">
        <v>668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>
        <v>3.2559999999999999E-2</v>
      </c>
      <c r="P732" t="s">
        <v>57</v>
      </c>
      <c r="Q732">
        <v>3.2559999999999999E-2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>
        <v>7.7899999999999989E-8</v>
      </c>
      <c r="Z732">
        <v>6.1900000000000005E-8</v>
      </c>
      <c r="AA732" t="s">
        <v>57</v>
      </c>
      <c r="AB732">
        <v>1.3979999999999999E-7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>
        <v>1.9386250000000001E-2</v>
      </c>
      <c r="AP732">
        <v>1.9386250000000001E-2</v>
      </c>
      <c r="AQ732" t="s">
        <v>57</v>
      </c>
      <c r="AR732" t="s">
        <v>57</v>
      </c>
      <c r="AS732" t="s">
        <v>57</v>
      </c>
      <c r="AT732" t="s">
        <v>57</v>
      </c>
      <c r="AU732">
        <v>2.0199999999999999E-2</v>
      </c>
      <c r="AV732" t="s">
        <v>57</v>
      </c>
      <c r="AW732" t="s">
        <v>57</v>
      </c>
      <c r="AX732" t="s">
        <v>57</v>
      </c>
      <c r="AY732" t="s">
        <v>57</v>
      </c>
      <c r="AZ732" t="s">
        <v>57</v>
      </c>
      <c r="BA732" t="s">
        <v>57</v>
      </c>
      <c r="BB732">
        <v>2.0199999999999999E-2</v>
      </c>
    </row>
    <row r="733" spans="1:54" x14ac:dyDescent="0.25">
      <c r="A733">
        <v>32</v>
      </c>
      <c r="B733">
        <v>10</v>
      </c>
      <c r="C733" t="s">
        <v>54</v>
      </c>
      <c r="D733" t="s">
        <v>772</v>
      </c>
      <c r="E733">
        <v>-154.7894</v>
      </c>
      <c r="F733">
        <v>56.423099999999998</v>
      </c>
      <c r="G733">
        <v>-154.7894</v>
      </c>
      <c r="H733">
        <v>56.423099999999998</v>
      </c>
      <c r="I733" t="s">
        <v>668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 t="s">
        <v>57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>
        <v>0.29079374999999996</v>
      </c>
      <c r="AP733">
        <v>0.29079374999999996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  <c r="AZ733" t="s">
        <v>57</v>
      </c>
      <c r="BA733" t="s">
        <v>57</v>
      </c>
      <c r="BB733" t="s">
        <v>57</v>
      </c>
    </row>
    <row r="734" spans="1:54" x14ac:dyDescent="0.25">
      <c r="A734">
        <v>35</v>
      </c>
      <c r="B734">
        <v>23</v>
      </c>
      <c r="C734" t="s">
        <v>54</v>
      </c>
      <c r="D734" t="s">
        <v>773</v>
      </c>
      <c r="E734">
        <v>-154.7756</v>
      </c>
      <c r="F734">
        <v>57.363300000000002</v>
      </c>
      <c r="G734">
        <v>-154.7756</v>
      </c>
      <c r="H734">
        <v>57.363300000000002</v>
      </c>
      <c r="I734" t="s">
        <v>668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 t="s">
        <v>57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>
        <v>7.7899999999999997E-2</v>
      </c>
      <c r="Z734">
        <v>6.1900000000000005E-8</v>
      </c>
      <c r="AA734" t="s">
        <v>57</v>
      </c>
      <c r="AB734">
        <v>7.7900061899999998E-2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>
        <v>1.8680000000000001E-7</v>
      </c>
      <c r="AN734">
        <v>2.1570000000000001E-7</v>
      </c>
      <c r="AO734">
        <v>0.31018000000000001</v>
      </c>
      <c r="AP734">
        <v>0.31018040250000001</v>
      </c>
      <c r="AQ734" t="s">
        <v>57</v>
      </c>
      <c r="AR734" t="s">
        <v>57</v>
      </c>
      <c r="AS734" t="s">
        <v>57</v>
      </c>
      <c r="AT734" t="s">
        <v>57</v>
      </c>
      <c r="AU734">
        <v>4.0399999999999998E-2</v>
      </c>
      <c r="AV734" t="s">
        <v>57</v>
      </c>
      <c r="AW734" t="s">
        <v>57</v>
      </c>
      <c r="AX734" t="s">
        <v>57</v>
      </c>
      <c r="AY734" t="s">
        <v>57</v>
      </c>
      <c r="AZ734" t="s">
        <v>57</v>
      </c>
      <c r="BA734" t="s">
        <v>57</v>
      </c>
      <c r="BB734">
        <v>4.0399999999999998E-2</v>
      </c>
    </row>
    <row r="735" spans="1:54" x14ac:dyDescent="0.25">
      <c r="A735">
        <v>35</v>
      </c>
      <c r="B735">
        <v>24</v>
      </c>
      <c r="C735" t="s">
        <v>54</v>
      </c>
      <c r="D735" t="s">
        <v>774</v>
      </c>
      <c r="E735">
        <v>-154.7569</v>
      </c>
      <c r="F735">
        <v>57.331400000000002</v>
      </c>
      <c r="G735">
        <v>-154.7569</v>
      </c>
      <c r="H735">
        <v>57.331400000000002</v>
      </c>
      <c r="I735" t="s">
        <v>668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>
        <v>7.7899999999999989E-8</v>
      </c>
      <c r="Z735">
        <v>3.0949999999999998E-2</v>
      </c>
      <c r="AA735" t="s">
        <v>57</v>
      </c>
      <c r="AB735">
        <v>3.0950077899999998E-2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  <c r="AZ735" t="s">
        <v>57</v>
      </c>
      <c r="BA735" t="s">
        <v>57</v>
      </c>
      <c r="BB735" t="s">
        <v>57</v>
      </c>
    </row>
    <row r="736" spans="1:54" x14ac:dyDescent="0.25">
      <c r="A736">
        <v>35</v>
      </c>
      <c r="B736">
        <v>26</v>
      </c>
      <c r="C736" t="s">
        <v>54</v>
      </c>
      <c r="D736" t="s">
        <v>775</v>
      </c>
      <c r="E736">
        <v>-154.73390000000001</v>
      </c>
      <c r="F736">
        <v>57.270600000000002</v>
      </c>
      <c r="G736">
        <v>-154.73390000000001</v>
      </c>
      <c r="H736">
        <v>57.270600000000002</v>
      </c>
      <c r="I736" t="s">
        <v>668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>
        <v>4.07E-8</v>
      </c>
      <c r="P736" t="s">
        <v>57</v>
      </c>
      <c r="Q736">
        <v>4.07E-8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>
        <v>7.7899999999999989E-8</v>
      </c>
      <c r="Z736">
        <v>6.1900000000000005E-8</v>
      </c>
      <c r="AA736" t="s">
        <v>57</v>
      </c>
      <c r="AB736">
        <v>1.3979999999999999E-7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>
        <v>1.9386250000000001E-7</v>
      </c>
      <c r="AP736">
        <v>1.9386250000000001E-7</v>
      </c>
      <c r="AQ736" t="s">
        <v>57</v>
      </c>
      <c r="AR736" t="s">
        <v>57</v>
      </c>
      <c r="AS736" t="s">
        <v>57</v>
      </c>
      <c r="AT736" t="s">
        <v>57</v>
      </c>
      <c r="AU736">
        <v>1.01E-7</v>
      </c>
      <c r="AV736" t="s">
        <v>57</v>
      </c>
      <c r="AW736" t="s">
        <v>57</v>
      </c>
      <c r="AX736" t="s">
        <v>57</v>
      </c>
      <c r="AY736" t="s">
        <v>57</v>
      </c>
      <c r="AZ736" t="s">
        <v>57</v>
      </c>
      <c r="BA736" t="s">
        <v>57</v>
      </c>
      <c r="BB736">
        <v>1.01E-7</v>
      </c>
    </row>
    <row r="737" spans="1:54" x14ac:dyDescent="0.25">
      <c r="A737">
        <v>35</v>
      </c>
      <c r="B737">
        <v>27</v>
      </c>
      <c r="C737" t="s">
        <v>54</v>
      </c>
      <c r="D737" t="s">
        <v>579</v>
      </c>
      <c r="E737">
        <v>-154.65</v>
      </c>
      <c r="F737">
        <v>57.270600000000002</v>
      </c>
      <c r="G737">
        <v>-154.65</v>
      </c>
      <c r="H737">
        <v>57.270600000000002</v>
      </c>
      <c r="I737" t="s">
        <v>668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 t="s">
        <v>57</v>
      </c>
      <c r="R737" t="s">
        <v>57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57</v>
      </c>
      <c r="Y737">
        <v>7.7899999999999989E-8</v>
      </c>
      <c r="Z737">
        <v>6.1900000000000005E-8</v>
      </c>
      <c r="AA737" t="s">
        <v>57</v>
      </c>
      <c r="AB737">
        <v>1.3979999999999999E-7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>
        <v>1.8680000000000001E-7</v>
      </c>
      <c r="AN737">
        <v>2.1570000000000001E-7</v>
      </c>
      <c r="AO737">
        <v>6.9790499999999991E-2</v>
      </c>
      <c r="AP737">
        <v>6.9790902499999988E-2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  <c r="AZ737" t="s">
        <v>57</v>
      </c>
      <c r="BA737" t="s">
        <v>57</v>
      </c>
      <c r="BB737" t="s">
        <v>57</v>
      </c>
    </row>
    <row r="738" spans="1:54" x14ac:dyDescent="0.25">
      <c r="A738">
        <v>42</v>
      </c>
      <c r="B738">
        <v>6</v>
      </c>
      <c r="C738" t="s">
        <v>54</v>
      </c>
      <c r="D738" t="s">
        <v>776</v>
      </c>
      <c r="E738">
        <v>-154.58420000000001</v>
      </c>
      <c r="F738">
        <v>58.107799999999997</v>
      </c>
      <c r="G738">
        <v>-154.58420000000001</v>
      </c>
      <c r="H738">
        <v>58.107799999999997</v>
      </c>
      <c r="I738" t="s">
        <v>668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  <c r="AZ738" t="s">
        <v>57</v>
      </c>
      <c r="BA738" t="s">
        <v>57</v>
      </c>
      <c r="BB738" t="s">
        <v>57</v>
      </c>
    </row>
    <row r="739" spans="1:54" x14ac:dyDescent="0.25">
      <c r="A739">
        <v>35</v>
      </c>
      <c r="B739">
        <v>1</v>
      </c>
      <c r="C739" t="s">
        <v>54</v>
      </c>
      <c r="D739" t="s">
        <v>777</v>
      </c>
      <c r="E739">
        <v>-154.58420000000001</v>
      </c>
      <c r="F739">
        <v>57.216099999999997</v>
      </c>
      <c r="G739">
        <v>-154.58420000000001</v>
      </c>
      <c r="H739">
        <v>57.216099999999997</v>
      </c>
      <c r="I739" t="s">
        <v>668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>
        <v>3.8949999999999999E-2</v>
      </c>
      <c r="Z739">
        <v>6.1899999999999993E-3</v>
      </c>
      <c r="AA739" t="s">
        <v>57</v>
      </c>
      <c r="AB739">
        <v>4.514E-2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>
        <v>1.8680000000000001E-7</v>
      </c>
      <c r="AN739">
        <v>2.1570000000000001E-7</v>
      </c>
      <c r="AO739">
        <v>3.8772500000000001E-2</v>
      </c>
      <c r="AP739">
        <v>3.8772902500000005E-2</v>
      </c>
      <c r="AQ739" t="s">
        <v>57</v>
      </c>
      <c r="AR739" t="s">
        <v>57</v>
      </c>
      <c r="AS739" t="s">
        <v>57</v>
      </c>
      <c r="AT739" t="s">
        <v>57</v>
      </c>
      <c r="AU739">
        <v>0.90899999999999992</v>
      </c>
      <c r="AV739" t="s">
        <v>57</v>
      </c>
      <c r="AW739" t="s">
        <v>57</v>
      </c>
      <c r="AX739" t="s">
        <v>57</v>
      </c>
      <c r="AY739" t="s">
        <v>57</v>
      </c>
      <c r="AZ739" t="s">
        <v>57</v>
      </c>
      <c r="BA739" t="s">
        <v>57</v>
      </c>
      <c r="BB739">
        <v>0.90899999999999992</v>
      </c>
    </row>
    <row r="740" spans="1:54" x14ac:dyDescent="0.25">
      <c r="A740">
        <v>42</v>
      </c>
      <c r="B740">
        <v>2</v>
      </c>
      <c r="C740" t="s">
        <v>54</v>
      </c>
      <c r="D740" t="s">
        <v>778</v>
      </c>
      <c r="E740">
        <v>-154.57040000000001</v>
      </c>
      <c r="F740">
        <v>58.024500000000003</v>
      </c>
      <c r="G740">
        <v>-154.57040000000001</v>
      </c>
      <c r="H740">
        <v>58.024500000000003</v>
      </c>
      <c r="I740" t="s">
        <v>668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>
        <v>0.12698399999999999</v>
      </c>
      <c r="P740" t="s">
        <v>57</v>
      </c>
      <c r="Q740">
        <v>0.12698399999999999</v>
      </c>
      <c r="R740" t="s">
        <v>57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>
        <v>1.4022E-2</v>
      </c>
      <c r="Z740" t="s">
        <v>57</v>
      </c>
      <c r="AA740" t="s">
        <v>57</v>
      </c>
      <c r="AB740">
        <v>1.4022E-2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>
        <v>1.6739999999999999E-3</v>
      </c>
      <c r="AJ740" t="s">
        <v>57</v>
      </c>
      <c r="AK740" t="s">
        <v>57</v>
      </c>
      <c r="AL740" t="s">
        <v>57</v>
      </c>
      <c r="AM740">
        <v>3.3624000000000001E-2</v>
      </c>
      <c r="AN740">
        <v>8.6280000000000003E-3</v>
      </c>
      <c r="AO740">
        <v>5.8158749999999999E-3</v>
      </c>
      <c r="AP740">
        <v>4.9741875000000005E-2</v>
      </c>
      <c r="AQ740" t="s">
        <v>57</v>
      </c>
      <c r="AR740" t="s">
        <v>57</v>
      </c>
      <c r="AS740" t="s">
        <v>57</v>
      </c>
      <c r="AT740" t="s">
        <v>57</v>
      </c>
      <c r="AU740">
        <v>2.121E-2</v>
      </c>
      <c r="AV740" t="s">
        <v>57</v>
      </c>
      <c r="AW740" t="s">
        <v>57</v>
      </c>
      <c r="AX740" t="s">
        <v>57</v>
      </c>
      <c r="AY740" t="s">
        <v>57</v>
      </c>
      <c r="AZ740" t="s">
        <v>57</v>
      </c>
      <c r="BA740" t="s">
        <v>57</v>
      </c>
      <c r="BB740">
        <v>2.121E-2</v>
      </c>
    </row>
    <row r="741" spans="1:54" x14ac:dyDescent="0.25">
      <c r="A741">
        <v>32</v>
      </c>
      <c r="B741">
        <v>7</v>
      </c>
      <c r="C741" t="s">
        <v>54</v>
      </c>
      <c r="D741" t="s">
        <v>779</v>
      </c>
      <c r="E741">
        <v>-154.5617</v>
      </c>
      <c r="F741">
        <v>56.561900000000001</v>
      </c>
      <c r="G741">
        <v>-154.5617</v>
      </c>
      <c r="H741">
        <v>56.561900000000001</v>
      </c>
      <c r="I741" t="s">
        <v>668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>
        <v>5.0499999999999996E-2</v>
      </c>
      <c r="AV741" t="s">
        <v>57</v>
      </c>
      <c r="AW741" t="s">
        <v>57</v>
      </c>
      <c r="AX741" t="s">
        <v>57</v>
      </c>
      <c r="AY741" t="s">
        <v>57</v>
      </c>
      <c r="AZ741" t="s">
        <v>57</v>
      </c>
      <c r="BA741" t="s">
        <v>57</v>
      </c>
      <c r="BB741">
        <v>5.0499999999999996E-2</v>
      </c>
    </row>
    <row r="742" spans="1:54" x14ac:dyDescent="0.25">
      <c r="A742">
        <v>32</v>
      </c>
      <c r="B742">
        <v>9</v>
      </c>
      <c r="C742" t="s">
        <v>54</v>
      </c>
      <c r="D742" t="s">
        <v>780</v>
      </c>
      <c r="E742">
        <v>-154.5505</v>
      </c>
      <c r="F742">
        <v>56.5032</v>
      </c>
      <c r="G742">
        <v>-154.5505</v>
      </c>
      <c r="H742">
        <v>56.5032</v>
      </c>
      <c r="I742" t="s">
        <v>668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57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>
        <v>2.0174999999999998E-2</v>
      </c>
      <c r="AR742" t="s">
        <v>57</v>
      </c>
      <c r="AS742" t="s">
        <v>57</v>
      </c>
      <c r="AT742" t="s">
        <v>57</v>
      </c>
      <c r="AU742">
        <v>0.80799999999999994</v>
      </c>
      <c r="AV742" t="s">
        <v>57</v>
      </c>
      <c r="AW742" t="s">
        <v>57</v>
      </c>
      <c r="AX742" t="s">
        <v>57</v>
      </c>
      <c r="AY742" t="s">
        <v>57</v>
      </c>
      <c r="AZ742" t="s">
        <v>57</v>
      </c>
      <c r="BA742" t="s">
        <v>57</v>
      </c>
      <c r="BB742">
        <v>0.82817499999999988</v>
      </c>
    </row>
    <row r="743" spans="1:54" x14ac:dyDescent="0.25">
      <c r="A743">
        <v>42</v>
      </c>
      <c r="B743">
        <v>14</v>
      </c>
      <c r="C743" t="s">
        <v>54</v>
      </c>
      <c r="D743" t="s">
        <v>781</v>
      </c>
      <c r="E743">
        <v>-154.52000000000001</v>
      </c>
      <c r="F743">
        <v>58.033200000000001</v>
      </c>
      <c r="G743">
        <v>-154.52000000000001</v>
      </c>
      <c r="H743">
        <v>58.033200000000001</v>
      </c>
      <c r="I743" t="s">
        <v>668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>
        <v>8.8725999999999999E-2</v>
      </c>
      <c r="P743" t="s">
        <v>57</v>
      </c>
      <c r="Q743">
        <v>8.8725999999999999E-2</v>
      </c>
      <c r="R743" t="s">
        <v>57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>
        <v>2.0253999999999998E-2</v>
      </c>
      <c r="Z743">
        <v>2.4759999999999999E-3</v>
      </c>
      <c r="AA743" t="s">
        <v>57</v>
      </c>
      <c r="AB743">
        <v>2.2729999999999997E-2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  <c r="AL743" t="s">
        <v>57</v>
      </c>
      <c r="AM743">
        <v>7.4719999999999995E-2</v>
      </c>
      <c r="AN743">
        <v>0.38394600000000001</v>
      </c>
      <c r="AO743">
        <v>3.6833874999999995E-2</v>
      </c>
      <c r="AP743">
        <v>0.49549987500000003</v>
      </c>
      <c r="AQ743" t="s">
        <v>57</v>
      </c>
      <c r="AR743" t="s">
        <v>57</v>
      </c>
      <c r="AS743" t="s">
        <v>57</v>
      </c>
      <c r="AT743" t="s">
        <v>57</v>
      </c>
      <c r="AU743">
        <v>8.3830000000000002E-2</v>
      </c>
      <c r="AV743" t="s">
        <v>57</v>
      </c>
      <c r="AW743" t="s">
        <v>57</v>
      </c>
      <c r="AX743" t="s">
        <v>57</v>
      </c>
      <c r="AY743" t="s">
        <v>57</v>
      </c>
      <c r="AZ743" t="s">
        <v>57</v>
      </c>
      <c r="BA743" t="s">
        <v>57</v>
      </c>
      <c r="BB743">
        <v>8.3830000000000002E-2</v>
      </c>
    </row>
    <row r="744" spans="1:54" x14ac:dyDescent="0.25">
      <c r="A744">
        <v>35</v>
      </c>
      <c r="B744">
        <v>20</v>
      </c>
      <c r="C744" t="s">
        <v>54</v>
      </c>
      <c r="D744" t="s">
        <v>782</v>
      </c>
      <c r="E744">
        <v>-154.51419999999999</v>
      </c>
      <c r="F744">
        <v>57.575000000000003</v>
      </c>
      <c r="G744">
        <v>-154.51419999999999</v>
      </c>
      <c r="H744">
        <v>57.575000000000003</v>
      </c>
      <c r="I744" t="s">
        <v>668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>
        <v>0.31159999999999999</v>
      </c>
      <c r="Z744">
        <v>0.12379999999999999</v>
      </c>
      <c r="AA744" t="s">
        <v>57</v>
      </c>
      <c r="AB744">
        <v>0.43540000000000001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>
        <v>0.11208</v>
      </c>
      <c r="AN744" t="s">
        <v>57</v>
      </c>
      <c r="AO744" t="s">
        <v>57</v>
      </c>
      <c r="AP744">
        <v>0.11208</v>
      </c>
      <c r="AQ744" t="s">
        <v>57</v>
      </c>
      <c r="AR744" t="s">
        <v>57</v>
      </c>
      <c r="AS744" t="s">
        <v>57</v>
      </c>
      <c r="AT744" t="s">
        <v>57</v>
      </c>
      <c r="AU744">
        <v>9.0899999999999995E-2</v>
      </c>
      <c r="AV744" t="s">
        <v>57</v>
      </c>
      <c r="AW744" t="s">
        <v>57</v>
      </c>
      <c r="AX744" t="s">
        <v>57</v>
      </c>
      <c r="AY744" t="s">
        <v>57</v>
      </c>
      <c r="AZ744" t="s">
        <v>57</v>
      </c>
      <c r="BA744" t="s">
        <v>57</v>
      </c>
      <c r="BB744">
        <v>9.0899999999999995E-2</v>
      </c>
    </row>
    <row r="745" spans="1:54" x14ac:dyDescent="0.25">
      <c r="A745">
        <v>42</v>
      </c>
      <c r="B745">
        <v>3</v>
      </c>
      <c r="C745" t="s">
        <v>54</v>
      </c>
      <c r="D745" t="s">
        <v>783</v>
      </c>
      <c r="E745">
        <v>-154.51390000000001</v>
      </c>
      <c r="F745">
        <v>58.064399999999999</v>
      </c>
      <c r="G745">
        <v>-154.51390000000001</v>
      </c>
      <c r="H745">
        <v>58.064399999999999</v>
      </c>
      <c r="I745" t="s">
        <v>668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>
        <v>4.1513999999999995E-2</v>
      </c>
      <c r="P745" t="s">
        <v>57</v>
      </c>
      <c r="Q745">
        <v>4.1513999999999995E-2</v>
      </c>
      <c r="R745" t="s">
        <v>57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>
        <v>7.7899999999999989E-8</v>
      </c>
      <c r="Z745" t="s">
        <v>57</v>
      </c>
      <c r="AA745" t="s">
        <v>57</v>
      </c>
      <c r="AB745">
        <v>7.7899999999999989E-8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>
        <v>3.3479999999999996E-2</v>
      </c>
      <c r="AJ745" t="s">
        <v>57</v>
      </c>
      <c r="AK745" t="s">
        <v>57</v>
      </c>
      <c r="AL745" t="s">
        <v>57</v>
      </c>
      <c r="AM745">
        <v>0.20548</v>
      </c>
      <c r="AN745">
        <v>0.46159799999999995</v>
      </c>
      <c r="AO745">
        <v>1.9386250000000001E-7</v>
      </c>
      <c r="AP745">
        <v>0.70055819386250007</v>
      </c>
      <c r="AQ745" t="s">
        <v>57</v>
      </c>
      <c r="AR745" t="s">
        <v>57</v>
      </c>
      <c r="AS745" t="s">
        <v>57</v>
      </c>
      <c r="AT745" t="s">
        <v>57</v>
      </c>
      <c r="AU745">
        <v>0.15958</v>
      </c>
      <c r="AV745" t="s">
        <v>57</v>
      </c>
      <c r="AW745" t="s">
        <v>57</v>
      </c>
      <c r="AX745" t="s">
        <v>57</v>
      </c>
      <c r="AY745" t="s">
        <v>57</v>
      </c>
      <c r="AZ745" t="s">
        <v>57</v>
      </c>
      <c r="BA745" t="s">
        <v>57</v>
      </c>
      <c r="BB745">
        <v>0.15958</v>
      </c>
    </row>
    <row r="746" spans="1:54" x14ac:dyDescent="0.25">
      <c r="A746">
        <v>32</v>
      </c>
      <c r="B746">
        <v>8</v>
      </c>
      <c r="C746" t="s">
        <v>54</v>
      </c>
      <c r="D746" t="s">
        <v>784</v>
      </c>
      <c r="E746">
        <v>-154.4992</v>
      </c>
      <c r="F746">
        <v>56.518099999999997</v>
      </c>
      <c r="G746">
        <v>-154.4992</v>
      </c>
      <c r="H746">
        <v>56.518099999999997</v>
      </c>
      <c r="I746" t="s">
        <v>668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>
        <v>1.81575E-2</v>
      </c>
      <c r="AR746" t="s">
        <v>57</v>
      </c>
      <c r="AS746" t="s">
        <v>57</v>
      </c>
      <c r="AT746" t="s">
        <v>57</v>
      </c>
      <c r="AU746">
        <v>0.40399999999999997</v>
      </c>
      <c r="AV746" t="s">
        <v>57</v>
      </c>
      <c r="AW746" t="s">
        <v>57</v>
      </c>
      <c r="AX746" t="s">
        <v>57</v>
      </c>
      <c r="AY746" t="s">
        <v>57</v>
      </c>
      <c r="AZ746" t="s">
        <v>57</v>
      </c>
      <c r="BA746" t="s">
        <v>57</v>
      </c>
      <c r="BB746">
        <v>0.42215749999999996</v>
      </c>
    </row>
    <row r="747" spans="1:54" x14ac:dyDescent="0.25">
      <c r="A747">
        <v>42</v>
      </c>
      <c r="B747">
        <v>23</v>
      </c>
      <c r="C747" t="s">
        <v>54</v>
      </c>
      <c r="D747" t="s">
        <v>785</v>
      </c>
      <c r="E747">
        <v>-154.435</v>
      </c>
      <c r="F747">
        <v>58.15</v>
      </c>
      <c r="G747">
        <v>-154.435</v>
      </c>
      <c r="H747">
        <v>58.15</v>
      </c>
      <c r="I747" t="s">
        <v>668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P747" t="s">
        <v>57</v>
      </c>
      <c r="Q747" t="s">
        <v>57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  <c r="AZ747" t="s">
        <v>57</v>
      </c>
      <c r="BA747" t="s">
        <v>57</v>
      </c>
      <c r="BB747" t="s">
        <v>57</v>
      </c>
    </row>
    <row r="748" spans="1:54" x14ac:dyDescent="0.25">
      <c r="A748">
        <v>42</v>
      </c>
      <c r="B748">
        <v>4</v>
      </c>
      <c r="C748" t="s">
        <v>54</v>
      </c>
      <c r="D748" t="s">
        <v>786</v>
      </c>
      <c r="E748">
        <v>-154.42529999999999</v>
      </c>
      <c r="F748">
        <v>58.0792</v>
      </c>
      <c r="G748">
        <v>-154.42529999999999</v>
      </c>
      <c r="H748">
        <v>58.0792</v>
      </c>
      <c r="I748" t="s">
        <v>668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>
        <v>3.663E-3</v>
      </c>
      <c r="P748" t="s">
        <v>57</v>
      </c>
      <c r="Q748">
        <v>3.663E-3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>
        <v>1.558E-2</v>
      </c>
      <c r="Z748">
        <v>4.9519999999999998E-3</v>
      </c>
      <c r="AA748" t="s">
        <v>57</v>
      </c>
      <c r="AB748">
        <v>2.0532000000000002E-2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>
        <v>0.96931249999999991</v>
      </c>
      <c r="AP748">
        <v>0.96931249999999991</v>
      </c>
      <c r="AQ748" t="s">
        <v>57</v>
      </c>
      <c r="AR748" t="s">
        <v>57</v>
      </c>
      <c r="AS748" t="s">
        <v>57</v>
      </c>
      <c r="AT748" t="s">
        <v>57</v>
      </c>
      <c r="AU748">
        <v>0.14341999999999999</v>
      </c>
      <c r="AV748" t="s">
        <v>57</v>
      </c>
      <c r="AW748" t="s">
        <v>57</v>
      </c>
      <c r="AX748" t="s">
        <v>57</v>
      </c>
      <c r="AY748" t="s">
        <v>57</v>
      </c>
      <c r="AZ748" t="s">
        <v>57</v>
      </c>
      <c r="BA748" t="s">
        <v>57</v>
      </c>
      <c r="BB748">
        <v>0.14341999999999999</v>
      </c>
    </row>
    <row r="749" spans="1:54" x14ac:dyDescent="0.25">
      <c r="A749">
        <v>32</v>
      </c>
      <c r="B749">
        <v>6</v>
      </c>
      <c r="C749" t="s">
        <v>54</v>
      </c>
      <c r="D749" t="s">
        <v>787</v>
      </c>
      <c r="E749">
        <v>-154.4187</v>
      </c>
      <c r="F749">
        <v>56.579900000000002</v>
      </c>
      <c r="G749">
        <v>-154.4187</v>
      </c>
      <c r="H749">
        <v>56.579900000000002</v>
      </c>
      <c r="I749" t="s">
        <v>668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 t="s">
        <v>57</v>
      </c>
      <c r="R749" t="s">
        <v>57</v>
      </c>
      <c r="S749" t="s">
        <v>57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>
        <v>3.0262499999999998E-2</v>
      </c>
      <c r="AR749" t="s">
        <v>57</v>
      </c>
      <c r="AS749" t="s">
        <v>57</v>
      </c>
      <c r="AT749" t="s">
        <v>57</v>
      </c>
      <c r="AU749">
        <v>1.4644999999999999</v>
      </c>
      <c r="AV749" t="s">
        <v>57</v>
      </c>
      <c r="AW749" t="s">
        <v>57</v>
      </c>
      <c r="AX749" t="s">
        <v>57</v>
      </c>
      <c r="AY749" t="s">
        <v>57</v>
      </c>
      <c r="AZ749" t="s">
        <v>57</v>
      </c>
      <c r="BA749" t="s">
        <v>57</v>
      </c>
      <c r="BB749">
        <v>1.4947625</v>
      </c>
    </row>
    <row r="750" spans="1:54" x14ac:dyDescent="0.25">
      <c r="A750">
        <v>35</v>
      </c>
      <c r="B750">
        <v>19</v>
      </c>
      <c r="C750" t="s">
        <v>54</v>
      </c>
      <c r="D750" t="s">
        <v>788</v>
      </c>
      <c r="E750">
        <v>-154.34610000000001</v>
      </c>
      <c r="F750">
        <v>57.639200000000002</v>
      </c>
      <c r="G750">
        <v>-154.34610000000001</v>
      </c>
      <c r="H750">
        <v>57.639200000000002</v>
      </c>
      <c r="I750" t="s">
        <v>668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 t="s">
        <v>57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>
        <v>3.8949999999999999E-2</v>
      </c>
      <c r="Z750">
        <v>2.4759999999999997E-2</v>
      </c>
      <c r="AA750" t="s">
        <v>57</v>
      </c>
      <c r="AB750">
        <v>6.3709999999999989E-2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  <c r="AZ750" t="s">
        <v>57</v>
      </c>
      <c r="BA750" t="s">
        <v>57</v>
      </c>
      <c r="BB750" t="s">
        <v>57</v>
      </c>
    </row>
    <row r="751" spans="1:54" x14ac:dyDescent="0.25">
      <c r="A751">
        <v>42</v>
      </c>
      <c r="B751">
        <v>16</v>
      </c>
      <c r="C751" t="s">
        <v>54</v>
      </c>
      <c r="D751" t="s">
        <v>789</v>
      </c>
      <c r="E751">
        <v>-154.3091</v>
      </c>
      <c r="F751">
        <v>58.1342</v>
      </c>
      <c r="G751">
        <v>-154.3091</v>
      </c>
      <c r="H751">
        <v>58.1342</v>
      </c>
      <c r="I751" t="s">
        <v>668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>
        <v>0.10099999999999999</v>
      </c>
      <c r="AV751" t="s">
        <v>57</v>
      </c>
      <c r="AW751" t="s">
        <v>57</v>
      </c>
      <c r="AX751" t="s">
        <v>57</v>
      </c>
      <c r="AY751" t="s">
        <v>57</v>
      </c>
      <c r="AZ751" t="s">
        <v>57</v>
      </c>
      <c r="BA751" t="s">
        <v>57</v>
      </c>
      <c r="BB751">
        <v>0.10099999999999999</v>
      </c>
    </row>
    <row r="752" spans="1:54" x14ac:dyDescent="0.25">
      <c r="A752">
        <v>42</v>
      </c>
      <c r="B752">
        <v>11</v>
      </c>
      <c r="C752" t="s">
        <v>54</v>
      </c>
      <c r="D752" t="s">
        <v>790</v>
      </c>
      <c r="E752">
        <v>-154.27690000000001</v>
      </c>
      <c r="F752">
        <v>58.311399999999999</v>
      </c>
      <c r="G752">
        <v>-154.27690000000001</v>
      </c>
      <c r="H752">
        <v>58.311399999999999</v>
      </c>
      <c r="I752" t="s">
        <v>668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>
        <v>0.125356</v>
      </c>
      <c r="P752" t="s">
        <v>57</v>
      </c>
      <c r="Q752">
        <v>0.125356</v>
      </c>
      <c r="R752" t="s">
        <v>57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>
        <v>5.604E-2</v>
      </c>
      <c r="AN752" t="s">
        <v>57</v>
      </c>
      <c r="AO752" t="s">
        <v>57</v>
      </c>
      <c r="AP752">
        <v>5.604E-2</v>
      </c>
      <c r="AQ752" t="s">
        <v>57</v>
      </c>
      <c r="AR752" t="s">
        <v>57</v>
      </c>
      <c r="AS752" t="s">
        <v>57</v>
      </c>
      <c r="AT752" t="s">
        <v>57</v>
      </c>
      <c r="AU752">
        <v>6.2619999999999995E-2</v>
      </c>
      <c r="AV752" t="s">
        <v>57</v>
      </c>
      <c r="AW752" t="s">
        <v>57</v>
      </c>
      <c r="AX752" t="s">
        <v>57</v>
      </c>
      <c r="AY752" t="s">
        <v>57</v>
      </c>
      <c r="AZ752" t="s">
        <v>57</v>
      </c>
      <c r="BA752" t="s">
        <v>57</v>
      </c>
      <c r="BB752">
        <v>6.2619999999999995E-2</v>
      </c>
    </row>
    <row r="753" spans="1:54" x14ac:dyDescent="0.25">
      <c r="A753">
        <v>35</v>
      </c>
      <c r="B753">
        <v>37</v>
      </c>
      <c r="C753" t="s">
        <v>54</v>
      </c>
      <c r="D753" t="s">
        <v>791</v>
      </c>
      <c r="E753">
        <v>-154.2722</v>
      </c>
      <c r="F753">
        <v>57.116799999999998</v>
      </c>
      <c r="G753">
        <v>-154.2722</v>
      </c>
      <c r="H753">
        <v>57.116799999999998</v>
      </c>
      <c r="I753" t="s">
        <v>668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  <c r="AZ753" t="s">
        <v>57</v>
      </c>
      <c r="BA753" t="s">
        <v>57</v>
      </c>
      <c r="BB753" t="s">
        <v>57</v>
      </c>
    </row>
    <row r="754" spans="1:54" x14ac:dyDescent="0.25">
      <c r="A754">
        <v>32</v>
      </c>
      <c r="B754">
        <v>19</v>
      </c>
      <c r="C754" t="s">
        <v>54</v>
      </c>
      <c r="D754" t="s">
        <v>792</v>
      </c>
      <c r="E754">
        <v>-154.26949999999999</v>
      </c>
      <c r="F754">
        <v>56.855800000000002</v>
      </c>
      <c r="G754">
        <v>-154.26949999999999</v>
      </c>
      <c r="H754">
        <v>56.855800000000002</v>
      </c>
      <c r="I754" t="s">
        <v>668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  <c r="AZ754" t="s">
        <v>57</v>
      </c>
      <c r="BA754" t="s">
        <v>57</v>
      </c>
      <c r="BB754" t="s">
        <v>57</v>
      </c>
    </row>
    <row r="755" spans="1:54" x14ac:dyDescent="0.25">
      <c r="A755">
        <v>32</v>
      </c>
      <c r="B755">
        <v>20</v>
      </c>
      <c r="C755" t="s">
        <v>54</v>
      </c>
      <c r="D755" t="s">
        <v>793</v>
      </c>
      <c r="E755">
        <v>-154.26580000000001</v>
      </c>
      <c r="F755">
        <v>56.857799999999997</v>
      </c>
      <c r="G755">
        <v>-154.26580000000001</v>
      </c>
      <c r="H755">
        <v>56.857799999999997</v>
      </c>
      <c r="I755" t="s">
        <v>668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 t="s">
        <v>57</v>
      </c>
      <c r="P755" t="s">
        <v>57</v>
      </c>
      <c r="Q755" t="s">
        <v>57</v>
      </c>
      <c r="R755" t="s">
        <v>57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  <c r="AZ755" t="s">
        <v>57</v>
      </c>
      <c r="BA755" t="s">
        <v>57</v>
      </c>
      <c r="BB755" t="s">
        <v>57</v>
      </c>
    </row>
    <row r="756" spans="1:54" x14ac:dyDescent="0.25">
      <c r="A756">
        <v>35</v>
      </c>
      <c r="B756">
        <v>36</v>
      </c>
      <c r="C756" t="s">
        <v>54</v>
      </c>
      <c r="D756" t="s">
        <v>794</v>
      </c>
      <c r="E756">
        <v>-154.26560000000001</v>
      </c>
      <c r="F756">
        <v>57.144500000000001</v>
      </c>
      <c r="G756">
        <v>-154.26560000000001</v>
      </c>
      <c r="H756">
        <v>57.144500000000001</v>
      </c>
      <c r="I756" t="s">
        <v>668</v>
      </c>
      <c r="J756" t="s">
        <v>57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t="s">
        <v>57</v>
      </c>
      <c r="T756" t="s">
        <v>57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  <c r="AZ756" t="s">
        <v>57</v>
      </c>
      <c r="BA756" t="s">
        <v>57</v>
      </c>
      <c r="BB756" t="s">
        <v>57</v>
      </c>
    </row>
    <row r="757" spans="1:54" x14ac:dyDescent="0.25">
      <c r="A757">
        <v>35</v>
      </c>
      <c r="B757">
        <v>35</v>
      </c>
      <c r="C757" t="s">
        <v>54</v>
      </c>
      <c r="D757" t="s">
        <v>795</v>
      </c>
      <c r="E757">
        <v>-154.25749999999999</v>
      </c>
      <c r="F757">
        <v>57.144500000000001</v>
      </c>
      <c r="G757">
        <v>-154.25749999999999</v>
      </c>
      <c r="H757">
        <v>57.144500000000001</v>
      </c>
      <c r="I757" t="s">
        <v>668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57</v>
      </c>
      <c r="R757" t="s">
        <v>57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57</v>
      </c>
      <c r="AB757" t="s">
        <v>57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  <c r="AZ757" t="s">
        <v>57</v>
      </c>
      <c r="BA757" t="s">
        <v>57</v>
      </c>
      <c r="BB757" t="s">
        <v>57</v>
      </c>
    </row>
    <row r="758" spans="1:54" x14ac:dyDescent="0.25">
      <c r="A758">
        <v>35</v>
      </c>
      <c r="B758">
        <v>34</v>
      </c>
      <c r="C758" t="s">
        <v>54</v>
      </c>
      <c r="D758" t="s">
        <v>796</v>
      </c>
      <c r="E758">
        <v>-154.25</v>
      </c>
      <c r="F758">
        <v>57.146299999999997</v>
      </c>
      <c r="G758">
        <v>-154.25</v>
      </c>
      <c r="H758">
        <v>57.146299999999997</v>
      </c>
      <c r="I758" t="s">
        <v>668</v>
      </c>
      <c r="J758" t="s">
        <v>57</v>
      </c>
      <c r="K758" t="s">
        <v>57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  <c r="AZ758" t="s">
        <v>57</v>
      </c>
      <c r="BA758" t="s">
        <v>57</v>
      </c>
      <c r="BB758" t="s">
        <v>57</v>
      </c>
    </row>
    <row r="759" spans="1:54" x14ac:dyDescent="0.25">
      <c r="A759">
        <v>35</v>
      </c>
      <c r="B759">
        <v>33</v>
      </c>
      <c r="C759" t="s">
        <v>54</v>
      </c>
      <c r="D759" t="s">
        <v>797</v>
      </c>
      <c r="E759">
        <v>-154.2482</v>
      </c>
      <c r="F759">
        <v>57.118699999999997</v>
      </c>
      <c r="G759">
        <v>-154.2482</v>
      </c>
      <c r="H759">
        <v>57.118699999999997</v>
      </c>
      <c r="I759" t="s">
        <v>668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  <c r="AZ759" t="s">
        <v>57</v>
      </c>
      <c r="BA759" t="s">
        <v>57</v>
      </c>
      <c r="BB759" t="s">
        <v>57</v>
      </c>
    </row>
    <row r="760" spans="1:54" x14ac:dyDescent="0.25">
      <c r="A760">
        <v>42</v>
      </c>
      <c r="B760">
        <v>17</v>
      </c>
      <c r="C760" t="s">
        <v>54</v>
      </c>
      <c r="D760" t="s">
        <v>798</v>
      </c>
      <c r="E760">
        <v>-154.24619999999999</v>
      </c>
      <c r="F760">
        <v>58.131399999999999</v>
      </c>
      <c r="G760">
        <v>-154.24619999999999</v>
      </c>
      <c r="H760">
        <v>58.131399999999999</v>
      </c>
      <c r="I760" t="s">
        <v>668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 t="s">
        <v>57</v>
      </c>
      <c r="R760" t="s">
        <v>57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  <c r="AZ760" t="s">
        <v>57</v>
      </c>
      <c r="BA760" t="s">
        <v>57</v>
      </c>
      <c r="BB760" t="s">
        <v>57</v>
      </c>
    </row>
    <row r="761" spans="1:54" x14ac:dyDescent="0.25">
      <c r="A761">
        <v>51</v>
      </c>
      <c r="B761">
        <v>35</v>
      </c>
      <c r="C761" t="s">
        <v>54</v>
      </c>
      <c r="D761" t="s">
        <v>799</v>
      </c>
      <c r="E761">
        <v>-154.23679999999999</v>
      </c>
      <c r="F761">
        <v>59.157699999999998</v>
      </c>
      <c r="G761">
        <v>-154.23679999999999</v>
      </c>
      <c r="H761">
        <v>59.157699999999998</v>
      </c>
      <c r="I761" t="s">
        <v>668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>
        <v>3.6359999999999996E-2</v>
      </c>
      <c r="AV761" t="s">
        <v>57</v>
      </c>
      <c r="AW761" t="s">
        <v>57</v>
      </c>
      <c r="AX761" t="s">
        <v>57</v>
      </c>
      <c r="AY761" t="s">
        <v>57</v>
      </c>
      <c r="AZ761" t="s">
        <v>57</v>
      </c>
      <c r="BA761" t="s">
        <v>57</v>
      </c>
      <c r="BB761">
        <v>3.6359999999999996E-2</v>
      </c>
    </row>
    <row r="762" spans="1:54" x14ac:dyDescent="0.25">
      <c r="A762">
        <v>35</v>
      </c>
      <c r="B762">
        <v>21</v>
      </c>
      <c r="C762" t="s">
        <v>54</v>
      </c>
      <c r="D762" t="s">
        <v>800</v>
      </c>
      <c r="E762">
        <v>-154.22829999999999</v>
      </c>
      <c r="F762">
        <v>57.1616</v>
      </c>
      <c r="G762">
        <v>-154.22829999999999</v>
      </c>
      <c r="H762">
        <v>57.1616</v>
      </c>
      <c r="I762" t="s">
        <v>668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  <c r="AZ762" t="s">
        <v>57</v>
      </c>
      <c r="BA762" t="s">
        <v>57</v>
      </c>
      <c r="BB762" t="s">
        <v>57</v>
      </c>
    </row>
    <row r="763" spans="1:54" x14ac:dyDescent="0.25">
      <c r="A763">
        <v>42</v>
      </c>
      <c r="B763">
        <v>22</v>
      </c>
      <c r="C763" t="s">
        <v>54</v>
      </c>
      <c r="D763" t="s">
        <v>801</v>
      </c>
      <c r="E763">
        <v>-154.21619999999999</v>
      </c>
      <c r="F763">
        <v>58.259900000000002</v>
      </c>
      <c r="G763">
        <v>-154.21619999999999</v>
      </c>
      <c r="H763">
        <v>58.259900000000002</v>
      </c>
      <c r="I763" t="s">
        <v>668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  <c r="AZ763" t="s">
        <v>57</v>
      </c>
      <c r="BA763" t="s">
        <v>57</v>
      </c>
      <c r="BB763" t="s">
        <v>57</v>
      </c>
    </row>
    <row r="764" spans="1:54" x14ac:dyDescent="0.25">
      <c r="A764">
        <v>32</v>
      </c>
      <c r="B764">
        <v>3</v>
      </c>
      <c r="C764" t="s">
        <v>54</v>
      </c>
      <c r="D764" t="s">
        <v>123</v>
      </c>
      <c r="E764">
        <v>-154.21610000000001</v>
      </c>
      <c r="F764">
        <v>56.892499999999998</v>
      </c>
      <c r="G764">
        <v>-154.21610000000001</v>
      </c>
      <c r="H764">
        <v>56.892499999999998</v>
      </c>
      <c r="I764" t="s">
        <v>668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>
        <v>4.3548999999999997E-2</v>
      </c>
      <c r="P764" t="s">
        <v>57</v>
      </c>
      <c r="Q764">
        <v>4.3548999999999997E-2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>
        <v>0.117629</v>
      </c>
      <c r="Z764">
        <v>3.0949999999999997E-3</v>
      </c>
      <c r="AA764" t="s">
        <v>57</v>
      </c>
      <c r="AB764">
        <v>0.120724</v>
      </c>
      <c r="AC764" t="s">
        <v>57</v>
      </c>
      <c r="AD764" t="s">
        <v>57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>
        <v>0.20921599999999999</v>
      </c>
      <c r="AN764" t="s">
        <v>57</v>
      </c>
      <c r="AO764" t="s">
        <v>57</v>
      </c>
      <c r="AP764">
        <v>0.20921599999999999</v>
      </c>
      <c r="AQ764" t="s">
        <v>57</v>
      </c>
      <c r="AR764" t="s">
        <v>57</v>
      </c>
      <c r="AS764" t="s">
        <v>57</v>
      </c>
      <c r="AT764" t="s">
        <v>57</v>
      </c>
      <c r="AU764">
        <v>0.40399999999999997</v>
      </c>
      <c r="AV764" t="s">
        <v>57</v>
      </c>
      <c r="AW764" t="s">
        <v>57</v>
      </c>
      <c r="AX764" t="s">
        <v>57</v>
      </c>
      <c r="AY764" t="s">
        <v>57</v>
      </c>
      <c r="AZ764" t="s">
        <v>57</v>
      </c>
      <c r="BA764" t="s">
        <v>57</v>
      </c>
      <c r="BB764">
        <v>0.40399999999999997</v>
      </c>
    </row>
    <row r="765" spans="1:54" x14ac:dyDescent="0.25">
      <c r="A765">
        <v>51</v>
      </c>
      <c r="B765">
        <v>8</v>
      </c>
      <c r="C765" t="s">
        <v>54</v>
      </c>
      <c r="D765" t="s">
        <v>802</v>
      </c>
      <c r="E765">
        <v>-154.20920000000001</v>
      </c>
      <c r="F765">
        <v>59.125599999999999</v>
      </c>
      <c r="G765">
        <v>-154.20920000000001</v>
      </c>
      <c r="H765">
        <v>59.125599999999999</v>
      </c>
      <c r="I765" t="s">
        <v>668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>
        <v>6.1900000000000005E-8</v>
      </c>
      <c r="AA765" t="s">
        <v>57</v>
      </c>
      <c r="AB765">
        <v>6.1900000000000005E-8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>
        <v>2.6783999999999999E-2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>
        <v>2.6783999999999999E-2</v>
      </c>
      <c r="AQ765" t="s">
        <v>57</v>
      </c>
      <c r="AR765" t="s">
        <v>57</v>
      </c>
      <c r="AS765" t="s">
        <v>57</v>
      </c>
      <c r="AT765" t="s">
        <v>57</v>
      </c>
      <c r="AU765">
        <v>4.0400000000000002E-3</v>
      </c>
      <c r="AV765" t="s">
        <v>57</v>
      </c>
      <c r="AW765" t="s">
        <v>57</v>
      </c>
      <c r="AX765" t="s">
        <v>57</v>
      </c>
      <c r="AY765" t="s">
        <v>57</v>
      </c>
      <c r="AZ765" t="s">
        <v>57</v>
      </c>
      <c r="BA765" t="s">
        <v>57</v>
      </c>
      <c r="BB765">
        <v>4.0400000000000002E-3</v>
      </c>
    </row>
    <row r="766" spans="1:54" x14ac:dyDescent="0.25">
      <c r="A766">
        <v>35</v>
      </c>
      <c r="B766">
        <v>39</v>
      </c>
      <c r="C766" t="s">
        <v>54</v>
      </c>
      <c r="D766" t="s">
        <v>803</v>
      </c>
      <c r="E766">
        <v>-154.2037</v>
      </c>
      <c r="F766">
        <v>57.153500000000001</v>
      </c>
      <c r="G766">
        <v>-154.2037</v>
      </c>
      <c r="H766">
        <v>57.153500000000001</v>
      </c>
      <c r="I766" t="s">
        <v>668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  <c r="AZ766" t="s">
        <v>57</v>
      </c>
      <c r="BA766" t="s">
        <v>57</v>
      </c>
      <c r="BB766" t="s">
        <v>57</v>
      </c>
    </row>
    <row r="767" spans="1:54" x14ac:dyDescent="0.25">
      <c r="A767">
        <v>42</v>
      </c>
      <c r="B767">
        <v>18</v>
      </c>
      <c r="C767" t="s">
        <v>54</v>
      </c>
      <c r="D767" t="s">
        <v>804</v>
      </c>
      <c r="E767">
        <v>-154.17580000000001</v>
      </c>
      <c r="F767">
        <v>58.339199999999998</v>
      </c>
      <c r="G767">
        <v>-154.17580000000001</v>
      </c>
      <c r="H767">
        <v>58.339199999999998</v>
      </c>
      <c r="I767" t="s">
        <v>668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>
        <v>4.9519999999999998E-3</v>
      </c>
      <c r="AA767" t="s">
        <v>57</v>
      </c>
      <c r="AB767">
        <v>4.9519999999999998E-3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>
        <v>0.1628445</v>
      </c>
      <c r="AP767">
        <v>0.1628445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  <c r="AZ767" t="s">
        <v>57</v>
      </c>
      <c r="BA767" t="s">
        <v>57</v>
      </c>
      <c r="BB767" t="s">
        <v>57</v>
      </c>
    </row>
    <row r="768" spans="1:54" x14ac:dyDescent="0.25">
      <c r="A768">
        <v>51</v>
      </c>
      <c r="B768">
        <v>6</v>
      </c>
      <c r="C768" t="s">
        <v>54</v>
      </c>
      <c r="D768" t="s">
        <v>805</v>
      </c>
      <c r="E768">
        <v>-154.1722</v>
      </c>
      <c r="F768">
        <v>59.109400000000001</v>
      </c>
      <c r="G768">
        <v>-154.1722</v>
      </c>
      <c r="H768">
        <v>59.109400000000001</v>
      </c>
      <c r="I768" t="s">
        <v>668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  <c r="AZ768" t="s">
        <v>57</v>
      </c>
      <c r="BA768" t="s">
        <v>57</v>
      </c>
      <c r="BB768" t="s">
        <v>57</v>
      </c>
    </row>
    <row r="769" spans="1:54" x14ac:dyDescent="0.25">
      <c r="A769">
        <v>51</v>
      </c>
      <c r="B769">
        <v>34</v>
      </c>
      <c r="C769" t="s">
        <v>54</v>
      </c>
      <c r="D769" t="s">
        <v>806</v>
      </c>
      <c r="E769">
        <v>-154.1713</v>
      </c>
      <c r="F769">
        <v>59.122999999999998</v>
      </c>
      <c r="G769">
        <v>-154.1713</v>
      </c>
      <c r="H769">
        <v>59.122999999999998</v>
      </c>
      <c r="I769" t="s">
        <v>668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>
        <v>5.0220000000000001E-2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>
        <v>5.0220000000000001E-2</v>
      </c>
      <c r="AQ769" t="s">
        <v>57</v>
      </c>
      <c r="AR769" t="s">
        <v>57</v>
      </c>
      <c r="AS769" t="s">
        <v>57</v>
      </c>
      <c r="AT769" t="s">
        <v>57</v>
      </c>
      <c r="AU769">
        <v>2.4239999999999998E-2</v>
      </c>
      <c r="AV769" t="s">
        <v>57</v>
      </c>
      <c r="AW769" t="s">
        <v>57</v>
      </c>
      <c r="AX769" t="s">
        <v>57</v>
      </c>
      <c r="AY769" t="s">
        <v>57</v>
      </c>
      <c r="AZ769" t="s">
        <v>57</v>
      </c>
      <c r="BA769" t="s">
        <v>57</v>
      </c>
      <c r="BB769">
        <v>2.4239999999999998E-2</v>
      </c>
    </row>
    <row r="770" spans="1:54" x14ac:dyDescent="0.25">
      <c r="A770">
        <v>51</v>
      </c>
      <c r="B770">
        <v>5</v>
      </c>
      <c r="C770" t="s">
        <v>54</v>
      </c>
      <c r="D770" t="s">
        <v>807</v>
      </c>
      <c r="E770">
        <v>-154.17060000000001</v>
      </c>
      <c r="F770">
        <v>59.045000000000002</v>
      </c>
      <c r="G770">
        <v>-154.17060000000001</v>
      </c>
      <c r="H770">
        <v>59.045000000000002</v>
      </c>
      <c r="I770" t="s">
        <v>668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>
        <v>6.7669999999999994E-2</v>
      </c>
      <c r="AV770" t="s">
        <v>57</v>
      </c>
      <c r="AW770" t="s">
        <v>57</v>
      </c>
      <c r="AX770" t="s">
        <v>57</v>
      </c>
      <c r="AY770" t="s">
        <v>57</v>
      </c>
      <c r="AZ770" t="s">
        <v>57</v>
      </c>
      <c r="BA770" t="s">
        <v>57</v>
      </c>
      <c r="BB770">
        <v>6.7669999999999994E-2</v>
      </c>
    </row>
    <row r="771" spans="1:54" x14ac:dyDescent="0.25">
      <c r="A771">
        <v>35</v>
      </c>
      <c r="B771">
        <v>38</v>
      </c>
      <c r="C771" t="s">
        <v>54</v>
      </c>
      <c r="D771" t="s">
        <v>808</v>
      </c>
      <c r="E771">
        <v>-154.16640000000001</v>
      </c>
      <c r="F771">
        <v>57.118600000000001</v>
      </c>
      <c r="G771">
        <v>-154.16640000000001</v>
      </c>
      <c r="H771">
        <v>57.118600000000001</v>
      </c>
      <c r="I771" t="s">
        <v>668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  <c r="AZ771" t="s">
        <v>57</v>
      </c>
      <c r="BA771" t="s">
        <v>57</v>
      </c>
      <c r="BB771" t="s">
        <v>57</v>
      </c>
    </row>
    <row r="772" spans="1:54" x14ac:dyDescent="0.25">
      <c r="A772">
        <v>35</v>
      </c>
      <c r="B772">
        <v>30</v>
      </c>
      <c r="C772" t="s">
        <v>54</v>
      </c>
      <c r="D772" t="s">
        <v>809</v>
      </c>
      <c r="E772">
        <v>-154.1584</v>
      </c>
      <c r="F772">
        <v>57.12</v>
      </c>
      <c r="G772">
        <v>-154.1584</v>
      </c>
      <c r="H772">
        <v>57.12</v>
      </c>
      <c r="I772" t="s">
        <v>668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  <c r="AZ772" t="s">
        <v>57</v>
      </c>
      <c r="BA772" t="s">
        <v>57</v>
      </c>
      <c r="BB772" t="s">
        <v>57</v>
      </c>
    </row>
    <row r="773" spans="1:54" x14ac:dyDescent="0.25">
      <c r="A773">
        <v>51</v>
      </c>
      <c r="B773">
        <v>7</v>
      </c>
      <c r="C773" t="s">
        <v>54</v>
      </c>
      <c r="D773" t="s">
        <v>810</v>
      </c>
      <c r="E773">
        <v>-154.1558</v>
      </c>
      <c r="F773">
        <v>59.126399999999997</v>
      </c>
      <c r="G773">
        <v>-154.1558</v>
      </c>
      <c r="H773">
        <v>59.126399999999997</v>
      </c>
      <c r="I773" t="s">
        <v>668</v>
      </c>
      <c r="J773" t="s">
        <v>57</v>
      </c>
      <c r="K773">
        <v>0.99249999999999994</v>
      </c>
      <c r="L773" t="s">
        <v>57</v>
      </c>
      <c r="M773" t="s">
        <v>57</v>
      </c>
      <c r="N773">
        <v>0.99249999999999994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  <c r="AZ773" t="s">
        <v>57</v>
      </c>
      <c r="BA773" t="s">
        <v>57</v>
      </c>
      <c r="BB773" t="s">
        <v>57</v>
      </c>
    </row>
    <row r="774" spans="1:54" x14ac:dyDescent="0.25">
      <c r="A774">
        <v>51</v>
      </c>
      <c r="B774">
        <v>10</v>
      </c>
      <c r="C774" t="s">
        <v>54</v>
      </c>
      <c r="D774" t="s">
        <v>811</v>
      </c>
      <c r="E774">
        <v>-154.15219999999999</v>
      </c>
      <c r="F774">
        <v>59.183300000000003</v>
      </c>
      <c r="G774">
        <v>-154.15219999999999</v>
      </c>
      <c r="H774">
        <v>59.183300000000003</v>
      </c>
      <c r="I774" t="s">
        <v>668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  <c r="AZ774" t="s">
        <v>57</v>
      </c>
      <c r="BA774" t="s">
        <v>57</v>
      </c>
      <c r="BB774" t="s">
        <v>57</v>
      </c>
    </row>
    <row r="775" spans="1:54" x14ac:dyDescent="0.25">
      <c r="A775">
        <v>42</v>
      </c>
      <c r="B775">
        <v>7</v>
      </c>
      <c r="C775" t="s">
        <v>54</v>
      </c>
      <c r="D775" t="s">
        <v>812</v>
      </c>
      <c r="E775">
        <v>-154.14830000000001</v>
      </c>
      <c r="F775">
        <v>58.194200000000002</v>
      </c>
      <c r="G775">
        <v>-154.14830000000001</v>
      </c>
      <c r="H775">
        <v>58.194200000000002</v>
      </c>
      <c r="I775" t="s">
        <v>668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>
        <v>0.16442799999999999</v>
      </c>
      <c r="P775" t="s">
        <v>57</v>
      </c>
      <c r="Q775">
        <v>0.16442799999999999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>
        <v>7.7899999999999997E-2</v>
      </c>
      <c r="Z775">
        <v>1.238E-3</v>
      </c>
      <c r="AA775" t="s">
        <v>57</v>
      </c>
      <c r="AB775">
        <v>7.9138E-2</v>
      </c>
      <c r="AC775" t="s">
        <v>57</v>
      </c>
      <c r="AD775" t="s">
        <v>57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>
        <v>1.9386250000000001E-7</v>
      </c>
      <c r="AP775">
        <v>1.9386250000000001E-7</v>
      </c>
      <c r="AQ775" t="s">
        <v>57</v>
      </c>
      <c r="AR775" t="s">
        <v>57</v>
      </c>
      <c r="AS775" t="s">
        <v>57</v>
      </c>
      <c r="AT775" t="s">
        <v>57</v>
      </c>
      <c r="AU775">
        <v>0.1313</v>
      </c>
      <c r="AV775" t="s">
        <v>57</v>
      </c>
      <c r="AW775" t="s">
        <v>57</v>
      </c>
      <c r="AX775" t="s">
        <v>57</v>
      </c>
      <c r="AY775" t="s">
        <v>57</v>
      </c>
      <c r="AZ775" t="s">
        <v>57</v>
      </c>
      <c r="BA775" t="s">
        <v>57</v>
      </c>
      <c r="BB775">
        <v>0.1313</v>
      </c>
    </row>
    <row r="776" spans="1:54" x14ac:dyDescent="0.25">
      <c r="A776">
        <v>51</v>
      </c>
      <c r="B776">
        <v>9</v>
      </c>
      <c r="C776" t="s">
        <v>54</v>
      </c>
      <c r="D776" t="s">
        <v>813</v>
      </c>
      <c r="E776">
        <v>-154.14619999999999</v>
      </c>
      <c r="F776">
        <v>59.2014</v>
      </c>
      <c r="G776">
        <v>-154.14619999999999</v>
      </c>
      <c r="H776">
        <v>59.2014</v>
      </c>
      <c r="I776" t="s">
        <v>668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>
        <v>7.7899999999999989E-8</v>
      </c>
      <c r="Z776" t="s">
        <v>57</v>
      </c>
      <c r="AA776" t="s">
        <v>57</v>
      </c>
      <c r="AB776">
        <v>7.7899999999999989E-8</v>
      </c>
      <c r="AC776" t="s">
        <v>57</v>
      </c>
      <c r="AD776" t="s">
        <v>57</v>
      </c>
      <c r="AE776" t="s">
        <v>57</v>
      </c>
      <c r="AF776" t="s">
        <v>57</v>
      </c>
      <c r="AG776" t="s">
        <v>57</v>
      </c>
      <c r="AH776" t="s">
        <v>57</v>
      </c>
      <c r="AI776">
        <v>0.42519599999999996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>
        <v>0.42519599999999996</v>
      </c>
      <c r="AQ776" t="s">
        <v>57</v>
      </c>
      <c r="AR776" t="s">
        <v>57</v>
      </c>
      <c r="AS776" t="s">
        <v>57</v>
      </c>
      <c r="AT776" t="s">
        <v>57</v>
      </c>
      <c r="AU776">
        <v>6.0599999999999994E-3</v>
      </c>
      <c r="AV776" t="s">
        <v>57</v>
      </c>
      <c r="AW776" t="s">
        <v>57</v>
      </c>
      <c r="AX776" t="s">
        <v>57</v>
      </c>
      <c r="AY776" t="s">
        <v>57</v>
      </c>
      <c r="AZ776" t="s">
        <v>57</v>
      </c>
      <c r="BA776" t="s">
        <v>57</v>
      </c>
      <c r="BB776">
        <v>6.0599999999999994E-3</v>
      </c>
    </row>
    <row r="777" spans="1:54" x14ac:dyDescent="0.25">
      <c r="A777">
        <v>42</v>
      </c>
      <c r="B777">
        <v>8</v>
      </c>
      <c r="C777" t="s">
        <v>54</v>
      </c>
      <c r="D777" t="s">
        <v>814</v>
      </c>
      <c r="E777">
        <v>-154.1447</v>
      </c>
      <c r="F777">
        <v>58.215200000000003</v>
      </c>
      <c r="G777">
        <v>-154.1447</v>
      </c>
      <c r="H777">
        <v>58.215200000000003</v>
      </c>
      <c r="I777" t="s">
        <v>668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>
        <v>0.17663799999999999</v>
      </c>
      <c r="P777" t="s">
        <v>57</v>
      </c>
      <c r="Q777">
        <v>0.17663799999999999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>
        <v>2.0253999999999998E-2</v>
      </c>
      <c r="Z777">
        <v>2.4759999999999999E-3</v>
      </c>
      <c r="AA777" t="s">
        <v>57</v>
      </c>
      <c r="AB777">
        <v>2.2729999999999997E-2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>
        <v>0.35374800000000001</v>
      </c>
      <c r="AO777" t="s">
        <v>57</v>
      </c>
      <c r="AP777">
        <v>0.35374800000000001</v>
      </c>
      <c r="AQ777" t="s">
        <v>57</v>
      </c>
      <c r="AR777" t="s">
        <v>57</v>
      </c>
      <c r="AS777" t="s">
        <v>57</v>
      </c>
      <c r="AT777" t="s">
        <v>57</v>
      </c>
      <c r="AU777">
        <v>0.16563999999999998</v>
      </c>
      <c r="AV777" t="s">
        <v>57</v>
      </c>
      <c r="AW777" t="s">
        <v>57</v>
      </c>
      <c r="AX777" t="s">
        <v>57</v>
      </c>
      <c r="AY777" t="s">
        <v>57</v>
      </c>
      <c r="AZ777" t="s">
        <v>57</v>
      </c>
      <c r="BA777" t="s">
        <v>57</v>
      </c>
      <c r="BB777">
        <v>0.16563999999999998</v>
      </c>
    </row>
    <row r="778" spans="1:54" x14ac:dyDescent="0.25">
      <c r="A778">
        <v>32</v>
      </c>
      <c r="B778">
        <v>1</v>
      </c>
      <c r="C778" t="s">
        <v>54</v>
      </c>
      <c r="D778" t="s">
        <v>815</v>
      </c>
      <c r="E778">
        <v>-154.14109999999999</v>
      </c>
      <c r="F778">
        <v>56.6892</v>
      </c>
      <c r="G778">
        <v>-154.14109999999999</v>
      </c>
      <c r="H778">
        <v>56.6892</v>
      </c>
      <c r="I778" t="s">
        <v>668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>
        <v>5.2000000000000002E-8</v>
      </c>
      <c r="X778">
        <v>5.2000000000000002E-8</v>
      </c>
      <c r="Y778">
        <v>0.62319999999999998</v>
      </c>
      <c r="Z778">
        <v>6.1900000000000005E-8</v>
      </c>
      <c r="AA778" t="s">
        <v>57</v>
      </c>
      <c r="AB778">
        <v>0.62320006189999999</v>
      </c>
      <c r="AC778" t="s">
        <v>57</v>
      </c>
      <c r="AD778" t="s">
        <v>57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>
        <v>2.0174999999999998E-2</v>
      </c>
      <c r="AR778" t="s">
        <v>57</v>
      </c>
      <c r="AS778" t="s">
        <v>57</v>
      </c>
      <c r="AT778" t="s">
        <v>57</v>
      </c>
      <c r="AU778">
        <v>0.40399999999999997</v>
      </c>
      <c r="AV778" t="s">
        <v>57</v>
      </c>
      <c r="AW778" t="s">
        <v>57</v>
      </c>
      <c r="AX778" t="s">
        <v>57</v>
      </c>
      <c r="AY778" t="s">
        <v>57</v>
      </c>
      <c r="AZ778" t="s">
        <v>57</v>
      </c>
      <c r="BA778" t="s">
        <v>57</v>
      </c>
      <c r="BB778">
        <v>0.42417499999999997</v>
      </c>
    </row>
    <row r="779" spans="1:54" x14ac:dyDescent="0.25">
      <c r="A779">
        <v>42</v>
      </c>
      <c r="B779">
        <v>15</v>
      </c>
      <c r="C779" t="s">
        <v>54</v>
      </c>
      <c r="D779" t="s">
        <v>816</v>
      </c>
      <c r="E779">
        <v>-154.13239999999999</v>
      </c>
      <c r="F779">
        <v>58.346499999999999</v>
      </c>
      <c r="G779">
        <v>-154.13239999999999</v>
      </c>
      <c r="H779">
        <v>58.346499999999999</v>
      </c>
      <c r="I779" t="s">
        <v>668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  <c r="AZ779" t="s">
        <v>57</v>
      </c>
      <c r="BA779" t="s">
        <v>57</v>
      </c>
      <c r="BB779" t="s">
        <v>57</v>
      </c>
    </row>
    <row r="780" spans="1:54" x14ac:dyDescent="0.25">
      <c r="A780">
        <v>32</v>
      </c>
      <c r="B780">
        <v>4</v>
      </c>
      <c r="C780" t="s">
        <v>54</v>
      </c>
      <c r="D780" t="s">
        <v>817</v>
      </c>
      <c r="E780">
        <v>-154.13220000000001</v>
      </c>
      <c r="F780">
        <v>56.945799999999998</v>
      </c>
      <c r="G780">
        <v>-154.13220000000001</v>
      </c>
      <c r="H780">
        <v>56.945799999999998</v>
      </c>
      <c r="I780" t="s">
        <v>668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  <c r="AZ780" t="s">
        <v>57</v>
      </c>
      <c r="BA780" t="s">
        <v>57</v>
      </c>
      <c r="BB780" t="s">
        <v>57</v>
      </c>
    </row>
    <row r="781" spans="1:54" x14ac:dyDescent="0.25">
      <c r="A781">
        <v>35</v>
      </c>
      <c r="B781">
        <v>31</v>
      </c>
      <c r="C781" t="s">
        <v>54</v>
      </c>
      <c r="D781" t="s">
        <v>818</v>
      </c>
      <c r="E781">
        <v>-154.1309</v>
      </c>
      <c r="F781">
        <v>57.122700000000002</v>
      </c>
      <c r="G781">
        <v>-154.1309</v>
      </c>
      <c r="H781">
        <v>57.122700000000002</v>
      </c>
      <c r="I781" t="s">
        <v>668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  <c r="AZ781" t="s">
        <v>57</v>
      </c>
      <c r="BA781" t="s">
        <v>57</v>
      </c>
      <c r="BB781" t="s">
        <v>57</v>
      </c>
    </row>
    <row r="782" spans="1:54" x14ac:dyDescent="0.25">
      <c r="A782">
        <v>35</v>
      </c>
      <c r="B782">
        <v>29</v>
      </c>
      <c r="C782" t="s">
        <v>54</v>
      </c>
      <c r="D782" t="s">
        <v>819</v>
      </c>
      <c r="E782">
        <v>-154.12970000000001</v>
      </c>
      <c r="F782">
        <v>57.114699999999999</v>
      </c>
      <c r="G782">
        <v>-154.12970000000001</v>
      </c>
      <c r="H782">
        <v>57.114699999999999</v>
      </c>
      <c r="I782" t="s">
        <v>668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  <c r="AZ782" t="s">
        <v>57</v>
      </c>
      <c r="BA782" t="s">
        <v>57</v>
      </c>
      <c r="BB782" t="s">
        <v>57</v>
      </c>
    </row>
    <row r="783" spans="1:54" x14ac:dyDescent="0.25">
      <c r="A783">
        <v>35</v>
      </c>
      <c r="B783">
        <v>28</v>
      </c>
      <c r="C783" t="s">
        <v>54</v>
      </c>
      <c r="D783" t="s">
        <v>820</v>
      </c>
      <c r="E783">
        <v>-154.12899999999999</v>
      </c>
      <c r="F783">
        <v>57.116799999999998</v>
      </c>
      <c r="G783">
        <v>-154.12899999999999</v>
      </c>
      <c r="H783">
        <v>57.116799999999998</v>
      </c>
      <c r="I783" t="s">
        <v>668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  <c r="AZ783" t="s">
        <v>57</v>
      </c>
      <c r="BA783" t="s">
        <v>57</v>
      </c>
      <c r="BB783" t="s">
        <v>57</v>
      </c>
    </row>
    <row r="784" spans="1:54" x14ac:dyDescent="0.25">
      <c r="A784">
        <v>35</v>
      </c>
      <c r="B784">
        <v>32</v>
      </c>
      <c r="C784" t="s">
        <v>54</v>
      </c>
      <c r="D784" t="s">
        <v>821</v>
      </c>
      <c r="E784">
        <v>-154.1147</v>
      </c>
      <c r="F784">
        <v>57.1265</v>
      </c>
      <c r="G784">
        <v>-154.1147</v>
      </c>
      <c r="H784">
        <v>57.1265</v>
      </c>
      <c r="I784" t="s">
        <v>668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  <c r="AZ784" t="s">
        <v>57</v>
      </c>
      <c r="BA784" t="s">
        <v>57</v>
      </c>
      <c r="BB784" t="s">
        <v>57</v>
      </c>
    </row>
    <row r="785" spans="1:54" x14ac:dyDescent="0.25">
      <c r="A785">
        <v>35</v>
      </c>
      <c r="B785">
        <v>40</v>
      </c>
      <c r="C785" t="s">
        <v>54</v>
      </c>
      <c r="D785" t="s">
        <v>822</v>
      </c>
      <c r="E785">
        <v>-154.1122</v>
      </c>
      <c r="F785">
        <v>57.1389</v>
      </c>
      <c r="G785">
        <v>-154.1122</v>
      </c>
      <c r="H785">
        <v>57.1389</v>
      </c>
      <c r="I785" t="s">
        <v>668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  <c r="AZ785" t="s">
        <v>57</v>
      </c>
      <c r="BA785" t="s">
        <v>57</v>
      </c>
      <c r="BB785" t="s">
        <v>57</v>
      </c>
    </row>
    <row r="786" spans="1:54" x14ac:dyDescent="0.25">
      <c r="A786">
        <v>32</v>
      </c>
      <c r="B786">
        <v>15</v>
      </c>
      <c r="C786" t="s">
        <v>54</v>
      </c>
      <c r="D786" t="s">
        <v>823</v>
      </c>
      <c r="E786">
        <v>-154.10749999999999</v>
      </c>
      <c r="F786">
        <v>56.695799999999998</v>
      </c>
      <c r="G786">
        <v>-154.10749999999999</v>
      </c>
      <c r="H786">
        <v>56.695799999999998</v>
      </c>
      <c r="I786" t="s">
        <v>668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  <c r="AZ786" t="s">
        <v>57</v>
      </c>
      <c r="BA786" t="s">
        <v>57</v>
      </c>
      <c r="BB786" t="s">
        <v>57</v>
      </c>
    </row>
    <row r="787" spans="1:54" x14ac:dyDescent="0.25">
      <c r="A787">
        <v>42</v>
      </c>
      <c r="B787">
        <v>9</v>
      </c>
      <c r="C787" t="s">
        <v>54</v>
      </c>
      <c r="D787" t="s">
        <v>824</v>
      </c>
      <c r="E787">
        <v>-154.1018</v>
      </c>
      <c r="F787">
        <v>58.285600000000002</v>
      </c>
      <c r="G787">
        <v>-154.1018</v>
      </c>
      <c r="H787">
        <v>58.285600000000002</v>
      </c>
      <c r="I787" t="s">
        <v>668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>
        <v>3.9071999999999996E-2</v>
      </c>
      <c r="P787" t="s">
        <v>57</v>
      </c>
      <c r="Q787">
        <v>3.9071999999999996E-2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>
        <v>3.5491999999999996E-2</v>
      </c>
      <c r="AN787">
        <v>3.4512000000000001E-2</v>
      </c>
      <c r="AO787" t="s">
        <v>57</v>
      </c>
      <c r="AP787">
        <v>7.0003999999999997E-2</v>
      </c>
      <c r="AQ787" t="s">
        <v>57</v>
      </c>
      <c r="AR787" t="s">
        <v>57</v>
      </c>
      <c r="AS787" t="s">
        <v>57</v>
      </c>
      <c r="AT787" t="s">
        <v>57</v>
      </c>
      <c r="AU787">
        <v>0.16159999999999999</v>
      </c>
      <c r="AV787" t="s">
        <v>57</v>
      </c>
      <c r="AW787" t="s">
        <v>57</v>
      </c>
      <c r="AX787" t="s">
        <v>57</v>
      </c>
      <c r="AY787" t="s">
        <v>57</v>
      </c>
      <c r="AZ787" t="s">
        <v>57</v>
      </c>
      <c r="BA787" t="s">
        <v>57</v>
      </c>
      <c r="BB787">
        <v>0.16159999999999999</v>
      </c>
    </row>
    <row r="788" spans="1:54" x14ac:dyDescent="0.25">
      <c r="A788">
        <v>42</v>
      </c>
      <c r="B788">
        <v>12</v>
      </c>
      <c r="C788" t="s">
        <v>54</v>
      </c>
      <c r="D788" t="s">
        <v>825</v>
      </c>
      <c r="E788">
        <v>-154.08750000000001</v>
      </c>
      <c r="F788">
        <v>58.3414</v>
      </c>
      <c r="G788">
        <v>-154.08750000000001</v>
      </c>
      <c r="H788">
        <v>58.3414</v>
      </c>
      <c r="I788" t="s">
        <v>668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>
        <v>5.0467999999999999E-2</v>
      </c>
      <c r="P788" t="s">
        <v>57</v>
      </c>
      <c r="Q788">
        <v>5.0467999999999999E-2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>
        <v>1.5579999999999999E-3</v>
      </c>
      <c r="Z788" t="s">
        <v>57</v>
      </c>
      <c r="AA788" t="s">
        <v>57</v>
      </c>
      <c r="AB788">
        <v>1.5579999999999999E-3</v>
      </c>
      <c r="AC788" t="s">
        <v>57</v>
      </c>
      <c r="AD788" t="s">
        <v>57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>
        <v>1.9386250000000001E-7</v>
      </c>
      <c r="AP788">
        <v>1.9386250000000001E-7</v>
      </c>
      <c r="AQ788" t="s">
        <v>57</v>
      </c>
      <c r="AR788" t="s">
        <v>57</v>
      </c>
      <c r="AS788" t="s">
        <v>57</v>
      </c>
      <c r="AT788" t="s">
        <v>57</v>
      </c>
      <c r="AU788">
        <v>1.01E-7</v>
      </c>
      <c r="AV788" t="s">
        <v>57</v>
      </c>
      <c r="AW788" t="s">
        <v>57</v>
      </c>
      <c r="AX788" t="s">
        <v>57</v>
      </c>
      <c r="AY788" t="s">
        <v>57</v>
      </c>
      <c r="AZ788" t="s">
        <v>57</v>
      </c>
      <c r="BA788" t="s">
        <v>57</v>
      </c>
      <c r="BB788">
        <v>1.01E-7</v>
      </c>
    </row>
    <row r="789" spans="1:54" x14ac:dyDescent="0.25">
      <c r="A789">
        <v>51</v>
      </c>
      <c r="B789">
        <v>1</v>
      </c>
      <c r="C789" t="s">
        <v>54</v>
      </c>
      <c r="D789" t="s">
        <v>826</v>
      </c>
      <c r="E789">
        <v>-154.0872</v>
      </c>
      <c r="F789">
        <v>59.177199999999999</v>
      </c>
      <c r="G789">
        <v>-154.0872</v>
      </c>
      <c r="H789">
        <v>59.177199999999999</v>
      </c>
      <c r="I789" t="s">
        <v>668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>
        <v>0.224352</v>
      </c>
      <c r="Z789">
        <v>1.238E-3</v>
      </c>
      <c r="AA789" t="s">
        <v>57</v>
      </c>
      <c r="AB789">
        <v>0.22558999999999998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>
        <v>1.0043999999999999E-2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>
        <v>1.0043999999999999E-2</v>
      </c>
      <c r="AQ789" t="s">
        <v>57</v>
      </c>
      <c r="AR789" t="s">
        <v>57</v>
      </c>
      <c r="AS789" t="s">
        <v>57</v>
      </c>
      <c r="AT789" t="s">
        <v>57</v>
      </c>
      <c r="AU789">
        <v>0.89485999999999999</v>
      </c>
      <c r="AV789" t="s">
        <v>57</v>
      </c>
      <c r="AW789" t="s">
        <v>57</v>
      </c>
      <c r="AX789" t="s">
        <v>57</v>
      </c>
      <c r="AY789" t="s">
        <v>57</v>
      </c>
      <c r="AZ789" t="s">
        <v>57</v>
      </c>
      <c r="BA789" t="s">
        <v>57</v>
      </c>
      <c r="BB789">
        <v>0.89485999999999999</v>
      </c>
    </row>
    <row r="790" spans="1:54" x14ac:dyDescent="0.25">
      <c r="A790">
        <v>35</v>
      </c>
      <c r="B790">
        <v>22</v>
      </c>
      <c r="C790" t="s">
        <v>54</v>
      </c>
      <c r="D790" t="s">
        <v>827</v>
      </c>
      <c r="E790">
        <v>-154.08680000000001</v>
      </c>
      <c r="F790">
        <v>57.210599999999999</v>
      </c>
      <c r="G790">
        <v>-154.08680000000001</v>
      </c>
      <c r="H790">
        <v>57.210599999999999</v>
      </c>
      <c r="I790" t="s">
        <v>668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>
        <v>3.0262499999999998E-2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  <c r="AZ790" t="s">
        <v>57</v>
      </c>
      <c r="BA790" t="s">
        <v>57</v>
      </c>
      <c r="BB790">
        <v>3.0262499999999998E-2</v>
      </c>
    </row>
    <row r="791" spans="1:54" x14ac:dyDescent="0.25">
      <c r="A791">
        <v>51</v>
      </c>
      <c r="B791">
        <v>33</v>
      </c>
      <c r="C791" t="s">
        <v>54</v>
      </c>
      <c r="D791" t="s">
        <v>828</v>
      </c>
      <c r="E791">
        <v>-154.0675</v>
      </c>
      <c r="F791">
        <v>59.071100000000001</v>
      </c>
      <c r="G791">
        <v>-154.0675</v>
      </c>
      <c r="H791">
        <v>59.071100000000001</v>
      </c>
      <c r="I791" t="s">
        <v>668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>
        <v>4.0175999999999996E-2</v>
      </c>
      <c r="AJ791" t="s">
        <v>57</v>
      </c>
      <c r="AK791" t="s">
        <v>57</v>
      </c>
      <c r="AL791" t="s">
        <v>57</v>
      </c>
      <c r="AM791" t="s">
        <v>57</v>
      </c>
      <c r="AN791" t="s">
        <v>57</v>
      </c>
      <c r="AO791" t="s">
        <v>57</v>
      </c>
      <c r="AP791">
        <v>4.0175999999999996E-2</v>
      </c>
      <c r="AQ791" t="s">
        <v>57</v>
      </c>
      <c r="AR791" t="s">
        <v>57</v>
      </c>
      <c r="AS791" t="s">
        <v>57</v>
      </c>
      <c r="AT791" t="s">
        <v>57</v>
      </c>
      <c r="AU791">
        <v>0.17674999999999999</v>
      </c>
      <c r="AV791" t="s">
        <v>57</v>
      </c>
      <c r="AW791" t="s">
        <v>57</v>
      </c>
      <c r="AX791" t="s">
        <v>57</v>
      </c>
      <c r="AY791" t="s">
        <v>57</v>
      </c>
      <c r="AZ791" t="s">
        <v>57</v>
      </c>
      <c r="BA791" t="s">
        <v>57</v>
      </c>
      <c r="BB791">
        <v>0.17674999999999999</v>
      </c>
    </row>
    <row r="792" spans="1:54" x14ac:dyDescent="0.25">
      <c r="A792">
        <v>32</v>
      </c>
      <c r="B792">
        <v>18</v>
      </c>
      <c r="C792" t="s">
        <v>54</v>
      </c>
      <c r="D792" t="s">
        <v>829</v>
      </c>
      <c r="E792">
        <v>-154.05779999999999</v>
      </c>
      <c r="F792">
        <v>56.980800000000002</v>
      </c>
      <c r="G792">
        <v>-154.05779999999999</v>
      </c>
      <c r="H792">
        <v>56.980800000000002</v>
      </c>
      <c r="I792" t="s">
        <v>668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>
        <v>0.17216099999999998</v>
      </c>
      <c r="P792" t="s">
        <v>57</v>
      </c>
      <c r="Q792">
        <v>0.17216099999999998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>
        <v>2.1033E-2</v>
      </c>
      <c r="Z792" t="s">
        <v>57</v>
      </c>
      <c r="AA792" t="s">
        <v>57</v>
      </c>
      <c r="AB792">
        <v>2.1033E-2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57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>
        <v>8.2819999999999991E-2</v>
      </c>
      <c r="AV792" t="s">
        <v>57</v>
      </c>
      <c r="AW792" t="s">
        <v>57</v>
      </c>
      <c r="AX792" t="s">
        <v>57</v>
      </c>
      <c r="AY792" t="s">
        <v>57</v>
      </c>
      <c r="AZ792" t="s">
        <v>57</v>
      </c>
      <c r="BA792" t="s">
        <v>57</v>
      </c>
      <c r="BB792">
        <v>8.2819999999999991E-2</v>
      </c>
    </row>
    <row r="793" spans="1:54" x14ac:dyDescent="0.25">
      <c r="A793">
        <v>32</v>
      </c>
      <c r="B793">
        <v>17</v>
      </c>
      <c r="C793" t="s">
        <v>54</v>
      </c>
      <c r="D793" t="s">
        <v>830</v>
      </c>
      <c r="E793">
        <v>-154.04509999999999</v>
      </c>
      <c r="F793">
        <v>56.722299999999997</v>
      </c>
      <c r="G793">
        <v>-154.04509999999999</v>
      </c>
      <c r="H793">
        <v>56.722299999999997</v>
      </c>
      <c r="I793" t="s">
        <v>668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>
        <v>0.40399999999999997</v>
      </c>
      <c r="AV793" t="s">
        <v>57</v>
      </c>
      <c r="AW793" t="s">
        <v>57</v>
      </c>
      <c r="AX793" t="s">
        <v>57</v>
      </c>
      <c r="AY793" t="s">
        <v>57</v>
      </c>
      <c r="AZ793" t="s">
        <v>57</v>
      </c>
      <c r="BA793" t="s">
        <v>57</v>
      </c>
      <c r="BB793">
        <v>0.40399999999999997</v>
      </c>
    </row>
    <row r="794" spans="1:54" x14ac:dyDescent="0.25">
      <c r="A794">
        <v>42</v>
      </c>
      <c r="B794">
        <v>19</v>
      </c>
      <c r="C794" t="s">
        <v>54</v>
      </c>
      <c r="D794" t="s">
        <v>831</v>
      </c>
      <c r="E794">
        <v>-154.0401</v>
      </c>
      <c r="F794">
        <v>58.354100000000003</v>
      </c>
      <c r="G794">
        <v>-154.0401</v>
      </c>
      <c r="H794">
        <v>58.354100000000003</v>
      </c>
      <c r="I794" t="s">
        <v>668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>
        <v>2.7675999999999999E-2</v>
      </c>
      <c r="P794" t="s">
        <v>57</v>
      </c>
      <c r="Q794">
        <v>2.7675999999999999E-2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>
        <v>3.8772500000000001E-2</v>
      </c>
      <c r="AP794">
        <v>3.8772500000000001E-2</v>
      </c>
      <c r="AQ794" t="s">
        <v>57</v>
      </c>
      <c r="AR794" t="s">
        <v>57</v>
      </c>
      <c r="AS794" t="s">
        <v>57</v>
      </c>
      <c r="AT794" t="s">
        <v>57</v>
      </c>
      <c r="AU794">
        <v>4.6460000000000001E-2</v>
      </c>
      <c r="AV794" t="s">
        <v>57</v>
      </c>
      <c r="AW794" t="s">
        <v>57</v>
      </c>
      <c r="AX794" t="s">
        <v>57</v>
      </c>
      <c r="AY794" t="s">
        <v>57</v>
      </c>
      <c r="AZ794" t="s">
        <v>57</v>
      </c>
      <c r="BA794" t="s">
        <v>57</v>
      </c>
      <c r="BB794">
        <v>4.6460000000000001E-2</v>
      </c>
    </row>
    <row r="795" spans="1:54" x14ac:dyDescent="0.25">
      <c r="A795">
        <v>35</v>
      </c>
      <c r="B795">
        <v>2</v>
      </c>
      <c r="C795" t="s">
        <v>54</v>
      </c>
      <c r="D795" t="s">
        <v>832</v>
      </c>
      <c r="E795">
        <v>-154.0367</v>
      </c>
      <c r="F795">
        <v>57.371400000000001</v>
      </c>
      <c r="G795">
        <v>-154.0367</v>
      </c>
      <c r="H795">
        <v>57.371400000000001</v>
      </c>
      <c r="I795" t="s">
        <v>668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>
        <v>5.2454999999999995E-2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  <c r="AZ795" t="s">
        <v>57</v>
      </c>
      <c r="BA795" t="s">
        <v>57</v>
      </c>
      <c r="BB795">
        <v>5.2454999999999995E-2</v>
      </c>
    </row>
    <row r="796" spans="1:54" x14ac:dyDescent="0.25">
      <c r="A796">
        <v>35</v>
      </c>
      <c r="B796">
        <v>18</v>
      </c>
      <c r="C796" t="s">
        <v>54</v>
      </c>
      <c r="D796" t="s">
        <v>833</v>
      </c>
      <c r="E796">
        <v>-154.03639999999999</v>
      </c>
      <c r="F796">
        <v>57.661900000000003</v>
      </c>
      <c r="G796">
        <v>-154.03639999999999</v>
      </c>
      <c r="H796">
        <v>57.661900000000003</v>
      </c>
      <c r="I796" t="s">
        <v>668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>
        <v>1.8696000000000001E-2</v>
      </c>
      <c r="Z796">
        <v>1.238E-3</v>
      </c>
      <c r="AA796" t="s">
        <v>57</v>
      </c>
      <c r="AB796">
        <v>1.9934E-2</v>
      </c>
      <c r="AC796" t="s">
        <v>57</v>
      </c>
      <c r="AD796" t="s">
        <v>57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>
        <v>0.12794924999999999</v>
      </c>
      <c r="AP796">
        <v>0.12794924999999999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  <c r="AZ796" t="s">
        <v>57</v>
      </c>
      <c r="BA796" t="s">
        <v>57</v>
      </c>
      <c r="BB796" t="s">
        <v>57</v>
      </c>
    </row>
    <row r="797" spans="1:54" x14ac:dyDescent="0.25">
      <c r="A797">
        <v>32</v>
      </c>
      <c r="B797">
        <v>5</v>
      </c>
      <c r="C797" t="s">
        <v>54</v>
      </c>
      <c r="D797" t="s">
        <v>506</v>
      </c>
      <c r="E797">
        <v>-154.02940000000001</v>
      </c>
      <c r="F797">
        <v>56.991700000000002</v>
      </c>
      <c r="G797">
        <v>-154.02940000000001</v>
      </c>
      <c r="H797">
        <v>56.991700000000002</v>
      </c>
      <c r="I797" t="s">
        <v>668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>
        <v>0.239316</v>
      </c>
      <c r="P797" t="s">
        <v>57</v>
      </c>
      <c r="Q797">
        <v>0.239316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>
        <v>0.14177799999999999</v>
      </c>
      <c r="Z797">
        <v>2.1665E-2</v>
      </c>
      <c r="AA797" t="s">
        <v>57</v>
      </c>
      <c r="AB797">
        <v>0.16344299999999998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>
        <v>0.46864</v>
      </c>
      <c r="AV797" t="s">
        <v>57</v>
      </c>
      <c r="AW797" t="s">
        <v>57</v>
      </c>
      <c r="AX797" t="s">
        <v>57</v>
      </c>
      <c r="AY797" t="s">
        <v>57</v>
      </c>
      <c r="AZ797" t="s">
        <v>57</v>
      </c>
      <c r="BA797" t="s">
        <v>57</v>
      </c>
      <c r="BB797">
        <v>0.46864</v>
      </c>
    </row>
    <row r="798" spans="1:54" x14ac:dyDescent="0.25">
      <c r="A798">
        <v>42</v>
      </c>
      <c r="B798">
        <v>21</v>
      </c>
      <c r="C798" t="s">
        <v>54</v>
      </c>
      <c r="D798" t="s">
        <v>834</v>
      </c>
      <c r="E798">
        <v>-154.02780000000001</v>
      </c>
      <c r="F798">
        <v>58.402299999999997</v>
      </c>
      <c r="G798">
        <v>-154.02780000000001</v>
      </c>
      <c r="H798">
        <v>58.402299999999997</v>
      </c>
      <c r="I798" t="s">
        <v>668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>
        <v>1.2617E-2</v>
      </c>
      <c r="P798" t="s">
        <v>57</v>
      </c>
      <c r="Q798">
        <v>1.2617E-2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>
        <v>1.7169999999999998E-2</v>
      </c>
      <c r="AV798" t="s">
        <v>57</v>
      </c>
      <c r="AW798" t="s">
        <v>57</v>
      </c>
      <c r="AX798" t="s">
        <v>57</v>
      </c>
      <c r="AY798" t="s">
        <v>57</v>
      </c>
      <c r="AZ798" t="s">
        <v>57</v>
      </c>
      <c r="BA798" t="s">
        <v>57</v>
      </c>
      <c r="BB798">
        <v>1.7169999999999998E-2</v>
      </c>
    </row>
    <row r="799" spans="1:54" x14ac:dyDescent="0.25">
      <c r="A799">
        <v>32</v>
      </c>
      <c r="B799">
        <v>16</v>
      </c>
      <c r="C799" t="s">
        <v>54</v>
      </c>
      <c r="D799" t="s">
        <v>835</v>
      </c>
      <c r="E799">
        <v>-154.0197</v>
      </c>
      <c r="F799">
        <v>56.688600000000001</v>
      </c>
      <c r="G799">
        <v>-154.0197</v>
      </c>
      <c r="H799">
        <v>56.688600000000001</v>
      </c>
      <c r="I799" t="s">
        <v>668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>
        <v>5.0499999999999996E-2</v>
      </c>
      <c r="AV799" t="s">
        <v>57</v>
      </c>
      <c r="AW799" t="s">
        <v>57</v>
      </c>
      <c r="AX799" t="s">
        <v>57</v>
      </c>
      <c r="AY799" t="s">
        <v>57</v>
      </c>
      <c r="AZ799" t="s">
        <v>57</v>
      </c>
      <c r="BA799" t="s">
        <v>57</v>
      </c>
      <c r="BB799">
        <v>5.0499999999999996E-2</v>
      </c>
    </row>
    <row r="800" spans="1:54" x14ac:dyDescent="0.25">
      <c r="A800">
        <v>42</v>
      </c>
      <c r="B800">
        <v>13</v>
      </c>
      <c r="C800" t="s">
        <v>54</v>
      </c>
      <c r="D800" t="s">
        <v>836</v>
      </c>
      <c r="E800">
        <v>-154.00470000000001</v>
      </c>
      <c r="F800">
        <v>58.457599999999999</v>
      </c>
      <c r="G800">
        <v>-154.00470000000001</v>
      </c>
      <c r="H800">
        <v>58.457599999999999</v>
      </c>
      <c r="I800" t="s">
        <v>668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>
        <v>4.07E-8</v>
      </c>
      <c r="P800" t="s">
        <v>57</v>
      </c>
      <c r="Q800">
        <v>4.07E-8</v>
      </c>
      <c r="R800" t="s">
        <v>57</v>
      </c>
      <c r="S800">
        <v>3.6119999999999998E-3</v>
      </c>
      <c r="T800" t="s">
        <v>57</v>
      </c>
      <c r="U800" t="s">
        <v>57</v>
      </c>
      <c r="V800" t="s">
        <v>57</v>
      </c>
      <c r="W800" t="s">
        <v>57</v>
      </c>
      <c r="X800">
        <v>3.6119999999999998E-3</v>
      </c>
      <c r="Y800">
        <v>0.89429199999999998</v>
      </c>
      <c r="Z800">
        <v>1.0312539999999999</v>
      </c>
      <c r="AA800" t="s">
        <v>57</v>
      </c>
      <c r="AB800">
        <v>1.9255459999999998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>
        <v>4.4588375E-2</v>
      </c>
      <c r="AP800">
        <v>4.4588375E-2</v>
      </c>
      <c r="AQ800" t="s">
        <v>57</v>
      </c>
      <c r="AR800" t="s">
        <v>57</v>
      </c>
      <c r="AS800" t="s">
        <v>57</v>
      </c>
      <c r="AT800" t="s">
        <v>57</v>
      </c>
      <c r="AU800">
        <v>0.67467999999999995</v>
      </c>
      <c r="AV800" t="s">
        <v>57</v>
      </c>
      <c r="AW800" t="s">
        <v>57</v>
      </c>
      <c r="AX800" t="s">
        <v>57</v>
      </c>
      <c r="AY800" t="s">
        <v>57</v>
      </c>
      <c r="AZ800" t="s">
        <v>57</v>
      </c>
      <c r="BA800" t="s">
        <v>57</v>
      </c>
      <c r="BB800">
        <v>0.67467999999999995</v>
      </c>
    </row>
    <row r="801" spans="1:54" x14ac:dyDescent="0.25">
      <c r="A801">
        <v>51</v>
      </c>
      <c r="B801">
        <v>11</v>
      </c>
      <c r="C801" t="s">
        <v>54</v>
      </c>
      <c r="D801" t="s">
        <v>837</v>
      </c>
      <c r="E801">
        <v>-154.0008</v>
      </c>
      <c r="F801">
        <v>59.3611</v>
      </c>
      <c r="G801">
        <v>-154.0008</v>
      </c>
      <c r="H801">
        <v>59.3611</v>
      </c>
      <c r="I801" t="s">
        <v>668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>
        <v>1.9474999999999999E-2</v>
      </c>
      <c r="Z801">
        <v>4.6425000000000001E-2</v>
      </c>
      <c r="AA801" t="s">
        <v>57</v>
      </c>
      <c r="AB801">
        <v>6.59E-2</v>
      </c>
      <c r="AC801" t="s">
        <v>57</v>
      </c>
      <c r="AD801" t="s">
        <v>57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>
        <v>0.30299999999999999</v>
      </c>
      <c r="AV801" t="s">
        <v>57</v>
      </c>
      <c r="AW801" t="s">
        <v>57</v>
      </c>
      <c r="AX801" t="s">
        <v>57</v>
      </c>
      <c r="AY801" t="s">
        <v>57</v>
      </c>
      <c r="AZ801" t="s">
        <v>57</v>
      </c>
      <c r="BA801" t="s">
        <v>57</v>
      </c>
      <c r="BB801">
        <v>0.30299999999999999</v>
      </c>
    </row>
    <row r="802" spans="1:54" x14ac:dyDescent="0.25">
      <c r="A802">
        <v>43</v>
      </c>
      <c r="B802">
        <v>176</v>
      </c>
      <c r="C802" t="s">
        <v>54</v>
      </c>
      <c r="D802" t="s">
        <v>838</v>
      </c>
      <c r="E802">
        <v>-153.9761</v>
      </c>
      <c r="F802">
        <v>58.3904</v>
      </c>
      <c r="G802">
        <v>-153.9761</v>
      </c>
      <c r="H802">
        <v>58.3904</v>
      </c>
      <c r="I802" t="s">
        <v>839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>
        <v>4.6397999999999995E-2</v>
      </c>
      <c r="P802" t="s">
        <v>57</v>
      </c>
      <c r="Q802">
        <v>4.6397999999999995E-2</v>
      </c>
      <c r="R802" t="s">
        <v>57</v>
      </c>
      <c r="S802">
        <v>1.1351999999999999E-2</v>
      </c>
      <c r="T802" t="s">
        <v>57</v>
      </c>
      <c r="U802" t="s">
        <v>57</v>
      </c>
      <c r="V802" t="s">
        <v>57</v>
      </c>
      <c r="W802" t="s">
        <v>57</v>
      </c>
      <c r="X802">
        <v>1.1351999999999999E-2</v>
      </c>
      <c r="Y802">
        <v>0.10905999999999999</v>
      </c>
      <c r="Z802">
        <v>0.25997999999999999</v>
      </c>
      <c r="AA802" t="s">
        <v>57</v>
      </c>
      <c r="AB802">
        <v>0.36903999999999998</v>
      </c>
      <c r="AC802" t="s">
        <v>57</v>
      </c>
      <c r="AD802" t="s">
        <v>57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>
        <v>8.6279999999999996E-2</v>
      </c>
      <c r="AO802" t="s">
        <v>57</v>
      </c>
      <c r="AP802">
        <v>8.6279999999999996E-2</v>
      </c>
      <c r="AQ802" t="s">
        <v>57</v>
      </c>
      <c r="AR802" t="s">
        <v>57</v>
      </c>
      <c r="AS802" t="s">
        <v>57</v>
      </c>
      <c r="AT802" t="s">
        <v>57</v>
      </c>
      <c r="AU802">
        <v>0.36258999999999997</v>
      </c>
      <c r="AV802" t="s">
        <v>57</v>
      </c>
      <c r="AW802" t="s">
        <v>57</v>
      </c>
      <c r="AX802" t="s">
        <v>57</v>
      </c>
      <c r="AY802" t="s">
        <v>57</v>
      </c>
      <c r="AZ802" t="s">
        <v>57</v>
      </c>
      <c r="BA802" t="s">
        <v>57</v>
      </c>
      <c r="BB802">
        <v>0.36258999999999997</v>
      </c>
    </row>
    <row r="803" spans="1:54" x14ac:dyDescent="0.25">
      <c r="A803">
        <v>51</v>
      </c>
      <c r="B803">
        <v>2</v>
      </c>
      <c r="C803" t="s">
        <v>54</v>
      </c>
      <c r="D803" t="s">
        <v>840</v>
      </c>
      <c r="E803">
        <v>-153.95609999999999</v>
      </c>
      <c r="F803">
        <v>59.357799999999997</v>
      </c>
      <c r="G803">
        <v>-153.95609999999999</v>
      </c>
      <c r="H803">
        <v>59.357799999999997</v>
      </c>
      <c r="I803" t="s">
        <v>839</v>
      </c>
      <c r="J803" t="s">
        <v>57</v>
      </c>
      <c r="K803">
        <v>0.49624999999999997</v>
      </c>
      <c r="L803" t="s">
        <v>57</v>
      </c>
      <c r="M803" t="s">
        <v>57</v>
      </c>
      <c r="N803">
        <v>0.49624999999999997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>
        <v>4.6740000000000002E-3</v>
      </c>
      <c r="Z803">
        <v>7.4279999999999997E-3</v>
      </c>
      <c r="AA803" t="s">
        <v>57</v>
      </c>
      <c r="AB803">
        <v>1.2102E-2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>
        <v>0.41849999999999998</v>
      </c>
      <c r="AJ803" t="s">
        <v>57</v>
      </c>
      <c r="AK803" t="s">
        <v>57</v>
      </c>
      <c r="AL803" t="s">
        <v>57</v>
      </c>
      <c r="AM803">
        <v>0.37359999999999999</v>
      </c>
      <c r="AN803">
        <v>0.12942000000000001</v>
      </c>
      <c r="AO803" t="s">
        <v>57</v>
      </c>
      <c r="AP803">
        <v>0.92152000000000001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  <c r="AZ803" t="s">
        <v>57</v>
      </c>
      <c r="BA803" t="s">
        <v>57</v>
      </c>
      <c r="BB803" t="s">
        <v>57</v>
      </c>
    </row>
    <row r="804" spans="1:54" x14ac:dyDescent="0.25">
      <c r="A804">
        <v>34</v>
      </c>
      <c r="B804">
        <v>20</v>
      </c>
      <c r="C804" t="s">
        <v>54</v>
      </c>
      <c r="D804" t="s">
        <v>841</v>
      </c>
      <c r="E804">
        <v>-153.90979999999999</v>
      </c>
      <c r="F804">
        <v>57.708100000000002</v>
      </c>
      <c r="G804">
        <v>-153.90979999999999</v>
      </c>
      <c r="H804">
        <v>57.708100000000002</v>
      </c>
      <c r="I804" t="s">
        <v>839</v>
      </c>
      <c r="J804" t="s">
        <v>57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>
        <v>7.6759999999999995E-2</v>
      </c>
      <c r="AV804" t="s">
        <v>57</v>
      </c>
      <c r="AW804" t="s">
        <v>57</v>
      </c>
      <c r="AX804" t="s">
        <v>57</v>
      </c>
      <c r="AY804" t="s">
        <v>57</v>
      </c>
      <c r="AZ804" t="s">
        <v>57</v>
      </c>
      <c r="BA804" t="s">
        <v>57</v>
      </c>
      <c r="BB804">
        <v>7.6759999999999995E-2</v>
      </c>
    </row>
    <row r="805" spans="1:54" x14ac:dyDescent="0.25">
      <c r="A805">
        <v>34</v>
      </c>
      <c r="B805">
        <v>19</v>
      </c>
      <c r="C805" t="s">
        <v>54</v>
      </c>
      <c r="D805" t="s">
        <v>519</v>
      </c>
      <c r="E805">
        <v>-153.90029999999999</v>
      </c>
      <c r="F805">
        <v>57.694699999999997</v>
      </c>
      <c r="G805">
        <v>-153.90029999999999</v>
      </c>
      <c r="H805">
        <v>57.694699999999997</v>
      </c>
      <c r="I805" t="s">
        <v>839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>
        <v>0.49613299999999999</v>
      </c>
      <c r="P805" t="s">
        <v>57</v>
      </c>
      <c r="Q805">
        <v>0.49613299999999999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>
        <v>0.179949</v>
      </c>
      <c r="Z805">
        <v>3.7139999999999999E-3</v>
      </c>
      <c r="AA805" t="s">
        <v>57</v>
      </c>
      <c r="AB805">
        <v>0.18366299999999999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>
        <v>9.3399999999999993E-3</v>
      </c>
      <c r="AN805" t="s">
        <v>57</v>
      </c>
      <c r="AO805" t="s">
        <v>57</v>
      </c>
      <c r="AP805">
        <v>9.3399999999999993E-3</v>
      </c>
      <c r="AQ805" t="s">
        <v>57</v>
      </c>
      <c r="AR805" t="s">
        <v>57</v>
      </c>
      <c r="AS805" t="s">
        <v>57</v>
      </c>
      <c r="AT805" t="s">
        <v>57</v>
      </c>
      <c r="AU805">
        <v>1.3857199999999998</v>
      </c>
      <c r="AV805" t="s">
        <v>57</v>
      </c>
      <c r="AW805" t="s">
        <v>57</v>
      </c>
      <c r="AX805" t="s">
        <v>57</v>
      </c>
      <c r="AY805" t="s">
        <v>57</v>
      </c>
      <c r="AZ805" t="s">
        <v>57</v>
      </c>
      <c r="BA805" t="s">
        <v>57</v>
      </c>
      <c r="BB805">
        <v>1.3857199999999998</v>
      </c>
    </row>
    <row r="806" spans="1:54" x14ac:dyDescent="0.25">
      <c r="A806">
        <v>51</v>
      </c>
      <c r="B806">
        <v>32</v>
      </c>
      <c r="C806" t="s">
        <v>54</v>
      </c>
      <c r="D806" t="s">
        <v>842</v>
      </c>
      <c r="E806">
        <v>-153.8819</v>
      </c>
      <c r="F806">
        <v>59.110300000000002</v>
      </c>
      <c r="G806">
        <v>-153.8819</v>
      </c>
      <c r="H806">
        <v>59.110300000000002</v>
      </c>
      <c r="I806" t="s">
        <v>839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>
        <v>2.9602E-2</v>
      </c>
      <c r="Z806">
        <v>1.238E-3</v>
      </c>
      <c r="AA806" t="s">
        <v>57</v>
      </c>
      <c r="AB806">
        <v>3.0839999999999999E-2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>
        <v>0.30299999999999999</v>
      </c>
      <c r="AV806" t="s">
        <v>57</v>
      </c>
      <c r="AW806" t="s">
        <v>57</v>
      </c>
      <c r="AX806" t="s">
        <v>57</v>
      </c>
      <c r="AY806" t="s">
        <v>57</v>
      </c>
      <c r="AZ806" t="s">
        <v>57</v>
      </c>
      <c r="BA806" t="s">
        <v>57</v>
      </c>
      <c r="BB806">
        <v>0.30299999999999999</v>
      </c>
    </row>
    <row r="807" spans="1:54" x14ac:dyDescent="0.25">
      <c r="A807">
        <v>34</v>
      </c>
      <c r="B807">
        <v>84</v>
      </c>
      <c r="C807" t="s">
        <v>54</v>
      </c>
      <c r="D807" t="s">
        <v>843</v>
      </c>
      <c r="E807">
        <v>-153.87780000000001</v>
      </c>
      <c r="F807">
        <v>57.526400000000002</v>
      </c>
      <c r="G807">
        <v>-153.87780000000001</v>
      </c>
      <c r="H807">
        <v>57.526400000000002</v>
      </c>
      <c r="I807" t="s">
        <v>839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>
        <v>0.212454</v>
      </c>
      <c r="P807" t="s">
        <v>57</v>
      </c>
      <c r="Q807">
        <v>0.212454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>
        <v>9.3480000000000004E-3</v>
      </c>
      <c r="Z807" t="s">
        <v>57</v>
      </c>
      <c r="AA807" t="s">
        <v>57</v>
      </c>
      <c r="AB807">
        <v>9.3480000000000004E-3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>
        <v>9.4939999999999997E-2</v>
      </c>
      <c r="AV807" t="s">
        <v>57</v>
      </c>
      <c r="AW807" t="s">
        <v>57</v>
      </c>
      <c r="AX807" t="s">
        <v>57</v>
      </c>
      <c r="AY807" t="s">
        <v>57</v>
      </c>
      <c r="AZ807" t="s">
        <v>57</v>
      </c>
      <c r="BA807" t="s">
        <v>57</v>
      </c>
      <c r="BB807">
        <v>9.4939999999999997E-2</v>
      </c>
    </row>
    <row r="808" spans="1:54" x14ac:dyDescent="0.25">
      <c r="A808">
        <v>33</v>
      </c>
      <c r="B808">
        <v>4</v>
      </c>
      <c r="C808" t="s">
        <v>54</v>
      </c>
      <c r="D808" t="s">
        <v>844</v>
      </c>
      <c r="E808">
        <v>-153.87010000000001</v>
      </c>
      <c r="F808">
        <v>56.734699999999997</v>
      </c>
      <c r="G808">
        <v>-153.87010000000001</v>
      </c>
      <c r="H808">
        <v>56.734699999999997</v>
      </c>
      <c r="I808" t="s">
        <v>839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  <c r="AZ808" t="s">
        <v>57</v>
      </c>
      <c r="BA808" t="s">
        <v>57</v>
      </c>
      <c r="BB808" t="s">
        <v>57</v>
      </c>
    </row>
    <row r="809" spans="1:54" x14ac:dyDescent="0.25">
      <c r="A809">
        <v>34</v>
      </c>
      <c r="B809">
        <v>118</v>
      </c>
      <c r="C809" t="s">
        <v>54</v>
      </c>
      <c r="D809" t="s">
        <v>845</v>
      </c>
      <c r="E809">
        <v>-153.85980000000001</v>
      </c>
      <c r="F809">
        <v>57.417499999999997</v>
      </c>
      <c r="G809">
        <v>-153.85980000000001</v>
      </c>
      <c r="H809">
        <v>57.417499999999997</v>
      </c>
      <c r="I809" t="s">
        <v>839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>
        <v>0.31745999999999996</v>
      </c>
      <c r="P809" t="s">
        <v>57</v>
      </c>
      <c r="Q809">
        <v>0.31745999999999996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>
        <v>1.7916999999999999E-2</v>
      </c>
      <c r="Z809">
        <v>6.1899999999999993E-3</v>
      </c>
      <c r="AA809" t="s">
        <v>57</v>
      </c>
      <c r="AB809">
        <v>2.4106999999999996E-2</v>
      </c>
      <c r="AC809" t="s">
        <v>57</v>
      </c>
      <c r="AD809" t="s">
        <v>57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>
        <v>1.4943999999999999E-2</v>
      </c>
      <c r="AN809" t="s">
        <v>57</v>
      </c>
      <c r="AO809" t="s">
        <v>57</v>
      </c>
      <c r="AP809">
        <v>1.4943999999999999E-2</v>
      </c>
      <c r="AQ809" t="s">
        <v>57</v>
      </c>
      <c r="AR809" t="s">
        <v>57</v>
      </c>
      <c r="AS809" t="s">
        <v>57</v>
      </c>
      <c r="AT809" t="s">
        <v>57</v>
      </c>
      <c r="AU809">
        <v>0.1515</v>
      </c>
      <c r="AV809" t="s">
        <v>57</v>
      </c>
      <c r="AW809" t="s">
        <v>57</v>
      </c>
      <c r="AX809" t="s">
        <v>57</v>
      </c>
      <c r="AY809" t="s">
        <v>57</v>
      </c>
      <c r="AZ809" t="s">
        <v>57</v>
      </c>
      <c r="BA809" t="s">
        <v>57</v>
      </c>
      <c r="BB809">
        <v>0.1515</v>
      </c>
    </row>
    <row r="810" spans="1:54" x14ac:dyDescent="0.25">
      <c r="A810">
        <v>34</v>
      </c>
      <c r="B810">
        <v>74</v>
      </c>
      <c r="C810" t="s">
        <v>54</v>
      </c>
      <c r="D810" t="s">
        <v>846</v>
      </c>
      <c r="E810">
        <v>-153.8561</v>
      </c>
      <c r="F810">
        <v>57.694699999999997</v>
      </c>
      <c r="G810">
        <v>-153.8561</v>
      </c>
      <c r="H810">
        <v>57.694699999999997</v>
      </c>
      <c r="I810" t="s">
        <v>839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>
        <v>5.6979999999999996E-2</v>
      </c>
      <c r="P810" t="s">
        <v>57</v>
      </c>
      <c r="Q810">
        <v>5.6979999999999996E-2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>
        <v>7.4005000000000001E-2</v>
      </c>
      <c r="Z810">
        <v>7.4279999999999997E-3</v>
      </c>
      <c r="AA810" t="s">
        <v>57</v>
      </c>
      <c r="AB810">
        <v>8.1433000000000005E-2</v>
      </c>
      <c r="AC810" t="s">
        <v>57</v>
      </c>
      <c r="AD810" t="s">
        <v>57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>
        <v>6.565E-2</v>
      </c>
      <c r="AV810" t="s">
        <v>57</v>
      </c>
      <c r="AW810" t="s">
        <v>57</v>
      </c>
      <c r="AX810" t="s">
        <v>57</v>
      </c>
      <c r="AY810" t="s">
        <v>57</v>
      </c>
      <c r="AZ810" t="s">
        <v>57</v>
      </c>
      <c r="BA810" t="s">
        <v>57</v>
      </c>
      <c r="BB810">
        <v>6.565E-2</v>
      </c>
    </row>
    <row r="811" spans="1:54" x14ac:dyDescent="0.25">
      <c r="A811">
        <v>34</v>
      </c>
      <c r="B811">
        <v>73</v>
      </c>
      <c r="C811" t="s">
        <v>54</v>
      </c>
      <c r="D811" t="s">
        <v>847</v>
      </c>
      <c r="E811">
        <v>-153.846</v>
      </c>
      <c r="F811">
        <v>57.8735</v>
      </c>
      <c r="G811">
        <v>-153.846</v>
      </c>
      <c r="H811">
        <v>57.8735</v>
      </c>
      <c r="I811" t="s">
        <v>839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>
        <v>0.23369999999999999</v>
      </c>
      <c r="Z811">
        <v>3.7139999999999999E-3</v>
      </c>
      <c r="AA811" t="s">
        <v>57</v>
      </c>
      <c r="AB811">
        <v>0.23741399999999999</v>
      </c>
      <c r="AC811" t="s">
        <v>57</v>
      </c>
      <c r="AD811" t="s">
        <v>57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>
        <v>0.60599999999999998</v>
      </c>
      <c r="AV811" t="s">
        <v>57</v>
      </c>
      <c r="AW811" t="s">
        <v>57</v>
      </c>
      <c r="AX811" t="s">
        <v>57</v>
      </c>
      <c r="AY811" t="s">
        <v>57</v>
      </c>
      <c r="AZ811" t="s">
        <v>57</v>
      </c>
      <c r="BA811" t="s">
        <v>57</v>
      </c>
      <c r="BB811">
        <v>0.60599999999999998</v>
      </c>
    </row>
    <row r="812" spans="1:54" x14ac:dyDescent="0.25">
      <c r="A812">
        <v>34</v>
      </c>
      <c r="B812">
        <v>12</v>
      </c>
      <c r="C812" t="s">
        <v>54</v>
      </c>
      <c r="D812" t="s">
        <v>848</v>
      </c>
      <c r="E812">
        <v>-153.8459</v>
      </c>
      <c r="F812">
        <v>57.573</v>
      </c>
      <c r="G812">
        <v>-153.8459</v>
      </c>
      <c r="H812">
        <v>57.573</v>
      </c>
      <c r="I812" t="s">
        <v>839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>
        <v>0.22791999999999998</v>
      </c>
      <c r="P812" t="s">
        <v>57</v>
      </c>
      <c r="Q812">
        <v>0.22791999999999998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U812">
        <v>5.5549999999999995E-2</v>
      </c>
      <c r="AV812" t="s">
        <v>57</v>
      </c>
      <c r="AW812" t="s">
        <v>57</v>
      </c>
      <c r="AX812" t="s">
        <v>57</v>
      </c>
      <c r="AY812" t="s">
        <v>57</v>
      </c>
      <c r="AZ812" t="s">
        <v>57</v>
      </c>
      <c r="BA812" t="s">
        <v>57</v>
      </c>
      <c r="BB812">
        <v>5.5549999999999995E-2</v>
      </c>
    </row>
    <row r="813" spans="1:54" x14ac:dyDescent="0.25">
      <c r="A813">
        <v>34</v>
      </c>
      <c r="B813">
        <v>11</v>
      </c>
      <c r="C813" t="s">
        <v>54</v>
      </c>
      <c r="D813" t="s">
        <v>849</v>
      </c>
      <c r="E813">
        <v>-153.82859999999999</v>
      </c>
      <c r="F813">
        <v>57.403599999999997</v>
      </c>
      <c r="G813">
        <v>-153.82859999999999</v>
      </c>
      <c r="H813">
        <v>57.403599999999997</v>
      </c>
      <c r="I813" t="s">
        <v>839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>
        <v>0.36629999999999996</v>
      </c>
      <c r="P813" t="s">
        <v>57</v>
      </c>
      <c r="Q813">
        <v>0.36629999999999996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>
        <v>1.2463999999999999E-2</v>
      </c>
      <c r="Z813">
        <v>4.9519999999999998E-3</v>
      </c>
      <c r="AA813" t="s">
        <v>57</v>
      </c>
      <c r="AB813">
        <v>1.7416000000000001E-2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>
        <v>0.16866999999999999</v>
      </c>
      <c r="AV813" t="s">
        <v>57</v>
      </c>
      <c r="AW813" t="s">
        <v>57</v>
      </c>
      <c r="AX813" t="s">
        <v>57</v>
      </c>
      <c r="AY813" t="s">
        <v>57</v>
      </c>
      <c r="AZ813" t="s">
        <v>57</v>
      </c>
      <c r="BA813" t="s">
        <v>57</v>
      </c>
      <c r="BB813">
        <v>0.16866999999999999</v>
      </c>
    </row>
    <row r="814" spans="1:54" x14ac:dyDescent="0.25">
      <c r="A814">
        <v>34</v>
      </c>
      <c r="B814">
        <v>82</v>
      </c>
      <c r="C814" t="s">
        <v>54</v>
      </c>
      <c r="D814" t="s">
        <v>850</v>
      </c>
      <c r="E814">
        <v>-153.82390000000001</v>
      </c>
      <c r="F814">
        <v>57.65</v>
      </c>
      <c r="G814">
        <v>-153.82390000000001</v>
      </c>
      <c r="H814">
        <v>57.65</v>
      </c>
      <c r="I814" t="s">
        <v>839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>
        <v>0.15465999999999999</v>
      </c>
      <c r="P814" t="s">
        <v>57</v>
      </c>
      <c r="Q814">
        <v>0.15465999999999999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>
        <v>1.1684999999999999E-2</v>
      </c>
      <c r="Z814" t="s">
        <v>57</v>
      </c>
      <c r="AA814" t="s">
        <v>57</v>
      </c>
      <c r="AB814">
        <v>1.1684999999999999E-2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U814">
        <v>0.12119999999999999</v>
      </c>
      <c r="AV814" t="s">
        <v>57</v>
      </c>
      <c r="AW814" t="s">
        <v>57</v>
      </c>
      <c r="AX814" t="s">
        <v>57</v>
      </c>
      <c r="AY814" t="s">
        <v>57</v>
      </c>
      <c r="AZ814" t="s">
        <v>57</v>
      </c>
      <c r="BA814" t="s">
        <v>57</v>
      </c>
      <c r="BB814">
        <v>0.12119999999999999</v>
      </c>
    </row>
    <row r="815" spans="1:54" x14ac:dyDescent="0.25">
      <c r="A815">
        <v>34</v>
      </c>
      <c r="B815">
        <v>117</v>
      </c>
      <c r="C815" t="s">
        <v>54</v>
      </c>
      <c r="D815" t="s">
        <v>851</v>
      </c>
      <c r="E815">
        <v>-153.81720000000001</v>
      </c>
      <c r="F815">
        <v>57.468499999999999</v>
      </c>
      <c r="G815">
        <v>-153.81720000000001</v>
      </c>
      <c r="H815">
        <v>57.468499999999999</v>
      </c>
      <c r="I815" t="s">
        <v>839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>
        <v>0.19291799999999998</v>
      </c>
      <c r="P815" t="s">
        <v>57</v>
      </c>
      <c r="Q815">
        <v>0.19291799999999998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>
        <v>5.4529999999999995E-3</v>
      </c>
      <c r="Z815">
        <v>1.238E-3</v>
      </c>
      <c r="AA815" t="s">
        <v>57</v>
      </c>
      <c r="AB815">
        <v>6.690999999999999E-3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U815">
        <v>6.565E-2</v>
      </c>
      <c r="AV815" t="s">
        <v>57</v>
      </c>
      <c r="AW815" t="s">
        <v>57</v>
      </c>
      <c r="AX815" t="s">
        <v>57</v>
      </c>
      <c r="AY815" t="s">
        <v>57</v>
      </c>
      <c r="AZ815" t="s">
        <v>57</v>
      </c>
      <c r="BA815" t="s">
        <v>57</v>
      </c>
      <c r="BB815">
        <v>6.565E-2</v>
      </c>
    </row>
    <row r="816" spans="1:54" x14ac:dyDescent="0.25">
      <c r="A816">
        <v>34</v>
      </c>
      <c r="B816">
        <v>83</v>
      </c>
      <c r="C816" t="s">
        <v>54</v>
      </c>
      <c r="D816" t="s">
        <v>852</v>
      </c>
      <c r="E816">
        <v>-153.81610000000001</v>
      </c>
      <c r="F816">
        <v>57.481099999999998</v>
      </c>
      <c r="G816">
        <v>-153.81610000000001</v>
      </c>
      <c r="H816">
        <v>57.481099999999998</v>
      </c>
      <c r="I816" t="s">
        <v>839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>
        <v>0.25234000000000001</v>
      </c>
      <c r="P816" t="s">
        <v>57</v>
      </c>
      <c r="Q816">
        <v>0.25234000000000001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>
        <v>1.5579999999999999E-3</v>
      </c>
      <c r="Z816" t="s">
        <v>57</v>
      </c>
      <c r="AA816" t="s">
        <v>57</v>
      </c>
      <c r="AB816">
        <v>1.5579999999999999E-3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U816">
        <v>6.565E-2</v>
      </c>
      <c r="AV816" t="s">
        <v>57</v>
      </c>
      <c r="AW816" t="s">
        <v>57</v>
      </c>
      <c r="AX816" t="s">
        <v>57</v>
      </c>
      <c r="AY816" t="s">
        <v>57</v>
      </c>
      <c r="AZ816" t="s">
        <v>57</v>
      </c>
      <c r="BA816" t="s">
        <v>57</v>
      </c>
      <c r="BB816">
        <v>6.565E-2</v>
      </c>
    </row>
    <row r="817" spans="1:54" x14ac:dyDescent="0.25">
      <c r="A817">
        <v>34</v>
      </c>
      <c r="B817">
        <v>72</v>
      </c>
      <c r="C817" t="s">
        <v>54</v>
      </c>
      <c r="D817" t="s">
        <v>853</v>
      </c>
      <c r="E817">
        <v>-153.80860000000001</v>
      </c>
      <c r="F817">
        <v>57.868600000000001</v>
      </c>
      <c r="G817">
        <v>-153.80860000000001</v>
      </c>
      <c r="H817">
        <v>57.868600000000001</v>
      </c>
      <c r="I817" t="s">
        <v>839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>
        <v>1.5579999999999999E-3</v>
      </c>
      <c r="Z817">
        <v>4.9519999999999995E-2</v>
      </c>
      <c r="AA817" t="s">
        <v>57</v>
      </c>
      <c r="AB817">
        <v>5.1077999999999991E-2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  <c r="AZ817" t="s">
        <v>57</v>
      </c>
      <c r="BA817" t="s">
        <v>57</v>
      </c>
      <c r="BB817" t="s">
        <v>57</v>
      </c>
    </row>
    <row r="818" spans="1:54" x14ac:dyDescent="0.25">
      <c r="A818">
        <v>34</v>
      </c>
      <c r="B818">
        <v>81</v>
      </c>
      <c r="C818" t="s">
        <v>54</v>
      </c>
      <c r="D818" t="s">
        <v>854</v>
      </c>
      <c r="E818">
        <v>-153.79689999999999</v>
      </c>
      <c r="F818">
        <v>57.656700000000001</v>
      </c>
      <c r="G818">
        <v>-153.79689999999999</v>
      </c>
      <c r="H818">
        <v>57.656700000000001</v>
      </c>
      <c r="I818" t="s">
        <v>839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>
        <v>6.5119999999999997E-2</v>
      </c>
      <c r="P818" t="s">
        <v>57</v>
      </c>
      <c r="Q818">
        <v>6.5119999999999997E-2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>
        <v>0.19189999999999999</v>
      </c>
      <c r="AV818" t="s">
        <v>57</v>
      </c>
      <c r="AW818" t="s">
        <v>57</v>
      </c>
      <c r="AX818" t="s">
        <v>57</v>
      </c>
      <c r="AY818" t="s">
        <v>57</v>
      </c>
      <c r="AZ818" t="s">
        <v>57</v>
      </c>
      <c r="BA818" t="s">
        <v>57</v>
      </c>
      <c r="BB818">
        <v>0.19189999999999999</v>
      </c>
    </row>
    <row r="819" spans="1:54" x14ac:dyDescent="0.25">
      <c r="A819">
        <v>34</v>
      </c>
      <c r="B819">
        <v>129</v>
      </c>
      <c r="C819" t="s">
        <v>54</v>
      </c>
      <c r="D819" t="s">
        <v>855</v>
      </c>
      <c r="E819">
        <v>-153.7739</v>
      </c>
      <c r="F819">
        <v>57.371200000000002</v>
      </c>
      <c r="G819">
        <v>-153.7739</v>
      </c>
      <c r="H819">
        <v>57.371200000000002</v>
      </c>
      <c r="I819" t="s">
        <v>839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>
        <v>4.6740000000000002E-3</v>
      </c>
      <c r="Z819" t="s">
        <v>57</v>
      </c>
      <c r="AA819" t="s">
        <v>57</v>
      </c>
      <c r="AB819">
        <v>4.6740000000000002E-3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>
        <v>6.0599999999999994E-3</v>
      </c>
      <c r="AV819" t="s">
        <v>57</v>
      </c>
      <c r="AW819" t="s">
        <v>57</v>
      </c>
      <c r="AX819" t="s">
        <v>57</v>
      </c>
      <c r="AY819" t="s">
        <v>57</v>
      </c>
      <c r="AZ819" t="s">
        <v>57</v>
      </c>
      <c r="BA819" t="s">
        <v>57</v>
      </c>
      <c r="BB819">
        <v>6.0599999999999994E-3</v>
      </c>
    </row>
    <row r="820" spans="1:54" x14ac:dyDescent="0.25">
      <c r="A820">
        <v>51</v>
      </c>
      <c r="B820">
        <v>12</v>
      </c>
      <c r="C820" t="s">
        <v>54</v>
      </c>
      <c r="D820" t="s">
        <v>856</v>
      </c>
      <c r="E820">
        <v>-153.7653</v>
      </c>
      <c r="F820">
        <v>59.432299999999998</v>
      </c>
      <c r="G820">
        <v>-153.7653</v>
      </c>
      <c r="H820">
        <v>59.432299999999998</v>
      </c>
      <c r="I820" t="s">
        <v>839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>
        <v>0.12625</v>
      </c>
      <c r="AV820" t="s">
        <v>57</v>
      </c>
      <c r="AW820" t="s">
        <v>57</v>
      </c>
      <c r="AX820" t="s">
        <v>57</v>
      </c>
      <c r="AY820" t="s">
        <v>57</v>
      </c>
      <c r="AZ820" t="s">
        <v>57</v>
      </c>
      <c r="BA820" t="s">
        <v>57</v>
      </c>
      <c r="BB820">
        <v>0.12625</v>
      </c>
    </row>
    <row r="821" spans="1:54" x14ac:dyDescent="0.25">
      <c r="A821">
        <v>51</v>
      </c>
      <c r="B821">
        <v>4</v>
      </c>
      <c r="C821" t="s">
        <v>54</v>
      </c>
      <c r="D821" t="s">
        <v>857</v>
      </c>
      <c r="E821">
        <v>-153.75749999999999</v>
      </c>
      <c r="F821">
        <v>59.074399999999997</v>
      </c>
      <c r="G821">
        <v>-153.75749999999999</v>
      </c>
      <c r="H821">
        <v>59.074399999999997</v>
      </c>
      <c r="I821" t="s">
        <v>839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>
        <v>7.7899999999999989E-8</v>
      </c>
      <c r="Z821">
        <v>2.4759999999999999E-3</v>
      </c>
      <c r="AA821" t="s">
        <v>57</v>
      </c>
      <c r="AB821">
        <v>2.4760779E-3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>
        <v>0.27140749999999997</v>
      </c>
      <c r="AP821">
        <v>0.27140749999999997</v>
      </c>
      <c r="AQ821" t="s">
        <v>57</v>
      </c>
      <c r="AR821" t="s">
        <v>57</v>
      </c>
      <c r="AS821" t="s">
        <v>57</v>
      </c>
      <c r="AT821" t="s">
        <v>57</v>
      </c>
      <c r="AU821">
        <v>8.0799999999999997E-2</v>
      </c>
      <c r="AV821" t="s">
        <v>57</v>
      </c>
      <c r="AW821" t="s">
        <v>57</v>
      </c>
      <c r="AX821" t="s">
        <v>57</v>
      </c>
      <c r="AY821" t="s">
        <v>57</v>
      </c>
      <c r="AZ821" t="s">
        <v>57</v>
      </c>
      <c r="BA821" t="s">
        <v>57</v>
      </c>
      <c r="BB821">
        <v>8.0799999999999997E-2</v>
      </c>
    </row>
    <row r="822" spans="1:54" x14ac:dyDescent="0.25">
      <c r="A822">
        <v>34</v>
      </c>
      <c r="B822">
        <v>71</v>
      </c>
      <c r="C822" t="s">
        <v>54</v>
      </c>
      <c r="D822" t="s">
        <v>858</v>
      </c>
      <c r="E822">
        <v>-153.74879999999999</v>
      </c>
      <c r="F822">
        <v>57.889899999999997</v>
      </c>
      <c r="G822">
        <v>-153.74879999999999</v>
      </c>
      <c r="H822">
        <v>57.889899999999997</v>
      </c>
      <c r="I822" t="s">
        <v>839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>
        <v>3.0299999999999997E-2</v>
      </c>
      <c r="AV822" t="s">
        <v>57</v>
      </c>
      <c r="AW822" t="s">
        <v>57</v>
      </c>
      <c r="AX822" t="s">
        <v>57</v>
      </c>
      <c r="AY822" t="s">
        <v>57</v>
      </c>
      <c r="AZ822" t="s">
        <v>57</v>
      </c>
      <c r="BA822" t="s">
        <v>57</v>
      </c>
      <c r="BB822">
        <v>3.0299999999999997E-2</v>
      </c>
    </row>
    <row r="823" spans="1:54" x14ac:dyDescent="0.25">
      <c r="A823">
        <v>34</v>
      </c>
      <c r="B823">
        <v>80</v>
      </c>
      <c r="C823" t="s">
        <v>54</v>
      </c>
      <c r="D823" t="s">
        <v>859</v>
      </c>
      <c r="E823">
        <v>-153.74799999999999</v>
      </c>
      <c r="F823">
        <v>57.648299999999999</v>
      </c>
      <c r="G823">
        <v>-153.74799999999999</v>
      </c>
      <c r="H823">
        <v>57.648299999999999</v>
      </c>
      <c r="I823" t="s">
        <v>839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>
        <v>3.7359999999999997E-3</v>
      </c>
      <c r="AN823" t="s">
        <v>57</v>
      </c>
      <c r="AO823" t="s">
        <v>57</v>
      </c>
      <c r="AP823">
        <v>3.7359999999999997E-3</v>
      </c>
      <c r="AQ823" t="s">
        <v>57</v>
      </c>
      <c r="AR823" t="s">
        <v>57</v>
      </c>
      <c r="AS823" t="s">
        <v>57</v>
      </c>
      <c r="AT823" t="s">
        <v>57</v>
      </c>
      <c r="AU823">
        <v>5.0499999999999996E-2</v>
      </c>
      <c r="AV823" t="s">
        <v>57</v>
      </c>
      <c r="AW823" t="s">
        <v>57</v>
      </c>
      <c r="AX823" t="s">
        <v>57</v>
      </c>
      <c r="AY823" t="s">
        <v>57</v>
      </c>
      <c r="AZ823" t="s">
        <v>57</v>
      </c>
      <c r="BA823" t="s">
        <v>57</v>
      </c>
      <c r="BB823">
        <v>5.0499999999999996E-2</v>
      </c>
    </row>
    <row r="824" spans="1:54" x14ac:dyDescent="0.25">
      <c r="A824">
        <v>33</v>
      </c>
      <c r="B824">
        <v>2</v>
      </c>
      <c r="C824" t="s">
        <v>54</v>
      </c>
      <c r="D824" t="s">
        <v>563</v>
      </c>
      <c r="E824">
        <v>-153.73769999999999</v>
      </c>
      <c r="F824">
        <v>56.828000000000003</v>
      </c>
      <c r="G824">
        <v>-153.73769999999999</v>
      </c>
      <c r="H824">
        <v>56.828000000000003</v>
      </c>
      <c r="I824" t="s">
        <v>839</v>
      </c>
      <c r="J824" t="s">
        <v>57</v>
      </c>
      <c r="K824">
        <v>9.9249999999999991E-2</v>
      </c>
      <c r="L824" t="s">
        <v>57</v>
      </c>
      <c r="M824" t="s">
        <v>57</v>
      </c>
      <c r="N824">
        <v>9.9249999999999991E-2</v>
      </c>
      <c r="O824">
        <v>0.40699999999999997</v>
      </c>
      <c r="P824" t="s">
        <v>57</v>
      </c>
      <c r="Q824">
        <v>0.40699999999999997</v>
      </c>
      <c r="R824" t="s">
        <v>57</v>
      </c>
      <c r="S824" t="s">
        <v>57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>
        <v>23.369999999999997</v>
      </c>
      <c r="Z824" t="s">
        <v>57</v>
      </c>
      <c r="AA824" t="s">
        <v>57</v>
      </c>
      <c r="AB824">
        <v>23.369999999999997</v>
      </c>
      <c r="AC824" t="s">
        <v>57</v>
      </c>
      <c r="AD824">
        <v>5.5299999999999997E-9</v>
      </c>
      <c r="AE824" t="s">
        <v>57</v>
      </c>
      <c r="AF824">
        <v>3.9799999999999999E-9</v>
      </c>
      <c r="AG824" t="s">
        <v>57</v>
      </c>
      <c r="AH824">
        <v>9.5100000000000005E-9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>
        <v>7.0699999999999999E-2</v>
      </c>
      <c r="AV824" t="s">
        <v>57</v>
      </c>
      <c r="AW824" t="s">
        <v>57</v>
      </c>
      <c r="AX824" t="s">
        <v>57</v>
      </c>
      <c r="AY824" t="s">
        <v>57</v>
      </c>
      <c r="AZ824" t="s">
        <v>57</v>
      </c>
      <c r="BA824" t="s">
        <v>57</v>
      </c>
      <c r="BB824">
        <v>7.0699999999999999E-2</v>
      </c>
    </row>
    <row r="825" spans="1:54" x14ac:dyDescent="0.25">
      <c r="A825">
        <v>43</v>
      </c>
      <c r="B825">
        <v>173</v>
      </c>
      <c r="C825" t="s">
        <v>54</v>
      </c>
      <c r="D825" t="s">
        <v>860</v>
      </c>
      <c r="E825">
        <v>-153.73230000000001</v>
      </c>
      <c r="F825">
        <v>58.573</v>
      </c>
      <c r="G825">
        <v>-153.73230000000001</v>
      </c>
      <c r="H825">
        <v>58.573</v>
      </c>
      <c r="I825" t="s">
        <v>839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>
        <v>1.6687E-2</v>
      </c>
      <c r="P825" t="s">
        <v>57</v>
      </c>
      <c r="Q825">
        <v>1.6687E-2</v>
      </c>
      <c r="R825" t="s">
        <v>57</v>
      </c>
      <c r="S825">
        <v>9.8040000000000002E-3</v>
      </c>
      <c r="T825" t="s">
        <v>57</v>
      </c>
      <c r="U825" t="s">
        <v>57</v>
      </c>
      <c r="V825" t="s">
        <v>57</v>
      </c>
      <c r="W825" t="s">
        <v>57</v>
      </c>
      <c r="X825">
        <v>9.8040000000000002E-3</v>
      </c>
      <c r="Y825">
        <v>0.24148999999999998</v>
      </c>
      <c r="Z825">
        <v>0.16094</v>
      </c>
      <c r="AA825" t="s">
        <v>57</v>
      </c>
      <c r="AB825">
        <v>0.40242999999999995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>
        <v>2.2415999999999998E-2</v>
      </c>
      <c r="AN825">
        <v>0.48316799999999999</v>
      </c>
      <c r="AO825">
        <v>3.8772499999999996E-3</v>
      </c>
      <c r="AP825">
        <v>0.50946125000000009</v>
      </c>
      <c r="AQ825" t="s">
        <v>57</v>
      </c>
      <c r="AR825" t="s">
        <v>57</v>
      </c>
      <c r="AS825" t="s">
        <v>57</v>
      </c>
      <c r="AT825" t="s">
        <v>57</v>
      </c>
      <c r="AU825">
        <v>0.36359999999999998</v>
      </c>
      <c r="AV825" t="s">
        <v>57</v>
      </c>
      <c r="AW825" t="s">
        <v>57</v>
      </c>
      <c r="AX825" t="s">
        <v>57</v>
      </c>
      <c r="AY825" t="s">
        <v>57</v>
      </c>
      <c r="AZ825" t="s">
        <v>57</v>
      </c>
      <c r="BA825" t="s">
        <v>57</v>
      </c>
      <c r="BB825">
        <v>0.36359999999999998</v>
      </c>
    </row>
    <row r="826" spans="1:54" x14ac:dyDescent="0.25">
      <c r="A826">
        <v>34</v>
      </c>
      <c r="B826">
        <v>127</v>
      </c>
      <c r="C826" t="s">
        <v>54</v>
      </c>
      <c r="D826" t="s">
        <v>861</v>
      </c>
      <c r="E826">
        <v>-153.72069999999999</v>
      </c>
      <c r="F826">
        <v>57.898000000000003</v>
      </c>
      <c r="G826">
        <v>-153.72069999999999</v>
      </c>
      <c r="H826">
        <v>57.898000000000003</v>
      </c>
      <c r="I826" t="s">
        <v>839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>
        <v>3.9071999999999996E-2</v>
      </c>
      <c r="P826" t="s">
        <v>57</v>
      </c>
      <c r="Q826">
        <v>3.9071999999999996E-2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>
        <v>4.6740000000000002E-3</v>
      </c>
      <c r="Z826" t="s">
        <v>57</v>
      </c>
      <c r="AA826" t="s">
        <v>57</v>
      </c>
      <c r="AB826">
        <v>4.6740000000000002E-3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>
        <v>2.5249999999999998E-2</v>
      </c>
      <c r="AV826" t="s">
        <v>57</v>
      </c>
      <c r="AW826" t="s">
        <v>57</v>
      </c>
      <c r="AX826" t="s">
        <v>57</v>
      </c>
      <c r="AY826" t="s">
        <v>57</v>
      </c>
      <c r="AZ826" t="s">
        <v>57</v>
      </c>
      <c r="BA826" t="s">
        <v>57</v>
      </c>
      <c r="BB826">
        <v>2.5249999999999998E-2</v>
      </c>
    </row>
    <row r="827" spans="1:54" x14ac:dyDescent="0.25">
      <c r="A827">
        <v>34</v>
      </c>
      <c r="B827">
        <v>79</v>
      </c>
      <c r="C827" t="s">
        <v>54</v>
      </c>
      <c r="D827" t="s">
        <v>862</v>
      </c>
      <c r="E827">
        <v>-153.70500000000001</v>
      </c>
      <c r="F827">
        <v>57.646000000000001</v>
      </c>
      <c r="G827">
        <v>-153.70500000000001</v>
      </c>
      <c r="H827">
        <v>57.646000000000001</v>
      </c>
      <c r="I827" t="s">
        <v>839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>
        <v>2.8489999999999998E-2</v>
      </c>
      <c r="P827" t="s">
        <v>57</v>
      </c>
      <c r="Q827">
        <v>2.8489999999999998E-2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>
        <v>4.6739999999999997E-2</v>
      </c>
      <c r="Z827">
        <v>8.6660000000000001E-3</v>
      </c>
      <c r="AA827" t="s">
        <v>57</v>
      </c>
      <c r="AB827">
        <v>5.5405999999999997E-2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>
        <v>1.4943999999999999E-2</v>
      </c>
      <c r="AN827" t="s">
        <v>57</v>
      </c>
      <c r="AO827" t="s">
        <v>57</v>
      </c>
      <c r="AP827">
        <v>1.4943999999999999E-2</v>
      </c>
      <c r="AQ827">
        <v>2.8244999999999998E-3</v>
      </c>
      <c r="AR827" t="s">
        <v>57</v>
      </c>
      <c r="AS827" t="s">
        <v>57</v>
      </c>
      <c r="AT827" t="s">
        <v>57</v>
      </c>
      <c r="AU827">
        <v>0.12119999999999999</v>
      </c>
      <c r="AV827" t="s">
        <v>57</v>
      </c>
      <c r="AW827" t="s">
        <v>57</v>
      </c>
      <c r="AX827" t="s">
        <v>57</v>
      </c>
      <c r="AY827" t="s">
        <v>57</v>
      </c>
      <c r="AZ827" t="s">
        <v>57</v>
      </c>
      <c r="BA827" t="s">
        <v>57</v>
      </c>
      <c r="BB827">
        <v>0.12402449999999998</v>
      </c>
    </row>
    <row r="828" spans="1:54" x14ac:dyDescent="0.25">
      <c r="A828">
        <v>51</v>
      </c>
      <c r="B828">
        <v>14</v>
      </c>
      <c r="C828" t="s">
        <v>54</v>
      </c>
      <c r="D828" t="s">
        <v>863</v>
      </c>
      <c r="E828">
        <v>-153.70359999999999</v>
      </c>
      <c r="F828">
        <v>59.469700000000003</v>
      </c>
      <c r="G828">
        <v>-153.70359999999999</v>
      </c>
      <c r="H828">
        <v>59.469700000000003</v>
      </c>
      <c r="I828" t="s">
        <v>839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>
        <v>4.6740000000000002E-3</v>
      </c>
      <c r="Z828">
        <v>3.0949999999999998E-2</v>
      </c>
      <c r="AA828" t="s">
        <v>57</v>
      </c>
      <c r="AB828">
        <v>3.5623999999999996E-2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>
        <v>5.3567999999999998E-2</v>
      </c>
      <c r="AJ828" t="s">
        <v>57</v>
      </c>
      <c r="AK828" t="s">
        <v>57</v>
      </c>
      <c r="AL828" t="s">
        <v>57</v>
      </c>
      <c r="AM828">
        <v>0.1401</v>
      </c>
      <c r="AN828">
        <v>6.4710000000000004E-2</v>
      </c>
      <c r="AO828" t="s">
        <v>57</v>
      </c>
      <c r="AP828">
        <v>0.258378</v>
      </c>
      <c r="AQ828" t="s">
        <v>57</v>
      </c>
      <c r="AR828" t="s">
        <v>57</v>
      </c>
      <c r="AS828" t="s">
        <v>57</v>
      </c>
      <c r="AT828" t="s">
        <v>57</v>
      </c>
      <c r="AU828">
        <v>2.4239999999999998E-2</v>
      </c>
      <c r="AV828" t="s">
        <v>57</v>
      </c>
      <c r="AW828" t="s">
        <v>57</v>
      </c>
      <c r="AX828" t="s">
        <v>57</v>
      </c>
      <c r="AY828" t="s">
        <v>57</v>
      </c>
      <c r="AZ828" t="s">
        <v>57</v>
      </c>
      <c r="BA828" t="s">
        <v>57</v>
      </c>
      <c r="BB828">
        <v>2.4239999999999998E-2</v>
      </c>
    </row>
    <row r="829" spans="1:54" x14ac:dyDescent="0.25">
      <c r="A829">
        <v>43</v>
      </c>
      <c r="B829">
        <v>175</v>
      </c>
      <c r="C829" t="s">
        <v>54</v>
      </c>
      <c r="D829" t="s">
        <v>864</v>
      </c>
      <c r="E829">
        <v>-153.6833</v>
      </c>
      <c r="F829">
        <v>58.55</v>
      </c>
      <c r="G829">
        <v>-153.6833</v>
      </c>
      <c r="H829">
        <v>58.55</v>
      </c>
      <c r="I829" t="s">
        <v>839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>
        <v>3.2559999999999999E-2</v>
      </c>
      <c r="P829" t="s">
        <v>57</v>
      </c>
      <c r="Q829">
        <v>3.2559999999999999E-2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>
        <v>2.802E-2</v>
      </c>
      <c r="AN829">
        <v>0.83475899999999992</v>
      </c>
      <c r="AO829" t="s">
        <v>57</v>
      </c>
      <c r="AP829">
        <v>0.86277899999999996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  <c r="AZ829" t="s">
        <v>57</v>
      </c>
      <c r="BA829" t="s">
        <v>57</v>
      </c>
      <c r="BB829" t="s">
        <v>57</v>
      </c>
    </row>
    <row r="830" spans="1:54" x14ac:dyDescent="0.25">
      <c r="A830">
        <v>34</v>
      </c>
      <c r="B830">
        <v>78</v>
      </c>
      <c r="C830" t="s">
        <v>54</v>
      </c>
      <c r="D830" t="s">
        <v>865</v>
      </c>
      <c r="E830">
        <v>-153.6833</v>
      </c>
      <c r="F830">
        <v>57.644399999999997</v>
      </c>
      <c r="G830">
        <v>-153.6833</v>
      </c>
      <c r="H830">
        <v>57.644399999999997</v>
      </c>
      <c r="I830" t="s">
        <v>839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>
        <v>2.4419999999999997E-3</v>
      </c>
      <c r="P830" t="s">
        <v>57</v>
      </c>
      <c r="Q830">
        <v>2.4419999999999997E-3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>
        <v>2.0253999999999998E-2</v>
      </c>
      <c r="Z830" t="s">
        <v>57</v>
      </c>
      <c r="AA830" t="s">
        <v>57</v>
      </c>
      <c r="AB830">
        <v>2.0253999999999998E-2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>
        <v>0.11581599999999999</v>
      </c>
      <c r="AN830" t="s">
        <v>57</v>
      </c>
      <c r="AO830" t="s">
        <v>57</v>
      </c>
      <c r="AP830">
        <v>0.11581599999999999</v>
      </c>
      <c r="AQ830" t="s">
        <v>57</v>
      </c>
      <c r="AR830" t="s">
        <v>57</v>
      </c>
      <c r="AS830" t="s">
        <v>57</v>
      </c>
      <c r="AT830" t="s">
        <v>57</v>
      </c>
      <c r="AU830">
        <v>4.0399999999999998E-2</v>
      </c>
      <c r="AV830" t="s">
        <v>57</v>
      </c>
      <c r="AW830" t="s">
        <v>57</v>
      </c>
      <c r="AX830" t="s">
        <v>57</v>
      </c>
      <c r="AY830" t="s">
        <v>57</v>
      </c>
      <c r="AZ830" t="s">
        <v>57</v>
      </c>
      <c r="BA830" t="s">
        <v>57</v>
      </c>
      <c r="BB830">
        <v>4.0399999999999998E-2</v>
      </c>
    </row>
    <row r="831" spans="1:54" x14ac:dyDescent="0.25">
      <c r="A831">
        <v>34</v>
      </c>
      <c r="B831">
        <v>75</v>
      </c>
      <c r="C831" t="s">
        <v>54</v>
      </c>
      <c r="D831" t="s">
        <v>866</v>
      </c>
      <c r="E831">
        <v>-153.67930000000001</v>
      </c>
      <c r="F831">
        <v>57.668300000000002</v>
      </c>
      <c r="G831">
        <v>-153.67930000000001</v>
      </c>
      <c r="H831">
        <v>57.668300000000002</v>
      </c>
      <c r="I831" t="s">
        <v>839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>
        <v>6.1899999999999993E-3</v>
      </c>
      <c r="AA831" t="s">
        <v>57</v>
      </c>
      <c r="AB831">
        <v>6.1899999999999993E-3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  <c r="AZ831" t="s">
        <v>57</v>
      </c>
      <c r="BA831" t="s">
        <v>57</v>
      </c>
      <c r="BB831" t="s">
        <v>57</v>
      </c>
    </row>
    <row r="832" spans="1:54" x14ac:dyDescent="0.25">
      <c r="A832">
        <v>34</v>
      </c>
      <c r="B832">
        <v>77</v>
      </c>
      <c r="C832" t="s">
        <v>54</v>
      </c>
      <c r="D832" t="s">
        <v>867</v>
      </c>
      <c r="E832">
        <v>-153.6756</v>
      </c>
      <c r="F832">
        <v>57.652200000000001</v>
      </c>
      <c r="G832">
        <v>-153.6756</v>
      </c>
      <c r="H832">
        <v>57.652200000000001</v>
      </c>
      <c r="I832" t="s">
        <v>839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>
        <v>6.9190000000000002E-2</v>
      </c>
      <c r="P832" t="s">
        <v>57</v>
      </c>
      <c r="Q832">
        <v>6.9190000000000002E-2</v>
      </c>
      <c r="R832" t="s">
        <v>57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>
        <v>2.2591E-2</v>
      </c>
      <c r="Z832">
        <v>5.5709999999999996E-3</v>
      </c>
      <c r="AA832" t="s">
        <v>57</v>
      </c>
      <c r="AB832">
        <v>2.8162E-2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>
        <v>0.11581599999999999</v>
      </c>
      <c r="AN832" t="s">
        <v>57</v>
      </c>
      <c r="AO832" t="s">
        <v>57</v>
      </c>
      <c r="AP832">
        <v>0.11581599999999999</v>
      </c>
      <c r="AQ832" t="s">
        <v>57</v>
      </c>
      <c r="AR832" t="s">
        <v>57</v>
      </c>
      <c r="AS832" t="s">
        <v>57</v>
      </c>
      <c r="AT832" t="s">
        <v>57</v>
      </c>
      <c r="AU832">
        <v>0.12625</v>
      </c>
      <c r="AV832" t="s">
        <v>57</v>
      </c>
      <c r="AW832" t="s">
        <v>57</v>
      </c>
      <c r="AX832" t="s">
        <v>57</v>
      </c>
      <c r="AY832" t="s">
        <v>57</v>
      </c>
      <c r="AZ832" t="s">
        <v>57</v>
      </c>
      <c r="BA832" t="s">
        <v>57</v>
      </c>
      <c r="BB832">
        <v>0.12625</v>
      </c>
    </row>
    <row r="833" spans="1:54" x14ac:dyDescent="0.25">
      <c r="A833">
        <v>33</v>
      </c>
      <c r="B833">
        <v>3</v>
      </c>
      <c r="C833" t="s">
        <v>54</v>
      </c>
      <c r="D833" t="s">
        <v>868</v>
      </c>
      <c r="E833">
        <v>-153.67060000000001</v>
      </c>
      <c r="F833">
        <v>56.923099999999998</v>
      </c>
      <c r="G833">
        <v>-153.67060000000001</v>
      </c>
      <c r="H833">
        <v>56.923099999999998</v>
      </c>
      <c r="I833" t="s">
        <v>839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>
        <v>1.2209999999999999</v>
      </c>
      <c r="P833" t="s">
        <v>57</v>
      </c>
      <c r="Q833">
        <v>1.2209999999999999</v>
      </c>
      <c r="R833" t="s">
        <v>57</v>
      </c>
      <c r="S833">
        <v>3.8699999999999998E-2</v>
      </c>
      <c r="T833" t="s">
        <v>57</v>
      </c>
      <c r="U833" t="s">
        <v>57</v>
      </c>
      <c r="V833" t="s">
        <v>57</v>
      </c>
      <c r="W833" t="s">
        <v>57</v>
      </c>
      <c r="X833">
        <v>3.8699999999999998E-2</v>
      </c>
      <c r="Y833">
        <v>0.54530000000000001</v>
      </c>
      <c r="Z833" t="s">
        <v>57</v>
      </c>
      <c r="AA833" t="s">
        <v>57</v>
      </c>
      <c r="AB833">
        <v>0.54530000000000001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>
        <v>0.10099999999999999</v>
      </c>
      <c r="AV833" t="s">
        <v>57</v>
      </c>
      <c r="AW833" t="s">
        <v>57</v>
      </c>
      <c r="AX833" t="s">
        <v>57</v>
      </c>
      <c r="AY833" t="s">
        <v>57</v>
      </c>
      <c r="AZ833" t="s">
        <v>57</v>
      </c>
      <c r="BA833" t="s">
        <v>57</v>
      </c>
      <c r="BB833">
        <v>0.10099999999999999</v>
      </c>
    </row>
    <row r="834" spans="1:54" x14ac:dyDescent="0.25">
      <c r="A834">
        <v>34</v>
      </c>
      <c r="B834">
        <v>76</v>
      </c>
      <c r="C834" t="s">
        <v>54</v>
      </c>
      <c r="D834" t="s">
        <v>869</v>
      </c>
      <c r="E834">
        <v>-153.6516</v>
      </c>
      <c r="F834">
        <v>57.639400000000002</v>
      </c>
      <c r="G834">
        <v>-153.6516</v>
      </c>
      <c r="H834">
        <v>57.639400000000002</v>
      </c>
      <c r="I834" t="s">
        <v>839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>
        <v>4.8839999999999995E-2</v>
      </c>
      <c r="P834" t="s">
        <v>57</v>
      </c>
      <c r="Q834">
        <v>4.8839999999999995E-2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>
        <v>7.4279999999999997E-3</v>
      </c>
      <c r="AA834" t="s">
        <v>57</v>
      </c>
      <c r="AB834">
        <v>7.4279999999999997E-3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>
        <v>9.393E-2</v>
      </c>
      <c r="AV834" t="s">
        <v>57</v>
      </c>
      <c r="AW834" t="s">
        <v>57</v>
      </c>
      <c r="AX834" t="s">
        <v>57</v>
      </c>
      <c r="AY834" t="s">
        <v>57</v>
      </c>
      <c r="AZ834" t="s">
        <v>57</v>
      </c>
      <c r="BA834" t="s">
        <v>57</v>
      </c>
      <c r="BB834">
        <v>9.393E-2</v>
      </c>
    </row>
    <row r="835" spans="1:54" x14ac:dyDescent="0.25">
      <c r="A835">
        <v>34</v>
      </c>
      <c r="B835">
        <v>128</v>
      </c>
      <c r="C835" t="s">
        <v>54</v>
      </c>
      <c r="D835" t="s">
        <v>870</v>
      </c>
      <c r="E835">
        <v>-153.65100000000001</v>
      </c>
      <c r="F835">
        <v>57.879199999999997</v>
      </c>
      <c r="G835">
        <v>-153.65100000000001</v>
      </c>
      <c r="H835">
        <v>57.879199999999997</v>
      </c>
      <c r="I835" t="s">
        <v>839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>
        <v>0.10087199999999999</v>
      </c>
      <c r="AN835" t="s">
        <v>57</v>
      </c>
      <c r="AO835" t="s">
        <v>57</v>
      </c>
      <c r="AP835">
        <v>0.10087199999999999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  <c r="AZ835" t="s">
        <v>57</v>
      </c>
      <c r="BA835" t="s">
        <v>57</v>
      </c>
      <c r="BB835" t="s">
        <v>57</v>
      </c>
    </row>
    <row r="836" spans="1:54" x14ac:dyDescent="0.25">
      <c r="A836">
        <v>34</v>
      </c>
      <c r="B836">
        <v>70</v>
      </c>
      <c r="C836" t="s">
        <v>54</v>
      </c>
      <c r="D836" t="s">
        <v>871</v>
      </c>
      <c r="E836">
        <v>-153.64609999999999</v>
      </c>
      <c r="F836">
        <v>57.083599999999997</v>
      </c>
      <c r="G836">
        <v>-153.64609999999999</v>
      </c>
      <c r="H836">
        <v>57.083599999999997</v>
      </c>
      <c r="I836" t="s">
        <v>839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>
        <v>2.1977999999999998E-2</v>
      </c>
      <c r="P836" t="s">
        <v>57</v>
      </c>
      <c r="Q836">
        <v>2.1977999999999998E-2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>
        <v>3.1938999999999995E-2</v>
      </c>
      <c r="Z836" t="s">
        <v>57</v>
      </c>
      <c r="AA836" t="s">
        <v>57</v>
      </c>
      <c r="AB836">
        <v>3.1938999999999995E-2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  <c r="AZ836" t="s">
        <v>57</v>
      </c>
      <c r="BA836" t="s">
        <v>57</v>
      </c>
      <c r="BB836" t="s">
        <v>57</v>
      </c>
    </row>
    <row r="837" spans="1:54" x14ac:dyDescent="0.25">
      <c r="A837">
        <v>34</v>
      </c>
      <c r="B837">
        <v>115</v>
      </c>
      <c r="C837" t="s">
        <v>54</v>
      </c>
      <c r="D837" t="s">
        <v>872</v>
      </c>
      <c r="E837">
        <v>-153.6148</v>
      </c>
      <c r="F837">
        <v>57.0869</v>
      </c>
      <c r="G837">
        <v>-153.6148</v>
      </c>
      <c r="H837">
        <v>57.0869</v>
      </c>
      <c r="I837" t="s">
        <v>839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  <c r="AZ837" t="s">
        <v>57</v>
      </c>
      <c r="BA837" t="s">
        <v>57</v>
      </c>
      <c r="BB837" t="s">
        <v>57</v>
      </c>
    </row>
    <row r="838" spans="1:54" x14ac:dyDescent="0.25">
      <c r="A838">
        <v>34</v>
      </c>
      <c r="B838">
        <v>2</v>
      </c>
      <c r="C838" t="s">
        <v>54</v>
      </c>
      <c r="D838" t="s">
        <v>873</v>
      </c>
      <c r="E838">
        <v>-153.57669999999999</v>
      </c>
      <c r="F838">
        <v>57.093600000000002</v>
      </c>
      <c r="G838">
        <v>-153.57669999999999</v>
      </c>
      <c r="H838">
        <v>57.093600000000002</v>
      </c>
      <c r="I838" t="s">
        <v>839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  <c r="AZ838" t="s">
        <v>57</v>
      </c>
      <c r="BA838" t="s">
        <v>57</v>
      </c>
      <c r="BB838" t="s">
        <v>57</v>
      </c>
    </row>
    <row r="839" spans="1:54" x14ac:dyDescent="0.25">
      <c r="A839">
        <v>51</v>
      </c>
      <c r="B839">
        <v>16</v>
      </c>
      <c r="C839" t="s">
        <v>54</v>
      </c>
      <c r="D839" t="s">
        <v>874</v>
      </c>
      <c r="E839">
        <v>-153.57220000000001</v>
      </c>
      <c r="F839">
        <v>59.6175</v>
      </c>
      <c r="G839">
        <v>-153.57220000000001</v>
      </c>
      <c r="H839">
        <v>59.6175</v>
      </c>
      <c r="I839" t="s">
        <v>839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>
        <v>0.23369999999999999</v>
      </c>
      <c r="Z839">
        <v>7.4279999999999997E-3</v>
      </c>
      <c r="AA839" t="s">
        <v>57</v>
      </c>
      <c r="AB839">
        <v>0.24112799999999998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>
        <v>1.4943999999999999E-2</v>
      </c>
      <c r="AN839" t="s">
        <v>57</v>
      </c>
      <c r="AO839" t="s">
        <v>57</v>
      </c>
      <c r="AP839">
        <v>1.4943999999999999E-2</v>
      </c>
      <c r="AQ839" t="s">
        <v>57</v>
      </c>
      <c r="AR839" t="s">
        <v>57</v>
      </c>
      <c r="AS839" t="s">
        <v>57</v>
      </c>
      <c r="AT839" t="s">
        <v>57</v>
      </c>
      <c r="AU839">
        <v>0.28683999999999998</v>
      </c>
      <c r="AV839" t="s">
        <v>57</v>
      </c>
      <c r="AW839" t="s">
        <v>57</v>
      </c>
      <c r="AX839" t="s">
        <v>57</v>
      </c>
      <c r="AY839" t="s">
        <v>57</v>
      </c>
      <c r="AZ839" t="s">
        <v>57</v>
      </c>
      <c r="BA839" t="s">
        <v>57</v>
      </c>
      <c r="BB839">
        <v>0.28683999999999998</v>
      </c>
    </row>
    <row r="840" spans="1:54" x14ac:dyDescent="0.25">
      <c r="A840">
        <v>43</v>
      </c>
      <c r="B840">
        <v>174</v>
      </c>
      <c r="C840" t="s">
        <v>54</v>
      </c>
      <c r="D840" t="s">
        <v>875</v>
      </c>
      <c r="E840">
        <v>-153.56540000000001</v>
      </c>
      <c r="F840">
        <v>58.603299999999997</v>
      </c>
      <c r="G840">
        <v>-153.56540000000001</v>
      </c>
      <c r="H840">
        <v>58.603299999999997</v>
      </c>
      <c r="I840" t="s">
        <v>839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>
        <v>1.6279999999999999E-3</v>
      </c>
      <c r="P840" t="s">
        <v>57</v>
      </c>
      <c r="Q840">
        <v>1.6279999999999999E-3</v>
      </c>
      <c r="R840" t="s">
        <v>57</v>
      </c>
      <c r="S840">
        <v>3.8699999999999997E-3</v>
      </c>
      <c r="T840" t="s">
        <v>57</v>
      </c>
      <c r="U840" t="s">
        <v>57</v>
      </c>
      <c r="V840" t="s">
        <v>57</v>
      </c>
      <c r="W840" t="s">
        <v>57</v>
      </c>
      <c r="X840">
        <v>3.8699999999999997E-3</v>
      </c>
      <c r="Y840">
        <v>6.232E-2</v>
      </c>
      <c r="Z840">
        <v>3.2188000000000001E-2</v>
      </c>
      <c r="AA840" t="s">
        <v>57</v>
      </c>
      <c r="AB840">
        <v>9.4508000000000009E-2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>
        <v>0.89283999999999997</v>
      </c>
      <c r="AV840" t="s">
        <v>57</v>
      </c>
      <c r="AW840" t="s">
        <v>57</v>
      </c>
      <c r="AX840" t="s">
        <v>57</v>
      </c>
      <c r="AY840" t="s">
        <v>57</v>
      </c>
      <c r="AZ840" t="s">
        <v>57</v>
      </c>
      <c r="BA840" t="s">
        <v>57</v>
      </c>
      <c r="BB840">
        <v>0.89283999999999997</v>
      </c>
    </row>
    <row r="841" spans="1:54" x14ac:dyDescent="0.25">
      <c r="A841">
        <v>51</v>
      </c>
      <c r="B841">
        <v>17</v>
      </c>
      <c r="C841" t="s">
        <v>54</v>
      </c>
      <c r="D841" t="s">
        <v>391</v>
      </c>
      <c r="E841">
        <v>-153.55439999999999</v>
      </c>
      <c r="F841">
        <v>59.626399999999997</v>
      </c>
      <c r="G841">
        <v>-153.55439999999999</v>
      </c>
      <c r="H841">
        <v>59.626399999999997</v>
      </c>
      <c r="I841" t="s">
        <v>839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>
        <v>9.2849999999999999E-3</v>
      </c>
      <c r="AA841" t="s">
        <v>57</v>
      </c>
      <c r="AB841">
        <v>9.2849999999999999E-3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>
        <v>4.8568E-2</v>
      </c>
      <c r="AN841" t="s">
        <v>57</v>
      </c>
      <c r="AO841" t="s">
        <v>57</v>
      </c>
      <c r="AP841">
        <v>4.8568E-2</v>
      </c>
      <c r="AQ841" t="s">
        <v>57</v>
      </c>
      <c r="AR841" t="s">
        <v>57</v>
      </c>
      <c r="AS841" t="s">
        <v>57</v>
      </c>
      <c r="AT841" t="s">
        <v>57</v>
      </c>
      <c r="AU841">
        <v>1.2119999999999999E-2</v>
      </c>
      <c r="AV841" t="s">
        <v>57</v>
      </c>
      <c r="AW841" t="s">
        <v>57</v>
      </c>
      <c r="AX841" t="s">
        <v>57</v>
      </c>
      <c r="AY841" t="s">
        <v>57</v>
      </c>
      <c r="AZ841" t="s">
        <v>57</v>
      </c>
      <c r="BA841" t="s">
        <v>57</v>
      </c>
      <c r="BB841">
        <v>1.2119999999999999E-2</v>
      </c>
    </row>
    <row r="842" spans="1:54" x14ac:dyDescent="0.25">
      <c r="A842">
        <v>34</v>
      </c>
      <c r="B842">
        <v>38</v>
      </c>
      <c r="C842" t="s">
        <v>54</v>
      </c>
      <c r="D842" t="s">
        <v>876</v>
      </c>
      <c r="E842">
        <v>-153.55410000000001</v>
      </c>
      <c r="F842">
        <v>57.933999999999997</v>
      </c>
      <c r="G842">
        <v>-153.55410000000001</v>
      </c>
      <c r="H842">
        <v>57.933999999999997</v>
      </c>
      <c r="I842" t="s">
        <v>839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>
        <v>6.6748000000000002E-2</v>
      </c>
      <c r="P842" t="s">
        <v>57</v>
      </c>
      <c r="Q842">
        <v>6.6748000000000002E-2</v>
      </c>
      <c r="R842" t="s">
        <v>57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>
        <v>1.0126999999999999</v>
      </c>
      <c r="Z842">
        <v>2.4759999999999999E-3</v>
      </c>
      <c r="AA842" t="s">
        <v>57</v>
      </c>
      <c r="AB842">
        <v>1.0151759999999999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>
        <v>8.7795999999999999E-2</v>
      </c>
      <c r="AN842" t="s">
        <v>57</v>
      </c>
      <c r="AO842" t="s">
        <v>57</v>
      </c>
      <c r="AP842">
        <v>8.7795999999999999E-2</v>
      </c>
      <c r="AQ842" t="s">
        <v>57</v>
      </c>
      <c r="AR842" t="s">
        <v>57</v>
      </c>
      <c r="AS842" t="s">
        <v>57</v>
      </c>
      <c r="AT842" t="s">
        <v>57</v>
      </c>
      <c r="AU842">
        <v>0.27775</v>
      </c>
      <c r="AV842" t="s">
        <v>57</v>
      </c>
      <c r="AW842" t="s">
        <v>57</v>
      </c>
      <c r="AX842" t="s">
        <v>57</v>
      </c>
      <c r="AY842" t="s">
        <v>57</v>
      </c>
      <c r="AZ842" t="s">
        <v>57</v>
      </c>
      <c r="BA842" t="s">
        <v>57</v>
      </c>
      <c r="BB842">
        <v>0.27775</v>
      </c>
    </row>
    <row r="843" spans="1:54" x14ac:dyDescent="0.25">
      <c r="A843">
        <v>51</v>
      </c>
      <c r="B843">
        <v>15</v>
      </c>
      <c r="C843" t="s">
        <v>54</v>
      </c>
      <c r="D843" t="s">
        <v>877</v>
      </c>
      <c r="E843">
        <v>-153.55359999999999</v>
      </c>
      <c r="F843">
        <v>59.598300000000002</v>
      </c>
      <c r="G843">
        <v>-153.55359999999999</v>
      </c>
      <c r="H843">
        <v>59.598300000000002</v>
      </c>
      <c r="I843" t="s">
        <v>839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>
        <v>1.857E-2</v>
      </c>
      <c r="AA843" t="s">
        <v>57</v>
      </c>
      <c r="AB843">
        <v>1.857E-2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>
        <v>4.1849999999999998E-2</v>
      </c>
      <c r="AJ843" t="s">
        <v>57</v>
      </c>
      <c r="AK843" t="s">
        <v>57</v>
      </c>
      <c r="AL843" t="s">
        <v>57</v>
      </c>
      <c r="AM843">
        <v>1.8679999999999999E-2</v>
      </c>
      <c r="AN843" t="s">
        <v>57</v>
      </c>
      <c r="AO843" t="s">
        <v>57</v>
      </c>
      <c r="AP843">
        <v>6.053E-2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  <c r="AZ843" t="s">
        <v>57</v>
      </c>
      <c r="BA843" t="s">
        <v>57</v>
      </c>
      <c r="BB843" t="s">
        <v>57</v>
      </c>
    </row>
    <row r="844" spans="1:54" x14ac:dyDescent="0.25">
      <c r="A844">
        <v>34</v>
      </c>
      <c r="B844">
        <v>39</v>
      </c>
      <c r="C844" t="s">
        <v>54</v>
      </c>
      <c r="D844" t="s">
        <v>878</v>
      </c>
      <c r="E844">
        <v>-153.55080000000001</v>
      </c>
      <c r="F844">
        <v>57.923099999999998</v>
      </c>
      <c r="G844">
        <v>-153.55080000000001</v>
      </c>
      <c r="H844">
        <v>57.923099999999998</v>
      </c>
      <c r="I844" t="s">
        <v>839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>
        <v>0.17527499999999999</v>
      </c>
      <c r="Z844">
        <v>7.4279999999999997E-3</v>
      </c>
      <c r="AA844" t="s">
        <v>57</v>
      </c>
      <c r="AB844">
        <v>0.18270299999999998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>
        <v>0.21614</v>
      </c>
      <c r="AV844" t="s">
        <v>57</v>
      </c>
      <c r="AW844" t="s">
        <v>57</v>
      </c>
      <c r="AX844" t="s">
        <v>57</v>
      </c>
      <c r="AY844" t="s">
        <v>57</v>
      </c>
      <c r="AZ844" t="s">
        <v>57</v>
      </c>
      <c r="BA844" t="s">
        <v>57</v>
      </c>
      <c r="BB844">
        <v>0.21614</v>
      </c>
    </row>
    <row r="845" spans="1:54" x14ac:dyDescent="0.25">
      <c r="A845">
        <v>34</v>
      </c>
      <c r="B845">
        <v>48</v>
      </c>
      <c r="C845" t="s">
        <v>54</v>
      </c>
      <c r="D845" t="s">
        <v>879</v>
      </c>
      <c r="E845">
        <v>-153.54570000000001</v>
      </c>
      <c r="F845">
        <v>57.7331</v>
      </c>
      <c r="G845">
        <v>-153.54570000000001</v>
      </c>
      <c r="H845">
        <v>57.7331</v>
      </c>
      <c r="I845" t="s">
        <v>839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>
        <v>0.14244999999999999</v>
      </c>
      <c r="P845" t="s">
        <v>57</v>
      </c>
      <c r="Q845">
        <v>0.14244999999999999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>
        <v>4.2065999999999999E-2</v>
      </c>
      <c r="Z845" t="s">
        <v>57</v>
      </c>
      <c r="AA845" t="s">
        <v>57</v>
      </c>
      <c r="AB845">
        <v>4.2065999999999999E-2</v>
      </c>
      <c r="AC845" t="s">
        <v>57</v>
      </c>
      <c r="AD845" t="s">
        <v>57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>
        <v>5.151E-2</v>
      </c>
      <c r="AV845" t="s">
        <v>57</v>
      </c>
      <c r="AW845" t="s">
        <v>57</v>
      </c>
      <c r="AX845" t="s">
        <v>57</v>
      </c>
      <c r="AY845" t="s">
        <v>57</v>
      </c>
      <c r="AZ845" t="s">
        <v>57</v>
      </c>
      <c r="BA845" t="s">
        <v>57</v>
      </c>
      <c r="BB845">
        <v>5.151E-2</v>
      </c>
    </row>
    <row r="846" spans="1:54" x14ac:dyDescent="0.25">
      <c r="A846">
        <v>34</v>
      </c>
      <c r="B846">
        <v>1</v>
      </c>
      <c r="C846" t="s">
        <v>54</v>
      </c>
      <c r="D846" t="s">
        <v>880</v>
      </c>
      <c r="E846">
        <v>-153.54060000000001</v>
      </c>
      <c r="F846">
        <v>57.002800000000001</v>
      </c>
      <c r="G846">
        <v>-153.54060000000001</v>
      </c>
      <c r="H846">
        <v>57.002800000000001</v>
      </c>
      <c r="I846" t="s">
        <v>839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>
        <v>4.07E-8</v>
      </c>
      <c r="P846" t="s">
        <v>57</v>
      </c>
      <c r="Q846">
        <v>4.07E-8</v>
      </c>
      <c r="R846" t="s">
        <v>57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>
        <v>1.01E-7</v>
      </c>
      <c r="AV846" t="s">
        <v>57</v>
      </c>
      <c r="AW846" t="s">
        <v>57</v>
      </c>
      <c r="AX846" t="s">
        <v>57</v>
      </c>
      <c r="AY846" t="s">
        <v>57</v>
      </c>
      <c r="AZ846" t="s">
        <v>57</v>
      </c>
      <c r="BA846" t="s">
        <v>57</v>
      </c>
      <c r="BB846">
        <v>1.01E-7</v>
      </c>
    </row>
    <row r="847" spans="1:54" x14ac:dyDescent="0.25">
      <c r="A847">
        <v>33</v>
      </c>
      <c r="B847">
        <v>1</v>
      </c>
      <c r="C847" t="s">
        <v>54</v>
      </c>
      <c r="D847" t="s">
        <v>881</v>
      </c>
      <c r="E847">
        <v>-153.53809999999999</v>
      </c>
      <c r="F847">
        <v>56.993099999999998</v>
      </c>
      <c r="G847">
        <v>-153.53809999999999</v>
      </c>
      <c r="H847">
        <v>56.993099999999998</v>
      </c>
      <c r="I847" t="s">
        <v>839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57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>
        <v>1.9386250000000001E-7</v>
      </c>
      <c r="AP847">
        <v>1.9386250000000001E-7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  <c r="AZ847" t="s">
        <v>57</v>
      </c>
      <c r="BA847" t="s">
        <v>57</v>
      </c>
      <c r="BB847" t="s">
        <v>57</v>
      </c>
    </row>
    <row r="848" spans="1:54" x14ac:dyDescent="0.25">
      <c r="A848">
        <v>34</v>
      </c>
      <c r="B848">
        <v>24</v>
      </c>
      <c r="C848" t="s">
        <v>54</v>
      </c>
      <c r="D848" t="s">
        <v>882</v>
      </c>
      <c r="E848">
        <v>-153.5378</v>
      </c>
      <c r="F848">
        <v>57.785800000000002</v>
      </c>
      <c r="G848">
        <v>-153.5378</v>
      </c>
      <c r="H848">
        <v>57.785800000000002</v>
      </c>
      <c r="I848" t="s">
        <v>839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>
        <v>0.53561199999999998</v>
      </c>
      <c r="P848" t="s">
        <v>57</v>
      </c>
      <c r="Q848">
        <v>0.53561199999999998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>
        <v>5.2192999999999996E-2</v>
      </c>
      <c r="Z848">
        <v>4.9519999999999998E-3</v>
      </c>
      <c r="AA848" t="s">
        <v>57</v>
      </c>
      <c r="AB848">
        <v>5.7144999999999994E-2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>
        <v>0.183064</v>
      </c>
      <c r="AN848" t="s">
        <v>57</v>
      </c>
      <c r="AO848" t="s">
        <v>57</v>
      </c>
      <c r="AP848">
        <v>0.183064</v>
      </c>
      <c r="AQ848" t="s">
        <v>57</v>
      </c>
      <c r="AR848" t="s">
        <v>57</v>
      </c>
      <c r="AS848" t="s">
        <v>57</v>
      </c>
      <c r="AT848" t="s">
        <v>57</v>
      </c>
      <c r="AU848">
        <v>0.74032999999999993</v>
      </c>
      <c r="AV848" t="s">
        <v>57</v>
      </c>
      <c r="AW848" t="s">
        <v>57</v>
      </c>
      <c r="AX848" t="s">
        <v>57</v>
      </c>
      <c r="AY848" t="s">
        <v>57</v>
      </c>
      <c r="AZ848" t="s">
        <v>57</v>
      </c>
      <c r="BA848" t="s">
        <v>57</v>
      </c>
      <c r="BB848">
        <v>0.74032999999999993</v>
      </c>
    </row>
    <row r="849" spans="1:54" x14ac:dyDescent="0.25">
      <c r="A849">
        <v>51</v>
      </c>
      <c r="B849">
        <v>18</v>
      </c>
      <c r="C849" t="s">
        <v>54</v>
      </c>
      <c r="D849" t="s">
        <v>883</v>
      </c>
      <c r="E849">
        <v>-153.51859999999999</v>
      </c>
      <c r="F849">
        <v>59.638100000000001</v>
      </c>
      <c r="G849">
        <v>-153.51859999999999</v>
      </c>
      <c r="H849">
        <v>59.638100000000001</v>
      </c>
      <c r="I849" t="s">
        <v>839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>
        <v>1.1684999999999999E-2</v>
      </c>
      <c r="Z849">
        <v>2.4759999999999997E-2</v>
      </c>
      <c r="AA849" t="s">
        <v>57</v>
      </c>
      <c r="AB849">
        <v>3.6444999999999998E-2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>
        <v>8.6859999999999993E-2</v>
      </c>
      <c r="AV849" t="s">
        <v>57</v>
      </c>
      <c r="AW849" t="s">
        <v>57</v>
      </c>
      <c r="AX849" t="s">
        <v>57</v>
      </c>
      <c r="AY849" t="s">
        <v>57</v>
      </c>
      <c r="AZ849" t="s">
        <v>57</v>
      </c>
      <c r="BA849" t="s">
        <v>57</v>
      </c>
      <c r="BB849">
        <v>8.6859999999999993E-2</v>
      </c>
    </row>
    <row r="850" spans="1:54" x14ac:dyDescent="0.25">
      <c r="A850">
        <v>51</v>
      </c>
      <c r="B850">
        <v>19</v>
      </c>
      <c r="C850" t="s">
        <v>54</v>
      </c>
      <c r="D850" t="s">
        <v>883</v>
      </c>
      <c r="E850">
        <v>-153.50749999999999</v>
      </c>
      <c r="F850">
        <v>59.637500000000003</v>
      </c>
      <c r="G850">
        <v>-153.50749999999999</v>
      </c>
      <c r="H850">
        <v>59.637500000000003</v>
      </c>
      <c r="I850" t="s">
        <v>839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>
        <v>4.6740000000000002E-3</v>
      </c>
      <c r="Z850">
        <v>6.1899999999999993E-3</v>
      </c>
      <c r="AA850" t="s">
        <v>57</v>
      </c>
      <c r="AB850">
        <v>1.0863999999999999E-2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>
        <v>4.3524E-2</v>
      </c>
      <c r="AJ850" t="s">
        <v>57</v>
      </c>
      <c r="AK850" t="s">
        <v>57</v>
      </c>
      <c r="AL850" t="s">
        <v>57</v>
      </c>
      <c r="AM850">
        <v>0.164384</v>
      </c>
      <c r="AN850" t="s">
        <v>57</v>
      </c>
      <c r="AO850" t="s">
        <v>57</v>
      </c>
      <c r="AP850">
        <v>0.20790800000000001</v>
      </c>
      <c r="AQ850" t="s">
        <v>57</v>
      </c>
      <c r="AR850" t="s">
        <v>57</v>
      </c>
      <c r="AS850" t="s">
        <v>57</v>
      </c>
      <c r="AT850" t="s">
        <v>57</v>
      </c>
      <c r="AU850">
        <v>8.0800000000000004E-3</v>
      </c>
      <c r="AV850" t="s">
        <v>57</v>
      </c>
      <c r="AW850" t="s">
        <v>57</v>
      </c>
      <c r="AX850" t="s">
        <v>57</v>
      </c>
      <c r="AY850" t="s">
        <v>57</v>
      </c>
      <c r="AZ850" t="s">
        <v>57</v>
      </c>
      <c r="BA850" t="s">
        <v>57</v>
      </c>
      <c r="BB850">
        <v>8.0800000000000004E-3</v>
      </c>
    </row>
    <row r="851" spans="1:54" x14ac:dyDescent="0.25">
      <c r="A851">
        <v>51</v>
      </c>
      <c r="B851">
        <v>21</v>
      </c>
      <c r="C851" t="s">
        <v>54</v>
      </c>
      <c r="D851" t="s">
        <v>884</v>
      </c>
      <c r="E851">
        <v>-153.5042</v>
      </c>
      <c r="F851">
        <v>59.629399999999997</v>
      </c>
      <c r="G851">
        <v>-153.5042</v>
      </c>
      <c r="H851">
        <v>59.629399999999997</v>
      </c>
      <c r="I851" t="s">
        <v>839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>
        <v>3.8949999999999999E-2</v>
      </c>
      <c r="Z851" t="s">
        <v>57</v>
      </c>
      <c r="AA851" t="s">
        <v>57</v>
      </c>
      <c r="AB851">
        <v>3.8949999999999999E-2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  <c r="AZ851" t="s">
        <v>57</v>
      </c>
      <c r="BA851" t="s">
        <v>57</v>
      </c>
      <c r="BB851" t="s">
        <v>57</v>
      </c>
    </row>
    <row r="852" spans="1:54" x14ac:dyDescent="0.25">
      <c r="A852">
        <v>34</v>
      </c>
      <c r="B852">
        <v>131</v>
      </c>
      <c r="C852" t="s">
        <v>54</v>
      </c>
      <c r="D852" t="s">
        <v>885</v>
      </c>
      <c r="E852">
        <v>-153.50149999999999</v>
      </c>
      <c r="F852">
        <v>57.9651</v>
      </c>
      <c r="G852">
        <v>-153.50149999999999</v>
      </c>
      <c r="H852">
        <v>57.9651</v>
      </c>
      <c r="I852" t="s">
        <v>839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>
        <v>3.0299999999999997E-2</v>
      </c>
      <c r="AV852" t="s">
        <v>57</v>
      </c>
      <c r="AW852" t="s">
        <v>57</v>
      </c>
      <c r="AX852" t="s">
        <v>57</v>
      </c>
      <c r="AY852" t="s">
        <v>57</v>
      </c>
      <c r="AZ852" t="s">
        <v>57</v>
      </c>
      <c r="BA852" t="s">
        <v>57</v>
      </c>
      <c r="BB852">
        <v>3.0299999999999997E-2</v>
      </c>
    </row>
    <row r="853" spans="1:54" x14ac:dyDescent="0.25">
      <c r="A853">
        <v>34</v>
      </c>
      <c r="B853">
        <v>23</v>
      </c>
      <c r="C853" t="s">
        <v>54</v>
      </c>
      <c r="D853" t="s">
        <v>886</v>
      </c>
      <c r="E853">
        <v>-153.48390000000001</v>
      </c>
      <c r="F853">
        <v>57.773499999999999</v>
      </c>
      <c r="G853">
        <v>-153.48390000000001</v>
      </c>
      <c r="H853">
        <v>57.773499999999999</v>
      </c>
      <c r="I853" t="s">
        <v>839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57</v>
      </c>
      <c r="R853" t="s">
        <v>57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>
        <v>3.8772500000000001E-2</v>
      </c>
      <c r="AP853">
        <v>3.8772500000000001E-2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  <c r="AZ853" t="s">
        <v>57</v>
      </c>
      <c r="BA853" t="s">
        <v>57</v>
      </c>
      <c r="BB853" t="s">
        <v>57</v>
      </c>
    </row>
    <row r="854" spans="1:54" x14ac:dyDescent="0.25">
      <c r="A854">
        <v>34</v>
      </c>
      <c r="B854">
        <v>3</v>
      </c>
      <c r="C854" t="s">
        <v>54</v>
      </c>
      <c r="D854" t="s">
        <v>887</v>
      </c>
      <c r="E854">
        <v>-153.45779999999999</v>
      </c>
      <c r="F854">
        <v>57.1083</v>
      </c>
      <c r="G854">
        <v>-153.45779999999999</v>
      </c>
      <c r="H854">
        <v>57.1083</v>
      </c>
      <c r="I854" t="s">
        <v>839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>
        <v>1.4244999999999999</v>
      </c>
      <c r="P854" t="s">
        <v>57</v>
      </c>
      <c r="Q854">
        <v>1.4244999999999999</v>
      </c>
      <c r="R854" t="s">
        <v>57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>
        <v>3.7359999999999997E-3</v>
      </c>
      <c r="AN854" t="s">
        <v>57</v>
      </c>
      <c r="AO854" t="s">
        <v>57</v>
      </c>
      <c r="AP854">
        <v>3.7359999999999997E-3</v>
      </c>
      <c r="AQ854" t="s">
        <v>57</v>
      </c>
      <c r="AR854" t="s">
        <v>57</v>
      </c>
      <c r="AS854" t="s">
        <v>57</v>
      </c>
      <c r="AT854" t="s">
        <v>57</v>
      </c>
      <c r="AU854">
        <v>0.10099999999999999</v>
      </c>
      <c r="AV854" t="s">
        <v>57</v>
      </c>
      <c r="AW854" t="s">
        <v>57</v>
      </c>
      <c r="AX854" t="s">
        <v>57</v>
      </c>
      <c r="AY854" t="s">
        <v>57</v>
      </c>
      <c r="AZ854" t="s">
        <v>57</v>
      </c>
      <c r="BA854" t="s">
        <v>57</v>
      </c>
      <c r="BB854">
        <v>0.10099999999999999</v>
      </c>
    </row>
    <row r="855" spans="1:54" x14ac:dyDescent="0.25">
      <c r="A855">
        <v>51</v>
      </c>
      <c r="B855">
        <v>20</v>
      </c>
      <c r="C855" t="s">
        <v>54</v>
      </c>
      <c r="D855" t="s">
        <v>888</v>
      </c>
      <c r="E855">
        <v>-153.4572</v>
      </c>
      <c r="F855">
        <v>59.625799999999998</v>
      </c>
      <c r="G855">
        <v>-153.4572</v>
      </c>
      <c r="H855">
        <v>59.625799999999998</v>
      </c>
      <c r="I855" t="s">
        <v>839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>
        <v>1.01E-2</v>
      </c>
      <c r="AV855" t="s">
        <v>57</v>
      </c>
      <c r="AW855" t="s">
        <v>57</v>
      </c>
      <c r="AX855" t="s">
        <v>57</v>
      </c>
      <c r="AY855" t="s">
        <v>57</v>
      </c>
      <c r="AZ855" t="s">
        <v>57</v>
      </c>
      <c r="BA855" t="s">
        <v>57</v>
      </c>
      <c r="BB855">
        <v>1.01E-2</v>
      </c>
    </row>
    <row r="856" spans="1:54" x14ac:dyDescent="0.25">
      <c r="A856">
        <v>34</v>
      </c>
      <c r="B856">
        <v>25</v>
      </c>
      <c r="C856" t="s">
        <v>54</v>
      </c>
      <c r="D856" t="s">
        <v>889</v>
      </c>
      <c r="E856">
        <v>-153.45410000000001</v>
      </c>
      <c r="F856">
        <v>57.785299999999999</v>
      </c>
      <c r="G856">
        <v>-153.45410000000001</v>
      </c>
      <c r="H856">
        <v>57.785299999999999</v>
      </c>
      <c r="I856" t="s">
        <v>839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>
        <v>0.15465999999999999</v>
      </c>
      <c r="P856" t="s">
        <v>57</v>
      </c>
      <c r="Q856">
        <v>0.15465999999999999</v>
      </c>
      <c r="R856" t="s">
        <v>57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>
        <v>3.116E-2</v>
      </c>
      <c r="Z856">
        <v>7.4279999999999997E-3</v>
      </c>
      <c r="AA856" t="s">
        <v>57</v>
      </c>
      <c r="AB856">
        <v>3.8587999999999997E-2</v>
      </c>
      <c r="AC856" t="s">
        <v>57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>
        <v>5.0435999999999995E-2</v>
      </c>
      <c r="AN856" t="s">
        <v>57</v>
      </c>
      <c r="AO856" t="s">
        <v>57</v>
      </c>
      <c r="AP856">
        <v>5.0435999999999995E-2</v>
      </c>
      <c r="AQ856" t="s">
        <v>57</v>
      </c>
      <c r="AR856" t="s">
        <v>57</v>
      </c>
      <c r="AS856" t="s">
        <v>57</v>
      </c>
      <c r="AT856" t="s">
        <v>57</v>
      </c>
      <c r="AU856">
        <v>0.12119999999999999</v>
      </c>
      <c r="AV856" t="s">
        <v>57</v>
      </c>
      <c r="AW856" t="s">
        <v>57</v>
      </c>
      <c r="AX856" t="s">
        <v>57</v>
      </c>
      <c r="AY856" t="s">
        <v>57</v>
      </c>
      <c r="AZ856" t="s">
        <v>57</v>
      </c>
      <c r="BA856" t="s">
        <v>57</v>
      </c>
      <c r="BB856">
        <v>0.12119999999999999</v>
      </c>
    </row>
    <row r="857" spans="1:54" x14ac:dyDescent="0.25">
      <c r="A857">
        <v>51</v>
      </c>
      <c r="B857">
        <v>24</v>
      </c>
      <c r="C857" t="s">
        <v>54</v>
      </c>
      <c r="D857" t="s">
        <v>890</v>
      </c>
      <c r="E857">
        <v>-153.44030000000001</v>
      </c>
      <c r="F857">
        <v>59.631399999999999</v>
      </c>
      <c r="G857">
        <v>-153.44030000000001</v>
      </c>
      <c r="H857">
        <v>59.631399999999999</v>
      </c>
      <c r="I857" t="s">
        <v>839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>
        <v>9.7374999999999989E-2</v>
      </c>
      <c r="Z857" t="s">
        <v>57</v>
      </c>
      <c r="AA857" t="s">
        <v>57</v>
      </c>
      <c r="AB857">
        <v>9.7374999999999989E-2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57</v>
      </c>
      <c r="AU857">
        <v>0.39591999999999999</v>
      </c>
      <c r="AV857" t="s">
        <v>57</v>
      </c>
      <c r="AW857" t="s">
        <v>57</v>
      </c>
      <c r="AX857" t="s">
        <v>57</v>
      </c>
      <c r="AY857" t="s">
        <v>57</v>
      </c>
      <c r="AZ857" t="s">
        <v>57</v>
      </c>
      <c r="BA857" t="s">
        <v>57</v>
      </c>
      <c r="BB857">
        <v>0.39591999999999999</v>
      </c>
    </row>
    <row r="858" spans="1:54" x14ac:dyDescent="0.25">
      <c r="A858">
        <v>51</v>
      </c>
      <c r="B858">
        <v>23</v>
      </c>
      <c r="C858" t="s">
        <v>54</v>
      </c>
      <c r="D858" t="s">
        <v>891</v>
      </c>
      <c r="E858">
        <v>-153.43809999999999</v>
      </c>
      <c r="F858">
        <v>59.643300000000004</v>
      </c>
      <c r="G858">
        <v>-153.43809999999999</v>
      </c>
      <c r="H858">
        <v>59.643300000000004</v>
      </c>
      <c r="I858" t="s">
        <v>839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>
        <v>5.9204E-2</v>
      </c>
      <c r="Z858" t="s">
        <v>57</v>
      </c>
      <c r="AA858" t="s">
        <v>57</v>
      </c>
      <c r="AB858">
        <v>5.9204E-2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U858">
        <v>4.8479999999999995E-2</v>
      </c>
      <c r="AV858" t="s">
        <v>57</v>
      </c>
      <c r="AW858" t="s">
        <v>57</v>
      </c>
      <c r="AX858" t="s">
        <v>57</v>
      </c>
      <c r="AY858" t="s">
        <v>57</v>
      </c>
      <c r="AZ858" t="s">
        <v>57</v>
      </c>
      <c r="BA858" t="s">
        <v>57</v>
      </c>
      <c r="BB858">
        <v>4.8479999999999995E-2</v>
      </c>
    </row>
    <row r="859" spans="1:54" x14ac:dyDescent="0.25">
      <c r="A859">
        <v>51</v>
      </c>
      <c r="B859">
        <v>22</v>
      </c>
      <c r="C859" t="s">
        <v>54</v>
      </c>
      <c r="D859" t="s">
        <v>892</v>
      </c>
      <c r="E859">
        <v>-153.43219999999999</v>
      </c>
      <c r="F859">
        <v>59.637500000000003</v>
      </c>
      <c r="G859">
        <v>-153.43219999999999</v>
      </c>
      <c r="H859">
        <v>59.637500000000003</v>
      </c>
      <c r="I859" t="s">
        <v>839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57</v>
      </c>
      <c r="V859" t="s">
        <v>57</v>
      </c>
      <c r="W859" t="s">
        <v>57</v>
      </c>
      <c r="X859" t="s">
        <v>57</v>
      </c>
      <c r="Y859">
        <v>3.5833999999999998E-2</v>
      </c>
      <c r="Z859">
        <v>9.2849999999999999E-3</v>
      </c>
      <c r="AA859" t="s">
        <v>57</v>
      </c>
      <c r="AB859">
        <v>4.5118999999999999E-2</v>
      </c>
      <c r="AC859" t="s">
        <v>57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57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  <c r="AZ859" t="s">
        <v>57</v>
      </c>
      <c r="BA859" t="s">
        <v>57</v>
      </c>
      <c r="BB859" t="s">
        <v>57</v>
      </c>
    </row>
    <row r="860" spans="1:54" x14ac:dyDescent="0.25">
      <c r="A860">
        <v>51</v>
      </c>
      <c r="B860">
        <v>30</v>
      </c>
      <c r="C860" t="s">
        <v>54</v>
      </c>
      <c r="D860" t="s">
        <v>893</v>
      </c>
      <c r="E860">
        <v>-153.4255</v>
      </c>
      <c r="F860">
        <v>59.418199999999999</v>
      </c>
      <c r="G860">
        <v>-153.4255</v>
      </c>
      <c r="H860">
        <v>59.418199999999999</v>
      </c>
      <c r="I860" t="s">
        <v>839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>
        <v>0.29212499999999997</v>
      </c>
      <c r="Z860">
        <v>0.263075</v>
      </c>
      <c r="AA860" t="s">
        <v>57</v>
      </c>
      <c r="AB860">
        <v>0.55519999999999992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U860">
        <v>0.1414</v>
      </c>
      <c r="AV860" t="s">
        <v>57</v>
      </c>
      <c r="AW860" t="s">
        <v>57</v>
      </c>
      <c r="AX860" t="s">
        <v>57</v>
      </c>
      <c r="AY860" t="s">
        <v>57</v>
      </c>
      <c r="AZ860" t="s">
        <v>57</v>
      </c>
      <c r="BA860" t="s">
        <v>57</v>
      </c>
      <c r="BB860">
        <v>0.1414</v>
      </c>
    </row>
    <row r="861" spans="1:54" x14ac:dyDescent="0.25">
      <c r="A861">
        <v>51</v>
      </c>
      <c r="B861">
        <v>25</v>
      </c>
      <c r="C861" t="s">
        <v>54</v>
      </c>
      <c r="D861" t="s">
        <v>894</v>
      </c>
      <c r="E861">
        <v>-153.42359999999999</v>
      </c>
      <c r="F861">
        <v>59.625599999999999</v>
      </c>
      <c r="G861">
        <v>-153.42359999999999</v>
      </c>
      <c r="H861">
        <v>59.625599999999999</v>
      </c>
      <c r="I861" t="s">
        <v>839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>
        <v>0.73381799999999997</v>
      </c>
      <c r="Z861">
        <v>4.9519999999999998E-3</v>
      </c>
      <c r="AA861" t="s">
        <v>57</v>
      </c>
      <c r="AB861">
        <v>0.73876999999999993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>
        <v>0.164052</v>
      </c>
      <c r="AJ861" t="s">
        <v>57</v>
      </c>
      <c r="AK861" t="s">
        <v>57</v>
      </c>
      <c r="AL861" t="s">
        <v>57</v>
      </c>
      <c r="AM861">
        <v>3.7359999999999997E-3</v>
      </c>
      <c r="AN861" t="s">
        <v>57</v>
      </c>
      <c r="AO861" t="s">
        <v>57</v>
      </c>
      <c r="AP861">
        <v>0.16778799999999999</v>
      </c>
      <c r="AQ861" t="s">
        <v>57</v>
      </c>
      <c r="AR861" t="s">
        <v>57</v>
      </c>
      <c r="AS861" t="s">
        <v>57</v>
      </c>
      <c r="AT861" t="s">
        <v>57</v>
      </c>
      <c r="AU861">
        <v>0.44238</v>
      </c>
      <c r="AV861" t="s">
        <v>57</v>
      </c>
      <c r="AW861" t="s">
        <v>57</v>
      </c>
      <c r="AX861" t="s">
        <v>57</v>
      </c>
      <c r="AY861" t="s">
        <v>57</v>
      </c>
      <c r="AZ861" t="s">
        <v>57</v>
      </c>
      <c r="BA861" t="s">
        <v>57</v>
      </c>
      <c r="BB861">
        <v>0.44238</v>
      </c>
    </row>
    <row r="862" spans="1:54" x14ac:dyDescent="0.25">
      <c r="A862">
        <v>51</v>
      </c>
      <c r="B862">
        <v>29</v>
      </c>
      <c r="C862" t="s">
        <v>54</v>
      </c>
      <c r="D862" t="s">
        <v>895</v>
      </c>
      <c r="E862">
        <v>-153.41390000000001</v>
      </c>
      <c r="F862">
        <v>59.754399999999997</v>
      </c>
      <c r="G862">
        <v>-153.41390000000001</v>
      </c>
      <c r="H862">
        <v>59.754399999999997</v>
      </c>
      <c r="I862" t="s">
        <v>839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U862">
        <v>0.10503999999999999</v>
      </c>
      <c r="AV862" t="s">
        <v>57</v>
      </c>
      <c r="AW862" t="s">
        <v>57</v>
      </c>
      <c r="AX862" t="s">
        <v>57</v>
      </c>
      <c r="AY862" t="s">
        <v>57</v>
      </c>
      <c r="AZ862" t="s">
        <v>57</v>
      </c>
      <c r="BA862" t="s">
        <v>57</v>
      </c>
      <c r="BB862">
        <v>0.10503999999999999</v>
      </c>
    </row>
    <row r="863" spans="1:54" x14ac:dyDescent="0.25">
      <c r="A863">
        <v>43</v>
      </c>
      <c r="B863">
        <v>177</v>
      </c>
      <c r="C863" t="s">
        <v>54</v>
      </c>
      <c r="D863" t="s">
        <v>896</v>
      </c>
      <c r="E863">
        <v>-153.40119999999999</v>
      </c>
      <c r="F863">
        <v>58.970399999999998</v>
      </c>
      <c r="G863">
        <v>-153.40119999999999</v>
      </c>
      <c r="H863">
        <v>58.970399999999998</v>
      </c>
      <c r="I863" t="s">
        <v>839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>
        <v>1.7332E-2</v>
      </c>
      <c r="AA863" t="s">
        <v>57</v>
      </c>
      <c r="AB863">
        <v>1.7332E-2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>
        <v>1.9386250000000001E-7</v>
      </c>
      <c r="AP863">
        <v>1.9386250000000001E-7</v>
      </c>
      <c r="AQ863" t="s">
        <v>57</v>
      </c>
      <c r="AR863" t="s">
        <v>57</v>
      </c>
      <c r="AS863" t="s">
        <v>57</v>
      </c>
      <c r="AT863" t="s">
        <v>57</v>
      </c>
      <c r="AU863">
        <v>4.0399999999999998E-2</v>
      </c>
      <c r="AV863" t="s">
        <v>57</v>
      </c>
      <c r="AW863" t="s">
        <v>57</v>
      </c>
      <c r="AX863" t="s">
        <v>57</v>
      </c>
      <c r="AY863" t="s">
        <v>57</v>
      </c>
      <c r="AZ863" t="s">
        <v>57</v>
      </c>
      <c r="BA863" t="s">
        <v>57</v>
      </c>
      <c r="BB863">
        <v>4.0399999999999998E-2</v>
      </c>
    </row>
    <row r="864" spans="1:54" x14ac:dyDescent="0.25">
      <c r="A864">
        <v>34</v>
      </c>
      <c r="B864">
        <v>51</v>
      </c>
      <c r="C864" t="s">
        <v>54</v>
      </c>
      <c r="D864" t="s">
        <v>897</v>
      </c>
      <c r="E864">
        <v>-153.39439999999999</v>
      </c>
      <c r="F864">
        <v>57.060600000000001</v>
      </c>
      <c r="G864">
        <v>-153.39439999999999</v>
      </c>
      <c r="H864">
        <v>57.060600000000001</v>
      </c>
      <c r="I864" t="s">
        <v>839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>
        <v>1.7093999999999998E-2</v>
      </c>
      <c r="P864" t="s">
        <v>57</v>
      </c>
      <c r="Q864">
        <v>1.7093999999999998E-2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57</v>
      </c>
      <c r="AY864" t="s">
        <v>57</v>
      </c>
      <c r="AZ864" t="s">
        <v>57</v>
      </c>
      <c r="BA864" t="s">
        <v>57</v>
      </c>
      <c r="BB864" t="s">
        <v>57</v>
      </c>
    </row>
    <row r="865" spans="1:54" x14ac:dyDescent="0.25">
      <c r="A865">
        <v>51</v>
      </c>
      <c r="B865">
        <v>31</v>
      </c>
      <c r="C865" t="s">
        <v>54</v>
      </c>
      <c r="D865" t="s">
        <v>898</v>
      </c>
      <c r="E865">
        <v>-153.38499999999999</v>
      </c>
      <c r="F865">
        <v>59.004199999999997</v>
      </c>
      <c r="G865">
        <v>-153.38499999999999</v>
      </c>
      <c r="H865">
        <v>59.004199999999997</v>
      </c>
      <c r="I865" t="s">
        <v>839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>
        <v>8.1794999999999993E-2</v>
      </c>
      <c r="Z865">
        <v>0.11760999999999999</v>
      </c>
      <c r="AA865" t="s">
        <v>57</v>
      </c>
      <c r="AB865">
        <v>0.199405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>
        <v>1.8680000000000001E-7</v>
      </c>
      <c r="AN865">
        <v>2.1570000000000001E-7</v>
      </c>
      <c r="AO865" t="s">
        <v>57</v>
      </c>
      <c r="AP865">
        <v>4.0250000000000001E-7</v>
      </c>
      <c r="AQ865" t="s">
        <v>57</v>
      </c>
      <c r="AR865" t="s">
        <v>57</v>
      </c>
      <c r="AS865" t="s">
        <v>57</v>
      </c>
      <c r="AT865" t="s">
        <v>57</v>
      </c>
      <c r="AU865">
        <v>3.6359999999999997</v>
      </c>
      <c r="AV865" t="s">
        <v>57</v>
      </c>
      <c r="AW865" t="s">
        <v>57</v>
      </c>
      <c r="AX865" t="s">
        <v>57</v>
      </c>
      <c r="AY865" t="s">
        <v>57</v>
      </c>
      <c r="AZ865" t="s">
        <v>57</v>
      </c>
      <c r="BA865" t="s">
        <v>57</v>
      </c>
      <c r="BB865">
        <v>3.6359999999999997</v>
      </c>
    </row>
    <row r="866" spans="1:54" x14ac:dyDescent="0.25">
      <c r="A866">
        <v>51</v>
      </c>
      <c r="B866">
        <v>26</v>
      </c>
      <c r="C866" t="s">
        <v>54</v>
      </c>
      <c r="D866" t="s">
        <v>899</v>
      </c>
      <c r="E866">
        <v>-153.3733</v>
      </c>
      <c r="F866">
        <v>59.617199999999997</v>
      </c>
      <c r="G866">
        <v>-153.3733</v>
      </c>
      <c r="H866">
        <v>59.617199999999997</v>
      </c>
      <c r="I866" t="s">
        <v>839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>
        <v>0.38949999999999996</v>
      </c>
      <c r="Z866">
        <v>6.1899999999999993E-3</v>
      </c>
      <c r="AA866" t="s">
        <v>57</v>
      </c>
      <c r="AB866">
        <v>0.39568999999999993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U866">
        <v>0.11716</v>
      </c>
      <c r="AV866" t="s">
        <v>57</v>
      </c>
      <c r="AW866" t="s">
        <v>57</v>
      </c>
      <c r="AX866" t="s">
        <v>57</v>
      </c>
      <c r="AY866" t="s">
        <v>57</v>
      </c>
      <c r="AZ866" t="s">
        <v>57</v>
      </c>
      <c r="BA866" t="s">
        <v>57</v>
      </c>
      <c r="BB866">
        <v>0.11716</v>
      </c>
    </row>
    <row r="867" spans="1:54" x14ac:dyDescent="0.25">
      <c r="A867">
        <v>34</v>
      </c>
      <c r="B867">
        <v>50</v>
      </c>
      <c r="C867" t="s">
        <v>54</v>
      </c>
      <c r="D867" t="s">
        <v>900</v>
      </c>
      <c r="E867">
        <v>-153.3708</v>
      </c>
      <c r="F867">
        <v>57.043100000000003</v>
      </c>
      <c r="G867">
        <v>-153.3708</v>
      </c>
      <c r="H867">
        <v>57.043100000000003</v>
      </c>
      <c r="I867" t="s">
        <v>839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>
        <v>0.15579999999999999</v>
      </c>
      <c r="Z867">
        <v>9.2849999999999999E-3</v>
      </c>
      <c r="AA867" t="s">
        <v>57</v>
      </c>
      <c r="AB867">
        <v>0.16508499999999998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57</v>
      </c>
      <c r="AY867" t="s">
        <v>57</v>
      </c>
      <c r="AZ867" t="s">
        <v>57</v>
      </c>
      <c r="BA867" t="s">
        <v>57</v>
      </c>
      <c r="BB867" t="s">
        <v>57</v>
      </c>
    </row>
    <row r="868" spans="1:54" x14ac:dyDescent="0.25">
      <c r="A868">
        <v>34</v>
      </c>
      <c r="B868">
        <v>49</v>
      </c>
      <c r="C868" t="s">
        <v>54</v>
      </c>
      <c r="D868" t="s">
        <v>410</v>
      </c>
      <c r="E868">
        <v>-153.35669999999999</v>
      </c>
      <c r="F868">
        <v>57.005800000000001</v>
      </c>
      <c r="G868">
        <v>-153.35669999999999</v>
      </c>
      <c r="H868">
        <v>57.005800000000001</v>
      </c>
      <c r="I868" t="s">
        <v>839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>
        <v>2.5799999999999999E-8</v>
      </c>
      <c r="T868" t="s">
        <v>57</v>
      </c>
      <c r="U868" t="s">
        <v>57</v>
      </c>
      <c r="V868" t="s">
        <v>57</v>
      </c>
      <c r="W868" t="s">
        <v>57</v>
      </c>
      <c r="X868">
        <v>2.5799999999999999E-8</v>
      </c>
      <c r="Y868">
        <v>7.79</v>
      </c>
      <c r="Z868">
        <v>0.3095</v>
      </c>
      <c r="AA868" t="s">
        <v>57</v>
      </c>
      <c r="AB868">
        <v>8.0995000000000008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>
        <v>1.5149999999999999E-2</v>
      </c>
      <c r="AV868" t="s">
        <v>57</v>
      </c>
      <c r="AW868" t="s">
        <v>57</v>
      </c>
      <c r="AX868" t="s">
        <v>57</v>
      </c>
      <c r="AY868" t="s">
        <v>57</v>
      </c>
      <c r="AZ868" t="s">
        <v>57</v>
      </c>
      <c r="BA868" t="s">
        <v>57</v>
      </c>
      <c r="BB868">
        <v>1.5149999999999999E-2</v>
      </c>
    </row>
    <row r="869" spans="1:54" x14ac:dyDescent="0.25">
      <c r="A869">
        <v>34</v>
      </c>
      <c r="B869">
        <v>130</v>
      </c>
      <c r="C869" t="s">
        <v>54</v>
      </c>
      <c r="D869" t="s">
        <v>901</v>
      </c>
      <c r="E869">
        <v>-153.35149999999999</v>
      </c>
      <c r="F869">
        <v>57.934699999999999</v>
      </c>
      <c r="G869">
        <v>-153.35149999999999</v>
      </c>
      <c r="H869">
        <v>57.934699999999999</v>
      </c>
      <c r="I869" t="s">
        <v>839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>
        <v>6.7248000000000002E-2</v>
      </c>
      <c r="AN869" t="s">
        <v>57</v>
      </c>
      <c r="AO869" t="s">
        <v>57</v>
      </c>
      <c r="AP869">
        <v>6.7248000000000002E-2</v>
      </c>
      <c r="AQ869" t="s">
        <v>57</v>
      </c>
      <c r="AR869" t="s">
        <v>57</v>
      </c>
      <c r="AS869" t="s">
        <v>57</v>
      </c>
      <c r="AT869" t="s">
        <v>57</v>
      </c>
      <c r="AU869">
        <v>0.13533999999999999</v>
      </c>
      <c r="AV869" t="s">
        <v>57</v>
      </c>
      <c r="AW869" t="s">
        <v>57</v>
      </c>
      <c r="AX869" t="s">
        <v>57</v>
      </c>
      <c r="AY869" t="s">
        <v>57</v>
      </c>
      <c r="AZ869" t="s">
        <v>57</v>
      </c>
      <c r="BA869" t="s">
        <v>57</v>
      </c>
      <c r="BB869">
        <v>0.13533999999999999</v>
      </c>
    </row>
    <row r="870" spans="1:54" x14ac:dyDescent="0.25">
      <c r="A870">
        <v>34</v>
      </c>
      <c r="B870">
        <v>103</v>
      </c>
      <c r="C870" t="s">
        <v>54</v>
      </c>
      <c r="D870" t="s">
        <v>902</v>
      </c>
      <c r="E870">
        <v>-153.31139999999999</v>
      </c>
      <c r="F870">
        <v>57.0411</v>
      </c>
      <c r="G870">
        <v>-153.31139999999999</v>
      </c>
      <c r="H870">
        <v>57.0411</v>
      </c>
      <c r="I870" t="s">
        <v>839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57</v>
      </c>
      <c r="AW870" t="s">
        <v>57</v>
      </c>
      <c r="AX870" t="s">
        <v>57</v>
      </c>
      <c r="AY870" t="s">
        <v>57</v>
      </c>
      <c r="AZ870" t="s">
        <v>57</v>
      </c>
      <c r="BA870" t="s">
        <v>57</v>
      </c>
      <c r="BB870" t="s">
        <v>57</v>
      </c>
    </row>
    <row r="871" spans="1:54" x14ac:dyDescent="0.25">
      <c r="A871">
        <v>51</v>
      </c>
      <c r="B871">
        <v>27</v>
      </c>
      <c r="C871" t="s">
        <v>54</v>
      </c>
      <c r="D871" t="s">
        <v>903</v>
      </c>
      <c r="E871">
        <v>-153.3064</v>
      </c>
      <c r="F871">
        <v>59.628599999999999</v>
      </c>
      <c r="G871">
        <v>-153.3064</v>
      </c>
      <c r="H871">
        <v>59.628599999999999</v>
      </c>
      <c r="I871" t="s">
        <v>839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>
        <v>1.1684999999999999E-2</v>
      </c>
      <c r="Z871">
        <v>3.7139999999999999E-3</v>
      </c>
      <c r="AA871" t="s">
        <v>57</v>
      </c>
      <c r="AB871">
        <v>1.5398999999999999E-2</v>
      </c>
      <c r="AC871" t="s">
        <v>57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>
        <v>2.0087999999999998E-2</v>
      </c>
      <c r="AJ871" t="s">
        <v>57</v>
      </c>
      <c r="AK871" t="s">
        <v>57</v>
      </c>
      <c r="AL871" t="s">
        <v>57</v>
      </c>
      <c r="AM871">
        <v>3.7359999999999997E-2</v>
      </c>
      <c r="AN871" t="s">
        <v>57</v>
      </c>
      <c r="AO871" t="s">
        <v>57</v>
      </c>
      <c r="AP871">
        <v>5.7447999999999999E-2</v>
      </c>
      <c r="AQ871" t="s">
        <v>57</v>
      </c>
      <c r="AR871" t="s">
        <v>57</v>
      </c>
      <c r="AS871" t="s">
        <v>57</v>
      </c>
      <c r="AT871" t="s">
        <v>57</v>
      </c>
      <c r="AU871">
        <v>1.01E-2</v>
      </c>
      <c r="AV871" t="s">
        <v>57</v>
      </c>
      <c r="AW871" t="s">
        <v>57</v>
      </c>
      <c r="AX871" t="s">
        <v>57</v>
      </c>
      <c r="AY871" t="s">
        <v>57</v>
      </c>
      <c r="AZ871" t="s">
        <v>57</v>
      </c>
      <c r="BA871" t="s">
        <v>57</v>
      </c>
      <c r="BB871">
        <v>1.01E-2</v>
      </c>
    </row>
    <row r="872" spans="1:54" x14ac:dyDescent="0.25">
      <c r="A872">
        <v>43</v>
      </c>
      <c r="B872">
        <v>4</v>
      </c>
      <c r="C872" t="s">
        <v>54</v>
      </c>
      <c r="D872" t="s">
        <v>904</v>
      </c>
      <c r="E872">
        <v>-153.30000000000001</v>
      </c>
      <c r="F872">
        <v>58.75</v>
      </c>
      <c r="G872">
        <v>-153.30000000000001</v>
      </c>
      <c r="H872">
        <v>58.75</v>
      </c>
      <c r="I872" t="s">
        <v>839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>
        <v>3.1338999999999999E-2</v>
      </c>
      <c r="P872" t="s">
        <v>57</v>
      </c>
      <c r="Q872">
        <v>3.1338999999999999E-2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>
        <v>1.5579999999999999E-3</v>
      </c>
      <c r="Z872" t="s">
        <v>57</v>
      </c>
      <c r="AA872" t="s">
        <v>57</v>
      </c>
      <c r="AB872">
        <v>1.5579999999999999E-3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57</v>
      </c>
      <c r="AT872" t="s">
        <v>57</v>
      </c>
      <c r="AU872">
        <v>0.11917999999999999</v>
      </c>
      <c r="AV872" t="s">
        <v>57</v>
      </c>
      <c r="AW872" t="s">
        <v>57</v>
      </c>
      <c r="AX872" t="s">
        <v>57</v>
      </c>
      <c r="AY872" t="s">
        <v>57</v>
      </c>
      <c r="AZ872" t="s">
        <v>57</v>
      </c>
      <c r="BA872" t="s">
        <v>57</v>
      </c>
      <c r="BB872">
        <v>0.11917999999999999</v>
      </c>
    </row>
    <row r="873" spans="1:54" x14ac:dyDescent="0.25">
      <c r="A873">
        <v>34</v>
      </c>
      <c r="B873">
        <v>26</v>
      </c>
      <c r="C873" t="s">
        <v>54</v>
      </c>
      <c r="D873" t="s">
        <v>905</v>
      </c>
      <c r="E873">
        <v>-153.28720000000001</v>
      </c>
      <c r="F873">
        <v>57.805799999999998</v>
      </c>
      <c r="G873">
        <v>-153.28720000000001</v>
      </c>
      <c r="H873">
        <v>57.805799999999998</v>
      </c>
      <c r="I873" t="s">
        <v>839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>
        <v>0.23605999999999999</v>
      </c>
      <c r="P873" t="s">
        <v>57</v>
      </c>
      <c r="Q873">
        <v>0.23605999999999999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>
        <v>1.558E-2</v>
      </c>
      <c r="Z873">
        <v>8.0470000000000003E-3</v>
      </c>
      <c r="AA873" t="s">
        <v>57</v>
      </c>
      <c r="AB873">
        <v>2.3627000000000002E-2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>
        <v>4.5449999999999997E-2</v>
      </c>
      <c r="AV873" t="s">
        <v>57</v>
      </c>
      <c r="AW873" t="s">
        <v>57</v>
      </c>
      <c r="AX873" t="s">
        <v>57</v>
      </c>
      <c r="AY873" t="s">
        <v>57</v>
      </c>
      <c r="AZ873" t="s">
        <v>57</v>
      </c>
      <c r="BA873" t="s">
        <v>57</v>
      </c>
      <c r="BB873">
        <v>4.5449999999999997E-2</v>
      </c>
    </row>
    <row r="874" spans="1:54" x14ac:dyDescent="0.25">
      <c r="A874">
        <v>43</v>
      </c>
      <c r="B874">
        <v>178</v>
      </c>
      <c r="C874" t="s">
        <v>54</v>
      </c>
      <c r="D874" t="s">
        <v>337</v>
      </c>
      <c r="E874">
        <v>-153.2543</v>
      </c>
      <c r="F874">
        <v>58.855800000000002</v>
      </c>
      <c r="G874">
        <v>-153.2543</v>
      </c>
      <c r="H874">
        <v>58.855800000000002</v>
      </c>
      <c r="I874" t="s">
        <v>839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>
        <v>2.6454999999999999E-2</v>
      </c>
      <c r="P874" t="s">
        <v>57</v>
      </c>
      <c r="Q874">
        <v>2.6454999999999999E-2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>
        <v>2.3369999999999998E-2</v>
      </c>
      <c r="Z874">
        <v>4.9519999999999998E-3</v>
      </c>
      <c r="AA874" t="s">
        <v>57</v>
      </c>
      <c r="AB874">
        <v>2.8322E-2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>
        <v>1.8680000000000001E-7</v>
      </c>
      <c r="AN874">
        <v>8.6280000000000003E-3</v>
      </c>
      <c r="AO874" t="s">
        <v>57</v>
      </c>
      <c r="AP874">
        <v>8.6281867999999998E-3</v>
      </c>
      <c r="AQ874" t="s">
        <v>57</v>
      </c>
      <c r="AR874" t="s">
        <v>57</v>
      </c>
      <c r="AS874" t="s">
        <v>57</v>
      </c>
      <c r="AT874" t="s">
        <v>57</v>
      </c>
      <c r="AU874">
        <v>2.5249999999999998E-2</v>
      </c>
      <c r="AV874" t="s">
        <v>57</v>
      </c>
      <c r="AW874" t="s">
        <v>57</v>
      </c>
      <c r="AX874" t="s">
        <v>57</v>
      </c>
      <c r="AY874" t="s">
        <v>57</v>
      </c>
      <c r="AZ874" t="s">
        <v>57</v>
      </c>
      <c r="BA874" t="s">
        <v>57</v>
      </c>
      <c r="BB874">
        <v>2.5249999999999998E-2</v>
      </c>
    </row>
    <row r="875" spans="1:54" x14ac:dyDescent="0.25">
      <c r="A875">
        <v>34</v>
      </c>
      <c r="B875">
        <v>4</v>
      </c>
      <c r="C875" t="s">
        <v>54</v>
      </c>
      <c r="D875" t="s">
        <v>683</v>
      </c>
      <c r="E875">
        <v>-153.2347</v>
      </c>
      <c r="F875">
        <v>57.217199999999998</v>
      </c>
      <c r="G875">
        <v>-153.2347</v>
      </c>
      <c r="H875">
        <v>57.217199999999998</v>
      </c>
      <c r="I875" t="s">
        <v>839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>
        <v>0.14021999999999998</v>
      </c>
      <c r="Z875">
        <v>4.333E-3</v>
      </c>
      <c r="AA875" t="s">
        <v>57</v>
      </c>
      <c r="AB875">
        <v>0.14455299999999999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>
        <v>4.0350000000000001E-8</v>
      </c>
      <c r="AR875" t="s">
        <v>57</v>
      </c>
      <c r="AS875" t="s">
        <v>57</v>
      </c>
      <c r="AT875" t="s">
        <v>57</v>
      </c>
      <c r="AU875">
        <v>2.828E-2</v>
      </c>
      <c r="AV875" t="s">
        <v>57</v>
      </c>
      <c r="AW875" t="s">
        <v>57</v>
      </c>
      <c r="AX875" t="s">
        <v>57</v>
      </c>
      <c r="AY875" t="s">
        <v>57</v>
      </c>
      <c r="AZ875" t="s">
        <v>57</v>
      </c>
      <c r="BA875" t="s">
        <v>57</v>
      </c>
      <c r="BB875">
        <v>2.8280040350000001E-2</v>
      </c>
    </row>
    <row r="876" spans="1:54" x14ac:dyDescent="0.25">
      <c r="A876">
        <v>34</v>
      </c>
      <c r="B876">
        <v>34</v>
      </c>
      <c r="C876" t="s">
        <v>54</v>
      </c>
      <c r="D876" t="s">
        <v>906</v>
      </c>
      <c r="E876">
        <v>-153.23310000000001</v>
      </c>
      <c r="F876">
        <v>57.898099999999999</v>
      </c>
      <c r="G876">
        <v>-153.23310000000001</v>
      </c>
      <c r="H876">
        <v>57.898099999999999</v>
      </c>
      <c r="I876" t="s">
        <v>839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>
        <v>0.1628</v>
      </c>
      <c r="P876" t="s">
        <v>57</v>
      </c>
      <c r="Q876">
        <v>0.1628</v>
      </c>
      <c r="R876" t="s">
        <v>57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>
        <v>2.2591E-2</v>
      </c>
      <c r="Z876">
        <v>3.0949999999999998E-2</v>
      </c>
      <c r="AA876" t="s">
        <v>57</v>
      </c>
      <c r="AB876">
        <v>5.3540999999999998E-2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>
        <v>2.0199999999999999E-2</v>
      </c>
      <c r="AV876" t="s">
        <v>57</v>
      </c>
      <c r="AW876" t="s">
        <v>57</v>
      </c>
      <c r="AX876" t="s">
        <v>57</v>
      </c>
      <c r="AY876" t="s">
        <v>57</v>
      </c>
      <c r="AZ876" t="s">
        <v>57</v>
      </c>
      <c r="BA876" t="s">
        <v>57</v>
      </c>
      <c r="BB876">
        <v>2.0199999999999999E-2</v>
      </c>
    </row>
    <row r="877" spans="1:54" x14ac:dyDescent="0.25">
      <c r="A877">
        <v>43</v>
      </c>
      <c r="B877">
        <v>122</v>
      </c>
      <c r="C877" t="s">
        <v>54</v>
      </c>
      <c r="D877" t="s">
        <v>907</v>
      </c>
      <c r="E877">
        <v>-153.21979999999999</v>
      </c>
      <c r="F877">
        <v>58.159100000000002</v>
      </c>
      <c r="G877">
        <v>-153.21979999999999</v>
      </c>
      <c r="H877">
        <v>58.159100000000002</v>
      </c>
      <c r="I877" t="s">
        <v>839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57</v>
      </c>
      <c r="AY877" t="s">
        <v>57</v>
      </c>
      <c r="AZ877" t="s">
        <v>57</v>
      </c>
      <c r="BA877" t="s">
        <v>57</v>
      </c>
      <c r="BB877" t="s">
        <v>57</v>
      </c>
    </row>
    <row r="878" spans="1:54" x14ac:dyDescent="0.25">
      <c r="A878">
        <v>43</v>
      </c>
      <c r="B878">
        <v>123</v>
      </c>
      <c r="C878" t="s">
        <v>54</v>
      </c>
      <c r="D878" t="s">
        <v>908</v>
      </c>
      <c r="E878">
        <v>-153.2183</v>
      </c>
      <c r="F878">
        <v>58.164499999999997</v>
      </c>
      <c r="G878">
        <v>-153.2183</v>
      </c>
      <c r="H878">
        <v>58.164499999999997</v>
      </c>
      <c r="I878" t="s">
        <v>839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57</v>
      </c>
      <c r="AY878" t="s">
        <v>57</v>
      </c>
      <c r="AZ878" t="s">
        <v>57</v>
      </c>
      <c r="BA878" t="s">
        <v>57</v>
      </c>
      <c r="BB878" t="s">
        <v>57</v>
      </c>
    </row>
    <row r="879" spans="1:54" x14ac:dyDescent="0.25">
      <c r="A879">
        <v>34</v>
      </c>
      <c r="B879">
        <v>53</v>
      </c>
      <c r="C879" t="s">
        <v>54</v>
      </c>
      <c r="D879" t="s">
        <v>909</v>
      </c>
      <c r="E879">
        <v>-153.2047</v>
      </c>
      <c r="F879">
        <v>57.214300000000001</v>
      </c>
      <c r="G879">
        <v>-153.2047</v>
      </c>
      <c r="H879">
        <v>57.214300000000001</v>
      </c>
      <c r="I879" t="s">
        <v>839</v>
      </c>
      <c r="J879" t="s">
        <v>57</v>
      </c>
      <c r="K879" t="s">
        <v>57</v>
      </c>
      <c r="L879" t="s">
        <v>57</v>
      </c>
      <c r="M879" t="s">
        <v>57</v>
      </c>
      <c r="N879" t="s">
        <v>57</v>
      </c>
      <c r="O879">
        <v>6.2677999999999998E-2</v>
      </c>
      <c r="P879" t="s">
        <v>57</v>
      </c>
      <c r="Q879">
        <v>6.2677999999999998E-2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>
        <v>0.25083800000000001</v>
      </c>
      <c r="Z879" t="s">
        <v>57</v>
      </c>
      <c r="AA879" t="s">
        <v>57</v>
      </c>
      <c r="AB879">
        <v>0.25083800000000001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>
        <v>8.3830000000000002E-2</v>
      </c>
      <c r="AV879" t="s">
        <v>57</v>
      </c>
      <c r="AW879" t="s">
        <v>57</v>
      </c>
      <c r="AX879" t="s">
        <v>57</v>
      </c>
      <c r="AY879" t="s">
        <v>57</v>
      </c>
      <c r="AZ879" t="s">
        <v>57</v>
      </c>
      <c r="BA879" t="s">
        <v>57</v>
      </c>
      <c r="BB879">
        <v>8.3830000000000002E-2</v>
      </c>
    </row>
    <row r="880" spans="1:54" x14ac:dyDescent="0.25">
      <c r="A880">
        <v>43</v>
      </c>
      <c r="B880">
        <v>116</v>
      </c>
      <c r="C880" t="s">
        <v>54</v>
      </c>
      <c r="D880" t="s">
        <v>910</v>
      </c>
      <c r="E880">
        <v>-153.19999999999999</v>
      </c>
      <c r="F880">
        <v>58.204999999999998</v>
      </c>
      <c r="G880">
        <v>-153.19999999999999</v>
      </c>
      <c r="H880">
        <v>58.204999999999998</v>
      </c>
      <c r="I880" t="s">
        <v>839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>
        <v>5.3751E-2</v>
      </c>
      <c r="Z880">
        <v>3.7139999999999999E-3</v>
      </c>
      <c r="AA880" t="s">
        <v>57</v>
      </c>
      <c r="AB880">
        <v>5.7465000000000002E-2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>
        <v>0.26057999999999998</v>
      </c>
      <c r="AV880" t="s">
        <v>57</v>
      </c>
      <c r="AW880" t="s">
        <v>57</v>
      </c>
      <c r="AX880" t="s">
        <v>57</v>
      </c>
      <c r="AY880" t="s">
        <v>57</v>
      </c>
      <c r="AZ880" t="s">
        <v>57</v>
      </c>
      <c r="BA880" t="s">
        <v>57</v>
      </c>
      <c r="BB880">
        <v>0.26057999999999998</v>
      </c>
    </row>
    <row r="881" spans="1:54" x14ac:dyDescent="0.25">
      <c r="A881">
        <v>34</v>
      </c>
      <c r="B881">
        <v>54</v>
      </c>
      <c r="C881" t="s">
        <v>54</v>
      </c>
      <c r="D881" t="s">
        <v>911</v>
      </c>
      <c r="E881">
        <v>-153.18780000000001</v>
      </c>
      <c r="F881">
        <v>57.202199999999998</v>
      </c>
      <c r="G881">
        <v>-153.18780000000001</v>
      </c>
      <c r="H881">
        <v>57.202199999999998</v>
      </c>
      <c r="I881" t="s">
        <v>839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>
        <v>8.8725999999999999E-2</v>
      </c>
      <c r="P881" t="s">
        <v>57</v>
      </c>
      <c r="Q881">
        <v>8.8725999999999999E-2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>
        <v>0.70109999999999995</v>
      </c>
      <c r="Z881">
        <v>6.1900000000000005E-8</v>
      </c>
      <c r="AA881" t="s">
        <v>57</v>
      </c>
      <c r="AB881">
        <v>0.70110006189999996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>
        <v>4.0350000000000001E-8</v>
      </c>
      <c r="AR881" t="s">
        <v>57</v>
      </c>
      <c r="AS881" t="s">
        <v>57</v>
      </c>
      <c r="AT881" t="s">
        <v>57</v>
      </c>
      <c r="AU881">
        <v>3.0299999999999997E-2</v>
      </c>
      <c r="AV881" t="s">
        <v>57</v>
      </c>
      <c r="AW881" t="s">
        <v>57</v>
      </c>
      <c r="AX881" t="s">
        <v>57</v>
      </c>
      <c r="AY881" t="s">
        <v>57</v>
      </c>
      <c r="AZ881" t="s">
        <v>57</v>
      </c>
      <c r="BA881" t="s">
        <v>57</v>
      </c>
      <c r="BB881">
        <v>3.0300040349999998E-2</v>
      </c>
    </row>
    <row r="882" spans="1:54" x14ac:dyDescent="0.25">
      <c r="A882">
        <v>43</v>
      </c>
      <c r="B882">
        <v>124</v>
      </c>
      <c r="C882" t="s">
        <v>54</v>
      </c>
      <c r="D882" t="s">
        <v>912</v>
      </c>
      <c r="E882">
        <v>-153.1747</v>
      </c>
      <c r="F882">
        <v>58.215899999999998</v>
      </c>
      <c r="G882">
        <v>-153.1747</v>
      </c>
      <c r="H882">
        <v>58.215899999999998</v>
      </c>
      <c r="I882" t="s">
        <v>839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57</v>
      </c>
      <c r="AY882" t="s">
        <v>57</v>
      </c>
      <c r="AZ882" t="s">
        <v>57</v>
      </c>
      <c r="BA882" t="s">
        <v>57</v>
      </c>
      <c r="BB882" t="s">
        <v>57</v>
      </c>
    </row>
    <row r="883" spans="1:54" x14ac:dyDescent="0.25">
      <c r="A883">
        <v>34</v>
      </c>
      <c r="B883">
        <v>55</v>
      </c>
      <c r="C883" t="s">
        <v>54</v>
      </c>
      <c r="D883" t="s">
        <v>913</v>
      </c>
      <c r="E883">
        <v>-153.17349999999999</v>
      </c>
      <c r="F883">
        <v>57.1995</v>
      </c>
      <c r="G883">
        <v>-153.17349999999999</v>
      </c>
      <c r="H883">
        <v>57.1995</v>
      </c>
      <c r="I883" t="s">
        <v>839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>
        <v>9.1981999999999994E-2</v>
      </c>
      <c r="P883" t="s">
        <v>57</v>
      </c>
      <c r="Q883">
        <v>9.1981999999999994E-2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>
        <v>0.20254</v>
      </c>
      <c r="Z883">
        <v>6.1900000000000005E-8</v>
      </c>
      <c r="AA883" t="s">
        <v>57</v>
      </c>
      <c r="AB883">
        <v>0.20254006189999998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>
        <v>9.393E-2</v>
      </c>
      <c r="AV883" t="s">
        <v>57</v>
      </c>
      <c r="AW883" t="s">
        <v>57</v>
      </c>
      <c r="AX883" t="s">
        <v>57</v>
      </c>
      <c r="AY883" t="s">
        <v>57</v>
      </c>
      <c r="AZ883" t="s">
        <v>57</v>
      </c>
      <c r="BA883" t="s">
        <v>57</v>
      </c>
      <c r="BB883">
        <v>9.393E-2</v>
      </c>
    </row>
    <row r="884" spans="1:54" x14ac:dyDescent="0.25">
      <c r="A884">
        <v>34</v>
      </c>
      <c r="B884">
        <v>56</v>
      </c>
      <c r="C884" t="s">
        <v>54</v>
      </c>
      <c r="D884" t="s">
        <v>914</v>
      </c>
      <c r="E884">
        <v>-153.15799999999999</v>
      </c>
      <c r="F884">
        <v>57.2059</v>
      </c>
      <c r="G884">
        <v>-153.15799999999999</v>
      </c>
      <c r="H884">
        <v>57.2059</v>
      </c>
      <c r="I884" t="s">
        <v>839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>
        <v>0.27838799999999997</v>
      </c>
      <c r="P884" t="s">
        <v>57</v>
      </c>
      <c r="Q884">
        <v>0.27838799999999997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>
        <v>0.32717999999999997</v>
      </c>
      <c r="Z884">
        <v>6.1900000000000005E-8</v>
      </c>
      <c r="AA884" t="s">
        <v>57</v>
      </c>
      <c r="AB884">
        <v>0.32718006189999999</v>
      </c>
      <c r="AC884" t="s">
        <v>57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>
        <v>3.7359999999999997E-2</v>
      </c>
      <c r="AN884">
        <v>0.38825999999999999</v>
      </c>
      <c r="AO884" t="s">
        <v>57</v>
      </c>
      <c r="AP884">
        <v>0.42562</v>
      </c>
      <c r="AQ884" t="s">
        <v>57</v>
      </c>
      <c r="AR884" t="s">
        <v>57</v>
      </c>
      <c r="AS884" t="s">
        <v>57</v>
      </c>
      <c r="AT884" t="s">
        <v>57</v>
      </c>
      <c r="AU884">
        <v>4.444E-2</v>
      </c>
      <c r="AV884" t="s">
        <v>57</v>
      </c>
      <c r="AW884" t="s">
        <v>57</v>
      </c>
      <c r="AX884" t="s">
        <v>57</v>
      </c>
      <c r="AY884" t="s">
        <v>57</v>
      </c>
      <c r="AZ884" t="s">
        <v>57</v>
      </c>
      <c r="BA884" t="s">
        <v>57</v>
      </c>
      <c r="BB884">
        <v>4.444E-2</v>
      </c>
    </row>
    <row r="885" spans="1:54" x14ac:dyDescent="0.25">
      <c r="A885">
        <v>43</v>
      </c>
      <c r="B885">
        <v>121</v>
      </c>
      <c r="C885" t="s">
        <v>54</v>
      </c>
      <c r="D885" t="s">
        <v>915</v>
      </c>
      <c r="E885">
        <v>-153.14949999999999</v>
      </c>
      <c r="F885">
        <v>58.1053</v>
      </c>
      <c r="G885">
        <v>-153.14949999999999</v>
      </c>
      <c r="H885">
        <v>58.1053</v>
      </c>
      <c r="I885" t="s">
        <v>839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57</v>
      </c>
      <c r="AY885" t="s">
        <v>57</v>
      </c>
      <c r="AZ885" t="s">
        <v>57</v>
      </c>
      <c r="BA885" t="s">
        <v>57</v>
      </c>
      <c r="BB885" t="s">
        <v>57</v>
      </c>
    </row>
    <row r="886" spans="1:54" x14ac:dyDescent="0.25">
      <c r="A886">
        <v>51</v>
      </c>
      <c r="B886">
        <v>28</v>
      </c>
      <c r="C886" t="s">
        <v>54</v>
      </c>
      <c r="D886" t="s">
        <v>916</v>
      </c>
      <c r="E886">
        <v>-153.14429999999999</v>
      </c>
      <c r="F886">
        <v>59.673900000000003</v>
      </c>
      <c r="G886">
        <v>-153.14429999999999</v>
      </c>
      <c r="H886">
        <v>59.673900000000003</v>
      </c>
      <c r="I886" t="s">
        <v>839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>
        <v>2.4239999999999998E-2</v>
      </c>
      <c r="AV886" t="s">
        <v>57</v>
      </c>
      <c r="AW886" t="s">
        <v>57</v>
      </c>
      <c r="AX886" t="s">
        <v>57</v>
      </c>
      <c r="AY886" t="s">
        <v>57</v>
      </c>
      <c r="AZ886" t="s">
        <v>57</v>
      </c>
      <c r="BA886" t="s">
        <v>57</v>
      </c>
      <c r="BB886">
        <v>2.4239999999999998E-2</v>
      </c>
    </row>
    <row r="887" spans="1:54" x14ac:dyDescent="0.25">
      <c r="A887">
        <v>34</v>
      </c>
      <c r="B887">
        <v>5</v>
      </c>
      <c r="C887" t="s">
        <v>54</v>
      </c>
      <c r="D887" t="s">
        <v>917</v>
      </c>
      <c r="E887">
        <v>-153.1328</v>
      </c>
      <c r="F887">
        <v>57.200299999999999</v>
      </c>
      <c r="G887">
        <v>-153.1328</v>
      </c>
      <c r="H887">
        <v>57.200299999999999</v>
      </c>
      <c r="I887" t="s">
        <v>839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>
        <v>1.8078939999999999</v>
      </c>
      <c r="P887" t="s">
        <v>57</v>
      </c>
      <c r="Q887">
        <v>1.8078939999999999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>
        <v>0.77899999999999991</v>
      </c>
      <c r="Z887">
        <v>0.12379999999999999</v>
      </c>
      <c r="AA887" t="s">
        <v>57</v>
      </c>
      <c r="AB887">
        <v>0.90279999999999994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>
        <v>3.7359999999999997E-2</v>
      </c>
      <c r="AN887">
        <v>2.1570000000000001E-7</v>
      </c>
      <c r="AO887" t="s">
        <v>57</v>
      </c>
      <c r="AP887">
        <v>3.7360215699999998E-2</v>
      </c>
      <c r="AQ887" t="s">
        <v>57</v>
      </c>
      <c r="AR887" t="s">
        <v>57</v>
      </c>
      <c r="AS887" t="s">
        <v>57</v>
      </c>
      <c r="AT887" t="s">
        <v>57</v>
      </c>
      <c r="AU887">
        <v>0.76356000000000002</v>
      </c>
      <c r="AV887" t="s">
        <v>57</v>
      </c>
      <c r="AW887" t="s">
        <v>57</v>
      </c>
      <c r="AX887" t="s">
        <v>57</v>
      </c>
      <c r="AY887" t="s">
        <v>57</v>
      </c>
      <c r="AZ887" t="s">
        <v>57</v>
      </c>
      <c r="BA887" t="s">
        <v>57</v>
      </c>
      <c r="BB887">
        <v>0.76356000000000002</v>
      </c>
    </row>
    <row r="888" spans="1:54" x14ac:dyDescent="0.25">
      <c r="A888">
        <v>43</v>
      </c>
      <c r="B888">
        <v>125</v>
      </c>
      <c r="C888" t="s">
        <v>54</v>
      </c>
      <c r="D888" t="s">
        <v>918</v>
      </c>
      <c r="E888">
        <v>-153.12569999999999</v>
      </c>
      <c r="F888">
        <v>58.206499999999998</v>
      </c>
      <c r="G888">
        <v>-153.12569999999999</v>
      </c>
      <c r="H888">
        <v>58.206499999999998</v>
      </c>
      <c r="I888" t="s">
        <v>839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>
        <v>1.2999E-2</v>
      </c>
      <c r="AA888" t="s">
        <v>57</v>
      </c>
      <c r="AB888">
        <v>1.2999E-2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57</v>
      </c>
      <c r="AY888" t="s">
        <v>57</v>
      </c>
      <c r="AZ888" t="s">
        <v>57</v>
      </c>
      <c r="BA888" t="s">
        <v>57</v>
      </c>
      <c r="BB888" t="s">
        <v>57</v>
      </c>
    </row>
    <row r="889" spans="1:54" x14ac:dyDescent="0.25">
      <c r="A889">
        <v>34</v>
      </c>
      <c r="B889">
        <v>98</v>
      </c>
      <c r="C889" t="s">
        <v>54</v>
      </c>
      <c r="D889" t="s">
        <v>919</v>
      </c>
      <c r="E889">
        <v>-153.11670000000001</v>
      </c>
      <c r="F889">
        <v>57.209200000000003</v>
      </c>
      <c r="G889">
        <v>-153.11670000000001</v>
      </c>
      <c r="H889">
        <v>57.209200000000003</v>
      </c>
      <c r="I889" t="s">
        <v>839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>
        <v>1.238E-3</v>
      </c>
      <c r="AA889" t="s">
        <v>57</v>
      </c>
      <c r="AB889">
        <v>1.238E-3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>
        <v>1.8680000000000001E-7</v>
      </c>
      <c r="AN889">
        <v>2.1570000000000001E-7</v>
      </c>
      <c r="AO889" t="s">
        <v>57</v>
      </c>
      <c r="AP889">
        <v>4.0250000000000001E-7</v>
      </c>
      <c r="AQ889" t="s">
        <v>57</v>
      </c>
      <c r="AR889" t="s">
        <v>57</v>
      </c>
      <c r="AS889" t="s">
        <v>57</v>
      </c>
      <c r="AT889" t="s">
        <v>57</v>
      </c>
      <c r="AU889">
        <v>1.01E-7</v>
      </c>
      <c r="AV889" t="s">
        <v>57</v>
      </c>
      <c r="AW889" t="s">
        <v>57</v>
      </c>
      <c r="AX889" t="s">
        <v>57</v>
      </c>
      <c r="AY889" t="s">
        <v>57</v>
      </c>
      <c r="AZ889" t="s">
        <v>57</v>
      </c>
      <c r="BA889" t="s">
        <v>57</v>
      </c>
      <c r="BB889">
        <v>1.01E-7</v>
      </c>
    </row>
    <row r="890" spans="1:54" x14ac:dyDescent="0.25">
      <c r="A890">
        <v>43</v>
      </c>
      <c r="B890">
        <v>134</v>
      </c>
      <c r="C890" t="s">
        <v>54</v>
      </c>
      <c r="D890" t="s">
        <v>920</v>
      </c>
      <c r="E890">
        <v>-153.10249999999999</v>
      </c>
      <c r="F890">
        <v>58.257300000000001</v>
      </c>
      <c r="G890">
        <v>-153.10249999999999</v>
      </c>
      <c r="H890">
        <v>58.257300000000001</v>
      </c>
      <c r="I890" t="s">
        <v>839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>
        <v>3.1159999999999998E-3</v>
      </c>
      <c r="Z890" t="s">
        <v>57</v>
      </c>
      <c r="AA890" t="s">
        <v>57</v>
      </c>
      <c r="AB890">
        <v>3.1159999999999998E-3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>
        <v>1.01E-7</v>
      </c>
      <c r="AV890" t="s">
        <v>57</v>
      </c>
      <c r="AW890" t="s">
        <v>57</v>
      </c>
      <c r="AX890" t="s">
        <v>57</v>
      </c>
      <c r="AY890" t="s">
        <v>57</v>
      </c>
      <c r="AZ890" t="s">
        <v>57</v>
      </c>
      <c r="BA890" t="s">
        <v>57</v>
      </c>
      <c r="BB890">
        <v>1.01E-7</v>
      </c>
    </row>
    <row r="891" spans="1:54" x14ac:dyDescent="0.25">
      <c r="A891">
        <v>34</v>
      </c>
      <c r="B891">
        <v>43</v>
      </c>
      <c r="C891" t="s">
        <v>54</v>
      </c>
      <c r="D891" t="s">
        <v>921</v>
      </c>
      <c r="E891">
        <v>-153.1</v>
      </c>
      <c r="F891">
        <v>57.956699999999998</v>
      </c>
      <c r="G891">
        <v>-153.1</v>
      </c>
      <c r="H891">
        <v>57.956699999999998</v>
      </c>
      <c r="I891" t="s">
        <v>839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>
        <v>1.2209999999999999</v>
      </c>
      <c r="P891" t="s">
        <v>57</v>
      </c>
      <c r="Q891">
        <v>1.2209999999999999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>
        <v>0.77899999999999991</v>
      </c>
      <c r="Z891" t="s">
        <v>57</v>
      </c>
      <c r="AA891" t="s">
        <v>57</v>
      </c>
      <c r="AB891">
        <v>0.77899999999999991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  <c r="AZ891" t="s">
        <v>57</v>
      </c>
      <c r="BA891" t="s">
        <v>57</v>
      </c>
      <c r="BB891" t="s">
        <v>57</v>
      </c>
    </row>
    <row r="892" spans="1:54" x14ac:dyDescent="0.25">
      <c r="A892">
        <v>43</v>
      </c>
      <c r="B892">
        <v>133</v>
      </c>
      <c r="C892" t="s">
        <v>54</v>
      </c>
      <c r="D892" t="s">
        <v>922</v>
      </c>
      <c r="E892">
        <v>-153.08799999999999</v>
      </c>
      <c r="F892">
        <v>58.249299999999998</v>
      </c>
      <c r="G892">
        <v>-153.08799999999999</v>
      </c>
      <c r="H892">
        <v>58.249299999999998</v>
      </c>
      <c r="I892" t="s">
        <v>839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57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57</v>
      </c>
      <c r="AY892" t="s">
        <v>57</v>
      </c>
      <c r="AZ892" t="s">
        <v>57</v>
      </c>
      <c r="BA892" t="s">
        <v>57</v>
      </c>
      <c r="BB892" t="s">
        <v>57</v>
      </c>
    </row>
    <row r="893" spans="1:54" x14ac:dyDescent="0.25">
      <c r="A893">
        <v>43</v>
      </c>
      <c r="B893">
        <v>132</v>
      </c>
      <c r="C893" t="s">
        <v>54</v>
      </c>
      <c r="D893" t="s">
        <v>923</v>
      </c>
      <c r="E893">
        <v>-153.08459999999999</v>
      </c>
      <c r="F893">
        <v>58.245699999999999</v>
      </c>
      <c r="G893">
        <v>-153.08459999999999</v>
      </c>
      <c r="H893">
        <v>58.245699999999999</v>
      </c>
      <c r="I893" t="s">
        <v>839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57</v>
      </c>
      <c r="AY893" t="s">
        <v>57</v>
      </c>
      <c r="AZ893" t="s">
        <v>57</v>
      </c>
      <c r="BA893" t="s">
        <v>57</v>
      </c>
      <c r="BB893" t="s">
        <v>57</v>
      </c>
    </row>
    <row r="894" spans="1:54" x14ac:dyDescent="0.25">
      <c r="A894">
        <v>43</v>
      </c>
      <c r="B894">
        <v>131</v>
      </c>
      <c r="C894" t="s">
        <v>54</v>
      </c>
      <c r="D894" t="s">
        <v>924</v>
      </c>
      <c r="E894">
        <v>-153.0763</v>
      </c>
      <c r="F894">
        <v>58.2395</v>
      </c>
      <c r="G894">
        <v>-153.0763</v>
      </c>
      <c r="H894">
        <v>58.2395</v>
      </c>
      <c r="I894" t="s">
        <v>839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57</v>
      </c>
      <c r="AT894" t="s">
        <v>57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  <c r="AZ894" t="s">
        <v>57</v>
      </c>
      <c r="BA894" t="s">
        <v>57</v>
      </c>
      <c r="BB894" t="s">
        <v>57</v>
      </c>
    </row>
    <row r="895" spans="1:54" x14ac:dyDescent="0.25">
      <c r="A895">
        <v>34</v>
      </c>
      <c r="B895">
        <v>41</v>
      </c>
      <c r="C895" t="s">
        <v>54</v>
      </c>
      <c r="D895" t="s">
        <v>925</v>
      </c>
      <c r="E895">
        <v>-153.07599999999999</v>
      </c>
      <c r="F895">
        <v>57.954300000000003</v>
      </c>
      <c r="G895">
        <v>-153.07599999999999</v>
      </c>
      <c r="H895">
        <v>57.954300000000003</v>
      </c>
      <c r="I895" t="s">
        <v>839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>
        <v>4.07E-8</v>
      </c>
      <c r="P895" t="s">
        <v>57</v>
      </c>
      <c r="Q895">
        <v>4.07E-8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>
        <v>1.01E-7</v>
      </c>
      <c r="AV895" t="s">
        <v>57</v>
      </c>
      <c r="AW895" t="s">
        <v>57</v>
      </c>
      <c r="AX895" t="s">
        <v>57</v>
      </c>
      <c r="AY895" t="s">
        <v>57</v>
      </c>
      <c r="AZ895" t="s">
        <v>57</v>
      </c>
      <c r="BA895" t="s">
        <v>57</v>
      </c>
      <c r="BB895">
        <v>1.01E-7</v>
      </c>
    </row>
    <row r="896" spans="1:54" x14ac:dyDescent="0.25">
      <c r="A896">
        <v>43</v>
      </c>
      <c r="B896">
        <v>130</v>
      </c>
      <c r="C896" t="s">
        <v>54</v>
      </c>
      <c r="D896" t="s">
        <v>926</v>
      </c>
      <c r="E896">
        <v>-153.04669999999999</v>
      </c>
      <c r="F896">
        <v>58.232900000000001</v>
      </c>
      <c r="G896">
        <v>-153.04669999999999</v>
      </c>
      <c r="H896">
        <v>58.232900000000001</v>
      </c>
      <c r="I896" t="s">
        <v>839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57</v>
      </c>
      <c r="AY896" t="s">
        <v>57</v>
      </c>
      <c r="AZ896" t="s">
        <v>57</v>
      </c>
      <c r="BA896" t="s">
        <v>57</v>
      </c>
      <c r="BB896" t="s">
        <v>57</v>
      </c>
    </row>
    <row r="897" spans="1:54" x14ac:dyDescent="0.25">
      <c r="A897">
        <v>34</v>
      </c>
      <c r="B897">
        <v>6</v>
      </c>
      <c r="C897" t="s">
        <v>54</v>
      </c>
      <c r="D897" t="s">
        <v>927</v>
      </c>
      <c r="E897">
        <v>-153.04470000000001</v>
      </c>
      <c r="F897">
        <v>57.217500000000001</v>
      </c>
      <c r="G897">
        <v>-153.04470000000001</v>
      </c>
      <c r="H897">
        <v>57.217500000000001</v>
      </c>
      <c r="I897" t="s">
        <v>839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>
        <v>0.117216</v>
      </c>
      <c r="P897" t="s">
        <v>57</v>
      </c>
      <c r="Q897">
        <v>0.117216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>
        <v>7.7899999999999989E-8</v>
      </c>
      <c r="Z897">
        <v>6.1900000000000005E-8</v>
      </c>
      <c r="AA897" t="s">
        <v>57</v>
      </c>
      <c r="AB897">
        <v>1.3979999999999999E-7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>
        <v>0.18998524999999999</v>
      </c>
      <c r="AP897">
        <v>0.18998524999999999</v>
      </c>
      <c r="AQ897" t="s">
        <v>57</v>
      </c>
      <c r="AR897" t="s">
        <v>57</v>
      </c>
      <c r="AS897" t="s">
        <v>57</v>
      </c>
      <c r="AT897" t="s">
        <v>57</v>
      </c>
      <c r="AU897">
        <v>6.0599999999999994E-2</v>
      </c>
      <c r="AV897" t="s">
        <v>57</v>
      </c>
      <c r="AW897" t="s">
        <v>57</v>
      </c>
      <c r="AX897" t="s">
        <v>57</v>
      </c>
      <c r="AY897" t="s">
        <v>57</v>
      </c>
      <c r="AZ897" t="s">
        <v>57</v>
      </c>
      <c r="BA897" t="s">
        <v>57</v>
      </c>
      <c r="BB897">
        <v>6.0599999999999994E-2</v>
      </c>
    </row>
    <row r="898" spans="1:54" x14ac:dyDescent="0.25">
      <c r="A898">
        <v>43</v>
      </c>
      <c r="B898">
        <v>126</v>
      </c>
      <c r="C898" t="s">
        <v>54</v>
      </c>
      <c r="D898" t="s">
        <v>928</v>
      </c>
      <c r="E898">
        <v>-153.02879999999999</v>
      </c>
      <c r="F898">
        <v>58.199800000000003</v>
      </c>
      <c r="G898">
        <v>-153.02879999999999</v>
      </c>
      <c r="H898">
        <v>58.199800000000003</v>
      </c>
      <c r="I898" t="s">
        <v>839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57</v>
      </c>
      <c r="AY898" t="s">
        <v>57</v>
      </c>
      <c r="AZ898" t="s">
        <v>57</v>
      </c>
      <c r="BA898" t="s">
        <v>57</v>
      </c>
      <c r="BB898" t="s">
        <v>57</v>
      </c>
    </row>
    <row r="899" spans="1:54" x14ac:dyDescent="0.25">
      <c r="A899">
        <v>34</v>
      </c>
      <c r="B899">
        <v>63</v>
      </c>
      <c r="C899" t="s">
        <v>54</v>
      </c>
      <c r="D899" t="s">
        <v>929</v>
      </c>
      <c r="E899">
        <v>-153.02809999999999</v>
      </c>
      <c r="F899">
        <v>57.3247</v>
      </c>
      <c r="G899">
        <v>-153.02809999999999</v>
      </c>
      <c r="H899">
        <v>57.3247</v>
      </c>
      <c r="I899" t="s">
        <v>839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>
        <v>0.345136</v>
      </c>
      <c r="P899" t="s">
        <v>57</v>
      </c>
      <c r="Q899">
        <v>0.345136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>
        <v>1.01E-7</v>
      </c>
      <c r="AV899" t="s">
        <v>57</v>
      </c>
      <c r="AW899" t="s">
        <v>57</v>
      </c>
      <c r="AX899" t="s">
        <v>57</v>
      </c>
      <c r="AY899" t="s">
        <v>57</v>
      </c>
      <c r="AZ899" t="s">
        <v>57</v>
      </c>
      <c r="BA899" t="s">
        <v>57</v>
      </c>
      <c r="BB899">
        <v>1.01E-7</v>
      </c>
    </row>
    <row r="900" spans="1:54" x14ac:dyDescent="0.25">
      <c r="A900">
        <v>43</v>
      </c>
      <c r="B900">
        <v>172</v>
      </c>
      <c r="C900" t="s">
        <v>54</v>
      </c>
      <c r="D900" t="s">
        <v>930</v>
      </c>
      <c r="E900">
        <v>-153.01920000000001</v>
      </c>
      <c r="F900">
        <v>58.198700000000002</v>
      </c>
      <c r="G900">
        <v>-153.01920000000001</v>
      </c>
      <c r="H900">
        <v>58.198700000000002</v>
      </c>
      <c r="I900" t="s">
        <v>839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57</v>
      </c>
      <c r="AT900" t="s">
        <v>57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  <c r="AZ900" t="s">
        <v>57</v>
      </c>
      <c r="BA900" t="s">
        <v>57</v>
      </c>
      <c r="BB900" t="s">
        <v>57</v>
      </c>
    </row>
    <row r="901" spans="1:54" x14ac:dyDescent="0.25">
      <c r="A901">
        <v>34</v>
      </c>
      <c r="B901">
        <v>116</v>
      </c>
      <c r="C901" t="s">
        <v>54</v>
      </c>
      <c r="D901" t="s">
        <v>931</v>
      </c>
      <c r="E901">
        <v>-153.0155</v>
      </c>
      <c r="F901">
        <v>57.297800000000002</v>
      </c>
      <c r="G901">
        <v>-153.0155</v>
      </c>
      <c r="H901">
        <v>57.297800000000002</v>
      </c>
      <c r="I901" t="s">
        <v>839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57</v>
      </c>
      <c r="AY901" t="s">
        <v>57</v>
      </c>
      <c r="AZ901" t="s">
        <v>57</v>
      </c>
      <c r="BA901" t="s">
        <v>57</v>
      </c>
      <c r="BB901" t="s">
        <v>57</v>
      </c>
    </row>
    <row r="902" spans="1:54" x14ac:dyDescent="0.25">
      <c r="A902">
        <v>43</v>
      </c>
      <c r="B902">
        <v>120</v>
      </c>
      <c r="C902" t="s">
        <v>54</v>
      </c>
      <c r="D902" t="s">
        <v>932</v>
      </c>
      <c r="E902">
        <v>-153.005</v>
      </c>
      <c r="F902">
        <v>58.213299999999997</v>
      </c>
      <c r="G902">
        <v>-153.005</v>
      </c>
      <c r="H902">
        <v>58.213299999999997</v>
      </c>
      <c r="I902" t="s">
        <v>839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>
        <v>0.37932399999999999</v>
      </c>
      <c r="P902" t="s">
        <v>57</v>
      </c>
      <c r="Q902">
        <v>0.37932399999999999</v>
      </c>
      <c r="R902" t="s">
        <v>57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>
        <v>1.0905999999999999E-2</v>
      </c>
      <c r="Z902" t="s">
        <v>57</v>
      </c>
      <c r="AA902" t="s">
        <v>57</v>
      </c>
      <c r="AB902">
        <v>1.0905999999999999E-2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>
        <v>4.444E-2</v>
      </c>
      <c r="AV902" t="s">
        <v>57</v>
      </c>
      <c r="AW902" t="s">
        <v>57</v>
      </c>
      <c r="AX902" t="s">
        <v>57</v>
      </c>
      <c r="AY902" t="s">
        <v>57</v>
      </c>
      <c r="AZ902" t="s">
        <v>57</v>
      </c>
      <c r="BA902" t="s">
        <v>57</v>
      </c>
      <c r="BB902">
        <v>4.444E-2</v>
      </c>
    </row>
    <row r="903" spans="1:54" x14ac:dyDescent="0.25">
      <c r="A903">
        <v>43</v>
      </c>
      <c r="B903">
        <v>119</v>
      </c>
      <c r="C903" t="s">
        <v>54</v>
      </c>
      <c r="D903" t="s">
        <v>933</v>
      </c>
      <c r="E903">
        <v>-153.005</v>
      </c>
      <c r="F903">
        <v>58.2</v>
      </c>
      <c r="G903">
        <v>-153.005</v>
      </c>
      <c r="H903">
        <v>58.2</v>
      </c>
      <c r="I903" t="s">
        <v>839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>
        <v>4.07E-8</v>
      </c>
      <c r="P903" t="s">
        <v>57</v>
      </c>
      <c r="Q903">
        <v>4.07E-8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>
        <v>1.9474999999999999E-2</v>
      </c>
      <c r="Z903" t="s">
        <v>57</v>
      </c>
      <c r="AA903" t="s">
        <v>57</v>
      </c>
      <c r="AB903">
        <v>1.9474999999999999E-2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>
        <v>0.16968</v>
      </c>
      <c r="AV903" t="s">
        <v>57</v>
      </c>
      <c r="AW903" t="s">
        <v>57</v>
      </c>
      <c r="AX903" t="s">
        <v>57</v>
      </c>
      <c r="AY903" t="s">
        <v>57</v>
      </c>
      <c r="AZ903" t="s">
        <v>57</v>
      </c>
      <c r="BA903" t="s">
        <v>57</v>
      </c>
      <c r="BB903">
        <v>0.16968</v>
      </c>
    </row>
    <row r="904" spans="1:54" x14ac:dyDescent="0.25">
      <c r="A904">
        <v>43</v>
      </c>
      <c r="B904">
        <v>129</v>
      </c>
      <c r="C904" t="s">
        <v>54</v>
      </c>
      <c r="D904" t="s">
        <v>934</v>
      </c>
      <c r="E904">
        <v>-153.0035</v>
      </c>
      <c r="F904">
        <v>58.216299999999997</v>
      </c>
      <c r="G904">
        <v>-153.0035</v>
      </c>
      <c r="H904">
        <v>58.216299999999997</v>
      </c>
      <c r="I904" t="s">
        <v>839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57</v>
      </c>
      <c r="AY904" t="s">
        <v>57</v>
      </c>
      <c r="AZ904" t="s">
        <v>57</v>
      </c>
      <c r="BA904" t="s">
        <v>57</v>
      </c>
      <c r="BB904" t="s">
        <v>57</v>
      </c>
    </row>
    <row r="905" spans="1:54" x14ac:dyDescent="0.25">
      <c r="A905">
        <v>43</v>
      </c>
      <c r="B905">
        <v>128</v>
      </c>
      <c r="C905" t="s">
        <v>54</v>
      </c>
      <c r="D905" t="s">
        <v>935</v>
      </c>
      <c r="E905">
        <v>-153.00069999999999</v>
      </c>
      <c r="F905">
        <v>58.2057</v>
      </c>
      <c r="G905">
        <v>-153.00069999999999</v>
      </c>
      <c r="H905">
        <v>58.2057</v>
      </c>
      <c r="I905" t="s">
        <v>839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57</v>
      </c>
      <c r="AY905" t="s">
        <v>57</v>
      </c>
      <c r="AZ905" t="s">
        <v>57</v>
      </c>
      <c r="BA905" t="s">
        <v>57</v>
      </c>
      <c r="BB905" t="s">
        <v>57</v>
      </c>
    </row>
    <row r="906" spans="1:54" x14ac:dyDescent="0.25">
      <c r="A906">
        <v>34</v>
      </c>
      <c r="B906">
        <v>119</v>
      </c>
      <c r="C906" t="s">
        <v>54</v>
      </c>
      <c r="D906" t="s">
        <v>936</v>
      </c>
      <c r="E906">
        <v>-152.9932</v>
      </c>
      <c r="F906">
        <v>57.231499999999997</v>
      </c>
      <c r="G906">
        <v>-152.9932</v>
      </c>
      <c r="H906">
        <v>57.231499999999997</v>
      </c>
      <c r="I906" t="s">
        <v>839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>
        <v>2.5640999999999997E-2</v>
      </c>
      <c r="P906" t="s">
        <v>57</v>
      </c>
      <c r="Q906">
        <v>2.5640999999999997E-2</v>
      </c>
      <c r="R906" t="s">
        <v>57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>
        <v>1.2119999999999999E-2</v>
      </c>
      <c r="AV906" t="s">
        <v>57</v>
      </c>
      <c r="AW906" t="s">
        <v>57</v>
      </c>
      <c r="AX906" t="s">
        <v>57</v>
      </c>
      <c r="AY906" t="s">
        <v>57</v>
      </c>
      <c r="AZ906" t="s">
        <v>57</v>
      </c>
      <c r="BA906" t="s">
        <v>57</v>
      </c>
      <c r="BB906">
        <v>1.2119999999999999E-2</v>
      </c>
    </row>
    <row r="907" spans="1:54" x14ac:dyDescent="0.25">
      <c r="A907">
        <v>43</v>
      </c>
      <c r="B907">
        <v>127</v>
      </c>
      <c r="C907" t="s">
        <v>54</v>
      </c>
      <c r="D907" t="s">
        <v>937</v>
      </c>
      <c r="E907">
        <v>-152.99019999999999</v>
      </c>
      <c r="F907">
        <v>58.192500000000003</v>
      </c>
      <c r="G907">
        <v>-152.99019999999999</v>
      </c>
      <c r="H907">
        <v>58.192500000000003</v>
      </c>
      <c r="I907" t="s">
        <v>839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57</v>
      </c>
      <c r="AT907" t="s">
        <v>57</v>
      </c>
      <c r="AU907" t="s">
        <v>57</v>
      </c>
      <c r="AV907" t="s">
        <v>57</v>
      </c>
      <c r="AW907" t="s">
        <v>57</v>
      </c>
      <c r="AX907" t="s">
        <v>57</v>
      </c>
      <c r="AY907" t="s">
        <v>57</v>
      </c>
      <c r="AZ907" t="s">
        <v>57</v>
      </c>
      <c r="BA907" t="s">
        <v>57</v>
      </c>
      <c r="BB907" t="s">
        <v>57</v>
      </c>
    </row>
    <row r="908" spans="1:54" x14ac:dyDescent="0.25">
      <c r="A908">
        <v>50</v>
      </c>
      <c r="B908">
        <v>7</v>
      </c>
      <c r="C908" t="s">
        <v>54</v>
      </c>
      <c r="D908" t="s">
        <v>938</v>
      </c>
      <c r="E908">
        <v>-152.98830000000001</v>
      </c>
      <c r="F908">
        <v>59.841099999999997</v>
      </c>
      <c r="G908">
        <v>-152.98830000000001</v>
      </c>
      <c r="H908">
        <v>59.841099999999997</v>
      </c>
      <c r="I908" t="s">
        <v>839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>
        <v>0.70109999999999995</v>
      </c>
      <c r="Z908">
        <v>4.9519999999999995E-2</v>
      </c>
      <c r="AA908" t="s">
        <v>57</v>
      </c>
      <c r="AB908">
        <v>0.75061999999999995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>
        <v>3.7359999999999997E-3</v>
      </c>
      <c r="AN908" t="s">
        <v>57</v>
      </c>
      <c r="AO908" t="s">
        <v>57</v>
      </c>
      <c r="AP908">
        <v>3.7359999999999997E-3</v>
      </c>
      <c r="AQ908" t="s">
        <v>57</v>
      </c>
      <c r="AR908" t="s">
        <v>57</v>
      </c>
      <c r="AS908" t="s">
        <v>57</v>
      </c>
      <c r="AT908" t="s">
        <v>57</v>
      </c>
      <c r="AU908">
        <v>0.67064000000000001</v>
      </c>
      <c r="AV908" t="s">
        <v>57</v>
      </c>
      <c r="AW908" t="s">
        <v>57</v>
      </c>
      <c r="AX908" t="s">
        <v>57</v>
      </c>
      <c r="AY908" t="s">
        <v>57</v>
      </c>
      <c r="AZ908" t="s">
        <v>57</v>
      </c>
      <c r="BA908" t="s">
        <v>57</v>
      </c>
      <c r="BB908">
        <v>0.67064000000000001</v>
      </c>
    </row>
    <row r="909" spans="1:54" x14ac:dyDescent="0.25">
      <c r="A909">
        <v>43</v>
      </c>
      <c r="B909">
        <v>118</v>
      </c>
      <c r="C909" t="s">
        <v>54</v>
      </c>
      <c r="D909" t="s">
        <v>939</v>
      </c>
      <c r="E909">
        <v>-152.98650000000001</v>
      </c>
      <c r="F909">
        <v>58.194400000000002</v>
      </c>
      <c r="G909">
        <v>-152.98650000000001</v>
      </c>
      <c r="H909">
        <v>58.194400000000002</v>
      </c>
      <c r="I909" t="s">
        <v>839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>
        <v>7.1632000000000001E-2</v>
      </c>
      <c r="P909" t="s">
        <v>57</v>
      </c>
      <c r="Q909">
        <v>7.1632000000000001E-2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>
        <v>1.1297999999999999E-2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57</v>
      </c>
      <c r="AY909" t="s">
        <v>57</v>
      </c>
      <c r="AZ909" t="s">
        <v>57</v>
      </c>
      <c r="BA909" t="s">
        <v>57</v>
      </c>
      <c r="BB909">
        <v>1.1297999999999999E-2</v>
      </c>
    </row>
    <row r="910" spans="1:54" x14ac:dyDescent="0.25">
      <c r="A910">
        <v>43</v>
      </c>
      <c r="B910">
        <v>117</v>
      </c>
      <c r="C910" t="s">
        <v>54</v>
      </c>
      <c r="D910" t="s">
        <v>940</v>
      </c>
      <c r="E910">
        <v>-152.97829999999999</v>
      </c>
      <c r="F910">
        <v>58.195</v>
      </c>
      <c r="G910">
        <v>-152.97829999999999</v>
      </c>
      <c r="H910">
        <v>58.195</v>
      </c>
      <c r="I910" t="s">
        <v>839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>
        <v>7.2719999999999993E-2</v>
      </c>
      <c r="AV910" t="s">
        <v>57</v>
      </c>
      <c r="AW910" t="s">
        <v>57</v>
      </c>
      <c r="AX910" t="s">
        <v>57</v>
      </c>
      <c r="AY910" t="s">
        <v>57</v>
      </c>
      <c r="AZ910" t="s">
        <v>57</v>
      </c>
      <c r="BA910" t="s">
        <v>57</v>
      </c>
      <c r="BB910">
        <v>7.2719999999999993E-2</v>
      </c>
    </row>
    <row r="911" spans="1:54" x14ac:dyDescent="0.25">
      <c r="A911">
        <v>34</v>
      </c>
      <c r="B911">
        <v>57</v>
      </c>
      <c r="C911" t="s">
        <v>54</v>
      </c>
      <c r="D911" t="s">
        <v>941</v>
      </c>
      <c r="E911">
        <v>-152.95920000000001</v>
      </c>
      <c r="F911">
        <v>57.246699999999997</v>
      </c>
      <c r="G911">
        <v>-152.95920000000001</v>
      </c>
      <c r="H911">
        <v>57.246699999999997</v>
      </c>
      <c r="I911" t="s">
        <v>839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>
        <v>1.5579999999999998</v>
      </c>
      <c r="Z911">
        <v>0.12379999999999999</v>
      </c>
      <c r="AA911" t="s">
        <v>57</v>
      </c>
      <c r="AB911">
        <v>1.6817999999999997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>
        <v>0.77544999999999997</v>
      </c>
      <c r="AP911">
        <v>0.77544999999999997</v>
      </c>
      <c r="AQ911" t="s">
        <v>57</v>
      </c>
      <c r="AR911" t="s">
        <v>57</v>
      </c>
      <c r="AS911" t="s">
        <v>57</v>
      </c>
      <c r="AT911" t="s">
        <v>57</v>
      </c>
      <c r="AU911" t="s">
        <v>57</v>
      </c>
      <c r="AV911" t="s">
        <v>57</v>
      </c>
      <c r="AW911" t="s">
        <v>57</v>
      </c>
      <c r="AX911" t="s">
        <v>57</v>
      </c>
      <c r="AY911" t="s">
        <v>57</v>
      </c>
      <c r="AZ911" t="s">
        <v>57</v>
      </c>
      <c r="BA911" t="s">
        <v>57</v>
      </c>
      <c r="BB911" t="s">
        <v>57</v>
      </c>
    </row>
    <row r="912" spans="1:54" x14ac:dyDescent="0.25">
      <c r="A912">
        <v>43</v>
      </c>
      <c r="B912">
        <v>135</v>
      </c>
      <c r="C912" t="s">
        <v>54</v>
      </c>
      <c r="D912" t="s">
        <v>942</v>
      </c>
      <c r="E912">
        <v>-152.94049999999999</v>
      </c>
      <c r="F912">
        <v>58.280200000000001</v>
      </c>
      <c r="G912">
        <v>-152.94049999999999</v>
      </c>
      <c r="H912">
        <v>58.280200000000001</v>
      </c>
      <c r="I912" t="s">
        <v>839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57</v>
      </c>
      <c r="AY912" t="s">
        <v>57</v>
      </c>
      <c r="AZ912" t="s">
        <v>57</v>
      </c>
      <c r="BA912" t="s">
        <v>57</v>
      </c>
      <c r="BB912" t="s">
        <v>57</v>
      </c>
    </row>
    <row r="913" spans="1:54" x14ac:dyDescent="0.25">
      <c r="A913">
        <v>34</v>
      </c>
      <c r="B913">
        <v>42</v>
      </c>
      <c r="C913" t="s">
        <v>54</v>
      </c>
      <c r="D913" t="s">
        <v>943</v>
      </c>
      <c r="E913">
        <v>-152.9349</v>
      </c>
      <c r="F913">
        <v>57.947600000000001</v>
      </c>
      <c r="G913">
        <v>-152.9349</v>
      </c>
      <c r="H913">
        <v>57.947600000000001</v>
      </c>
      <c r="I913" t="s">
        <v>839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>
        <v>4.333E-3</v>
      </c>
      <c r="AA913" t="s">
        <v>57</v>
      </c>
      <c r="AB913">
        <v>4.333E-3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57</v>
      </c>
      <c r="AY913" t="s">
        <v>57</v>
      </c>
      <c r="AZ913" t="s">
        <v>57</v>
      </c>
      <c r="BA913" t="s">
        <v>57</v>
      </c>
      <c r="BB913" t="s">
        <v>57</v>
      </c>
    </row>
    <row r="914" spans="1:54" x14ac:dyDescent="0.25">
      <c r="A914">
        <v>43</v>
      </c>
      <c r="B914">
        <v>114</v>
      </c>
      <c r="C914" t="s">
        <v>54</v>
      </c>
      <c r="D914" t="s">
        <v>944</v>
      </c>
      <c r="E914">
        <v>-152.92830000000001</v>
      </c>
      <c r="F914">
        <v>58.286700000000003</v>
      </c>
      <c r="G914">
        <v>-152.92830000000001</v>
      </c>
      <c r="H914">
        <v>58.286700000000003</v>
      </c>
      <c r="I914" t="s">
        <v>839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>
        <v>0.125356</v>
      </c>
      <c r="P914" t="s">
        <v>57</v>
      </c>
      <c r="Q914">
        <v>0.125356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>
        <v>7.7899999999999989E-8</v>
      </c>
      <c r="Z914" t="s">
        <v>57</v>
      </c>
      <c r="AA914" t="s">
        <v>57</v>
      </c>
      <c r="AB914">
        <v>7.7899999999999989E-8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>
        <v>2.9887999999999998E-2</v>
      </c>
      <c r="AN914" t="s">
        <v>57</v>
      </c>
      <c r="AO914" t="s">
        <v>57</v>
      </c>
      <c r="AP914">
        <v>2.9887999999999998E-2</v>
      </c>
      <c r="AQ914" t="s">
        <v>57</v>
      </c>
      <c r="AR914" t="s">
        <v>57</v>
      </c>
      <c r="AS914" t="s">
        <v>57</v>
      </c>
      <c r="AT914" t="s">
        <v>57</v>
      </c>
      <c r="AU914">
        <v>0.11312</v>
      </c>
      <c r="AV914" t="s">
        <v>57</v>
      </c>
      <c r="AW914" t="s">
        <v>57</v>
      </c>
      <c r="AX914" t="s">
        <v>57</v>
      </c>
      <c r="AY914" t="s">
        <v>57</v>
      </c>
      <c r="AZ914" t="s">
        <v>57</v>
      </c>
      <c r="BA914" t="s">
        <v>57</v>
      </c>
      <c r="BB914">
        <v>0.11312</v>
      </c>
    </row>
    <row r="915" spans="1:54" x14ac:dyDescent="0.25">
      <c r="A915">
        <v>43</v>
      </c>
      <c r="B915">
        <v>136</v>
      </c>
      <c r="C915" t="s">
        <v>54</v>
      </c>
      <c r="D915" t="s">
        <v>945</v>
      </c>
      <c r="E915">
        <v>-152.9188</v>
      </c>
      <c r="F915">
        <v>58.282499999999999</v>
      </c>
      <c r="G915">
        <v>-152.9188</v>
      </c>
      <c r="H915">
        <v>58.282499999999999</v>
      </c>
      <c r="I915" t="s">
        <v>839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57</v>
      </c>
      <c r="AY915" t="s">
        <v>57</v>
      </c>
      <c r="AZ915" t="s">
        <v>57</v>
      </c>
      <c r="BA915" t="s">
        <v>57</v>
      </c>
      <c r="BB915" t="s">
        <v>57</v>
      </c>
    </row>
    <row r="916" spans="1:54" x14ac:dyDescent="0.25">
      <c r="A916">
        <v>34</v>
      </c>
      <c r="B916">
        <v>52</v>
      </c>
      <c r="C916" t="s">
        <v>54</v>
      </c>
      <c r="D916" t="s">
        <v>946</v>
      </c>
      <c r="E916">
        <v>-152.91749999999999</v>
      </c>
      <c r="F916">
        <v>57.190300000000001</v>
      </c>
      <c r="G916">
        <v>-152.91749999999999</v>
      </c>
      <c r="H916">
        <v>57.190300000000001</v>
      </c>
      <c r="I916" t="s">
        <v>839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>
        <v>1.5579999999999998</v>
      </c>
      <c r="Z916">
        <v>3.7139999999999999E-3</v>
      </c>
      <c r="AA916" t="s">
        <v>57</v>
      </c>
      <c r="AB916">
        <v>1.5617139999999998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>
        <v>3.9227999999999999E-2</v>
      </c>
      <c r="AN916">
        <v>2.1570000000000001E-7</v>
      </c>
      <c r="AO916" t="s">
        <v>57</v>
      </c>
      <c r="AP916">
        <v>3.9228215699999999E-2</v>
      </c>
      <c r="AQ916" t="s">
        <v>57</v>
      </c>
      <c r="AR916" t="s">
        <v>57</v>
      </c>
      <c r="AS916" t="s">
        <v>57</v>
      </c>
      <c r="AT916" t="s">
        <v>57</v>
      </c>
      <c r="AU916">
        <v>4.8479999999999995E-2</v>
      </c>
      <c r="AV916" t="s">
        <v>57</v>
      </c>
      <c r="AW916" t="s">
        <v>57</v>
      </c>
      <c r="AX916" t="s">
        <v>57</v>
      </c>
      <c r="AY916" t="s">
        <v>57</v>
      </c>
      <c r="AZ916" t="s">
        <v>57</v>
      </c>
      <c r="BA916" t="s">
        <v>57</v>
      </c>
      <c r="BB916">
        <v>4.8479999999999995E-2</v>
      </c>
    </row>
    <row r="917" spans="1:54" x14ac:dyDescent="0.25">
      <c r="A917">
        <v>34</v>
      </c>
      <c r="B917">
        <v>7</v>
      </c>
      <c r="C917" t="s">
        <v>54</v>
      </c>
      <c r="D917" t="s">
        <v>947</v>
      </c>
      <c r="E917">
        <v>-152.90940000000001</v>
      </c>
      <c r="F917">
        <v>57.3108</v>
      </c>
      <c r="G917">
        <v>-152.90940000000001</v>
      </c>
      <c r="H917">
        <v>57.3108</v>
      </c>
      <c r="I917" t="s">
        <v>839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>
        <v>0.15710199999999999</v>
      </c>
      <c r="P917" t="s">
        <v>57</v>
      </c>
      <c r="Q917">
        <v>0.15710199999999999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>
        <v>4.6739999999999995</v>
      </c>
      <c r="Z917" t="s">
        <v>57</v>
      </c>
      <c r="AA917" t="s">
        <v>57</v>
      </c>
      <c r="AB917">
        <v>4.6739999999999995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>
        <v>1.8680000000000001E-7</v>
      </c>
      <c r="AN917" t="s">
        <v>57</v>
      </c>
      <c r="AO917" t="s">
        <v>57</v>
      </c>
      <c r="AP917">
        <v>1.8680000000000001E-7</v>
      </c>
      <c r="AQ917" t="s">
        <v>57</v>
      </c>
      <c r="AR917" t="s">
        <v>57</v>
      </c>
      <c r="AS917" t="s">
        <v>57</v>
      </c>
      <c r="AT917" t="s">
        <v>57</v>
      </c>
      <c r="AU917">
        <v>9.0899999999999995E-2</v>
      </c>
      <c r="AV917" t="s">
        <v>57</v>
      </c>
      <c r="AW917" t="s">
        <v>57</v>
      </c>
      <c r="AX917" t="s">
        <v>57</v>
      </c>
      <c r="AY917" t="s">
        <v>57</v>
      </c>
      <c r="AZ917" t="s">
        <v>57</v>
      </c>
      <c r="BA917" t="s">
        <v>57</v>
      </c>
      <c r="BB917">
        <v>9.0899999999999995E-2</v>
      </c>
    </row>
    <row r="918" spans="1:54" x14ac:dyDescent="0.25">
      <c r="A918">
        <v>43</v>
      </c>
      <c r="B918">
        <v>137</v>
      </c>
      <c r="C918" t="s">
        <v>54</v>
      </c>
      <c r="D918" t="s">
        <v>948</v>
      </c>
      <c r="E918">
        <v>-152.9093</v>
      </c>
      <c r="F918">
        <v>58.274000000000001</v>
      </c>
      <c r="G918">
        <v>-152.9093</v>
      </c>
      <c r="H918">
        <v>58.274000000000001</v>
      </c>
      <c r="I918" t="s">
        <v>839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57</v>
      </c>
      <c r="AY918" t="s">
        <v>57</v>
      </c>
      <c r="AZ918" t="s">
        <v>57</v>
      </c>
      <c r="BA918" t="s">
        <v>57</v>
      </c>
      <c r="BB918" t="s">
        <v>57</v>
      </c>
    </row>
    <row r="919" spans="1:54" x14ac:dyDescent="0.25">
      <c r="A919">
        <v>34</v>
      </c>
      <c r="B919">
        <v>27</v>
      </c>
      <c r="C919" t="s">
        <v>54</v>
      </c>
      <c r="D919" t="s">
        <v>949</v>
      </c>
      <c r="E919">
        <v>-152.90620000000001</v>
      </c>
      <c r="F919">
        <v>57.817399999999999</v>
      </c>
      <c r="G919">
        <v>-152.90620000000001</v>
      </c>
      <c r="H919">
        <v>57.817399999999999</v>
      </c>
      <c r="I919" t="s">
        <v>839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>
        <v>1.558E-2</v>
      </c>
      <c r="Z919" t="s">
        <v>57</v>
      </c>
      <c r="AA919" t="s">
        <v>57</v>
      </c>
      <c r="AB919">
        <v>1.558E-2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>
        <v>1.9386250000000001E-2</v>
      </c>
      <c r="AP919">
        <v>1.9386250000000001E-2</v>
      </c>
      <c r="AQ919" t="s">
        <v>57</v>
      </c>
      <c r="AR919" t="s">
        <v>57</v>
      </c>
      <c r="AS919" t="s">
        <v>57</v>
      </c>
      <c r="AT919" t="s">
        <v>57</v>
      </c>
      <c r="AU919">
        <v>2.0199999999999999E-2</v>
      </c>
      <c r="AV919" t="s">
        <v>57</v>
      </c>
      <c r="AW919" t="s">
        <v>57</v>
      </c>
      <c r="AX919" t="s">
        <v>57</v>
      </c>
      <c r="AY919" t="s">
        <v>57</v>
      </c>
      <c r="AZ919" t="s">
        <v>57</v>
      </c>
      <c r="BA919" t="s">
        <v>57</v>
      </c>
      <c r="BB919">
        <v>2.0199999999999999E-2</v>
      </c>
    </row>
    <row r="920" spans="1:54" x14ac:dyDescent="0.25">
      <c r="A920">
        <v>43</v>
      </c>
      <c r="B920">
        <v>115</v>
      </c>
      <c r="C920" t="s">
        <v>54</v>
      </c>
      <c r="D920" t="s">
        <v>950</v>
      </c>
      <c r="E920">
        <v>-152.9041</v>
      </c>
      <c r="F920">
        <v>58.103999999999999</v>
      </c>
      <c r="G920">
        <v>-152.9041</v>
      </c>
      <c r="H920">
        <v>58.103999999999999</v>
      </c>
      <c r="I920" t="s">
        <v>839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>
        <v>8.0699999999999994E-2</v>
      </c>
      <c r="AR920" t="s">
        <v>57</v>
      </c>
      <c r="AS920" t="s">
        <v>57</v>
      </c>
      <c r="AT920" t="s">
        <v>57</v>
      </c>
      <c r="AU920">
        <v>1.01E-7</v>
      </c>
      <c r="AV920" t="s">
        <v>57</v>
      </c>
      <c r="AW920" t="s">
        <v>57</v>
      </c>
      <c r="AX920" t="s">
        <v>57</v>
      </c>
      <c r="AY920" t="s">
        <v>57</v>
      </c>
      <c r="AZ920" t="s">
        <v>57</v>
      </c>
      <c r="BA920" t="s">
        <v>57</v>
      </c>
      <c r="BB920">
        <v>8.0700100999999996E-2</v>
      </c>
    </row>
    <row r="921" spans="1:54" x14ac:dyDescent="0.25">
      <c r="A921">
        <v>34</v>
      </c>
      <c r="B921">
        <v>61</v>
      </c>
      <c r="C921" t="s">
        <v>54</v>
      </c>
      <c r="D921" t="s">
        <v>951</v>
      </c>
      <c r="E921">
        <v>-152.8964</v>
      </c>
      <c r="F921">
        <v>57.286099999999998</v>
      </c>
      <c r="G921">
        <v>-152.8964</v>
      </c>
      <c r="H921">
        <v>57.286099999999998</v>
      </c>
      <c r="I921" t="s">
        <v>839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>
        <v>0.28897</v>
      </c>
      <c r="P921" t="s">
        <v>57</v>
      </c>
      <c r="Q921">
        <v>0.28897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>
        <v>1.1684999999999999</v>
      </c>
      <c r="Z921" t="s">
        <v>57</v>
      </c>
      <c r="AA921" t="s">
        <v>57</v>
      </c>
      <c r="AB921">
        <v>1.1684999999999999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>
        <v>9.7970000000000002E-2</v>
      </c>
      <c r="AV921" t="s">
        <v>57</v>
      </c>
      <c r="AW921" t="s">
        <v>57</v>
      </c>
      <c r="AX921" t="s">
        <v>57</v>
      </c>
      <c r="AY921" t="s">
        <v>57</v>
      </c>
      <c r="AZ921" t="s">
        <v>57</v>
      </c>
      <c r="BA921" t="s">
        <v>57</v>
      </c>
      <c r="BB921">
        <v>9.7970000000000002E-2</v>
      </c>
    </row>
    <row r="922" spans="1:54" x14ac:dyDescent="0.25">
      <c r="A922">
        <v>34</v>
      </c>
      <c r="B922">
        <v>28</v>
      </c>
      <c r="C922" t="s">
        <v>54</v>
      </c>
      <c r="D922" t="s">
        <v>952</v>
      </c>
      <c r="E922">
        <v>-152.89580000000001</v>
      </c>
      <c r="F922">
        <v>57.822899999999997</v>
      </c>
      <c r="G922">
        <v>-152.89580000000001</v>
      </c>
      <c r="H922">
        <v>57.822899999999997</v>
      </c>
      <c r="I922" t="s">
        <v>839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>
        <v>0.81399999999999995</v>
      </c>
      <c r="P922" t="s">
        <v>57</v>
      </c>
      <c r="Q922">
        <v>0.81399999999999995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>
        <v>0.11631749999999999</v>
      </c>
      <c r="AP922">
        <v>0.11631749999999999</v>
      </c>
      <c r="AQ922" t="s">
        <v>57</v>
      </c>
      <c r="AR922" t="s">
        <v>57</v>
      </c>
      <c r="AS922" t="s">
        <v>57</v>
      </c>
      <c r="AT922" t="s">
        <v>57</v>
      </c>
      <c r="AU922" t="s">
        <v>57</v>
      </c>
      <c r="AV922" t="s">
        <v>57</v>
      </c>
      <c r="AW922" t="s">
        <v>57</v>
      </c>
      <c r="AX922" t="s">
        <v>57</v>
      </c>
      <c r="AY922" t="s">
        <v>57</v>
      </c>
      <c r="AZ922" t="s">
        <v>57</v>
      </c>
      <c r="BA922" t="s">
        <v>57</v>
      </c>
      <c r="BB922" t="s">
        <v>57</v>
      </c>
    </row>
    <row r="923" spans="1:54" x14ac:dyDescent="0.25">
      <c r="A923">
        <v>34</v>
      </c>
      <c r="B923">
        <v>62</v>
      </c>
      <c r="C923" t="s">
        <v>54</v>
      </c>
      <c r="D923" t="s">
        <v>953</v>
      </c>
      <c r="E923">
        <v>-152.89580000000001</v>
      </c>
      <c r="F923">
        <v>57.2956</v>
      </c>
      <c r="G923">
        <v>-152.89580000000001</v>
      </c>
      <c r="H923">
        <v>57.2956</v>
      </c>
      <c r="I923" t="s">
        <v>839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>
        <v>0.20838399999999999</v>
      </c>
      <c r="P923" t="s">
        <v>57</v>
      </c>
      <c r="Q923">
        <v>0.20838399999999999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>
        <v>0.23369999999999999</v>
      </c>
      <c r="Z923" t="s">
        <v>57</v>
      </c>
      <c r="AA923" t="s">
        <v>57</v>
      </c>
      <c r="AB923">
        <v>0.23369999999999999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>
        <v>1.01E-2</v>
      </c>
      <c r="AV923" t="s">
        <v>57</v>
      </c>
      <c r="AW923" t="s">
        <v>57</v>
      </c>
      <c r="AX923" t="s">
        <v>57</v>
      </c>
      <c r="AY923" t="s">
        <v>57</v>
      </c>
      <c r="AZ923" t="s">
        <v>57</v>
      </c>
      <c r="BA923" t="s">
        <v>57</v>
      </c>
      <c r="BB923">
        <v>1.01E-2</v>
      </c>
    </row>
    <row r="924" spans="1:54" x14ac:dyDescent="0.25">
      <c r="A924">
        <v>34</v>
      </c>
      <c r="B924">
        <v>29</v>
      </c>
      <c r="C924" t="s">
        <v>54</v>
      </c>
      <c r="D924" t="s">
        <v>954</v>
      </c>
      <c r="E924">
        <v>-152.8938</v>
      </c>
      <c r="F924">
        <v>57.822899999999997</v>
      </c>
      <c r="G924">
        <v>-152.8938</v>
      </c>
      <c r="H924">
        <v>57.822899999999997</v>
      </c>
      <c r="I924" t="s">
        <v>839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>
        <v>8.14E-2</v>
      </c>
      <c r="P924" t="s">
        <v>57</v>
      </c>
      <c r="Q924">
        <v>8.14E-2</v>
      </c>
      <c r="R924" t="s">
        <v>57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57</v>
      </c>
      <c r="AY924" t="s">
        <v>57</v>
      </c>
      <c r="AZ924" t="s">
        <v>57</v>
      </c>
      <c r="BA924" t="s">
        <v>57</v>
      </c>
      <c r="BB924" t="s">
        <v>57</v>
      </c>
    </row>
    <row r="925" spans="1:54" x14ac:dyDescent="0.25">
      <c r="A925">
        <v>43</v>
      </c>
      <c r="B925">
        <v>138</v>
      </c>
      <c r="C925" t="s">
        <v>54</v>
      </c>
      <c r="D925" t="s">
        <v>955</v>
      </c>
      <c r="E925">
        <v>-152.89189999999999</v>
      </c>
      <c r="F925">
        <v>58.263399999999997</v>
      </c>
      <c r="G925">
        <v>-152.89189999999999</v>
      </c>
      <c r="H925">
        <v>58.263399999999997</v>
      </c>
      <c r="I925" t="s">
        <v>839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57</v>
      </c>
      <c r="AY925" t="s">
        <v>57</v>
      </c>
      <c r="AZ925" t="s">
        <v>57</v>
      </c>
      <c r="BA925" t="s">
        <v>57</v>
      </c>
      <c r="BB925" t="s">
        <v>57</v>
      </c>
    </row>
    <row r="926" spans="1:54" x14ac:dyDescent="0.25">
      <c r="A926">
        <v>62</v>
      </c>
      <c r="B926">
        <v>3</v>
      </c>
      <c r="C926" t="s">
        <v>54</v>
      </c>
      <c r="D926" t="s">
        <v>956</v>
      </c>
      <c r="E926">
        <v>-152.88829999999999</v>
      </c>
      <c r="F926">
        <v>60.26</v>
      </c>
      <c r="G926">
        <v>-152.88829999999999</v>
      </c>
      <c r="H926">
        <v>60.26</v>
      </c>
      <c r="I926" t="s">
        <v>957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>
        <v>1.8179999999999998E-2</v>
      </c>
      <c r="AV926" t="s">
        <v>57</v>
      </c>
      <c r="AW926" t="s">
        <v>57</v>
      </c>
      <c r="AX926" t="s">
        <v>57</v>
      </c>
      <c r="AY926" t="s">
        <v>57</v>
      </c>
      <c r="AZ926" t="s">
        <v>57</v>
      </c>
      <c r="BA926" t="s">
        <v>57</v>
      </c>
      <c r="BB926">
        <v>1.8179999999999998E-2</v>
      </c>
    </row>
    <row r="927" spans="1:54" x14ac:dyDescent="0.25">
      <c r="A927">
        <v>34</v>
      </c>
      <c r="B927">
        <v>60</v>
      </c>
      <c r="C927" t="s">
        <v>54</v>
      </c>
      <c r="D927" t="s">
        <v>958</v>
      </c>
      <c r="E927">
        <v>-152.8827</v>
      </c>
      <c r="F927">
        <v>57.2898</v>
      </c>
      <c r="G927">
        <v>-152.8827</v>
      </c>
      <c r="H927">
        <v>57.2898</v>
      </c>
      <c r="I927" t="s">
        <v>839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>
        <v>4.07E-8</v>
      </c>
      <c r="P927" t="s">
        <v>57</v>
      </c>
      <c r="Q927">
        <v>4.07E-8</v>
      </c>
      <c r="R927" t="s">
        <v>57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>
        <v>7.7899999999999989E-8</v>
      </c>
      <c r="Z927" t="s">
        <v>57</v>
      </c>
      <c r="AA927" t="s">
        <v>57</v>
      </c>
      <c r="AB927">
        <v>7.7899999999999989E-8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>
        <v>3.0299999999999997E-2</v>
      </c>
      <c r="AV927" t="s">
        <v>57</v>
      </c>
      <c r="AW927" t="s">
        <v>57</v>
      </c>
      <c r="AX927" t="s">
        <v>57</v>
      </c>
      <c r="AY927" t="s">
        <v>57</v>
      </c>
      <c r="AZ927" t="s">
        <v>57</v>
      </c>
      <c r="BA927" t="s">
        <v>57</v>
      </c>
      <c r="BB927">
        <v>3.0299999999999997E-2</v>
      </c>
    </row>
    <row r="928" spans="1:54" x14ac:dyDescent="0.25">
      <c r="A928">
        <v>43</v>
      </c>
      <c r="B928">
        <v>100</v>
      </c>
      <c r="C928" t="s">
        <v>54</v>
      </c>
      <c r="D928" t="s">
        <v>959</v>
      </c>
      <c r="E928">
        <v>-152.8783</v>
      </c>
      <c r="F928">
        <v>58.384999999999998</v>
      </c>
      <c r="G928">
        <v>-152.8783</v>
      </c>
      <c r="H928">
        <v>58.384999999999998</v>
      </c>
      <c r="I928" t="s">
        <v>839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>
        <v>8.3027999999999991E-2</v>
      </c>
      <c r="P928" t="s">
        <v>57</v>
      </c>
      <c r="Q928">
        <v>8.3027999999999991E-2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>
        <v>3.4339999999999996E-2</v>
      </c>
      <c r="AV928" t="s">
        <v>57</v>
      </c>
      <c r="AW928" t="s">
        <v>57</v>
      </c>
      <c r="AX928" t="s">
        <v>57</v>
      </c>
      <c r="AY928" t="s">
        <v>57</v>
      </c>
      <c r="AZ928" t="s">
        <v>57</v>
      </c>
      <c r="BA928" t="s">
        <v>57</v>
      </c>
      <c r="BB928">
        <v>3.4339999999999996E-2</v>
      </c>
    </row>
    <row r="929" spans="1:54" x14ac:dyDescent="0.25">
      <c r="A929">
        <v>43</v>
      </c>
      <c r="B929">
        <v>113</v>
      </c>
      <c r="C929" t="s">
        <v>54</v>
      </c>
      <c r="D929" t="s">
        <v>960</v>
      </c>
      <c r="E929">
        <v>-152.8783</v>
      </c>
      <c r="F929">
        <v>58.29</v>
      </c>
      <c r="G929">
        <v>-152.8783</v>
      </c>
      <c r="H929">
        <v>58.29</v>
      </c>
      <c r="I929" t="s">
        <v>839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>
        <v>6.0599999999999994E-3</v>
      </c>
      <c r="AV929" t="s">
        <v>57</v>
      </c>
      <c r="AW929" t="s">
        <v>57</v>
      </c>
      <c r="AX929" t="s">
        <v>57</v>
      </c>
      <c r="AY929" t="s">
        <v>57</v>
      </c>
      <c r="AZ929" t="s">
        <v>57</v>
      </c>
      <c r="BA929" t="s">
        <v>57</v>
      </c>
      <c r="BB929">
        <v>6.0599999999999994E-3</v>
      </c>
    </row>
    <row r="930" spans="1:54" x14ac:dyDescent="0.25">
      <c r="A930">
        <v>34</v>
      </c>
      <c r="B930">
        <v>64</v>
      </c>
      <c r="C930" t="s">
        <v>54</v>
      </c>
      <c r="D930" t="s">
        <v>961</v>
      </c>
      <c r="E930">
        <v>-152.875</v>
      </c>
      <c r="F930">
        <v>57.482500000000002</v>
      </c>
      <c r="G930">
        <v>-152.875</v>
      </c>
      <c r="H930">
        <v>57.482500000000002</v>
      </c>
      <c r="I930" t="s">
        <v>839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>
        <v>9.0760999999999994E-2</v>
      </c>
      <c r="P930" t="s">
        <v>57</v>
      </c>
      <c r="Q930">
        <v>9.0760999999999994E-2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>
        <v>0.12074499999999999</v>
      </c>
      <c r="Z930">
        <v>1.0522999999999999E-2</v>
      </c>
      <c r="AA930" t="s">
        <v>57</v>
      </c>
      <c r="AB930">
        <v>0.131268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>
        <v>9.7970000000000002E-2</v>
      </c>
      <c r="AV930" t="s">
        <v>57</v>
      </c>
      <c r="AW930" t="s">
        <v>57</v>
      </c>
      <c r="AX930" t="s">
        <v>57</v>
      </c>
      <c r="AY930" t="s">
        <v>57</v>
      </c>
      <c r="AZ930" t="s">
        <v>57</v>
      </c>
      <c r="BA930" t="s">
        <v>57</v>
      </c>
      <c r="BB930">
        <v>9.7970000000000002E-2</v>
      </c>
    </row>
    <row r="931" spans="1:54" x14ac:dyDescent="0.25">
      <c r="A931">
        <v>43</v>
      </c>
      <c r="B931">
        <v>101</v>
      </c>
      <c r="C931" t="s">
        <v>54</v>
      </c>
      <c r="D931" t="s">
        <v>962</v>
      </c>
      <c r="E931">
        <v>-152.8733</v>
      </c>
      <c r="F931">
        <v>58.3583</v>
      </c>
      <c r="G931">
        <v>-152.8733</v>
      </c>
      <c r="H931">
        <v>58.3583</v>
      </c>
      <c r="I931" t="s">
        <v>839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>
        <v>3.8379999999999997E-2</v>
      </c>
      <c r="AV931" t="s">
        <v>57</v>
      </c>
      <c r="AW931" t="s">
        <v>57</v>
      </c>
      <c r="AX931" t="s">
        <v>57</v>
      </c>
      <c r="AY931" t="s">
        <v>57</v>
      </c>
      <c r="AZ931" t="s">
        <v>57</v>
      </c>
      <c r="BA931" t="s">
        <v>57</v>
      </c>
      <c r="BB931">
        <v>3.8379999999999997E-2</v>
      </c>
    </row>
    <row r="932" spans="1:54" x14ac:dyDescent="0.25">
      <c r="A932">
        <v>34</v>
      </c>
      <c r="B932">
        <v>21</v>
      </c>
      <c r="C932" t="s">
        <v>54</v>
      </c>
      <c r="D932" t="s">
        <v>963</v>
      </c>
      <c r="E932">
        <v>-152.8631</v>
      </c>
      <c r="F932">
        <v>57.764200000000002</v>
      </c>
      <c r="G932">
        <v>-152.8631</v>
      </c>
      <c r="H932">
        <v>57.764200000000002</v>
      </c>
      <c r="I932" t="s">
        <v>839</v>
      </c>
      <c r="J932" t="s">
        <v>57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57</v>
      </c>
      <c r="V932" t="s">
        <v>57</v>
      </c>
      <c r="W932" t="s">
        <v>57</v>
      </c>
      <c r="X932" t="s">
        <v>57</v>
      </c>
      <c r="Y932">
        <v>0.31159999999999999</v>
      </c>
      <c r="Z932" t="s">
        <v>57</v>
      </c>
      <c r="AA932" t="s">
        <v>57</v>
      </c>
      <c r="AB932">
        <v>0.31159999999999999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>
        <v>3.8772500000000001E-2</v>
      </c>
      <c r="AP932">
        <v>3.8772500000000001E-2</v>
      </c>
      <c r="AQ932" t="s">
        <v>57</v>
      </c>
      <c r="AR932" t="s">
        <v>57</v>
      </c>
      <c r="AS932" t="s">
        <v>57</v>
      </c>
      <c r="AT932" t="s">
        <v>57</v>
      </c>
      <c r="AU932">
        <v>3.0299999999999997E-2</v>
      </c>
      <c r="AV932" t="s">
        <v>57</v>
      </c>
      <c r="AW932" t="s">
        <v>57</v>
      </c>
      <c r="AX932" t="s">
        <v>57</v>
      </c>
      <c r="AY932" t="s">
        <v>57</v>
      </c>
      <c r="AZ932" t="s">
        <v>57</v>
      </c>
      <c r="BA932" t="s">
        <v>57</v>
      </c>
      <c r="BB932">
        <v>3.0299999999999997E-2</v>
      </c>
    </row>
    <row r="933" spans="1:54" x14ac:dyDescent="0.25">
      <c r="A933">
        <v>43</v>
      </c>
      <c r="B933">
        <v>112</v>
      </c>
      <c r="C933" t="s">
        <v>54</v>
      </c>
      <c r="D933" t="s">
        <v>964</v>
      </c>
      <c r="E933">
        <v>-152.86170000000001</v>
      </c>
      <c r="F933">
        <v>58.291699999999999</v>
      </c>
      <c r="G933">
        <v>-152.86170000000001</v>
      </c>
      <c r="H933">
        <v>58.291699999999999</v>
      </c>
      <c r="I933" t="s">
        <v>839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>
        <v>0.11151799999999999</v>
      </c>
      <c r="P933" t="s">
        <v>57</v>
      </c>
      <c r="Q933">
        <v>0.11151799999999999</v>
      </c>
      <c r="R933" t="s">
        <v>57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>
        <v>2.3370000000000001E-3</v>
      </c>
      <c r="Z933">
        <v>6.1900000000000005E-8</v>
      </c>
      <c r="AA933" t="s">
        <v>57</v>
      </c>
      <c r="AB933">
        <v>2.3370619E-3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>
        <v>9.7970000000000002E-2</v>
      </c>
      <c r="AV933" t="s">
        <v>57</v>
      </c>
      <c r="AW933" t="s">
        <v>57</v>
      </c>
      <c r="AX933" t="s">
        <v>57</v>
      </c>
      <c r="AY933" t="s">
        <v>57</v>
      </c>
      <c r="AZ933" t="s">
        <v>57</v>
      </c>
      <c r="BA933" t="s">
        <v>57</v>
      </c>
      <c r="BB933">
        <v>9.7970000000000002E-2</v>
      </c>
    </row>
    <row r="934" spans="1:54" x14ac:dyDescent="0.25">
      <c r="A934">
        <v>43</v>
      </c>
      <c r="B934">
        <v>182</v>
      </c>
      <c r="C934" t="s">
        <v>54</v>
      </c>
      <c r="D934" t="s">
        <v>965</v>
      </c>
      <c r="E934">
        <v>-152.8605</v>
      </c>
      <c r="F934">
        <v>58.368600000000001</v>
      </c>
      <c r="G934">
        <v>-152.8605</v>
      </c>
      <c r="H934">
        <v>58.368600000000001</v>
      </c>
      <c r="I934" t="s">
        <v>839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>
        <v>7.0699999999999999E-2</v>
      </c>
      <c r="AV934" t="s">
        <v>57</v>
      </c>
      <c r="AW934" t="s">
        <v>57</v>
      </c>
      <c r="AX934" t="s">
        <v>57</v>
      </c>
      <c r="AY934" t="s">
        <v>57</v>
      </c>
      <c r="AZ934" t="s">
        <v>57</v>
      </c>
      <c r="BA934" t="s">
        <v>57</v>
      </c>
      <c r="BB934">
        <v>7.0699999999999999E-2</v>
      </c>
    </row>
    <row r="935" spans="1:54" x14ac:dyDescent="0.25">
      <c r="A935">
        <v>43</v>
      </c>
      <c r="B935">
        <v>107</v>
      </c>
      <c r="C935" t="s">
        <v>54</v>
      </c>
      <c r="D935" t="s">
        <v>966</v>
      </c>
      <c r="E935">
        <v>-152.85830000000001</v>
      </c>
      <c r="F935">
        <v>58.346699999999998</v>
      </c>
      <c r="G935">
        <v>-152.85830000000001</v>
      </c>
      <c r="H935">
        <v>58.346699999999998</v>
      </c>
      <c r="I935" t="s">
        <v>839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>
        <v>0.10174999999999999</v>
      </c>
      <c r="P935" t="s">
        <v>57</v>
      </c>
      <c r="Q935">
        <v>0.10174999999999999</v>
      </c>
      <c r="R935" t="s">
        <v>57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>
        <v>3.1159999999999998E-3</v>
      </c>
      <c r="Z935">
        <v>8.0470000000000003E-3</v>
      </c>
      <c r="AA935" t="s">
        <v>57</v>
      </c>
      <c r="AB935">
        <v>1.1162999999999999E-2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>
        <v>1.41225E-2</v>
      </c>
      <c r="AR935" t="s">
        <v>57</v>
      </c>
      <c r="AS935" t="s">
        <v>57</v>
      </c>
      <c r="AT935" t="s">
        <v>57</v>
      </c>
      <c r="AU935">
        <v>4.2419999999999999E-2</v>
      </c>
      <c r="AV935" t="s">
        <v>57</v>
      </c>
      <c r="AW935" t="s">
        <v>57</v>
      </c>
      <c r="AX935" t="s">
        <v>57</v>
      </c>
      <c r="AY935" t="s">
        <v>57</v>
      </c>
      <c r="AZ935" t="s">
        <v>57</v>
      </c>
      <c r="BA935" t="s">
        <v>57</v>
      </c>
      <c r="BB935">
        <v>5.6542499999999996E-2</v>
      </c>
    </row>
    <row r="936" spans="1:54" x14ac:dyDescent="0.25">
      <c r="A936">
        <v>43</v>
      </c>
      <c r="B936">
        <v>183</v>
      </c>
      <c r="C936" t="s">
        <v>54</v>
      </c>
      <c r="D936" t="s">
        <v>967</v>
      </c>
      <c r="E936">
        <v>-152.85480000000001</v>
      </c>
      <c r="F936">
        <v>58.356000000000002</v>
      </c>
      <c r="G936">
        <v>-152.85480000000001</v>
      </c>
      <c r="H936">
        <v>58.356000000000002</v>
      </c>
      <c r="I936" t="s">
        <v>839</v>
      </c>
      <c r="J936" t="s">
        <v>57</v>
      </c>
      <c r="K936" t="s">
        <v>57</v>
      </c>
      <c r="L936" t="s">
        <v>57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U936">
        <v>6.565E-2</v>
      </c>
      <c r="AV936" t="s">
        <v>57</v>
      </c>
      <c r="AW936" t="s">
        <v>57</v>
      </c>
      <c r="AX936" t="s">
        <v>57</v>
      </c>
      <c r="AY936" t="s">
        <v>57</v>
      </c>
      <c r="AZ936" t="s">
        <v>57</v>
      </c>
      <c r="BA936" t="s">
        <v>57</v>
      </c>
      <c r="BB936">
        <v>6.565E-2</v>
      </c>
    </row>
    <row r="937" spans="1:54" x14ac:dyDescent="0.25">
      <c r="A937">
        <v>43</v>
      </c>
      <c r="B937">
        <v>98</v>
      </c>
      <c r="C937" t="s">
        <v>54</v>
      </c>
      <c r="D937" t="s">
        <v>968</v>
      </c>
      <c r="E937">
        <v>-152.8467</v>
      </c>
      <c r="F937">
        <v>58.438299999999998</v>
      </c>
      <c r="G937">
        <v>-152.8467</v>
      </c>
      <c r="H937">
        <v>58.438299999999998</v>
      </c>
      <c r="I937" t="s">
        <v>839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>
        <v>6.2319999999999997E-3</v>
      </c>
      <c r="Z937" t="s">
        <v>57</v>
      </c>
      <c r="AA937" t="s">
        <v>57</v>
      </c>
      <c r="AB937">
        <v>6.2319999999999997E-3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>
        <v>0.1401</v>
      </c>
      <c r="AN937" t="s">
        <v>57</v>
      </c>
      <c r="AO937" t="s">
        <v>57</v>
      </c>
      <c r="AP937">
        <v>0.1401</v>
      </c>
      <c r="AQ937" t="s">
        <v>57</v>
      </c>
      <c r="AR937" t="s">
        <v>57</v>
      </c>
      <c r="AS937" t="s">
        <v>57</v>
      </c>
      <c r="AT937" t="s">
        <v>57</v>
      </c>
      <c r="AU937">
        <v>0.34238999999999997</v>
      </c>
      <c r="AV937" t="s">
        <v>57</v>
      </c>
      <c r="AW937" t="s">
        <v>57</v>
      </c>
      <c r="AX937" t="s">
        <v>57</v>
      </c>
      <c r="AY937" t="s">
        <v>57</v>
      </c>
      <c r="AZ937" t="s">
        <v>57</v>
      </c>
      <c r="BA937" t="s">
        <v>57</v>
      </c>
      <c r="BB937">
        <v>0.34238999999999997</v>
      </c>
    </row>
    <row r="938" spans="1:54" x14ac:dyDescent="0.25">
      <c r="A938">
        <v>34</v>
      </c>
      <c r="B938">
        <v>59</v>
      </c>
      <c r="C938" t="s">
        <v>54</v>
      </c>
      <c r="D938" t="s">
        <v>969</v>
      </c>
      <c r="E938">
        <v>-152.8467</v>
      </c>
      <c r="F938">
        <v>57.273499999999999</v>
      </c>
      <c r="G938">
        <v>-152.8467</v>
      </c>
      <c r="H938">
        <v>57.273499999999999</v>
      </c>
      <c r="I938" t="s">
        <v>839</v>
      </c>
      <c r="J938" t="s">
        <v>57</v>
      </c>
      <c r="K938">
        <v>1.8857499999999999E-2</v>
      </c>
      <c r="L938" t="s">
        <v>57</v>
      </c>
      <c r="M938" t="s">
        <v>57</v>
      </c>
      <c r="N938">
        <v>1.8857499999999999E-2</v>
      </c>
      <c r="O938">
        <v>0.93609999999999993</v>
      </c>
      <c r="P938" t="s">
        <v>57</v>
      </c>
      <c r="Q938">
        <v>0.93609999999999993</v>
      </c>
      <c r="R938" t="s">
        <v>57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>
        <v>3.895E-3</v>
      </c>
      <c r="Z938">
        <v>6.1900000000000005E-8</v>
      </c>
      <c r="AA938" t="s">
        <v>57</v>
      </c>
      <c r="AB938">
        <v>3.8950618999999999E-3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>
        <v>3.6833874999999995E-2</v>
      </c>
      <c r="AP938">
        <v>3.6833874999999995E-2</v>
      </c>
      <c r="AQ938" t="s">
        <v>57</v>
      </c>
      <c r="AR938" t="s">
        <v>57</v>
      </c>
      <c r="AS938" t="s">
        <v>57</v>
      </c>
      <c r="AT938" t="s">
        <v>57</v>
      </c>
      <c r="AU938">
        <v>3.2320000000000002E-2</v>
      </c>
      <c r="AV938" t="s">
        <v>57</v>
      </c>
      <c r="AW938" t="s">
        <v>57</v>
      </c>
      <c r="AX938" t="s">
        <v>57</v>
      </c>
      <c r="AY938" t="s">
        <v>57</v>
      </c>
      <c r="AZ938" t="s">
        <v>57</v>
      </c>
      <c r="BA938" t="s">
        <v>57</v>
      </c>
      <c r="BB938">
        <v>3.2320000000000002E-2</v>
      </c>
    </row>
    <row r="939" spans="1:54" x14ac:dyDescent="0.25">
      <c r="A939">
        <v>34</v>
      </c>
      <c r="B939">
        <v>40</v>
      </c>
      <c r="C939" t="s">
        <v>54</v>
      </c>
      <c r="D939" t="s">
        <v>184</v>
      </c>
      <c r="E939">
        <v>-152.84379999999999</v>
      </c>
      <c r="F939">
        <v>57.930999999999997</v>
      </c>
      <c r="G939">
        <v>-152.84379999999999</v>
      </c>
      <c r="H939">
        <v>57.930999999999997</v>
      </c>
      <c r="I939" t="s">
        <v>839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>
        <v>9.3479999999999994E-2</v>
      </c>
      <c r="Z939" t="s">
        <v>57</v>
      </c>
      <c r="AA939" t="s">
        <v>57</v>
      </c>
      <c r="AB939">
        <v>9.3479999999999994E-2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>
        <v>1.9386250000000001E-7</v>
      </c>
      <c r="AP939">
        <v>1.9386250000000001E-7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57</v>
      </c>
      <c r="AY939" t="s">
        <v>57</v>
      </c>
      <c r="AZ939" t="s">
        <v>57</v>
      </c>
      <c r="BA939" t="s">
        <v>57</v>
      </c>
      <c r="BB939" t="s">
        <v>57</v>
      </c>
    </row>
    <row r="940" spans="1:54" x14ac:dyDescent="0.25">
      <c r="A940">
        <v>43</v>
      </c>
      <c r="B940">
        <v>184</v>
      </c>
      <c r="C940" t="s">
        <v>54</v>
      </c>
      <c r="D940" t="s">
        <v>970</v>
      </c>
      <c r="E940">
        <v>-152.8433</v>
      </c>
      <c r="F940">
        <v>58.339199999999998</v>
      </c>
      <c r="G940">
        <v>-152.8433</v>
      </c>
      <c r="H940">
        <v>58.339199999999998</v>
      </c>
      <c r="I940" t="s">
        <v>839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57</v>
      </c>
      <c r="AY940" t="s">
        <v>57</v>
      </c>
      <c r="AZ940" t="s">
        <v>57</v>
      </c>
      <c r="BA940" t="s">
        <v>57</v>
      </c>
      <c r="BB940" t="s">
        <v>57</v>
      </c>
    </row>
    <row r="941" spans="1:54" x14ac:dyDescent="0.25">
      <c r="A941">
        <v>43</v>
      </c>
      <c r="B941">
        <v>102</v>
      </c>
      <c r="C941" t="s">
        <v>54</v>
      </c>
      <c r="D941" t="s">
        <v>971</v>
      </c>
      <c r="E941">
        <v>-152.8417</v>
      </c>
      <c r="F941">
        <v>58.365000000000002</v>
      </c>
      <c r="G941">
        <v>-152.8417</v>
      </c>
      <c r="H941">
        <v>58.365000000000002</v>
      </c>
      <c r="I941" t="s">
        <v>839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>
        <v>7.79E-3</v>
      </c>
      <c r="Z941">
        <v>1.5474999999999999E-2</v>
      </c>
      <c r="AA941" t="s">
        <v>57</v>
      </c>
      <c r="AB941">
        <v>2.3265000000000001E-2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>
        <v>1.8179999999999998E-2</v>
      </c>
      <c r="AV941" t="s">
        <v>57</v>
      </c>
      <c r="AW941" t="s">
        <v>57</v>
      </c>
      <c r="AX941" t="s">
        <v>57</v>
      </c>
      <c r="AY941" t="s">
        <v>57</v>
      </c>
      <c r="AZ941" t="s">
        <v>57</v>
      </c>
      <c r="BA941" t="s">
        <v>57</v>
      </c>
      <c r="BB941">
        <v>1.8179999999999998E-2</v>
      </c>
    </row>
    <row r="942" spans="1:54" x14ac:dyDescent="0.25">
      <c r="A942">
        <v>43</v>
      </c>
      <c r="B942">
        <v>139</v>
      </c>
      <c r="C942" t="s">
        <v>54</v>
      </c>
      <c r="D942" t="s">
        <v>972</v>
      </c>
      <c r="E942">
        <v>-152.83949999999999</v>
      </c>
      <c r="F942">
        <v>58.281799999999997</v>
      </c>
      <c r="G942">
        <v>-152.83949999999999</v>
      </c>
      <c r="H942">
        <v>58.281799999999997</v>
      </c>
      <c r="I942" t="s">
        <v>839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57</v>
      </c>
      <c r="AY942" t="s">
        <v>57</v>
      </c>
      <c r="AZ942" t="s">
        <v>57</v>
      </c>
      <c r="BA942" t="s">
        <v>57</v>
      </c>
      <c r="BB942" t="s">
        <v>57</v>
      </c>
    </row>
    <row r="943" spans="1:54" x14ac:dyDescent="0.25">
      <c r="A943">
        <v>34</v>
      </c>
      <c r="B943">
        <v>58</v>
      </c>
      <c r="C943" t="s">
        <v>54</v>
      </c>
      <c r="D943" t="s">
        <v>973</v>
      </c>
      <c r="E943">
        <v>-152.83580000000001</v>
      </c>
      <c r="F943">
        <v>57.273299999999999</v>
      </c>
      <c r="G943">
        <v>-152.83580000000001</v>
      </c>
      <c r="H943">
        <v>57.273299999999999</v>
      </c>
      <c r="I943" t="s">
        <v>839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>
        <v>0.124542</v>
      </c>
      <c r="P943" t="s">
        <v>57</v>
      </c>
      <c r="Q943">
        <v>0.124542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>
        <v>6.0599999999999994E-3</v>
      </c>
      <c r="AV943" t="s">
        <v>57</v>
      </c>
      <c r="AW943" t="s">
        <v>57</v>
      </c>
      <c r="AX943" t="s">
        <v>57</v>
      </c>
      <c r="AY943" t="s">
        <v>57</v>
      </c>
      <c r="AZ943" t="s">
        <v>57</v>
      </c>
      <c r="BA943" t="s">
        <v>57</v>
      </c>
      <c r="BB943">
        <v>6.0599999999999994E-3</v>
      </c>
    </row>
    <row r="944" spans="1:54" x14ac:dyDescent="0.25">
      <c r="A944">
        <v>43</v>
      </c>
      <c r="B944">
        <v>99</v>
      </c>
      <c r="C944" t="s">
        <v>54</v>
      </c>
      <c r="D944" t="s">
        <v>446</v>
      </c>
      <c r="E944">
        <v>-152.82329999999999</v>
      </c>
      <c r="F944">
        <v>58.41</v>
      </c>
      <c r="G944">
        <v>-152.82329999999999</v>
      </c>
      <c r="H944">
        <v>58.41</v>
      </c>
      <c r="I944" t="s">
        <v>839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>
        <v>3.116E-2</v>
      </c>
      <c r="Z944">
        <v>1.6712999999999999E-2</v>
      </c>
      <c r="AA944" t="s">
        <v>57</v>
      </c>
      <c r="AB944">
        <v>4.7872999999999999E-2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>
        <v>1.2119999999999999E-2</v>
      </c>
      <c r="AV944" t="s">
        <v>57</v>
      </c>
      <c r="AW944" t="s">
        <v>57</v>
      </c>
      <c r="AX944" t="s">
        <v>57</v>
      </c>
      <c r="AY944" t="s">
        <v>57</v>
      </c>
      <c r="AZ944" t="s">
        <v>57</v>
      </c>
      <c r="BA944" t="s">
        <v>57</v>
      </c>
      <c r="BB944">
        <v>1.2119999999999999E-2</v>
      </c>
    </row>
    <row r="945" spans="1:54" x14ac:dyDescent="0.25">
      <c r="A945">
        <v>43</v>
      </c>
      <c r="B945">
        <v>103</v>
      </c>
      <c r="C945" t="s">
        <v>54</v>
      </c>
      <c r="D945" t="s">
        <v>974</v>
      </c>
      <c r="E945">
        <v>-152.81829999999999</v>
      </c>
      <c r="F945">
        <v>58.363300000000002</v>
      </c>
      <c r="G945">
        <v>-152.81829999999999</v>
      </c>
      <c r="H945">
        <v>58.363300000000002</v>
      </c>
      <c r="I945" t="s">
        <v>839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>
        <v>1.238E-3</v>
      </c>
      <c r="AA945" t="s">
        <v>57</v>
      </c>
      <c r="AB945">
        <v>1.238E-3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>
        <v>3.4339999999999996E-2</v>
      </c>
      <c r="AV945" t="s">
        <v>57</v>
      </c>
      <c r="AW945" t="s">
        <v>57</v>
      </c>
      <c r="AX945" t="s">
        <v>57</v>
      </c>
      <c r="AY945" t="s">
        <v>57</v>
      </c>
      <c r="AZ945" t="s">
        <v>57</v>
      </c>
      <c r="BA945" t="s">
        <v>57</v>
      </c>
      <c r="BB945">
        <v>3.4339999999999996E-2</v>
      </c>
    </row>
    <row r="946" spans="1:54" x14ac:dyDescent="0.25">
      <c r="A946">
        <v>149</v>
      </c>
      <c r="B946">
        <v>2</v>
      </c>
      <c r="C946" t="s">
        <v>54</v>
      </c>
      <c r="D946" t="s">
        <v>975</v>
      </c>
      <c r="E946">
        <v>-152.8167</v>
      </c>
      <c r="F946">
        <v>70.650000000000006</v>
      </c>
      <c r="G946">
        <v>-152.8167</v>
      </c>
      <c r="H946">
        <v>70.650000000000006</v>
      </c>
      <c r="I946" t="s">
        <v>976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>
        <v>1.9774999999999997E-2</v>
      </c>
      <c r="AX946" t="s">
        <v>57</v>
      </c>
      <c r="AY946" t="s">
        <v>57</v>
      </c>
      <c r="AZ946">
        <v>3.8199999999999996E-4</v>
      </c>
      <c r="BA946" t="s">
        <v>57</v>
      </c>
      <c r="BB946">
        <v>2.0156999999999998E-2</v>
      </c>
    </row>
    <row r="947" spans="1:54" x14ac:dyDescent="0.25">
      <c r="A947">
        <v>43</v>
      </c>
      <c r="B947">
        <v>109</v>
      </c>
      <c r="C947" t="s">
        <v>54</v>
      </c>
      <c r="D947" t="s">
        <v>977</v>
      </c>
      <c r="E947">
        <v>-152.81530000000001</v>
      </c>
      <c r="F947">
        <v>58.333100000000002</v>
      </c>
      <c r="G947">
        <v>-152.81530000000001</v>
      </c>
      <c r="H947">
        <v>58.333100000000002</v>
      </c>
      <c r="I947" t="s">
        <v>839</v>
      </c>
      <c r="J947" t="s">
        <v>57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>
        <v>1.01E-2</v>
      </c>
      <c r="AV947" t="s">
        <v>57</v>
      </c>
      <c r="AW947" t="s">
        <v>57</v>
      </c>
      <c r="AX947" t="s">
        <v>57</v>
      </c>
      <c r="AY947" t="s">
        <v>57</v>
      </c>
      <c r="AZ947" t="s">
        <v>57</v>
      </c>
      <c r="BA947" t="s">
        <v>57</v>
      </c>
      <c r="BB947">
        <v>1.01E-2</v>
      </c>
    </row>
    <row r="948" spans="1:54" x14ac:dyDescent="0.25">
      <c r="A948">
        <v>43</v>
      </c>
      <c r="B948">
        <v>108</v>
      </c>
      <c r="C948" t="s">
        <v>54</v>
      </c>
      <c r="D948" t="s">
        <v>978</v>
      </c>
      <c r="E948">
        <v>-152.815</v>
      </c>
      <c r="F948">
        <v>58.338299999999997</v>
      </c>
      <c r="G948">
        <v>-152.815</v>
      </c>
      <c r="H948">
        <v>58.338299999999997</v>
      </c>
      <c r="I948" t="s">
        <v>839</v>
      </c>
      <c r="J948" t="s">
        <v>57</v>
      </c>
      <c r="K948" t="s">
        <v>57</v>
      </c>
      <c r="L948" t="s">
        <v>57</v>
      </c>
      <c r="M948" t="s">
        <v>57</v>
      </c>
      <c r="N948" t="s">
        <v>57</v>
      </c>
      <c r="O948">
        <v>0.11395999999999999</v>
      </c>
      <c r="P948" t="s">
        <v>57</v>
      </c>
      <c r="Q948">
        <v>0.11395999999999999</v>
      </c>
      <c r="R948" t="s">
        <v>57</v>
      </c>
      <c r="S948" t="s">
        <v>57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>
        <v>7.7899999999999989E-8</v>
      </c>
      <c r="Z948">
        <v>8.6660000000000001E-3</v>
      </c>
      <c r="AA948" t="s">
        <v>57</v>
      </c>
      <c r="AB948">
        <v>8.6660778999999993E-3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>
        <v>3.0299999999999997E-2</v>
      </c>
      <c r="AV948" t="s">
        <v>57</v>
      </c>
      <c r="AW948" t="s">
        <v>57</v>
      </c>
      <c r="AX948" t="s">
        <v>57</v>
      </c>
      <c r="AY948" t="s">
        <v>57</v>
      </c>
      <c r="AZ948" t="s">
        <v>57</v>
      </c>
      <c r="BA948" t="s">
        <v>57</v>
      </c>
      <c r="BB948">
        <v>3.0299999999999997E-2</v>
      </c>
    </row>
    <row r="949" spans="1:54" x14ac:dyDescent="0.25">
      <c r="A949">
        <v>43</v>
      </c>
      <c r="B949">
        <v>106</v>
      </c>
      <c r="C949" t="s">
        <v>54</v>
      </c>
      <c r="D949" t="s">
        <v>979</v>
      </c>
      <c r="E949">
        <v>-152.80500000000001</v>
      </c>
      <c r="F949">
        <v>58.341700000000003</v>
      </c>
      <c r="G949">
        <v>-152.80500000000001</v>
      </c>
      <c r="H949">
        <v>58.341700000000003</v>
      </c>
      <c r="I949" t="s">
        <v>839</v>
      </c>
      <c r="J949" t="s">
        <v>57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>
        <v>1.558E-2</v>
      </c>
      <c r="Z949">
        <v>4.9519999999999998E-3</v>
      </c>
      <c r="AA949" t="s">
        <v>57</v>
      </c>
      <c r="AB949">
        <v>2.0532000000000002E-2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>
        <v>2.0200000000000001E-3</v>
      </c>
      <c r="AV949" t="s">
        <v>57</v>
      </c>
      <c r="AW949" t="s">
        <v>57</v>
      </c>
      <c r="AX949" t="s">
        <v>57</v>
      </c>
      <c r="AY949" t="s">
        <v>57</v>
      </c>
      <c r="AZ949" t="s">
        <v>57</v>
      </c>
      <c r="BA949" t="s">
        <v>57</v>
      </c>
      <c r="BB949">
        <v>2.0200000000000001E-3</v>
      </c>
    </row>
    <row r="950" spans="1:54" x14ac:dyDescent="0.25">
      <c r="A950">
        <v>43</v>
      </c>
      <c r="B950">
        <v>181</v>
      </c>
      <c r="C950" t="s">
        <v>54</v>
      </c>
      <c r="D950" t="s">
        <v>980</v>
      </c>
      <c r="E950">
        <v>-152.80029999999999</v>
      </c>
      <c r="F950">
        <v>58.325699999999998</v>
      </c>
      <c r="G950">
        <v>-152.80029999999999</v>
      </c>
      <c r="H950">
        <v>58.325699999999998</v>
      </c>
      <c r="I950" t="s">
        <v>839</v>
      </c>
      <c r="J950" t="s">
        <v>57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>
        <v>5.6489999999999995E-3</v>
      </c>
      <c r="AR950" t="s">
        <v>57</v>
      </c>
      <c r="AS950" t="s">
        <v>57</v>
      </c>
      <c r="AT950" t="s">
        <v>57</v>
      </c>
      <c r="AU950">
        <v>2.828E-2</v>
      </c>
      <c r="AV950" t="s">
        <v>57</v>
      </c>
      <c r="AW950" t="s">
        <v>57</v>
      </c>
      <c r="AX950" t="s">
        <v>57</v>
      </c>
      <c r="AY950" t="s">
        <v>57</v>
      </c>
      <c r="AZ950" t="s">
        <v>57</v>
      </c>
      <c r="BA950" t="s">
        <v>57</v>
      </c>
      <c r="BB950">
        <v>3.3929000000000001E-2</v>
      </c>
    </row>
    <row r="951" spans="1:54" x14ac:dyDescent="0.25">
      <c r="A951">
        <v>43</v>
      </c>
      <c r="B951">
        <v>96</v>
      </c>
      <c r="C951" t="s">
        <v>54</v>
      </c>
      <c r="D951" t="s">
        <v>981</v>
      </c>
      <c r="E951">
        <v>-152.785</v>
      </c>
      <c r="F951">
        <v>58.475000000000001</v>
      </c>
      <c r="G951">
        <v>-152.785</v>
      </c>
      <c r="H951">
        <v>58.475000000000001</v>
      </c>
      <c r="I951" t="s">
        <v>839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 t="s">
        <v>57</v>
      </c>
      <c r="R951" t="s">
        <v>57</v>
      </c>
      <c r="S951">
        <v>5.1599999999999997E-3</v>
      </c>
      <c r="T951" t="s">
        <v>57</v>
      </c>
      <c r="U951" t="s">
        <v>57</v>
      </c>
      <c r="V951" t="s">
        <v>57</v>
      </c>
      <c r="W951" t="s">
        <v>57</v>
      </c>
      <c r="X951">
        <v>5.1599999999999997E-3</v>
      </c>
      <c r="Y951">
        <v>1.1061799999999999</v>
      </c>
      <c r="Z951">
        <v>1.238E-3</v>
      </c>
      <c r="AA951" t="s">
        <v>57</v>
      </c>
      <c r="AB951">
        <v>1.107418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>
        <v>3.7359999999999997E-3</v>
      </c>
      <c r="AN951" t="s">
        <v>57</v>
      </c>
      <c r="AO951" t="s">
        <v>57</v>
      </c>
      <c r="AP951">
        <v>3.7359999999999997E-3</v>
      </c>
      <c r="AQ951" t="s">
        <v>57</v>
      </c>
      <c r="AR951" t="s">
        <v>57</v>
      </c>
      <c r="AS951" t="s">
        <v>57</v>
      </c>
      <c r="AT951" t="s">
        <v>57</v>
      </c>
      <c r="AU951">
        <v>0.21411999999999998</v>
      </c>
      <c r="AV951" t="s">
        <v>57</v>
      </c>
      <c r="AW951" t="s">
        <v>57</v>
      </c>
      <c r="AX951" t="s">
        <v>57</v>
      </c>
      <c r="AY951" t="s">
        <v>57</v>
      </c>
      <c r="AZ951" t="s">
        <v>57</v>
      </c>
      <c r="BA951" t="s">
        <v>57</v>
      </c>
      <c r="BB951">
        <v>0.21411999999999998</v>
      </c>
    </row>
    <row r="952" spans="1:54" x14ac:dyDescent="0.25">
      <c r="A952">
        <v>34</v>
      </c>
      <c r="B952">
        <v>32</v>
      </c>
      <c r="C952" t="s">
        <v>54</v>
      </c>
      <c r="D952" t="s">
        <v>982</v>
      </c>
      <c r="E952">
        <v>-152.785</v>
      </c>
      <c r="F952">
        <v>57.859200000000001</v>
      </c>
      <c r="G952">
        <v>-152.785</v>
      </c>
      <c r="H952">
        <v>57.859200000000001</v>
      </c>
      <c r="I952" t="s">
        <v>839</v>
      </c>
      <c r="J952" t="s">
        <v>57</v>
      </c>
      <c r="K952" t="s">
        <v>57</v>
      </c>
      <c r="L952" t="s">
        <v>57</v>
      </c>
      <c r="M952" t="s">
        <v>57</v>
      </c>
      <c r="N952" t="s">
        <v>57</v>
      </c>
      <c r="O952">
        <v>0.1628</v>
      </c>
      <c r="P952" t="s">
        <v>57</v>
      </c>
      <c r="Q952">
        <v>0.1628</v>
      </c>
      <c r="R952" t="s">
        <v>57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57</v>
      </c>
      <c r="AY952" t="s">
        <v>57</v>
      </c>
      <c r="AZ952" t="s">
        <v>57</v>
      </c>
      <c r="BA952" t="s">
        <v>57</v>
      </c>
      <c r="BB952" t="s">
        <v>57</v>
      </c>
    </row>
    <row r="953" spans="1:54" x14ac:dyDescent="0.25">
      <c r="A953">
        <v>43</v>
      </c>
      <c r="B953">
        <v>140</v>
      </c>
      <c r="C953" t="s">
        <v>54</v>
      </c>
      <c r="D953" t="s">
        <v>983</v>
      </c>
      <c r="E953">
        <v>-152.7843</v>
      </c>
      <c r="F953">
        <v>58.282200000000003</v>
      </c>
      <c r="G953">
        <v>-152.7843</v>
      </c>
      <c r="H953">
        <v>58.282200000000003</v>
      </c>
      <c r="I953" t="s">
        <v>839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57</v>
      </c>
      <c r="AY953" t="s">
        <v>57</v>
      </c>
      <c r="AZ953" t="s">
        <v>57</v>
      </c>
      <c r="BA953" t="s">
        <v>57</v>
      </c>
      <c r="BB953" t="s">
        <v>57</v>
      </c>
    </row>
    <row r="954" spans="1:54" x14ac:dyDescent="0.25">
      <c r="A954">
        <v>149</v>
      </c>
      <c r="B954">
        <v>4</v>
      </c>
      <c r="C954" t="s">
        <v>54</v>
      </c>
      <c r="D954" t="s">
        <v>984</v>
      </c>
      <c r="E954">
        <v>-152.7833</v>
      </c>
      <c r="F954">
        <v>70.7</v>
      </c>
      <c r="G954">
        <v>-152.7833</v>
      </c>
      <c r="H954">
        <v>70.7</v>
      </c>
      <c r="I954" t="s">
        <v>976</v>
      </c>
      <c r="J954" t="s">
        <v>57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57</v>
      </c>
      <c r="AY954" t="s">
        <v>57</v>
      </c>
      <c r="AZ954">
        <v>7.6399999999999992E-4</v>
      </c>
      <c r="BA954" t="s">
        <v>57</v>
      </c>
      <c r="BB954">
        <v>7.6399999999999992E-4</v>
      </c>
    </row>
    <row r="955" spans="1:54" x14ac:dyDescent="0.25">
      <c r="A955">
        <v>43</v>
      </c>
      <c r="B955">
        <v>97</v>
      </c>
      <c r="C955" t="s">
        <v>54</v>
      </c>
      <c r="D955" t="s">
        <v>682</v>
      </c>
      <c r="E955">
        <v>-152.7833</v>
      </c>
      <c r="F955">
        <v>58.448300000000003</v>
      </c>
      <c r="G955">
        <v>-152.7833</v>
      </c>
      <c r="H955">
        <v>58.448300000000003</v>
      </c>
      <c r="I955" t="s">
        <v>839</v>
      </c>
      <c r="J955" t="s">
        <v>57</v>
      </c>
      <c r="K955" t="s">
        <v>57</v>
      </c>
      <c r="L955" t="s">
        <v>57</v>
      </c>
      <c r="M955" t="s">
        <v>57</v>
      </c>
      <c r="N955" t="s">
        <v>57</v>
      </c>
      <c r="O955" t="s">
        <v>57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>
        <v>0.15579999999999999</v>
      </c>
      <c r="Z955">
        <v>2.4759999999999999E-3</v>
      </c>
      <c r="AA955" t="s">
        <v>57</v>
      </c>
      <c r="AB955">
        <v>0.158276</v>
      </c>
      <c r="AC955" t="s">
        <v>57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57</v>
      </c>
      <c r="AU955">
        <v>5.0499999999999998E-3</v>
      </c>
      <c r="AV955" t="s">
        <v>57</v>
      </c>
      <c r="AW955" t="s">
        <v>57</v>
      </c>
      <c r="AX955" t="s">
        <v>57</v>
      </c>
      <c r="AY955" t="s">
        <v>57</v>
      </c>
      <c r="AZ955" t="s">
        <v>57</v>
      </c>
      <c r="BA955" t="s">
        <v>57</v>
      </c>
      <c r="BB955">
        <v>5.0499999999999998E-3</v>
      </c>
    </row>
    <row r="956" spans="1:54" x14ac:dyDescent="0.25">
      <c r="A956">
        <v>43</v>
      </c>
      <c r="B956">
        <v>141</v>
      </c>
      <c r="C956" t="s">
        <v>54</v>
      </c>
      <c r="D956" t="s">
        <v>985</v>
      </c>
      <c r="E956">
        <v>-152.7799</v>
      </c>
      <c r="F956">
        <v>58.272799999999997</v>
      </c>
      <c r="G956">
        <v>-152.7799</v>
      </c>
      <c r="H956">
        <v>58.272799999999997</v>
      </c>
      <c r="I956" t="s">
        <v>839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 t="s">
        <v>57</v>
      </c>
      <c r="R956" t="s">
        <v>57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 t="s">
        <v>57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  <c r="AZ956" t="s">
        <v>57</v>
      </c>
      <c r="BA956" t="s">
        <v>57</v>
      </c>
      <c r="BB956" t="s">
        <v>57</v>
      </c>
    </row>
    <row r="957" spans="1:54" x14ac:dyDescent="0.25">
      <c r="A957">
        <v>43</v>
      </c>
      <c r="B957">
        <v>104</v>
      </c>
      <c r="C957" t="s">
        <v>54</v>
      </c>
      <c r="D957" t="s">
        <v>986</v>
      </c>
      <c r="E957">
        <v>-152.7783</v>
      </c>
      <c r="F957">
        <v>58.36</v>
      </c>
      <c r="G957">
        <v>-152.7783</v>
      </c>
      <c r="H957">
        <v>58.36</v>
      </c>
      <c r="I957" t="s">
        <v>839</v>
      </c>
      <c r="J957" t="s">
        <v>57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>
        <v>3.116E-2</v>
      </c>
      <c r="Z957">
        <v>4.9519999999999998E-3</v>
      </c>
      <c r="AA957" t="s">
        <v>57</v>
      </c>
      <c r="AB957">
        <v>3.6111999999999998E-2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>
        <v>1.01E-2</v>
      </c>
      <c r="AV957" t="s">
        <v>57</v>
      </c>
      <c r="AW957" t="s">
        <v>57</v>
      </c>
      <c r="AX957" t="s">
        <v>57</v>
      </c>
      <c r="AY957" t="s">
        <v>57</v>
      </c>
      <c r="AZ957" t="s">
        <v>57</v>
      </c>
      <c r="BA957" t="s">
        <v>57</v>
      </c>
      <c r="BB957">
        <v>1.01E-2</v>
      </c>
    </row>
    <row r="958" spans="1:54" x14ac:dyDescent="0.25">
      <c r="A958">
        <v>43</v>
      </c>
      <c r="B958">
        <v>110</v>
      </c>
      <c r="C958" t="s">
        <v>54</v>
      </c>
      <c r="D958" t="s">
        <v>987</v>
      </c>
      <c r="E958">
        <v>-152.77670000000001</v>
      </c>
      <c r="F958">
        <v>58.313299999999998</v>
      </c>
      <c r="G958">
        <v>-152.77670000000001</v>
      </c>
      <c r="H958">
        <v>58.313299999999998</v>
      </c>
      <c r="I958" t="s">
        <v>839</v>
      </c>
      <c r="J958" t="s">
        <v>57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>
        <v>2.4759999999999999E-3</v>
      </c>
      <c r="AA958" t="s">
        <v>57</v>
      </c>
      <c r="AB958">
        <v>2.4759999999999999E-3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>
        <v>2.0200000000000001E-3</v>
      </c>
      <c r="AV958" t="s">
        <v>57</v>
      </c>
      <c r="AW958" t="s">
        <v>57</v>
      </c>
      <c r="AX958" t="s">
        <v>57</v>
      </c>
      <c r="AY958" t="s">
        <v>57</v>
      </c>
      <c r="AZ958" t="s">
        <v>57</v>
      </c>
      <c r="BA958" t="s">
        <v>57</v>
      </c>
      <c r="BB958">
        <v>2.0200000000000001E-3</v>
      </c>
    </row>
    <row r="959" spans="1:54" x14ac:dyDescent="0.25">
      <c r="A959">
        <v>34</v>
      </c>
      <c r="B959">
        <v>8</v>
      </c>
      <c r="C959" t="s">
        <v>54</v>
      </c>
      <c r="D959" t="s">
        <v>988</v>
      </c>
      <c r="E959">
        <v>-152.77629999999999</v>
      </c>
      <c r="F959">
        <v>57.292099999999998</v>
      </c>
      <c r="G959">
        <v>-152.77629999999999</v>
      </c>
      <c r="H959">
        <v>57.292099999999998</v>
      </c>
      <c r="I959" t="s">
        <v>839</v>
      </c>
      <c r="J959" t="s">
        <v>57</v>
      </c>
      <c r="K959" t="s">
        <v>57</v>
      </c>
      <c r="L959" t="s">
        <v>57</v>
      </c>
      <c r="M959" t="s">
        <v>57</v>
      </c>
      <c r="N959" t="s">
        <v>57</v>
      </c>
      <c r="O959">
        <v>24.419999999999998</v>
      </c>
      <c r="P959" t="s">
        <v>57</v>
      </c>
      <c r="Q959">
        <v>24.419999999999998</v>
      </c>
      <c r="R959" t="s">
        <v>57</v>
      </c>
      <c r="S959" t="s">
        <v>57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>
        <v>0.77899999999999991</v>
      </c>
      <c r="Z959">
        <v>1.857E-2</v>
      </c>
      <c r="AA959" t="s">
        <v>57</v>
      </c>
      <c r="AB959">
        <v>0.79756999999999989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>
        <v>1.01E-7</v>
      </c>
      <c r="AV959" t="s">
        <v>57</v>
      </c>
      <c r="AW959" t="s">
        <v>57</v>
      </c>
      <c r="AX959" t="s">
        <v>57</v>
      </c>
      <c r="AY959" t="s">
        <v>57</v>
      </c>
      <c r="AZ959" t="s">
        <v>57</v>
      </c>
      <c r="BA959" t="s">
        <v>57</v>
      </c>
      <c r="BB959">
        <v>1.01E-7</v>
      </c>
    </row>
    <row r="960" spans="1:54" x14ac:dyDescent="0.25">
      <c r="A960">
        <v>43</v>
      </c>
      <c r="B960">
        <v>111</v>
      </c>
      <c r="C960" t="s">
        <v>54</v>
      </c>
      <c r="D960" t="s">
        <v>989</v>
      </c>
      <c r="E960">
        <v>-152.77330000000001</v>
      </c>
      <c r="F960">
        <v>58.278300000000002</v>
      </c>
      <c r="G960">
        <v>-152.77330000000001</v>
      </c>
      <c r="H960">
        <v>58.278300000000002</v>
      </c>
      <c r="I960" t="s">
        <v>839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>
        <v>5.6489999999999995E-3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57</v>
      </c>
      <c r="AY960" t="s">
        <v>57</v>
      </c>
      <c r="AZ960" t="s">
        <v>57</v>
      </c>
      <c r="BA960" t="s">
        <v>57</v>
      </c>
      <c r="BB960">
        <v>5.6489999999999995E-3</v>
      </c>
    </row>
    <row r="961" spans="1:54" x14ac:dyDescent="0.25">
      <c r="A961">
        <v>43</v>
      </c>
      <c r="B961">
        <v>105</v>
      </c>
      <c r="C961" t="s">
        <v>54</v>
      </c>
      <c r="D961" t="s">
        <v>990</v>
      </c>
      <c r="E961">
        <v>-152.7533</v>
      </c>
      <c r="F961">
        <v>58.343299999999999</v>
      </c>
      <c r="G961">
        <v>-152.7533</v>
      </c>
      <c r="H961">
        <v>58.343299999999999</v>
      </c>
      <c r="I961" t="s">
        <v>839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57</v>
      </c>
      <c r="AT961" t="s">
        <v>57</v>
      </c>
      <c r="AU961">
        <v>4.0400000000000002E-3</v>
      </c>
      <c r="AV961" t="s">
        <v>57</v>
      </c>
      <c r="AW961" t="s">
        <v>57</v>
      </c>
      <c r="AX961" t="s">
        <v>57</v>
      </c>
      <c r="AY961" t="s">
        <v>57</v>
      </c>
      <c r="AZ961" t="s">
        <v>57</v>
      </c>
      <c r="BA961" t="s">
        <v>57</v>
      </c>
      <c r="BB961">
        <v>4.0400000000000002E-3</v>
      </c>
    </row>
    <row r="962" spans="1:54" x14ac:dyDescent="0.25">
      <c r="A962">
        <v>34</v>
      </c>
      <c r="B962">
        <v>44</v>
      </c>
      <c r="C962" t="s">
        <v>54</v>
      </c>
      <c r="D962" t="s">
        <v>991</v>
      </c>
      <c r="E962">
        <v>-152.75030000000001</v>
      </c>
      <c r="F962">
        <v>57.935000000000002</v>
      </c>
      <c r="G962">
        <v>-152.75030000000001</v>
      </c>
      <c r="H962">
        <v>57.935000000000002</v>
      </c>
      <c r="I962" t="s">
        <v>839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>
        <v>2.4419999999999997</v>
      </c>
      <c r="P962" t="s">
        <v>57</v>
      </c>
      <c r="Q962">
        <v>2.4419999999999997</v>
      </c>
      <c r="R962" t="s">
        <v>57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57</v>
      </c>
      <c r="Y962">
        <v>0.26485999999999998</v>
      </c>
      <c r="Z962">
        <v>4.9519999999999995E-2</v>
      </c>
      <c r="AA962" t="s">
        <v>57</v>
      </c>
      <c r="AB962">
        <v>0.31437999999999999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>
        <v>8.592799999999999E-2</v>
      </c>
      <c r="AN962" t="s">
        <v>57</v>
      </c>
      <c r="AO962">
        <v>3.8772500000000001E-2</v>
      </c>
      <c r="AP962">
        <v>0.12470049999999999</v>
      </c>
      <c r="AQ962" t="s">
        <v>57</v>
      </c>
      <c r="AR962" t="s">
        <v>57</v>
      </c>
      <c r="AS962" t="s">
        <v>57</v>
      </c>
      <c r="AT962" t="s">
        <v>57</v>
      </c>
      <c r="AU962">
        <v>0.11109999999999999</v>
      </c>
      <c r="AV962" t="s">
        <v>57</v>
      </c>
      <c r="AW962" t="s">
        <v>57</v>
      </c>
      <c r="AX962" t="s">
        <v>57</v>
      </c>
      <c r="AY962" t="s">
        <v>57</v>
      </c>
      <c r="AZ962" t="s">
        <v>57</v>
      </c>
      <c r="BA962" t="s">
        <v>57</v>
      </c>
      <c r="BB962">
        <v>0.11109999999999999</v>
      </c>
    </row>
    <row r="963" spans="1:54" x14ac:dyDescent="0.25">
      <c r="A963">
        <v>43</v>
      </c>
      <c r="B963">
        <v>143</v>
      </c>
      <c r="C963" t="s">
        <v>54</v>
      </c>
      <c r="D963" t="s">
        <v>992</v>
      </c>
      <c r="E963">
        <v>-152.74</v>
      </c>
      <c r="F963">
        <v>58.458300000000001</v>
      </c>
      <c r="G963">
        <v>-152.74</v>
      </c>
      <c r="H963">
        <v>58.458300000000001</v>
      </c>
      <c r="I963" t="s">
        <v>839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>
        <v>4.6739999999999997E-2</v>
      </c>
      <c r="Z963" t="s">
        <v>57</v>
      </c>
      <c r="AA963" t="s">
        <v>57</v>
      </c>
      <c r="AB963">
        <v>4.6739999999999997E-2</v>
      </c>
      <c r="AC963" t="s">
        <v>57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>
        <v>3.0299999999999997E-3</v>
      </c>
      <c r="AV963" t="s">
        <v>57</v>
      </c>
      <c r="AW963" t="s">
        <v>57</v>
      </c>
      <c r="AX963" t="s">
        <v>57</v>
      </c>
      <c r="AY963" t="s">
        <v>57</v>
      </c>
      <c r="AZ963" t="s">
        <v>57</v>
      </c>
      <c r="BA963" t="s">
        <v>57</v>
      </c>
      <c r="BB963">
        <v>3.0299999999999997E-3</v>
      </c>
    </row>
    <row r="964" spans="1:54" x14ac:dyDescent="0.25">
      <c r="A964">
        <v>43</v>
      </c>
      <c r="B964">
        <v>95</v>
      </c>
      <c r="C964" t="s">
        <v>54</v>
      </c>
      <c r="D964" t="s">
        <v>993</v>
      </c>
      <c r="E964">
        <v>-152.73330000000001</v>
      </c>
      <c r="F964">
        <v>58.4495</v>
      </c>
      <c r="G964">
        <v>-152.73330000000001</v>
      </c>
      <c r="H964">
        <v>58.4495</v>
      </c>
      <c r="I964" t="s">
        <v>839</v>
      </c>
      <c r="J964" t="s">
        <v>57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>
        <v>7.8455999999999998E-2</v>
      </c>
      <c r="AN964" t="s">
        <v>57</v>
      </c>
      <c r="AO964">
        <v>0.1008085</v>
      </c>
      <c r="AP964">
        <v>0.17926449999999999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57</v>
      </c>
      <c r="AY964" t="s">
        <v>57</v>
      </c>
      <c r="AZ964" t="s">
        <v>57</v>
      </c>
      <c r="BA964" t="s">
        <v>57</v>
      </c>
      <c r="BB964" t="s">
        <v>57</v>
      </c>
    </row>
    <row r="965" spans="1:54" x14ac:dyDescent="0.25">
      <c r="A965">
        <v>43</v>
      </c>
      <c r="B965">
        <v>180</v>
      </c>
      <c r="C965" t="s">
        <v>54</v>
      </c>
      <c r="D965" t="s">
        <v>994</v>
      </c>
      <c r="E965">
        <v>-152.7174</v>
      </c>
      <c r="F965">
        <v>58.467300000000002</v>
      </c>
      <c r="G965">
        <v>-152.7174</v>
      </c>
      <c r="H965">
        <v>58.467300000000002</v>
      </c>
      <c r="I965" t="s">
        <v>839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>
        <v>4.6740000000000002E-3</v>
      </c>
      <c r="Z965">
        <v>3.7139999999999999E-3</v>
      </c>
      <c r="AA965" t="s">
        <v>57</v>
      </c>
      <c r="AB965">
        <v>8.3879999999999996E-3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>
        <v>7.0699999999999999E-2</v>
      </c>
      <c r="AV965" t="s">
        <v>57</v>
      </c>
      <c r="AW965" t="s">
        <v>57</v>
      </c>
      <c r="AX965" t="s">
        <v>57</v>
      </c>
      <c r="AY965" t="s">
        <v>57</v>
      </c>
      <c r="AZ965" t="s">
        <v>57</v>
      </c>
      <c r="BA965" t="s">
        <v>57</v>
      </c>
      <c r="BB965">
        <v>7.0699999999999999E-2</v>
      </c>
    </row>
    <row r="966" spans="1:54" x14ac:dyDescent="0.25">
      <c r="A966">
        <v>34</v>
      </c>
      <c r="B966">
        <v>102</v>
      </c>
      <c r="C966" t="s">
        <v>54</v>
      </c>
      <c r="D966" t="s">
        <v>995</v>
      </c>
      <c r="E966">
        <v>-152.7073</v>
      </c>
      <c r="F966">
        <v>57.866500000000002</v>
      </c>
      <c r="G966">
        <v>-152.7073</v>
      </c>
      <c r="H966">
        <v>57.866500000000002</v>
      </c>
      <c r="I966" t="s">
        <v>839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>
        <v>9.279599999999999E-2</v>
      </c>
      <c r="P966" t="s">
        <v>57</v>
      </c>
      <c r="Q966">
        <v>9.279599999999999E-2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>
        <v>3.116E-2</v>
      </c>
      <c r="Z966" t="s">
        <v>57</v>
      </c>
      <c r="AA966" t="s">
        <v>57</v>
      </c>
      <c r="AB966">
        <v>3.116E-2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>
        <v>4.0399999999999998E-2</v>
      </c>
      <c r="AV966" t="s">
        <v>57</v>
      </c>
      <c r="AW966" t="s">
        <v>57</v>
      </c>
      <c r="AX966" t="s">
        <v>57</v>
      </c>
      <c r="AY966" t="s">
        <v>57</v>
      </c>
      <c r="AZ966" t="s">
        <v>57</v>
      </c>
      <c r="BA966" t="s">
        <v>57</v>
      </c>
      <c r="BB966">
        <v>4.0399999999999998E-2</v>
      </c>
    </row>
    <row r="967" spans="1:54" x14ac:dyDescent="0.25">
      <c r="A967">
        <v>34</v>
      </c>
      <c r="B967">
        <v>45</v>
      </c>
      <c r="C967" t="s">
        <v>54</v>
      </c>
      <c r="D967" t="s">
        <v>996</v>
      </c>
      <c r="E967">
        <v>-152.7056</v>
      </c>
      <c r="F967">
        <v>57.976700000000001</v>
      </c>
      <c r="G967">
        <v>-152.7056</v>
      </c>
      <c r="H967">
        <v>57.976700000000001</v>
      </c>
      <c r="I967" t="s">
        <v>839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 t="s">
        <v>57</v>
      </c>
      <c r="R967" t="s">
        <v>57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>
        <v>7.7899999999999997E-2</v>
      </c>
      <c r="Z967" t="s">
        <v>57</v>
      </c>
      <c r="AA967" t="s">
        <v>57</v>
      </c>
      <c r="AB967">
        <v>7.7899999999999997E-2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>
        <v>0.38772499999999999</v>
      </c>
      <c r="AP967">
        <v>0.38772499999999999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  <c r="AZ967" t="s">
        <v>57</v>
      </c>
      <c r="BA967" t="s">
        <v>57</v>
      </c>
      <c r="BB967" t="s">
        <v>57</v>
      </c>
    </row>
    <row r="968" spans="1:54" x14ac:dyDescent="0.25">
      <c r="A968">
        <v>149</v>
      </c>
      <c r="B968">
        <v>5</v>
      </c>
      <c r="C968" t="s">
        <v>54</v>
      </c>
      <c r="D968" t="s">
        <v>997</v>
      </c>
      <c r="E968">
        <v>-152.7038</v>
      </c>
      <c r="F968">
        <v>70.683800000000005</v>
      </c>
      <c r="G968">
        <v>-152.7038</v>
      </c>
      <c r="H968">
        <v>70.683800000000005</v>
      </c>
      <c r="I968" t="s">
        <v>976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57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57</v>
      </c>
      <c r="AY968" t="s">
        <v>57</v>
      </c>
      <c r="AZ968">
        <v>7.6399999999999992E-4</v>
      </c>
      <c r="BA968" t="s">
        <v>57</v>
      </c>
      <c r="BB968">
        <v>7.6399999999999992E-4</v>
      </c>
    </row>
    <row r="969" spans="1:54" x14ac:dyDescent="0.25">
      <c r="A969">
        <v>43</v>
      </c>
      <c r="B969">
        <v>142</v>
      </c>
      <c r="C969" t="s">
        <v>54</v>
      </c>
      <c r="D969" t="s">
        <v>998</v>
      </c>
      <c r="E969">
        <v>-152.6893</v>
      </c>
      <c r="F969">
        <v>58.430199999999999</v>
      </c>
      <c r="G969">
        <v>-152.6893</v>
      </c>
      <c r="H969">
        <v>58.430199999999999</v>
      </c>
      <c r="I969" t="s">
        <v>839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57</v>
      </c>
      <c r="AY969" t="s">
        <v>57</v>
      </c>
      <c r="AZ969" t="s">
        <v>57</v>
      </c>
      <c r="BA969" t="s">
        <v>57</v>
      </c>
      <c r="BB969" t="s">
        <v>57</v>
      </c>
    </row>
    <row r="970" spans="1:54" x14ac:dyDescent="0.25">
      <c r="A970">
        <v>43</v>
      </c>
      <c r="B970">
        <v>144</v>
      </c>
      <c r="C970" t="s">
        <v>54</v>
      </c>
      <c r="D970" t="s">
        <v>833</v>
      </c>
      <c r="E970">
        <v>-152.6892</v>
      </c>
      <c r="F970">
        <v>58.4435</v>
      </c>
      <c r="G970">
        <v>-152.6892</v>
      </c>
      <c r="H970">
        <v>58.4435</v>
      </c>
      <c r="I970" t="s">
        <v>839</v>
      </c>
      <c r="J970" t="s">
        <v>57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>
        <v>7.79E-3</v>
      </c>
      <c r="Z970">
        <v>1.6094000000000001E-2</v>
      </c>
      <c r="AA970" t="s">
        <v>57</v>
      </c>
      <c r="AB970">
        <v>2.3884000000000002E-2</v>
      </c>
      <c r="AC970" t="s">
        <v>57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>
        <v>2.828E-2</v>
      </c>
      <c r="AV970" t="s">
        <v>57</v>
      </c>
      <c r="AW970" t="s">
        <v>57</v>
      </c>
      <c r="AX970" t="s">
        <v>57</v>
      </c>
      <c r="AY970" t="s">
        <v>57</v>
      </c>
      <c r="AZ970" t="s">
        <v>57</v>
      </c>
      <c r="BA970" t="s">
        <v>57</v>
      </c>
      <c r="BB970">
        <v>2.828E-2</v>
      </c>
    </row>
    <row r="971" spans="1:54" x14ac:dyDescent="0.25">
      <c r="A971">
        <v>43</v>
      </c>
      <c r="B971">
        <v>179</v>
      </c>
      <c r="C971" t="s">
        <v>54</v>
      </c>
      <c r="D971" t="s">
        <v>999</v>
      </c>
      <c r="E971">
        <v>-152.6875</v>
      </c>
      <c r="F971">
        <v>58.462800000000001</v>
      </c>
      <c r="G971">
        <v>-152.6875</v>
      </c>
      <c r="H971">
        <v>58.462800000000001</v>
      </c>
      <c r="I971" t="s">
        <v>839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>
        <v>7.79E-3</v>
      </c>
      <c r="Z971">
        <v>2.4759999999999999E-3</v>
      </c>
      <c r="AA971" t="s">
        <v>57</v>
      </c>
      <c r="AB971">
        <v>1.0266000000000001E-2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>
        <v>1.414E-2</v>
      </c>
      <c r="AV971" t="s">
        <v>57</v>
      </c>
      <c r="AW971" t="s">
        <v>57</v>
      </c>
      <c r="AX971" t="s">
        <v>57</v>
      </c>
      <c r="AY971" t="s">
        <v>57</v>
      </c>
      <c r="AZ971" t="s">
        <v>57</v>
      </c>
      <c r="BA971" t="s">
        <v>57</v>
      </c>
      <c r="BB971">
        <v>1.414E-2</v>
      </c>
    </row>
    <row r="972" spans="1:54" x14ac:dyDescent="0.25">
      <c r="A972">
        <v>43</v>
      </c>
      <c r="B972">
        <v>171</v>
      </c>
      <c r="C972" t="s">
        <v>54</v>
      </c>
      <c r="D972" t="s">
        <v>1000</v>
      </c>
      <c r="E972">
        <v>-152.68680000000001</v>
      </c>
      <c r="F972">
        <v>58.422800000000002</v>
      </c>
      <c r="G972">
        <v>-152.68680000000001</v>
      </c>
      <c r="H972">
        <v>58.422800000000002</v>
      </c>
      <c r="I972" t="s">
        <v>839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  <c r="AB972" t="s">
        <v>57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>
        <v>1.6160000000000001E-2</v>
      </c>
      <c r="AV972" t="s">
        <v>57</v>
      </c>
      <c r="AW972" t="s">
        <v>57</v>
      </c>
      <c r="AX972" t="s">
        <v>57</v>
      </c>
      <c r="AY972" t="s">
        <v>57</v>
      </c>
      <c r="AZ972" t="s">
        <v>57</v>
      </c>
      <c r="BA972" t="s">
        <v>57</v>
      </c>
      <c r="BB972">
        <v>1.6160000000000001E-2</v>
      </c>
    </row>
    <row r="973" spans="1:54" x14ac:dyDescent="0.25">
      <c r="A973">
        <v>43</v>
      </c>
      <c r="B973">
        <v>13</v>
      </c>
      <c r="C973" t="s">
        <v>54</v>
      </c>
      <c r="D973" t="s">
        <v>1001</v>
      </c>
      <c r="E973">
        <v>-152.68530000000001</v>
      </c>
      <c r="F973">
        <v>58.034999999999997</v>
      </c>
      <c r="G973">
        <v>-152.68530000000001</v>
      </c>
      <c r="H973">
        <v>58.034999999999997</v>
      </c>
      <c r="I973" t="s">
        <v>839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>
        <v>5.4529999999999995E-2</v>
      </c>
      <c r="Z973" t="s">
        <v>57</v>
      </c>
      <c r="AA973" t="s">
        <v>57</v>
      </c>
      <c r="AB973">
        <v>5.4529999999999995E-2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>
        <v>2.0200000000000001E-3</v>
      </c>
      <c r="AV973" t="s">
        <v>57</v>
      </c>
      <c r="AW973" t="s">
        <v>57</v>
      </c>
      <c r="AX973" t="s">
        <v>57</v>
      </c>
      <c r="AY973" t="s">
        <v>57</v>
      </c>
      <c r="AZ973" t="s">
        <v>57</v>
      </c>
      <c r="BA973" t="s">
        <v>57</v>
      </c>
      <c r="BB973">
        <v>2.0200000000000001E-3</v>
      </c>
    </row>
    <row r="974" spans="1:54" x14ac:dyDescent="0.25">
      <c r="A974">
        <v>43</v>
      </c>
      <c r="B974">
        <v>93</v>
      </c>
      <c r="C974" t="s">
        <v>54</v>
      </c>
      <c r="D974" t="s">
        <v>1002</v>
      </c>
      <c r="E974">
        <v>-152.67859999999999</v>
      </c>
      <c r="F974">
        <v>58.4343</v>
      </c>
      <c r="G974">
        <v>-152.67859999999999</v>
      </c>
      <c r="H974">
        <v>58.4343</v>
      </c>
      <c r="I974" t="s">
        <v>839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>
        <v>1.7916999999999999E-2</v>
      </c>
      <c r="Z974" t="s">
        <v>57</v>
      </c>
      <c r="AA974" t="s">
        <v>57</v>
      </c>
      <c r="AB974">
        <v>1.7916999999999999E-2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>
        <v>6.0599999999999994E-3</v>
      </c>
      <c r="AV974" t="s">
        <v>57</v>
      </c>
      <c r="AW974" t="s">
        <v>57</v>
      </c>
      <c r="AX974" t="s">
        <v>57</v>
      </c>
      <c r="AY974" t="s">
        <v>57</v>
      </c>
      <c r="AZ974" t="s">
        <v>57</v>
      </c>
      <c r="BA974" t="s">
        <v>57</v>
      </c>
      <c r="BB974">
        <v>6.0599999999999994E-3</v>
      </c>
    </row>
    <row r="975" spans="1:54" x14ac:dyDescent="0.25">
      <c r="A975">
        <v>43</v>
      </c>
      <c r="B975">
        <v>15</v>
      </c>
      <c r="C975" t="s">
        <v>54</v>
      </c>
      <c r="D975" t="s">
        <v>1003</v>
      </c>
      <c r="E975">
        <v>-152.66669999999999</v>
      </c>
      <c r="F975">
        <v>58.051699999999997</v>
      </c>
      <c r="G975">
        <v>-152.66669999999999</v>
      </c>
      <c r="H975">
        <v>58.051699999999997</v>
      </c>
      <c r="I975" t="s">
        <v>839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>
        <v>7.7899999999999997E-2</v>
      </c>
      <c r="Z975" t="s">
        <v>57</v>
      </c>
      <c r="AA975" t="s">
        <v>57</v>
      </c>
      <c r="AB975">
        <v>7.7899999999999997E-2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57</v>
      </c>
      <c r="AY975" t="s">
        <v>57</v>
      </c>
      <c r="AZ975" t="s">
        <v>57</v>
      </c>
      <c r="BA975" t="s">
        <v>57</v>
      </c>
      <c r="BB975" t="s">
        <v>57</v>
      </c>
    </row>
    <row r="976" spans="1:54" x14ac:dyDescent="0.25">
      <c r="A976">
        <v>43</v>
      </c>
      <c r="B976">
        <v>14</v>
      </c>
      <c r="C976" t="s">
        <v>54</v>
      </c>
      <c r="D976" t="s">
        <v>1004</v>
      </c>
      <c r="E976">
        <v>-152.66669999999999</v>
      </c>
      <c r="F976">
        <v>58.0336</v>
      </c>
      <c r="G976">
        <v>-152.66669999999999</v>
      </c>
      <c r="H976">
        <v>58.0336</v>
      </c>
      <c r="I976" t="s">
        <v>839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57</v>
      </c>
      <c r="W976" t="s">
        <v>57</v>
      </c>
      <c r="X976" t="s">
        <v>57</v>
      </c>
      <c r="Y976">
        <v>0.14021999999999998</v>
      </c>
      <c r="Z976" t="s">
        <v>57</v>
      </c>
      <c r="AA976" t="s">
        <v>57</v>
      </c>
      <c r="AB976">
        <v>0.14021999999999998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>
        <v>8.0800000000000004E-3</v>
      </c>
      <c r="AV976" t="s">
        <v>57</v>
      </c>
      <c r="AW976" t="s">
        <v>57</v>
      </c>
      <c r="AX976" t="s">
        <v>57</v>
      </c>
      <c r="AY976" t="s">
        <v>57</v>
      </c>
      <c r="AZ976" t="s">
        <v>57</v>
      </c>
      <c r="BA976" t="s">
        <v>57</v>
      </c>
      <c r="BB976">
        <v>8.0800000000000004E-3</v>
      </c>
    </row>
    <row r="977" spans="1:54" x14ac:dyDescent="0.25">
      <c r="A977">
        <v>43</v>
      </c>
      <c r="B977">
        <v>84</v>
      </c>
      <c r="C977" t="s">
        <v>54</v>
      </c>
      <c r="D977" t="s">
        <v>1005</v>
      </c>
      <c r="E977">
        <v>-152.66499999999999</v>
      </c>
      <c r="F977">
        <v>58.541699999999999</v>
      </c>
      <c r="G977">
        <v>-152.66499999999999</v>
      </c>
      <c r="H977">
        <v>58.541699999999999</v>
      </c>
      <c r="I977" t="s">
        <v>839</v>
      </c>
      <c r="J977" t="s">
        <v>57</v>
      </c>
      <c r="K977" t="s">
        <v>57</v>
      </c>
      <c r="L977" t="s">
        <v>57</v>
      </c>
      <c r="M977" t="s">
        <v>57</v>
      </c>
      <c r="N977" t="s">
        <v>57</v>
      </c>
      <c r="O977" t="s">
        <v>57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>
        <v>6.1899999999999993E-3</v>
      </c>
      <c r="AA977" t="s">
        <v>57</v>
      </c>
      <c r="AB977">
        <v>6.1899999999999993E-3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>
        <v>3.7359999999999997E-3</v>
      </c>
      <c r="AN977" t="s">
        <v>57</v>
      </c>
      <c r="AO977">
        <v>0.20161699999999999</v>
      </c>
      <c r="AP977">
        <v>0.20535299999999998</v>
      </c>
      <c r="AQ977">
        <v>4.0350000000000001E-8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57</v>
      </c>
      <c r="AY977" t="s">
        <v>57</v>
      </c>
      <c r="AZ977" t="s">
        <v>57</v>
      </c>
      <c r="BA977" t="s">
        <v>57</v>
      </c>
      <c r="BB977">
        <v>4.0350000000000001E-8</v>
      </c>
    </row>
    <row r="978" spans="1:54" x14ac:dyDescent="0.25">
      <c r="A978">
        <v>43</v>
      </c>
      <c r="B978">
        <v>85</v>
      </c>
      <c r="C978" t="s">
        <v>54</v>
      </c>
      <c r="D978" t="s">
        <v>1006</v>
      </c>
      <c r="E978">
        <v>-152.66499999999999</v>
      </c>
      <c r="F978">
        <v>58.524999999999999</v>
      </c>
      <c r="G978">
        <v>-152.66499999999999</v>
      </c>
      <c r="H978">
        <v>58.524999999999999</v>
      </c>
      <c r="I978" t="s">
        <v>839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>
        <v>0.30380999999999997</v>
      </c>
      <c r="Z978">
        <v>8.6660000000000001E-3</v>
      </c>
      <c r="AA978" t="s">
        <v>57</v>
      </c>
      <c r="AB978">
        <v>0.31247599999999998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>
        <v>7.4719999999999995E-3</v>
      </c>
      <c r="AN978" t="s">
        <v>57</v>
      </c>
      <c r="AO978" t="s">
        <v>57</v>
      </c>
      <c r="AP978">
        <v>7.4719999999999995E-3</v>
      </c>
      <c r="AQ978" t="s">
        <v>57</v>
      </c>
      <c r="AR978" t="s">
        <v>57</v>
      </c>
      <c r="AS978" t="s">
        <v>57</v>
      </c>
      <c r="AT978" t="s">
        <v>57</v>
      </c>
      <c r="AU978">
        <v>0.18179999999999999</v>
      </c>
      <c r="AV978" t="s">
        <v>57</v>
      </c>
      <c r="AW978" t="s">
        <v>57</v>
      </c>
      <c r="AX978" t="s">
        <v>57</v>
      </c>
      <c r="AY978" t="s">
        <v>57</v>
      </c>
      <c r="AZ978" t="s">
        <v>57</v>
      </c>
      <c r="BA978" t="s">
        <v>57</v>
      </c>
      <c r="BB978">
        <v>0.18179999999999999</v>
      </c>
    </row>
    <row r="979" spans="1:54" x14ac:dyDescent="0.25">
      <c r="A979">
        <v>43</v>
      </c>
      <c r="B979">
        <v>82</v>
      </c>
      <c r="C979" t="s">
        <v>54</v>
      </c>
      <c r="D979" t="s">
        <v>579</v>
      </c>
      <c r="E979">
        <v>-152.66239999999999</v>
      </c>
      <c r="F979">
        <v>58.567799999999998</v>
      </c>
      <c r="G979">
        <v>-152.66239999999999</v>
      </c>
      <c r="H979">
        <v>58.567799999999998</v>
      </c>
      <c r="I979" t="s">
        <v>839</v>
      </c>
      <c r="J979" t="s">
        <v>57</v>
      </c>
      <c r="K979" t="s">
        <v>57</v>
      </c>
      <c r="L979" t="s">
        <v>57</v>
      </c>
      <c r="M979" t="s">
        <v>57</v>
      </c>
      <c r="N979" t="s">
        <v>57</v>
      </c>
      <c r="O979" t="s">
        <v>57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>
        <v>6.1899999999999993E-3</v>
      </c>
      <c r="AA979" t="s">
        <v>57</v>
      </c>
      <c r="AB979">
        <v>6.1899999999999993E-3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57</v>
      </c>
      <c r="AU979">
        <v>8.0799999999999997E-2</v>
      </c>
      <c r="AV979" t="s">
        <v>57</v>
      </c>
      <c r="AW979" t="s">
        <v>57</v>
      </c>
      <c r="AX979" t="s">
        <v>57</v>
      </c>
      <c r="AY979" t="s">
        <v>57</v>
      </c>
      <c r="AZ979" t="s">
        <v>57</v>
      </c>
      <c r="BA979" t="s">
        <v>57</v>
      </c>
      <c r="BB979">
        <v>8.0799999999999997E-2</v>
      </c>
    </row>
    <row r="980" spans="1:54" x14ac:dyDescent="0.25">
      <c r="A980">
        <v>43</v>
      </c>
      <c r="B980">
        <v>16</v>
      </c>
      <c r="C980" t="s">
        <v>54</v>
      </c>
      <c r="D980" t="s">
        <v>1007</v>
      </c>
      <c r="E980">
        <v>-152.65620000000001</v>
      </c>
      <c r="F980">
        <v>58.061199999999999</v>
      </c>
      <c r="G980">
        <v>-152.65620000000001</v>
      </c>
      <c r="H980">
        <v>58.061199999999999</v>
      </c>
      <c r="I980" t="s">
        <v>839</v>
      </c>
      <c r="J980" t="s">
        <v>57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>
        <v>7.3655999999999999E-2</v>
      </c>
      <c r="AJ980" t="s">
        <v>57</v>
      </c>
      <c r="AK980" t="s">
        <v>57</v>
      </c>
      <c r="AL980" t="s">
        <v>57</v>
      </c>
      <c r="AM980">
        <v>0.36986399999999997</v>
      </c>
      <c r="AN980">
        <v>0.37963199999999997</v>
      </c>
      <c r="AO980">
        <v>5.0404249999999998E-2</v>
      </c>
      <c r="AP980">
        <v>0.87355624999999992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  <c r="AZ980" t="s">
        <v>57</v>
      </c>
      <c r="BA980" t="s">
        <v>57</v>
      </c>
      <c r="BB980" t="s">
        <v>57</v>
      </c>
    </row>
    <row r="981" spans="1:54" x14ac:dyDescent="0.25">
      <c r="A981">
        <v>43</v>
      </c>
      <c r="B981">
        <v>86</v>
      </c>
      <c r="C981" t="s">
        <v>54</v>
      </c>
      <c r="D981" t="s">
        <v>1008</v>
      </c>
      <c r="E981">
        <v>-152.65389999999999</v>
      </c>
      <c r="F981">
        <v>58.509300000000003</v>
      </c>
      <c r="G981">
        <v>-152.65389999999999</v>
      </c>
      <c r="H981">
        <v>58.509300000000003</v>
      </c>
      <c r="I981" t="s">
        <v>839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 t="s">
        <v>57</v>
      </c>
      <c r="R981" t="s">
        <v>57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>
        <v>3.3329999999999999E-2</v>
      </c>
      <c r="AV981" t="s">
        <v>57</v>
      </c>
      <c r="AW981" t="s">
        <v>57</v>
      </c>
      <c r="AX981" t="s">
        <v>57</v>
      </c>
      <c r="AY981" t="s">
        <v>57</v>
      </c>
      <c r="AZ981" t="s">
        <v>57</v>
      </c>
      <c r="BA981" t="s">
        <v>57</v>
      </c>
      <c r="BB981">
        <v>3.3329999999999999E-2</v>
      </c>
    </row>
    <row r="982" spans="1:54" x14ac:dyDescent="0.25">
      <c r="A982">
        <v>62</v>
      </c>
      <c r="B982">
        <v>4</v>
      </c>
      <c r="C982" t="s">
        <v>54</v>
      </c>
      <c r="D982" t="s">
        <v>1009</v>
      </c>
      <c r="E982">
        <v>-152.65309999999999</v>
      </c>
      <c r="F982">
        <v>60.220799999999997</v>
      </c>
      <c r="G982">
        <v>-152.65309999999999</v>
      </c>
      <c r="H982">
        <v>60.220799999999997</v>
      </c>
      <c r="I982" t="s">
        <v>957</v>
      </c>
      <c r="J982" t="s">
        <v>57</v>
      </c>
      <c r="K982" t="s">
        <v>57</v>
      </c>
      <c r="L982" t="s">
        <v>57</v>
      </c>
      <c r="M982" t="s">
        <v>57</v>
      </c>
      <c r="N982" t="s">
        <v>57</v>
      </c>
      <c r="O982" t="s">
        <v>57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>
        <v>3.0299999999999997E-2</v>
      </c>
      <c r="AV982" t="s">
        <v>57</v>
      </c>
      <c r="AW982" t="s">
        <v>57</v>
      </c>
      <c r="AX982" t="s">
        <v>57</v>
      </c>
      <c r="AY982" t="s">
        <v>57</v>
      </c>
      <c r="AZ982" t="s">
        <v>57</v>
      </c>
      <c r="BA982" t="s">
        <v>57</v>
      </c>
      <c r="BB982">
        <v>3.0299999999999997E-2</v>
      </c>
    </row>
    <row r="983" spans="1:54" x14ac:dyDescent="0.25">
      <c r="A983">
        <v>43</v>
      </c>
      <c r="B983">
        <v>87</v>
      </c>
      <c r="C983" t="s">
        <v>54</v>
      </c>
      <c r="D983" t="s">
        <v>1010</v>
      </c>
      <c r="E983">
        <v>-152.65209999999999</v>
      </c>
      <c r="F983">
        <v>58.506300000000003</v>
      </c>
      <c r="G983">
        <v>-152.65209999999999</v>
      </c>
      <c r="H983">
        <v>58.506300000000003</v>
      </c>
      <c r="I983" t="s">
        <v>839</v>
      </c>
      <c r="J983" t="s">
        <v>57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  <c r="AA983" t="s">
        <v>57</v>
      </c>
      <c r="AB983" t="s">
        <v>57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>
        <v>7.4719999999999995E-3</v>
      </c>
      <c r="AN983" t="s">
        <v>57</v>
      </c>
      <c r="AO983" t="s">
        <v>57</v>
      </c>
      <c r="AP983">
        <v>7.4719999999999995E-3</v>
      </c>
      <c r="AQ983" t="s">
        <v>57</v>
      </c>
      <c r="AR983" t="s">
        <v>57</v>
      </c>
      <c r="AS983" t="s">
        <v>57</v>
      </c>
      <c r="AT983" t="s">
        <v>57</v>
      </c>
      <c r="AU983">
        <v>7.0699999999999999E-2</v>
      </c>
      <c r="AV983" t="s">
        <v>57</v>
      </c>
      <c r="AW983" t="s">
        <v>57</v>
      </c>
      <c r="AX983" t="s">
        <v>57</v>
      </c>
      <c r="AY983" t="s">
        <v>57</v>
      </c>
      <c r="AZ983" t="s">
        <v>57</v>
      </c>
      <c r="BA983" t="s">
        <v>57</v>
      </c>
      <c r="BB983">
        <v>7.0699999999999999E-2</v>
      </c>
    </row>
    <row r="984" spans="1:54" x14ac:dyDescent="0.25">
      <c r="A984">
        <v>43</v>
      </c>
      <c r="B984">
        <v>83</v>
      </c>
      <c r="C984" t="s">
        <v>54</v>
      </c>
      <c r="D984" t="s">
        <v>1011</v>
      </c>
      <c r="E984">
        <v>-152.6515</v>
      </c>
      <c r="F984">
        <v>58.553600000000003</v>
      </c>
      <c r="G984">
        <v>-152.6515</v>
      </c>
      <c r="H984">
        <v>58.553600000000003</v>
      </c>
      <c r="I984" t="s">
        <v>839</v>
      </c>
      <c r="J984" t="s">
        <v>57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>
        <v>2.3369999999999998E-2</v>
      </c>
      <c r="Z984">
        <v>1.238E-3</v>
      </c>
      <c r="AA984" t="s">
        <v>57</v>
      </c>
      <c r="AB984">
        <v>2.4607999999999998E-2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>
        <v>2.0199999999999999E-2</v>
      </c>
      <c r="AV984" t="s">
        <v>57</v>
      </c>
      <c r="AW984" t="s">
        <v>57</v>
      </c>
      <c r="AX984" t="s">
        <v>57</v>
      </c>
      <c r="AY984" t="s">
        <v>57</v>
      </c>
      <c r="AZ984" t="s">
        <v>57</v>
      </c>
      <c r="BA984" t="s">
        <v>57</v>
      </c>
      <c r="BB984">
        <v>2.0199999999999999E-2</v>
      </c>
    </row>
    <row r="985" spans="1:54" x14ac:dyDescent="0.25">
      <c r="A985">
        <v>34</v>
      </c>
      <c r="B985">
        <v>97</v>
      </c>
      <c r="C985" t="s">
        <v>54</v>
      </c>
      <c r="D985" t="s">
        <v>1012</v>
      </c>
      <c r="E985">
        <v>-152.64080000000001</v>
      </c>
      <c r="F985">
        <v>57.881399999999999</v>
      </c>
      <c r="G985">
        <v>-152.64080000000001</v>
      </c>
      <c r="H985">
        <v>57.881399999999999</v>
      </c>
      <c r="I985" t="s">
        <v>839</v>
      </c>
      <c r="J985" t="s">
        <v>57</v>
      </c>
      <c r="K985" t="s">
        <v>57</v>
      </c>
      <c r="L985" t="s">
        <v>57</v>
      </c>
      <c r="M985" t="s">
        <v>57</v>
      </c>
      <c r="N985" t="s">
        <v>57</v>
      </c>
      <c r="O985">
        <v>0.70329599999999992</v>
      </c>
      <c r="P985" t="s">
        <v>57</v>
      </c>
      <c r="Q985">
        <v>0.70329599999999992</v>
      </c>
      <c r="R985" t="s">
        <v>57</v>
      </c>
      <c r="S985">
        <v>2.5799999999999999E-8</v>
      </c>
      <c r="T985" t="s">
        <v>57</v>
      </c>
      <c r="U985" t="s">
        <v>57</v>
      </c>
      <c r="V985" t="s">
        <v>57</v>
      </c>
      <c r="W985" t="s">
        <v>57</v>
      </c>
      <c r="X985">
        <v>2.5799999999999999E-8</v>
      </c>
      <c r="Y985">
        <v>2.0721400000000001</v>
      </c>
      <c r="Z985">
        <v>8.6660000000000001E-2</v>
      </c>
      <c r="AA985" t="s">
        <v>57</v>
      </c>
      <c r="AB985">
        <v>2.1588000000000003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>
        <v>7.8455999999999998E-2</v>
      </c>
      <c r="AN985" t="s">
        <v>57</v>
      </c>
      <c r="AO985" t="s">
        <v>57</v>
      </c>
      <c r="AP985">
        <v>7.8455999999999998E-2</v>
      </c>
      <c r="AQ985">
        <v>8.0699999999999999E-4</v>
      </c>
      <c r="AR985" t="s">
        <v>57</v>
      </c>
      <c r="AS985" t="s">
        <v>57</v>
      </c>
      <c r="AT985" t="s">
        <v>57</v>
      </c>
      <c r="AU985">
        <v>0.36562</v>
      </c>
      <c r="AV985" t="s">
        <v>57</v>
      </c>
      <c r="AW985" t="s">
        <v>57</v>
      </c>
      <c r="AX985" t="s">
        <v>57</v>
      </c>
      <c r="AY985" t="s">
        <v>57</v>
      </c>
      <c r="AZ985" t="s">
        <v>57</v>
      </c>
      <c r="BA985" t="s">
        <v>57</v>
      </c>
      <c r="BB985">
        <v>0.366427</v>
      </c>
    </row>
    <row r="986" spans="1:54" x14ac:dyDescent="0.25">
      <c r="A986">
        <v>43</v>
      </c>
      <c r="B986">
        <v>88</v>
      </c>
      <c r="C986" t="s">
        <v>54</v>
      </c>
      <c r="D986" t="s">
        <v>1013</v>
      </c>
      <c r="E986">
        <v>-152.6301</v>
      </c>
      <c r="F986">
        <v>58.495399999999997</v>
      </c>
      <c r="G986">
        <v>-152.6301</v>
      </c>
      <c r="H986">
        <v>58.495399999999997</v>
      </c>
      <c r="I986" t="s">
        <v>839</v>
      </c>
      <c r="J986" t="s">
        <v>57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>
        <v>5.0499999999999996E-2</v>
      </c>
      <c r="AV986" t="s">
        <v>57</v>
      </c>
      <c r="AW986" t="s">
        <v>57</v>
      </c>
      <c r="AX986" t="s">
        <v>57</v>
      </c>
      <c r="AY986" t="s">
        <v>57</v>
      </c>
      <c r="AZ986" t="s">
        <v>57</v>
      </c>
      <c r="BA986" t="s">
        <v>57</v>
      </c>
      <c r="BB986">
        <v>5.0499999999999996E-2</v>
      </c>
    </row>
    <row r="987" spans="1:54" x14ac:dyDescent="0.25">
      <c r="A987">
        <v>43</v>
      </c>
      <c r="B987">
        <v>80</v>
      </c>
      <c r="C987" t="s">
        <v>54</v>
      </c>
      <c r="D987" t="s">
        <v>1014</v>
      </c>
      <c r="E987">
        <v>-152.62899999999999</v>
      </c>
      <c r="F987">
        <v>58.598100000000002</v>
      </c>
      <c r="G987">
        <v>-152.62899999999999</v>
      </c>
      <c r="H987">
        <v>58.598100000000002</v>
      </c>
      <c r="I987" t="s">
        <v>839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 t="s">
        <v>57</v>
      </c>
      <c r="R987" t="s">
        <v>57</v>
      </c>
      <c r="S987">
        <v>1.29E-2</v>
      </c>
      <c r="T987" t="s">
        <v>57</v>
      </c>
      <c r="U987" t="s">
        <v>57</v>
      </c>
      <c r="V987" t="s">
        <v>57</v>
      </c>
      <c r="W987" t="s">
        <v>57</v>
      </c>
      <c r="X987">
        <v>1.29E-2</v>
      </c>
      <c r="Y987">
        <v>0.21811999999999998</v>
      </c>
      <c r="Z987">
        <v>9.9039999999999996E-3</v>
      </c>
      <c r="AA987" t="s">
        <v>57</v>
      </c>
      <c r="AB987">
        <v>0.22802399999999998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>
        <v>3.3624000000000001E-2</v>
      </c>
      <c r="AN987" t="s">
        <v>57</v>
      </c>
      <c r="AO987" t="s">
        <v>57</v>
      </c>
      <c r="AP987">
        <v>3.3624000000000001E-2</v>
      </c>
      <c r="AQ987" t="s">
        <v>57</v>
      </c>
      <c r="AR987" t="s">
        <v>57</v>
      </c>
      <c r="AS987" t="s">
        <v>57</v>
      </c>
      <c r="AT987" t="s">
        <v>57</v>
      </c>
      <c r="AU987">
        <v>0.1515</v>
      </c>
      <c r="AV987" t="s">
        <v>57</v>
      </c>
      <c r="AW987" t="s">
        <v>57</v>
      </c>
      <c r="AX987" t="s">
        <v>57</v>
      </c>
      <c r="AY987" t="s">
        <v>57</v>
      </c>
      <c r="AZ987" t="s">
        <v>57</v>
      </c>
      <c r="BA987" t="s">
        <v>57</v>
      </c>
      <c r="BB987">
        <v>0.1515</v>
      </c>
    </row>
    <row r="988" spans="1:54" x14ac:dyDescent="0.25">
      <c r="A988">
        <v>43</v>
      </c>
      <c r="B988">
        <v>81</v>
      </c>
      <c r="C988" t="s">
        <v>54</v>
      </c>
      <c r="D988" t="s">
        <v>1015</v>
      </c>
      <c r="E988">
        <v>-152.6267</v>
      </c>
      <c r="F988">
        <v>58.59</v>
      </c>
      <c r="G988">
        <v>-152.6267</v>
      </c>
      <c r="H988">
        <v>58.59</v>
      </c>
      <c r="I988" t="s">
        <v>839</v>
      </c>
      <c r="J988" t="s">
        <v>57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>
        <v>8.069999999999999E-3</v>
      </c>
      <c r="AR988" t="s">
        <v>57</v>
      </c>
      <c r="AS988" t="s">
        <v>57</v>
      </c>
      <c r="AT988" t="s">
        <v>57</v>
      </c>
      <c r="AU988">
        <v>2.0199999999999999E-2</v>
      </c>
      <c r="AV988" t="s">
        <v>57</v>
      </c>
      <c r="AW988" t="s">
        <v>57</v>
      </c>
      <c r="AX988" t="s">
        <v>57</v>
      </c>
      <c r="AY988" t="s">
        <v>57</v>
      </c>
      <c r="AZ988" t="s">
        <v>57</v>
      </c>
      <c r="BA988" t="s">
        <v>57</v>
      </c>
      <c r="BB988">
        <v>2.8269999999999997E-2</v>
      </c>
    </row>
    <row r="989" spans="1:54" x14ac:dyDescent="0.25">
      <c r="A989">
        <v>34</v>
      </c>
      <c r="B989">
        <v>65</v>
      </c>
      <c r="C989" t="s">
        <v>54</v>
      </c>
      <c r="D989" t="s">
        <v>1016</v>
      </c>
      <c r="E989">
        <v>-152.6267</v>
      </c>
      <c r="F989">
        <v>57.453600000000002</v>
      </c>
      <c r="G989">
        <v>-152.6267</v>
      </c>
      <c r="H989">
        <v>57.453600000000002</v>
      </c>
      <c r="I989" t="s">
        <v>839</v>
      </c>
      <c r="J989" t="s">
        <v>57</v>
      </c>
      <c r="K989" t="s">
        <v>57</v>
      </c>
      <c r="L989" t="s">
        <v>57</v>
      </c>
      <c r="M989" t="s">
        <v>57</v>
      </c>
      <c r="N989" t="s">
        <v>57</v>
      </c>
      <c r="O989">
        <v>7.4074000000000001E-2</v>
      </c>
      <c r="P989" t="s">
        <v>57</v>
      </c>
      <c r="Q989">
        <v>7.4074000000000001E-2</v>
      </c>
      <c r="R989" t="s">
        <v>57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>
        <v>3.1159999999999998E-3</v>
      </c>
      <c r="Z989" t="s">
        <v>57</v>
      </c>
      <c r="AA989" t="s">
        <v>57</v>
      </c>
      <c r="AB989">
        <v>3.1159999999999998E-3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>
        <v>4.6460000000000001E-2</v>
      </c>
      <c r="AV989" t="s">
        <v>57</v>
      </c>
      <c r="AW989" t="s">
        <v>57</v>
      </c>
      <c r="AX989" t="s">
        <v>57</v>
      </c>
      <c r="AY989" t="s">
        <v>57</v>
      </c>
      <c r="AZ989" t="s">
        <v>57</v>
      </c>
      <c r="BA989" t="s">
        <v>57</v>
      </c>
      <c r="BB989">
        <v>4.6460000000000001E-2</v>
      </c>
    </row>
    <row r="990" spans="1:54" x14ac:dyDescent="0.25">
      <c r="A990">
        <v>43</v>
      </c>
      <c r="B990">
        <v>17</v>
      </c>
      <c r="C990" t="s">
        <v>54</v>
      </c>
      <c r="D990" t="s">
        <v>1017</v>
      </c>
      <c r="E990">
        <v>-152.6233</v>
      </c>
      <c r="F990">
        <v>58.075499999999998</v>
      </c>
      <c r="G990">
        <v>-152.6233</v>
      </c>
      <c r="H990">
        <v>58.075499999999998</v>
      </c>
      <c r="I990" t="s">
        <v>839</v>
      </c>
      <c r="J990" t="s">
        <v>57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>
        <v>1.4943999999999999E-2</v>
      </c>
      <c r="AN990" t="s">
        <v>57</v>
      </c>
      <c r="AO990">
        <v>1.5508999999999998E-2</v>
      </c>
      <c r="AP990">
        <v>3.0452999999999997E-2</v>
      </c>
      <c r="AQ990" t="s">
        <v>57</v>
      </c>
      <c r="AR990" t="s">
        <v>57</v>
      </c>
      <c r="AS990" t="s">
        <v>57</v>
      </c>
      <c r="AT990" t="s">
        <v>57</v>
      </c>
      <c r="AU990">
        <v>2.828E-2</v>
      </c>
      <c r="AV990" t="s">
        <v>57</v>
      </c>
      <c r="AW990" t="s">
        <v>57</v>
      </c>
      <c r="AX990" t="s">
        <v>57</v>
      </c>
      <c r="AY990" t="s">
        <v>57</v>
      </c>
      <c r="AZ990" t="s">
        <v>57</v>
      </c>
      <c r="BA990" t="s">
        <v>57</v>
      </c>
      <c r="BB990">
        <v>2.828E-2</v>
      </c>
    </row>
    <row r="991" spans="1:54" x14ac:dyDescent="0.25">
      <c r="A991">
        <v>43</v>
      </c>
      <c r="B991">
        <v>145</v>
      </c>
      <c r="C991" t="s">
        <v>54</v>
      </c>
      <c r="D991" t="s">
        <v>1018</v>
      </c>
      <c r="E991">
        <v>-152.60720000000001</v>
      </c>
      <c r="F991">
        <v>58.469299999999997</v>
      </c>
      <c r="G991">
        <v>-152.60720000000001</v>
      </c>
      <c r="H991">
        <v>58.469299999999997</v>
      </c>
      <c r="I991" t="s">
        <v>839</v>
      </c>
      <c r="J991" t="s">
        <v>57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57</v>
      </c>
      <c r="AY991" t="s">
        <v>57</v>
      </c>
      <c r="AZ991" t="s">
        <v>57</v>
      </c>
      <c r="BA991" t="s">
        <v>57</v>
      </c>
      <c r="BB991" t="s">
        <v>57</v>
      </c>
    </row>
    <row r="992" spans="1:54" x14ac:dyDescent="0.25">
      <c r="A992">
        <v>34</v>
      </c>
      <c r="B992">
        <v>10</v>
      </c>
      <c r="C992" t="s">
        <v>54</v>
      </c>
      <c r="D992" t="s">
        <v>1019</v>
      </c>
      <c r="E992">
        <v>-152.6053</v>
      </c>
      <c r="F992">
        <v>57.384500000000003</v>
      </c>
      <c r="G992">
        <v>-152.6053</v>
      </c>
      <c r="H992">
        <v>57.384500000000003</v>
      </c>
      <c r="I992" t="s">
        <v>839</v>
      </c>
      <c r="J992" t="s">
        <v>57</v>
      </c>
      <c r="K992">
        <v>9.9250000000000005E-8</v>
      </c>
      <c r="L992" t="s">
        <v>57</v>
      </c>
      <c r="M992" t="s">
        <v>57</v>
      </c>
      <c r="N992">
        <v>9.9250000000000005E-8</v>
      </c>
      <c r="O992">
        <v>7.7329999999999994E-3</v>
      </c>
      <c r="P992" t="s">
        <v>57</v>
      </c>
      <c r="Q992">
        <v>7.7329999999999994E-3</v>
      </c>
      <c r="R992" t="s">
        <v>57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57</v>
      </c>
      <c r="Y992">
        <v>3.895</v>
      </c>
      <c r="Z992">
        <v>5.5709999999999996E-3</v>
      </c>
      <c r="AA992" t="s">
        <v>57</v>
      </c>
      <c r="AB992">
        <v>3.9005710000000002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>
        <v>1.0784999999999999E-2</v>
      </c>
      <c r="AO992" t="s">
        <v>57</v>
      </c>
      <c r="AP992">
        <v>1.0784999999999999E-2</v>
      </c>
      <c r="AQ992" t="s">
        <v>57</v>
      </c>
      <c r="AR992" t="s">
        <v>57</v>
      </c>
      <c r="AS992" t="s">
        <v>57</v>
      </c>
      <c r="AT992" t="s">
        <v>57</v>
      </c>
      <c r="AU992">
        <v>0.11312</v>
      </c>
      <c r="AV992" t="s">
        <v>57</v>
      </c>
      <c r="AW992" t="s">
        <v>57</v>
      </c>
      <c r="AX992" t="s">
        <v>57</v>
      </c>
      <c r="AY992" t="s">
        <v>57</v>
      </c>
      <c r="AZ992" t="s">
        <v>57</v>
      </c>
      <c r="BA992" t="s">
        <v>57</v>
      </c>
      <c r="BB992">
        <v>0.11312</v>
      </c>
    </row>
    <row r="993" spans="1:54" x14ac:dyDescent="0.25">
      <c r="A993">
        <v>43</v>
      </c>
      <c r="B993">
        <v>146</v>
      </c>
      <c r="C993" t="s">
        <v>54</v>
      </c>
      <c r="D993" t="s">
        <v>1020</v>
      </c>
      <c r="E993">
        <v>-152.6045</v>
      </c>
      <c r="F993">
        <v>58.452300000000001</v>
      </c>
      <c r="G993">
        <v>-152.6045</v>
      </c>
      <c r="H993">
        <v>58.452300000000001</v>
      </c>
      <c r="I993" t="s">
        <v>839</v>
      </c>
      <c r="J993" t="s">
        <v>57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57</v>
      </c>
      <c r="AY993" t="s">
        <v>57</v>
      </c>
      <c r="AZ993" t="s">
        <v>57</v>
      </c>
      <c r="BA993" t="s">
        <v>57</v>
      </c>
      <c r="BB993" t="s">
        <v>57</v>
      </c>
    </row>
    <row r="994" spans="1:54" x14ac:dyDescent="0.25">
      <c r="A994">
        <v>43</v>
      </c>
      <c r="B994">
        <v>89</v>
      </c>
      <c r="C994" t="s">
        <v>54</v>
      </c>
      <c r="D994" t="s">
        <v>1021</v>
      </c>
      <c r="E994">
        <v>-152.60329999999999</v>
      </c>
      <c r="F994">
        <v>58.49</v>
      </c>
      <c r="G994">
        <v>-152.60329999999999</v>
      </c>
      <c r="H994">
        <v>58.49</v>
      </c>
      <c r="I994" t="s">
        <v>839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>
        <v>5.0499999999999996E-2</v>
      </c>
      <c r="AV994" t="s">
        <v>57</v>
      </c>
      <c r="AW994" t="s">
        <v>57</v>
      </c>
      <c r="AX994" t="s">
        <v>57</v>
      </c>
      <c r="AY994" t="s">
        <v>57</v>
      </c>
      <c r="AZ994" t="s">
        <v>57</v>
      </c>
      <c r="BA994" t="s">
        <v>57</v>
      </c>
      <c r="BB994">
        <v>5.0499999999999996E-2</v>
      </c>
    </row>
    <row r="995" spans="1:54" x14ac:dyDescent="0.25">
      <c r="A995">
        <v>43</v>
      </c>
      <c r="B995">
        <v>79</v>
      </c>
      <c r="C995" t="s">
        <v>54</v>
      </c>
      <c r="D995" t="s">
        <v>1022</v>
      </c>
      <c r="E995">
        <v>-152.6</v>
      </c>
      <c r="F995">
        <v>58.62</v>
      </c>
      <c r="G995">
        <v>-152.6</v>
      </c>
      <c r="H995">
        <v>58.62</v>
      </c>
      <c r="I995" t="s">
        <v>839</v>
      </c>
      <c r="J995" t="s">
        <v>57</v>
      </c>
      <c r="K995" t="s">
        <v>57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57</v>
      </c>
      <c r="Y995" t="s">
        <v>57</v>
      </c>
      <c r="Z995">
        <v>4.9519999999999998E-3</v>
      </c>
      <c r="AA995" t="s">
        <v>57</v>
      </c>
      <c r="AB995">
        <v>4.9519999999999998E-3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>
        <v>9.0899999999999995E-2</v>
      </c>
      <c r="AV995" t="s">
        <v>57</v>
      </c>
      <c r="AW995" t="s">
        <v>57</v>
      </c>
      <c r="AX995" t="s">
        <v>57</v>
      </c>
      <c r="AY995" t="s">
        <v>57</v>
      </c>
      <c r="AZ995" t="s">
        <v>57</v>
      </c>
      <c r="BA995" t="s">
        <v>57</v>
      </c>
      <c r="BB995">
        <v>9.0899999999999995E-2</v>
      </c>
    </row>
    <row r="996" spans="1:54" x14ac:dyDescent="0.25">
      <c r="A996">
        <v>43</v>
      </c>
      <c r="B996">
        <v>18</v>
      </c>
      <c r="C996" t="s">
        <v>54</v>
      </c>
      <c r="D996" t="s">
        <v>1023</v>
      </c>
      <c r="E996">
        <v>-152.595</v>
      </c>
      <c r="F996">
        <v>58.16</v>
      </c>
      <c r="G996">
        <v>-152.595</v>
      </c>
      <c r="H996">
        <v>58.16</v>
      </c>
      <c r="I996" t="s">
        <v>839</v>
      </c>
      <c r="J996" t="s">
        <v>57</v>
      </c>
      <c r="K996" t="s">
        <v>57</v>
      </c>
      <c r="L996" t="s">
        <v>57</v>
      </c>
      <c r="M996" t="s">
        <v>57</v>
      </c>
      <c r="N996" t="s">
        <v>57</v>
      </c>
      <c r="O996">
        <v>7.5701999999999992E-2</v>
      </c>
      <c r="P996" t="s">
        <v>57</v>
      </c>
      <c r="Q996">
        <v>7.5701999999999992E-2</v>
      </c>
      <c r="R996" t="s">
        <v>57</v>
      </c>
      <c r="S996" t="s">
        <v>57</v>
      </c>
      <c r="T996" t="s">
        <v>57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>
        <v>5.604E-2</v>
      </c>
      <c r="AN996" t="s">
        <v>57</v>
      </c>
      <c r="AO996" t="s">
        <v>57</v>
      </c>
      <c r="AP996">
        <v>5.604E-2</v>
      </c>
      <c r="AQ996" t="s">
        <v>57</v>
      </c>
      <c r="AR996" t="s">
        <v>57</v>
      </c>
      <c r="AS996" t="s">
        <v>57</v>
      </c>
      <c r="AT996" t="s">
        <v>57</v>
      </c>
      <c r="AU996">
        <v>5.0499999999999996E-2</v>
      </c>
      <c r="AV996" t="s">
        <v>57</v>
      </c>
      <c r="AW996" t="s">
        <v>57</v>
      </c>
      <c r="AX996" t="s">
        <v>57</v>
      </c>
      <c r="AY996" t="s">
        <v>57</v>
      </c>
      <c r="AZ996" t="s">
        <v>57</v>
      </c>
      <c r="BA996" t="s">
        <v>57</v>
      </c>
      <c r="BB996">
        <v>5.0499999999999996E-2</v>
      </c>
    </row>
    <row r="997" spans="1:54" x14ac:dyDescent="0.25">
      <c r="A997">
        <v>43</v>
      </c>
      <c r="B997">
        <v>19</v>
      </c>
      <c r="C997" t="s">
        <v>54</v>
      </c>
      <c r="D997" t="s">
        <v>1024</v>
      </c>
      <c r="E997">
        <v>-152.5934</v>
      </c>
      <c r="F997">
        <v>58.166699999999999</v>
      </c>
      <c r="G997">
        <v>-152.5934</v>
      </c>
      <c r="H997">
        <v>58.166699999999999</v>
      </c>
      <c r="I997" t="s">
        <v>839</v>
      </c>
      <c r="J997" t="s">
        <v>57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>
        <v>3.0299999999999997E-2</v>
      </c>
      <c r="AV997" t="s">
        <v>57</v>
      </c>
      <c r="AW997" t="s">
        <v>57</v>
      </c>
      <c r="AX997" t="s">
        <v>57</v>
      </c>
      <c r="AY997" t="s">
        <v>57</v>
      </c>
      <c r="AZ997" t="s">
        <v>57</v>
      </c>
      <c r="BA997" t="s">
        <v>57</v>
      </c>
      <c r="BB997">
        <v>3.0299999999999997E-2</v>
      </c>
    </row>
    <row r="998" spans="1:54" x14ac:dyDescent="0.25">
      <c r="A998">
        <v>43</v>
      </c>
      <c r="B998">
        <v>92</v>
      </c>
      <c r="C998" t="s">
        <v>54</v>
      </c>
      <c r="D998" t="s">
        <v>1025</v>
      </c>
      <c r="E998">
        <v>-152.5917</v>
      </c>
      <c r="F998">
        <v>58.470999999999997</v>
      </c>
      <c r="G998">
        <v>-152.5917</v>
      </c>
      <c r="H998">
        <v>58.470999999999997</v>
      </c>
      <c r="I998" t="s">
        <v>839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>
        <v>3.7668E-2</v>
      </c>
      <c r="T998" t="s">
        <v>57</v>
      </c>
      <c r="U998" t="s">
        <v>57</v>
      </c>
      <c r="V998" t="s">
        <v>57</v>
      </c>
      <c r="W998" t="s">
        <v>57</v>
      </c>
      <c r="X998">
        <v>3.7668E-2</v>
      </c>
      <c r="Y998">
        <v>2.2591E-2</v>
      </c>
      <c r="Z998">
        <v>3.0949999999999997E-3</v>
      </c>
      <c r="AA998" t="s">
        <v>57</v>
      </c>
      <c r="AB998">
        <v>2.5686E-2</v>
      </c>
      <c r="AC998" t="s">
        <v>57</v>
      </c>
      <c r="AD998" t="s">
        <v>57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>
        <v>7.4740000000000001E-2</v>
      </c>
      <c r="AV998" t="s">
        <v>57</v>
      </c>
      <c r="AW998" t="s">
        <v>57</v>
      </c>
      <c r="AX998" t="s">
        <v>57</v>
      </c>
      <c r="AY998" t="s">
        <v>57</v>
      </c>
      <c r="AZ998" t="s">
        <v>57</v>
      </c>
      <c r="BA998" t="s">
        <v>57</v>
      </c>
      <c r="BB998">
        <v>7.4740000000000001E-2</v>
      </c>
    </row>
    <row r="999" spans="1:54" x14ac:dyDescent="0.25">
      <c r="A999">
        <v>34</v>
      </c>
      <c r="B999">
        <v>66</v>
      </c>
      <c r="C999" t="s">
        <v>54</v>
      </c>
      <c r="D999" t="s">
        <v>1026</v>
      </c>
      <c r="E999">
        <v>-152.583</v>
      </c>
      <c r="F999">
        <v>57.445700000000002</v>
      </c>
      <c r="G999">
        <v>-152.583</v>
      </c>
      <c r="H999">
        <v>57.445700000000002</v>
      </c>
      <c r="I999" t="s">
        <v>839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57</v>
      </c>
      <c r="V999" t="s">
        <v>57</v>
      </c>
      <c r="W999" t="s">
        <v>57</v>
      </c>
      <c r="X999" t="s">
        <v>57</v>
      </c>
      <c r="Y999">
        <v>1.5579999999999999E-3</v>
      </c>
      <c r="Z999">
        <v>1.8569999999999999E-3</v>
      </c>
      <c r="AA999" t="s">
        <v>57</v>
      </c>
      <c r="AB999">
        <v>3.4149999999999996E-3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>
        <v>6.0599999999999994E-3</v>
      </c>
      <c r="AV999" t="s">
        <v>57</v>
      </c>
      <c r="AW999" t="s">
        <v>57</v>
      </c>
      <c r="AX999" t="s">
        <v>57</v>
      </c>
      <c r="AY999" t="s">
        <v>57</v>
      </c>
      <c r="AZ999" t="s">
        <v>57</v>
      </c>
      <c r="BA999" t="s">
        <v>57</v>
      </c>
      <c r="BB999">
        <v>6.0599999999999994E-3</v>
      </c>
    </row>
    <row r="1000" spans="1:54" x14ac:dyDescent="0.25">
      <c r="A1000">
        <v>62</v>
      </c>
      <c r="B1000">
        <v>2</v>
      </c>
      <c r="C1000" t="s">
        <v>54</v>
      </c>
      <c r="D1000" t="s">
        <v>1027</v>
      </c>
      <c r="E1000">
        <v>-152.58109999999999</v>
      </c>
      <c r="F1000">
        <v>60.043100000000003</v>
      </c>
      <c r="G1000">
        <v>-152.58109999999999</v>
      </c>
      <c r="H1000">
        <v>60.043100000000003</v>
      </c>
      <c r="I1000" t="s">
        <v>957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57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57</v>
      </c>
      <c r="AT1000" t="s">
        <v>57</v>
      </c>
      <c r="AU1000">
        <v>1.5149999999999999E-2</v>
      </c>
      <c r="AV1000" t="s">
        <v>57</v>
      </c>
      <c r="AW1000" t="s">
        <v>57</v>
      </c>
      <c r="AX1000" t="s">
        <v>57</v>
      </c>
      <c r="AY1000" t="s">
        <v>57</v>
      </c>
      <c r="AZ1000" t="s">
        <v>57</v>
      </c>
      <c r="BA1000" t="s">
        <v>57</v>
      </c>
      <c r="BB1000">
        <v>1.5149999999999999E-2</v>
      </c>
    </row>
    <row r="1001" spans="1:54" x14ac:dyDescent="0.25">
      <c r="A1001">
        <v>43</v>
      </c>
      <c r="B1001">
        <v>21</v>
      </c>
      <c r="C1001" t="s">
        <v>54</v>
      </c>
      <c r="D1001" t="s">
        <v>1028</v>
      </c>
      <c r="E1001">
        <v>-152.57669999999999</v>
      </c>
      <c r="F1001">
        <v>58.090600000000002</v>
      </c>
      <c r="G1001">
        <v>-152.57669999999999</v>
      </c>
      <c r="H1001">
        <v>58.090600000000002</v>
      </c>
      <c r="I1001" t="s">
        <v>839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 t="s">
        <v>57</v>
      </c>
      <c r="R1001" t="s">
        <v>57</v>
      </c>
      <c r="S1001">
        <v>8.7720000000000003E-3</v>
      </c>
      <c r="T1001" t="s">
        <v>57</v>
      </c>
      <c r="U1001" t="s">
        <v>57</v>
      </c>
      <c r="V1001" t="s">
        <v>57</v>
      </c>
      <c r="W1001" t="s">
        <v>57</v>
      </c>
      <c r="X1001">
        <v>8.7720000000000003E-3</v>
      </c>
      <c r="Y1001">
        <v>0.18695999999999999</v>
      </c>
      <c r="Z1001" t="s">
        <v>57</v>
      </c>
      <c r="AA1001" t="s">
        <v>57</v>
      </c>
      <c r="AB1001">
        <v>0.18695999999999999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>
        <v>4.0399999999999998E-2</v>
      </c>
      <c r="AV1001" t="s">
        <v>57</v>
      </c>
      <c r="AW1001" t="s">
        <v>57</v>
      </c>
      <c r="AX1001" t="s">
        <v>57</v>
      </c>
      <c r="AY1001" t="s">
        <v>57</v>
      </c>
      <c r="AZ1001" t="s">
        <v>57</v>
      </c>
      <c r="BA1001" t="s">
        <v>57</v>
      </c>
      <c r="BB1001">
        <v>4.0399999999999998E-2</v>
      </c>
    </row>
    <row r="1002" spans="1:54" x14ac:dyDescent="0.25">
      <c r="A1002">
        <v>43</v>
      </c>
      <c r="B1002">
        <v>78</v>
      </c>
      <c r="C1002" t="s">
        <v>54</v>
      </c>
      <c r="D1002" t="s">
        <v>1029</v>
      </c>
      <c r="E1002">
        <v>-152.57169999999999</v>
      </c>
      <c r="F1002">
        <v>58.618299999999998</v>
      </c>
      <c r="G1002">
        <v>-152.57169999999999</v>
      </c>
      <c r="H1002">
        <v>58.618299999999998</v>
      </c>
      <c r="I1002" t="s">
        <v>839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>
        <v>3.6359999999999996E-2</v>
      </c>
      <c r="AV1002" t="s">
        <v>57</v>
      </c>
      <c r="AW1002" t="s">
        <v>57</v>
      </c>
      <c r="AX1002" t="s">
        <v>57</v>
      </c>
      <c r="AY1002" t="s">
        <v>57</v>
      </c>
      <c r="AZ1002" t="s">
        <v>57</v>
      </c>
      <c r="BA1002" t="s">
        <v>57</v>
      </c>
      <c r="BB1002">
        <v>3.6359999999999996E-2</v>
      </c>
    </row>
    <row r="1003" spans="1:54" x14ac:dyDescent="0.25">
      <c r="A1003">
        <v>34</v>
      </c>
      <c r="B1003">
        <v>67</v>
      </c>
      <c r="C1003" t="s">
        <v>54</v>
      </c>
      <c r="D1003" t="s">
        <v>708</v>
      </c>
      <c r="E1003">
        <v>-152.57079999999999</v>
      </c>
      <c r="F1003">
        <v>57.429400000000001</v>
      </c>
      <c r="G1003">
        <v>-152.57079999999999</v>
      </c>
      <c r="H1003">
        <v>57.429400000000001</v>
      </c>
      <c r="I1003" t="s">
        <v>839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>
        <v>0.21326799999999999</v>
      </c>
      <c r="P1003" t="s">
        <v>57</v>
      </c>
      <c r="Q1003">
        <v>0.21326799999999999</v>
      </c>
      <c r="R1003" t="s">
        <v>57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>
        <v>1.7138</v>
      </c>
      <c r="Z1003">
        <v>2.4759999999999999E-3</v>
      </c>
      <c r="AA1003" t="s">
        <v>57</v>
      </c>
      <c r="AB1003">
        <v>1.7162759999999999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>
        <v>3.1017999999999997E-2</v>
      </c>
      <c r="AP1003">
        <v>3.1017999999999997E-2</v>
      </c>
      <c r="AQ1003" t="s">
        <v>57</v>
      </c>
      <c r="AR1003" t="s">
        <v>57</v>
      </c>
      <c r="AS1003" t="s">
        <v>57</v>
      </c>
      <c r="AT1003" t="s">
        <v>57</v>
      </c>
      <c r="AU1003">
        <v>0.16159999999999999</v>
      </c>
      <c r="AV1003" t="s">
        <v>57</v>
      </c>
      <c r="AW1003" t="s">
        <v>57</v>
      </c>
      <c r="AX1003" t="s">
        <v>57</v>
      </c>
      <c r="AY1003" t="s">
        <v>57</v>
      </c>
      <c r="AZ1003" t="s">
        <v>57</v>
      </c>
      <c r="BA1003" t="s">
        <v>57</v>
      </c>
      <c r="BB1003">
        <v>0.16159999999999999</v>
      </c>
    </row>
    <row r="1004" spans="1:54" x14ac:dyDescent="0.25">
      <c r="A1004">
        <v>43</v>
      </c>
      <c r="B1004">
        <v>90</v>
      </c>
      <c r="C1004" t="s">
        <v>54</v>
      </c>
      <c r="D1004" t="s">
        <v>1030</v>
      </c>
      <c r="E1004">
        <v>-152.5694</v>
      </c>
      <c r="F1004">
        <v>58.488599999999998</v>
      </c>
      <c r="G1004">
        <v>-152.5694</v>
      </c>
      <c r="H1004">
        <v>58.488599999999998</v>
      </c>
      <c r="I1004" t="s">
        <v>839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>
        <v>3.116E-2</v>
      </c>
      <c r="Z1004">
        <v>1.857E-2</v>
      </c>
      <c r="AA1004" t="s">
        <v>57</v>
      </c>
      <c r="AB1004">
        <v>4.9729999999999996E-2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57</v>
      </c>
      <c r="AY1004" t="s">
        <v>57</v>
      </c>
      <c r="AZ1004" t="s">
        <v>57</v>
      </c>
      <c r="BA1004" t="s">
        <v>57</v>
      </c>
      <c r="BB1004" t="s">
        <v>57</v>
      </c>
    </row>
    <row r="1005" spans="1:54" x14ac:dyDescent="0.25">
      <c r="A1005">
        <v>62</v>
      </c>
      <c r="B1005">
        <v>1</v>
      </c>
      <c r="C1005" t="s">
        <v>54</v>
      </c>
      <c r="D1005" t="s">
        <v>1031</v>
      </c>
      <c r="E1005">
        <v>-152.5608</v>
      </c>
      <c r="F1005">
        <v>60.130800000000001</v>
      </c>
      <c r="G1005">
        <v>-152.5608</v>
      </c>
      <c r="H1005">
        <v>60.130800000000001</v>
      </c>
      <c r="I1005" t="s">
        <v>957</v>
      </c>
      <c r="J1005" t="s">
        <v>57</v>
      </c>
      <c r="K1005">
        <v>22.331250000000001</v>
      </c>
      <c r="L1005" t="s">
        <v>57</v>
      </c>
      <c r="M1005" t="s">
        <v>57</v>
      </c>
      <c r="N1005">
        <v>22.331250000000001</v>
      </c>
      <c r="O1005">
        <v>11.395999999999999</v>
      </c>
      <c r="P1005" t="s">
        <v>57</v>
      </c>
      <c r="Q1005">
        <v>11.395999999999999</v>
      </c>
      <c r="R1005" t="s">
        <v>57</v>
      </c>
      <c r="S1005">
        <v>1.5479999999999999E-3</v>
      </c>
      <c r="T1005" t="s">
        <v>57</v>
      </c>
      <c r="U1005" t="s">
        <v>57</v>
      </c>
      <c r="V1005" t="s">
        <v>57</v>
      </c>
      <c r="W1005" t="s">
        <v>57</v>
      </c>
      <c r="X1005">
        <v>1.5479999999999999E-3</v>
      </c>
      <c r="Y1005">
        <v>0.68162499999999993</v>
      </c>
      <c r="Z1005">
        <v>3.714</v>
      </c>
      <c r="AA1005" t="s">
        <v>57</v>
      </c>
      <c r="AB1005">
        <v>4.3956249999999999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>
        <v>0.83699999999999997</v>
      </c>
      <c r="AJ1005" t="s">
        <v>57</v>
      </c>
      <c r="AK1005" t="s">
        <v>57</v>
      </c>
      <c r="AL1005" t="s">
        <v>57</v>
      </c>
      <c r="AM1005">
        <v>4.6699999999999998E-2</v>
      </c>
      <c r="AN1005" t="s">
        <v>57</v>
      </c>
      <c r="AO1005" t="s">
        <v>57</v>
      </c>
      <c r="AP1005">
        <v>0.88369999999999993</v>
      </c>
      <c r="AQ1005" t="s">
        <v>57</v>
      </c>
      <c r="AR1005" t="s">
        <v>57</v>
      </c>
      <c r="AS1005" t="s">
        <v>57</v>
      </c>
      <c r="AT1005" t="s">
        <v>57</v>
      </c>
      <c r="AU1005">
        <v>2.02</v>
      </c>
      <c r="AV1005" t="s">
        <v>57</v>
      </c>
      <c r="AW1005" t="s">
        <v>57</v>
      </c>
      <c r="AX1005" t="s">
        <v>57</v>
      </c>
      <c r="AY1005" t="s">
        <v>57</v>
      </c>
      <c r="AZ1005" t="s">
        <v>57</v>
      </c>
      <c r="BA1005" t="s">
        <v>57</v>
      </c>
      <c r="BB1005">
        <v>2.02</v>
      </c>
    </row>
    <row r="1006" spans="1:54" x14ac:dyDescent="0.25">
      <c r="A1006">
        <v>43</v>
      </c>
      <c r="B1006">
        <v>20</v>
      </c>
      <c r="C1006" t="s">
        <v>54</v>
      </c>
      <c r="D1006" t="s">
        <v>1032</v>
      </c>
      <c r="E1006">
        <v>-152.56</v>
      </c>
      <c r="F1006">
        <v>58.146700000000003</v>
      </c>
      <c r="G1006">
        <v>-152.56</v>
      </c>
      <c r="H1006">
        <v>58.146700000000003</v>
      </c>
      <c r="I1006" t="s">
        <v>839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>
        <v>4.6397999999999995E-2</v>
      </c>
      <c r="P1006" t="s">
        <v>57</v>
      </c>
      <c r="Q1006">
        <v>4.6397999999999995E-2</v>
      </c>
      <c r="R1006" t="s">
        <v>57</v>
      </c>
      <c r="S1006" t="s">
        <v>57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>
        <v>0.20254</v>
      </c>
      <c r="Z1006" t="s">
        <v>57</v>
      </c>
      <c r="AA1006" t="s">
        <v>57</v>
      </c>
      <c r="AB1006">
        <v>0.20254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>
        <v>2.1570000000000001E-7</v>
      </c>
      <c r="AO1006" t="s">
        <v>57</v>
      </c>
      <c r="AP1006">
        <v>2.1570000000000001E-7</v>
      </c>
      <c r="AQ1006" t="s">
        <v>57</v>
      </c>
      <c r="AR1006" t="s">
        <v>57</v>
      </c>
      <c r="AS1006" t="s">
        <v>57</v>
      </c>
      <c r="AT1006" t="s">
        <v>57</v>
      </c>
      <c r="AU1006">
        <v>4.0399999999999998E-2</v>
      </c>
      <c r="AV1006" t="s">
        <v>57</v>
      </c>
      <c r="AW1006" t="s">
        <v>57</v>
      </c>
      <c r="AX1006" t="s">
        <v>57</v>
      </c>
      <c r="AY1006" t="s">
        <v>57</v>
      </c>
      <c r="AZ1006" t="s">
        <v>57</v>
      </c>
      <c r="BA1006" t="s">
        <v>57</v>
      </c>
      <c r="BB1006">
        <v>4.0399999999999998E-2</v>
      </c>
    </row>
    <row r="1007" spans="1:54" x14ac:dyDescent="0.25">
      <c r="A1007">
        <v>34</v>
      </c>
      <c r="B1007">
        <v>37</v>
      </c>
      <c r="C1007" t="s">
        <v>54</v>
      </c>
      <c r="D1007" t="s">
        <v>1033</v>
      </c>
      <c r="E1007">
        <v>-152.55279999999999</v>
      </c>
      <c r="F1007">
        <v>57.913800000000002</v>
      </c>
      <c r="G1007">
        <v>-152.55279999999999</v>
      </c>
      <c r="H1007">
        <v>57.913800000000002</v>
      </c>
      <c r="I1007" t="s">
        <v>839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>
        <v>1.0175E-2</v>
      </c>
      <c r="P1007" t="s">
        <v>57</v>
      </c>
      <c r="Q1007">
        <v>1.0175E-2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>
        <v>1.4021999999999999</v>
      </c>
      <c r="Z1007" t="s">
        <v>57</v>
      </c>
      <c r="AA1007" t="s">
        <v>57</v>
      </c>
      <c r="AB1007">
        <v>1.4021999999999999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>
        <v>1.0784999999999999E-2</v>
      </c>
      <c r="AO1007">
        <v>9.6931250000000004E-3</v>
      </c>
      <c r="AP1007">
        <v>2.0478125E-2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57</v>
      </c>
      <c r="AY1007" t="s">
        <v>57</v>
      </c>
      <c r="AZ1007" t="s">
        <v>57</v>
      </c>
      <c r="BA1007" t="s">
        <v>57</v>
      </c>
      <c r="BB1007" t="s">
        <v>57</v>
      </c>
    </row>
    <row r="1008" spans="1:54" x14ac:dyDescent="0.25">
      <c r="A1008">
        <v>34</v>
      </c>
      <c r="B1008">
        <v>106</v>
      </c>
      <c r="C1008" t="s">
        <v>54</v>
      </c>
      <c r="D1008" t="s">
        <v>1034</v>
      </c>
      <c r="E1008">
        <v>-152.54859999999999</v>
      </c>
      <c r="F1008">
        <v>57.698599999999999</v>
      </c>
      <c r="G1008">
        <v>-152.54859999999999</v>
      </c>
      <c r="H1008">
        <v>57.698599999999999</v>
      </c>
      <c r="I1008" t="s">
        <v>839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57</v>
      </c>
      <c r="AT1008" t="s">
        <v>57</v>
      </c>
      <c r="AU1008" t="s">
        <v>57</v>
      </c>
      <c r="AV1008" t="s">
        <v>57</v>
      </c>
      <c r="AW1008" t="s">
        <v>57</v>
      </c>
      <c r="AX1008" t="s">
        <v>57</v>
      </c>
      <c r="AY1008" t="s">
        <v>57</v>
      </c>
      <c r="AZ1008" t="s">
        <v>57</v>
      </c>
      <c r="BA1008" t="s">
        <v>57</v>
      </c>
      <c r="BB1008" t="s">
        <v>57</v>
      </c>
    </row>
    <row r="1009" spans="1:54" x14ac:dyDescent="0.25">
      <c r="A1009">
        <v>43</v>
      </c>
      <c r="B1009">
        <v>91</v>
      </c>
      <c r="C1009" t="s">
        <v>54</v>
      </c>
      <c r="D1009" t="s">
        <v>1035</v>
      </c>
      <c r="E1009">
        <v>-152.54669999999999</v>
      </c>
      <c r="F1009">
        <v>58.465000000000003</v>
      </c>
      <c r="G1009">
        <v>-152.54669999999999</v>
      </c>
      <c r="H1009">
        <v>58.465000000000003</v>
      </c>
      <c r="I1009" t="s">
        <v>839</v>
      </c>
      <c r="J1009" t="s">
        <v>57</v>
      </c>
      <c r="K1009" t="s">
        <v>57</v>
      </c>
      <c r="L1009" t="s">
        <v>57</v>
      </c>
      <c r="M1009" t="s">
        <v>57</v>
      </c>
      <c r="N1009" t="s">
        <v>57</v>
      </c>
      <c r="O1009" t="s">
        <v>57</v>
      </c>
      <c r="P1009" t="s">
        <v>57</v>
      </c>
      <c r="Q1009" t="s">
        <v>57</v>
      </c>
      <c r="R1009" t="s">
        <v>57</v>
      </c>
      <c r="S1009">
        <v>1.4964E-2</v>
      </c>
      <c r="T1009" t="s">
        <v>57</v>
      </c>
      <c r="U1009" t="s">
        <v>57</v>
      </c>
      <c r="V1009" t="s">
        <v>57</v>
      </c>
      <c r="W1009" t="s">
        <v>57</v>
      </c>
      <c r="X1009">
        <v>1.4964E-2</v>
      </c>
      <c r="Y1009">
        <v>7.7899999999999989E-8</v>
      </c>
      <c r="Z1009">
        <v>5.5709999999999996E-3</v>
      </c>
      <c r="AA1009" t="s">
        <v>57</v>
      </c>
      <c r="AB1009">
        <v>5.5710778999999997E-3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57</v>
      </c>
      <c r="AT1009" t="s">
        <v>57</v>
      </c>
      <c r="AU1009">
        <v>2.0200000000000001E-3</v>
      </c>
      <c r="AV1009" t="s">
        <v>57</v>
      </c>
      <c r="AW1009" t="s">
        <v>57</v>
      </c>
      <c r="AX1009" t="s">
        <v>57</v>
      </c>
      <c r="AY1009" t="s">
        <v>57</v>
      </c>
      <c r="AZ1009" t="s">
        <v>57</v>
      </c>
      <c r="BA1009" t="s">
        <v>57</v>
      </c>
      <c r="BB1009">
        <v>2.0200000000000001E-3</v>
      </c>
    </row>
    <row r="1010" spans="1:54" x14ac:dyDescent="0.25">
      <c r="A1010">
        <v>43</v>
      </c>
      <c r="B1010">
        <v>77</v>
      </c>
      <c r="C1010" t="s">
        <v>54</v>
      </c>
      <c r="D1010" t="s">
        <v>1036</v>
      </c>
      <c r="E1010">
        <v>-152.54169999999999</v>
      </c>
      <c r="F1010">
        <v>58.643300000000004</v>
      </c>
      <c r="G1010">
        <v>-152.54169999999999</v>
      </c>
      <c r="H1010">
        <v>58.643300000000004</v>
      </c>
      <c r="I1010" t="s">
        <v>839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57</v>
      </c>
      <c r="Q1010" t="s">
        <v>57</v>
      </c>
      <c r="R1010" t="s">
        <v>57</v>
      </c>
      <c r="S1010">
        <v>7.7399999999999995E-4</v>
      </c>
      <c r="T1010" t="s">
        <v>57</v>
      </c>
      <c r="U1010" t="s">
        <v>57</v>
      </c>
      <c r="V1010" t="s">
        <v>57</v>
      </c>
      <c r="W1010" t="s">
        <v>57</v>
      </c>
      <c r="X1010">
        <v>7.7399999999999995E-4</v>
      </c>
      <c r="Y1010">
        <v>6.232E-2</v>
      </c>
      <c r="Z1010" t="s">
        <v>57</v>
      </c>
      <c r="AA1010" t="s">
        <v>57</v>
      </c>
      <c r="AB1010">
        <v>6.232E-2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57</v>
      </c>
      <c r="AT1010" t="s">
        <v>57</v>
      </c>
      <c r="AU1010">
        <v>1.01E-7</v>
      </c>
      <c r="AV1010" t="s">
        <v>57</v>
      </c>
      <c r="AW1010" t="s">
        <v>57</v>
      </c>
      <c r="AX1010" t="s">
        <v>57</v>
      </c>
      <c r="AY1010" t="s">
        <v>57</v>
      </c>
      <c r="AZ1010" t="s">
        <v>57</v>
      </c>
      <c r="BA1010" t="s">
        <v>57</v>
      </c>
      <c r="BB1010">
        <v>1.01E-7</v>
      </c>
    </row>
    <row r="1011" spans="1:54" x14ac:dyDescent="0.25">
      <c r="A1011">
        <v>34</v>
      </c>
      <c r="B1011">
        <v>85</v>
      </c>
      <c r="C1011" t="s">
        <v>54</v>
      </c>
      <c r="D1011" t="s">
        <v>496</v>
      </c>
      <c r="E1011">
        <v>-152.53530000000001</v>
      </c>
      <c r="F1011">
        <v>57.706899999999997</v>
      </c>
      <c r="G1011">
        <v>-152.53530000000001</v>
      </c>
      <c r="H1011">
        <v>57.706899999999997</v>
      </c>
      <c r="I1011" t="s">
        <v>839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>
        <v>0.62352399999999997</v>
      </c>
      <c r="P1011" t="s">
        <v>57</v>
      </c>
      <c r="Q1011">
        <v>0.62352399999999997</v>
      </c>
      <c r="R1011" t="s">
        <v>57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>
        <v>2.3369999999999998E-2</v>
      </c>
      <c r="Z1011">
        <v>1.857E-2</v>
      </c>
      <c r="AA1011" t="s">
        <v>57</v>
      </c>
      <c r="AB1011">
        <v>4.1939999999999998E-2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>
        <v>3.7359999999999997E-3</v>
      </c>
      <c r="AN1011" t="s">
        <v>57</v>
      </c>
      <c r="AO1011" t="s">
        <v>57</v>
      </c>
      <c r="AP1011">
        <v>3.7359999999999997E-3</v>
      </c>
      <c r="AQ1011">
        <v>0.12104999999999999</v>
      </c>
      <c r="AR1011" t="s">
        <v>57</v>
      </c>
      <c r="AS1011" t="s">
        <v>57</v>
      </c>
      <c r="AT1011" t="s">
        <v>57</v>
      </c>
      <c r="AU1011">
        <v>0.30299999999999999</v>
      </c>
      <c r="AV1011" t="s">
        <v>57</v>
      </c>
      <c r="AW1011" t="s">
        <v>57</v>
      </c>
      <c r="AX1011" t="s">
        <v>57</v>
      </c>
      <c r="AY1011" t="s">
        <v>57</v>
      </c>
      <c r="AZ1011" t="s">
        <v>57</v>
      </c>
      <c r="BA1011" t="s">
        <v>57</v>
      </c>
      <c r="BB1011">
        <v>0.42404999999999998</v>
      </c>
    </row>
    <row r="1012" spans="1:54" x14ac:dyDescent="0.25">
      <c r="A1012">
        <v>43</v>
      </c>
      <c r="B1012">
        <v>22</v>
      </c>
      <c r="C1012" t="s">
        <v>54</v>
      </c>
      <c r="D1012" t="s">
        <v>1037</v>
      </c>
      <c r="E1012">
        <v>-152.52969999999999</v>
      </c>
      <c r="F1012">
        <v>58.103299999999997</v>
      </c>
      <c r="G1012">
        <v>-152.52969999999999</v>
      </c>
      <c r="H1012">
        <v>58.103299999999997</v>
      </c>
      <c r="I1012" t="s">
        <v>839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>
        <v>2.6783999999999999E-2</v>
      </c>
      <c r="AJ1012" t="s">
        <v>57</v>
      </c>
      <c r="AK1012" t="s">
        <v>57</v>
      </c>
      <c r="AL1012" t="s">
        <v>57</v>
      </c>
      <c r="AM1012">
        <v>0.27646399999999999</v>
      </c>
      <c r="AN1012">
        <v>0.232956</v>
      </c>
      <c r="AO1012" t="s">
        <v>57</v>
      </c>
      <c r="AP1012">
        <v>0.5362039999999999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  <c r="AZ1012" t="s">
        <v>57</v>
      </c>
      <c r="BA1012" t="s">
        <v>57</v>
      </c>
      <c r="BB1012" t="s">
        <v>57</v>
      </c>
    </row>
    <row r="1013" spans="1:54" x14ac:dyDescent="0.25">
      <c r="A1013">
        <v>34</v>
      </c>
      <c r="B1013">
        <v>96</v>
      </c>
      <c r="C1013" t="s">
        <v>54</v>
      </c>
      <c r="D1013" t="s">
        <v>1038</v>
      </c>
      <c r="E1013">
        <v>-152.51779999999999</v>
      </c>
      <c r="F1013">
        <v>57.943300000000001</v>
      </c>
      <c r="G1013">
        <v>-152.51779999999999</v>
      </c>
      <c r="H1013">
        <v>57.943300000000001</v>
      </c>
      <c r="I1013" t="s">
        <v>839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>
        <v>2.3369999999999998E-2</v>
      </c>
      <c r="Z1013" t="s">
        <v>57</v>
      </c>
      <c r="AA1013" t="s">
        <v>57</v>
      </c>
      <c r="AB1013">
        <v>2.3369999999999998E-2</v>
      </c>
      <c r="AC1013" t="s">
        <v>57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57</v>
      </c>
      <c r="AT1013" t="s">
        <v>57</v>
      </c>
      <c r="AU1013">
        <v>1.01E-7</v>
      </c>
      <c r="AV1013" t="s">
        <v>57</v>
      </c>
      <c r="AW1013" t="s">
        <v>57</v>
      </c>
      <c r="AX1013" t="s">
        <v>57</v>
      </c>
      <c r="AY1013" t="s">
        <v>57</v>
      </c>
      <c r="AZ1013" t="s">
        <v>57</v>
      </c>
      <c r="BA1013" t="s">
        <v>57</v>
      </c>
      <c r="BB1013">
        <v>1.01E-7</v>
      </c>
    </row>
    <row r="1014" spans="1:54" x14ac:dyDescent="0.25">
      <c r="A1014">
        <v>43</v>
      </c>
      <c r="B1014">
        <v>1</v>
      </c>
      <c r="C1014" t="s">
        <v>54</v>
      </c>
      <c r="D1014" t="s">
        <v>1039</v>
      </c>
      <c r="E1014">
        <v>-152.51669999999999</v>
      </c>
      <c r="F1014">
        <v>58.67</v>
      </c>
      <c r="G1014">
        <v>-152.51669999999999</v>
      </c>
      <c r="H1014">
        <v>58.67</v>
      </c>
      <c r="I1014" t="s">
        <v>839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>
        <v>6.105E-2</v>
      </c>
      <c r="P1014" t="s">
        <v>57</v>
      </c>
      <c r="Q1014">
        <v>6.105E-2</v>
      </c>
      <c r="R1014" t="s">
        <v>57</v>
      </c>
      <c r="S1014">
        <v>1.0319999999999999E-3</v>
      </c>
      <c r="T1014" t="s">
        <v>57</v>
      </c>
      <c r="U1014" t="s">
        <v>57</v>
      </c>
      <c r="V1014" t="s">
        <v>57</v>
      </c>
      <c r="W1014" t="s">
        <v>57</v>
      </c>
      <c r="X1014">
        <v>1.0319999999999999E-3</v>
      </c>
      <c r="Y1014">
        <v>0.11685</v>
      </c>
      <c r="Z1014">
        <v>4.9519999999999998E-3</v>
      </c>
      <c r="AA1014" t="s">
        <v>57</v>
      </c>
      <c r="AB1014">
        <v>0.12180199999999999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57</v>
      </c>
      <c r="AT1014" t="s">
        <v>57</v>
      </c>
      <c r="AU1014">
        <v>0.48075999999999997</v>
      </c>
      <c r="AV1014" t="s">
        <v>57</v>
      </c>
      <c r="AW1014" t="s">
        <v>57</v>
      </c>
      <c r="AX1014" t="s">
        <v>57</v>
      </c>
      <c r="AY1014" t="s">
        <v>57</v>
      </c>
      <c r="AZ1014" t="s">
        <v>57</v>
      </c>
      <c r="BA1014" t="s">
        <v>57</v>
      </c>
      <c r="BB1014">
        <v>0.48075999999999997</v>
      </c>
    </row>
    <row r="1015" spans="1:54" x14ac:dyDescent="0.25">
      <c r="A1015">
        <v>34</v>
      </c>
      <c r="B1015">
        <v>36</v>
      </c>
      <c r="C1015" t="s">
        <v>54</v>
      </c>
      <c r="D1015" t="s">
        <v>1040</v>
      </c>
      <c r="E1015">
        <v>-152.5136</v>
      </c>
      <c r="F1015">
        <v>57.909799999999997</v>
      </c>
      <c r="G1015">
        <v>-152.5136</v>
      </c>
      <c r="H1015">
        <v>57.909799999999997</v>
      </c>
      <c r="I1015" t="s">
        <v>839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>
        <v>2.3369999999999998E-2</v>
      </c>
      <c r="Z1015" t="s">
        <v>57</v>
      </c>
      <c r="AA1015" t="s">
        <v>57</v>
      </c>
      <c r="AB1015">
        <v>2.3369999999999998E-2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>
        <v>1.9386250000000001E-7</v>
      </c>
      <c r="AP1015">
        <v>1.9386250000000001E-7</v>
      </c>
      <c r="AQ1015" t="s">
        <v>57</v>
      </c>
      <c r="AR1015" t="s">
        <v>57</v>
      </c>
      <c r="AS1015" t="s">
        <v>57</v>
      </c>
      <c r="AT1015" t="s">
        <v>57</v>
      </c>
      <c r="AU1015">
        <v>4.0400000000000002E-3</v>
      </c>
      <c r="AV1015" t="s">
        <v>57</v>
      </c>
      <c r="AW1015" t="s">
        <v>57</v>
      </c>
      <c r="AX1015" t="s">
        <v>57</v>
      </c>
      <c r="AY1015" t="s">
        <v>57</v>
      </c>
      <c r="AZ1015" t="s">
        <v>57</v>
      </c>
      <c r="BA1015" t="s">
        <v>57</v>
      </c>
      <c r="BB1015">
        <v>4.0400000000000002E-3</v>
      </c>
    </row>
    <row r="1016" spans="1:54" x14ac:dyDescent="0.25">
      <c r="A1016">
        <v>34</v>
      </c>
      <c r="B1016">
        <v>100</v>
      </c>
      <c r="C1016" t="s">
        <v>54</v>
      </c>
      <c r="D1016" t="s">
        <v>1041</v>
      </c>
      <c r="E1016">
        <v>-152.50649999999999</v>
      </c>
      <c r="F1016">
        <v>57.649000000000001</v>
      </c>
      <c r="G1016">
        <v>-152.50649999999999</v>
      </c>
      <c r="H1016">
        <v>57.649000000000001</v>
      </c>
      <c r="I1016" t="s">
        <v>839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  <c r="AZ1016" t="s">
        <v>57</v>
      </c>
      <c r="BA1016" t="s">
        <v>57</v>
      </c>
      <c r="BB1016" t="s">
        <v>57</v>
      </c>
    </row>
    <row r="1017" spans="1:54" x14ac:dyDescent="0.25">
      <c r="A1017">
        <v>43</v>
      </c>
      <c r="B1017">
        <v>76</v>
      </c>
      <c r="C1017" t="s">
        <v>54</v>
      </c>
      <c r="D1017" t="s">
        <v>1042</v>
      </c>
      <c r="E1017">
        <v>-152.5033</v>
      </c>
      <c r="F1017">
        <v>58.603299999999997</v>
      </c>
      <c r="G1017">
        <v>-152.5033</v>
      </c>
      <c r="H1017">
        <v>58.603299999999997</v>
      </c>
      <c r="I1017" t="s">
        <v>839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>
        <v>2.4759999999999999E-3</v>
      </c>
      <c r="AA1017" t="s">
        <v>57</v>
      </c>
      <c r="AB1017">
        <v>2.4759999999999999E-3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>
        <v>4.0350000000000001E-8</v>
      </c>
      <c r="AR1017" t="s">
        <v>57</v>
      </c>
      <c r="AS1017" t="s">
        <v>57</v>
      </c>
      <c r="AT1017" t="s">
        <v>57</v>
      </c>
      <c r="AU1017">
        <v>1.01E-7</v>
      </c>
      <c r="AV1017" t="s">
        <v>57</v>
      </c>
      <c r="AW1017" t="s">
        <v>57</v>
      </c>
      <c r="AX1017" t="s">
        <v>57</v>
      </c>
      <c r="AY1017" t="s">
        <v>57</v>
      </c>
      <c r="AZ1017" t="s">
        <v>57</v>
      </c>
      <c r="BA1017" t="s">
        <v>57</v>
      </c>
      <c r="BB1017">
        <v>1.4135000000000001E-7</v>
      </c>
    </row>
    <row r="1018" spans="1:54" x14ac:dyDescent="0.25">
      <c r="A1018">
        <v>34</v>
      </c>
      <c r="B1018">
        <v>68</v>
      </c>
      <c r="C1018" t="s">
        <v>54</v>
      </c>
      <c r="D1018" t="s">
        <v>1043</v>
      </c>
      <c r="E1018">
        <v>-152.5001</v>
      </c>
      <c r="F1018">
        <v>57.4495</v>
      </c>
      <c r="G1018">
        <v>-152.5001</v>
      </c>
      <c r="H1018">
        <v>57.4495</v>
      </c>
      <c r="I1018" t="s">
        <v>839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57</v>
      </c>
      <c r="V1018" t="s">
        <v>57</v>
      </c>
      <c r="W1018" t="s">
        <v>57</v>
      </c>
      <c r="X1018" t="s">
        <v>57</v>
      </c>
      <c r="Y1018" t="s">
        <v>57</v>
      </c>
      <c r="Z1018" t="s">
        <v>57</v>
      </c>
      <c r="AA1018" t="s">
        <v>57</v>
      </c>
      <c r="AB1018" t="s">
        <v>57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57</v>
      </c>
      <c r="AY1018" t="s">
        <v>57</v>
      </c>
      <c r="AZ1018" t="s">
        <v>57</v>
      </c>
      <c r="BA1018" t="s">
        <v>57</v>
      </c>
      <c r="BB1018" t="s">
        <v>57</v>
      </c>
    </row>
    <row r="1019" spans="1:54" x14ac:dyDescent="0.25">
      <c r="A1019">
        <v>43</v>
      </c>
      <c r="B1019">
        <v>147</v>
      </c>
      <c r="C1019" t="s">
        <v>54</v>
      </c>
      <c r="D1019" t="s">
        <v>1044</v>
      </c>
      <c r="E1019">
        <v>-152.49879999999999</v>
      </c>
      <c r="F1019">
        <v>58.411799999999999</v>
      </c>
      <c r="G1019">
        <v>-152.49879999999999</v>
      </c>
      <c r="H1019">
        <v>58.411799999999999</v>
      </c>
      <c r="I1019" t="s">
        <v>839</v>
      </c>
      <c r="J1019" t="s">
        <v>57</v>
      </c>
      <c r="K1019" t="s">
        <v>57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>
        <v>4.9489999999999999E-2</v>
      </c>
      <c r="AV1019" t="s">
        <v>57</v>
      </c>
      <c r="AW1019" t="s">
        <v>57</v>
      </c>
      <c r="AX1019" t="s">
        <v>57</v>
      </c>
      <c r="AY1019" t="s">
        <v>57</v>
      </c>
      <c r="AZ1019" t="s">
        <v>57</v>
      </c>
      <c r="BA1019" t="s">
        <v>57</v>
      </c>
      <c r="BB1019">
        <v>4.9489999999999999E-2</v>
      </c>
    </row>
    <row r="1020" spans="1:54" x14ac:dyDescent="0.25">
      <c r="A1020">
        <v>43</v>
      </c>
      <c r="B1020">
        <v>75</v>
      </c>
      <c r="C1020" t="s">
        <v>54</v>
      </c>
      <c r="D1020" t="s">
        <v>1045</v>
      </c>
      <c r="E1020">
        <v>-152.4933</v>
      </c>
      <c r="F1020">
        <v>58.61</v>
      </c>
      <c r="G1020">
        <v>-152.4933</v>
      </c>
      <c r="H1020">
        <v>58.61</v>
      </c>
      <c r="I1020" t="s">
        <v>839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 t="s">
        <v>57</v>
      </c>
      <c r="R1020" t="s">
        <v>57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57</v>
      </c>
      <c r="Y1020" t="s">
        <v>57</v>
      </c>
      <c r="Z1020">
        <v>1.238E-3</v>
      </c>
      <c r="AA1020" t="s">
        <v>57</v>
      </c>
      <c r="AB1020">
        <v>1.238E-3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  <c r="AZ1020" t="s">
        <v>57</v>
      </c>
      <c r="BA1020" t="s">
        <v>57</v>
      </c>
      <c r="BB1020" t="s">
        <v>57</v>
      </c>
    </row>
    <row r="1021" spans="1:54" x14ac:dyDescent="0.25">
      <c r="A1021">
        <v>43</v>
      </c>
      <c r="B1021">
        <v>2</v>
      </c>
      <c r="C1021" t="s">
        <v>54</v>
      </c>
      <c r="D1021" t="s">
        <v>1046</v>
      </c>
      <c r="E1021">
        <v>-152.49170000000001</v>
      </c>
      <c r="F1021">
        <v>58.674999999999997</v>
      </c>
      <c r="G1021">
        <v>-152.49170000000001</v>
      </c>
      <c r="H1021">
        <v>58.674999999999997</v>
      </c>
      <c r="I1021" t="s">
        <v>839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 t="s">
        <v>57</v>
      </c>
      <c r="R1021" t="s">
        <v>57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>
        <v>0.24442</v>
      </c>
      <c r="AV1021" t="s">
        <v>57</v>
      </c>
      <c r="AW1021" t="s">
        <v>57</v>
      </c>
      <c r="AX1021" t="s">
        <v>57</v>
      </c>
      <c r="AY1021" t="s">
        <v>57</v>
      </c>
      <c r="AZ1021" t="s">
        <v>57</v>
      </c>
      <c r="BA1021" t="s">
        <v>57</v>
      </c>
      <c r="BB1021">
        <v>0.24442</v>
      </c>
    </row>
    <row r="1022" spans="1:54" x14ac:dyDescent="0.25">
      <c r="A1022">
        <v>43</v>
      </c>
      <c r="B1022">
        <v>60</v>
      </c>
      <c r="C1022" t="s">
        <v>54</v>
      </c>
      <c r="D1022" t="s">
        <v>1047</v>
      </c>
      <c r="E1022">
        <v>-152.49170000000001</v>
      </c>
      <c r="F1022">
        <v>58.361699999999999</v>
      </c>
      <c r="G1022">
        <v>-152.49170000000001</v>
      </c>
      <c r="H1022">
        <v>58.361699999999999</v>
      </c>
      <c r="I1022" t="s">
        <v>839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 t="s">
        <v>57</v>
      </c>
      <c r="R1022" t="s">
        <v>57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>
        <v>1.674E-7</v>
      </c>
      <c r="AJ1022" t="s">
        <v>57</v>
      </c>
      <c r="AK1022" t="s">
        <v>57</v>
      </c>
      <c r="AL1022" t="s">
        <v>57</v>
      </c>
      <c r="AM1022">
        <v>0.16811999999999999</v>
      </c>
      <c r="AN1022">
        <v>4.3139999999999998E-2</v>
      </c>
      <c r="AO1022" t="s">
        <v>57</v>
      </c>
      <c r="AP1022">
        <v>0.21126016739999998</v>
      </c>
      <c r="AQ1022" t="s">
        <v>57</v>
      </c>
      <c r="AR1022" t="s">
        <v>57</v>
      </c>
      <c r="AS1022" t="s">
        <v>57</v>
      </c>
      <c r="AT1022" t="s">
        <v>57</v>
      </c>
      <c r="AU1022">
        <v>1.3129999999999999E-2</v>
      </c>
      <c r="AV1022" t="s">
        <v>57</v>
      </c>
      <c r="AW1022" t="s">
        <v>57</v>
      </c>
      <c r="AX1022" t="s">
        <v>57</v>
      </c>
      <c r="AY1022" t="s">
        <v>57</v>
      </c>
      <c r="AZ1022" t="s">
        <v>57</v>
      </c>
      <c r="BA1022" t="s">
        <v>57</v>
      </c>
      <c r="BB1022">
        <v>1.3129999999999999E-2</v>
      </c>
    </row>
    <row r="1023" spans="1:54" x14ac:dyDescent="0.25">
      <c r="A1023">
        <v>34</v>
      </c>
      <c r="B1023">
        <v>86</v>
      </c>
      <c r="C1023" t="s">
        <v>54</v>
      </c>
      <c r="D1023" t="s">
        <v>1048</v>
      </c>
      <c r="E1023">
        <v>-152.49029999999999</v>
      </c>
      <c r="F1023">
        <v>57.7211</v>
      </c>
      <c r="G1023">
        <v>-152.49029999999999</v>
      </c>
      <c r="H1023">
        <v>57.7211</v>
      </c>
      <c r="I1023" t="s">
        <v>839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>
        <v>0.18803399999999998</v>
      </c>
      <c r="P1023" t="s">
        <v>57</v>
      </c>
      <c r="Q1023">
        <v>0.18803399999999998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>
        <v>1.857E-2</v>
      </c>
      <c r="AA1023" t="s">
        <v>57</v>
      </c>
      <c r="AB1023">
        <v>1.857E-2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>
        <v>3.7359999999999997E-3</v>
      </c>
      <c r="AN1023" t="s">
        <v>57</v>
      </c>
      <c r="AO1023" t="s">
        <v>57</v>
      </c>
      <c r="AP1023">
        <v>3.7359999999999997E-3</v>
      </c>
      <c r="AQ1023" t="s">
        <v>57</v>
      </c>
      <c r="AR1023" t="s">
        <v>57</v>
      </c>
      <c r="AS1023" t="s">
        <v>57</v>
      </c>
      <c r="AT1023" t="s">
        <v>57</v>
      </c>
      <c r="AU1023">
        <v>3.0299999999999997E-2</v>
      </c>
      <c r="AV1023" t="s">
        <v>57</v>
      </c>
      <c r="AW1023" t="s">
        <v>57</v>
      </c>
      <c r="AX1023" t="s">
        <v>57</v>
      </c>
      <c r="AY1023" t="s">
        <v>57</v>
      </c>
      <c r="AZ1023" t="s">
        <v>57</v>
      </c>
      <c r="BA1023" t="s">
        <v>57</v>
      </c>
      <c r="BB1023">
        <v>3.0299999999999997E-2</v>
      </c>
    </row>
    <row r="1024" spans="1:54" x14ac:dyDescent="0.25">
      <c r="A1024">
        <v>43</v>
      </c>
      <c r="B1024">
        <v>150</v>
      </c>
      <c r="C1024" t="s">
        <v>54</v>
      </c>
      <c r="D1024" t="s">
        <v>1049</v>
      </c>
      <c r="E1024">
        <v>-152.48920000000001</v>
      </c>
      <c r="F1024">
        <v>58.336500000000001</v>
      </c>
      <c r="G1024">
        <v>-152.48920000000001</v>
      </c>
      <c r="H1024">
        <v>58.336500000000001</v>
      </c>
      <c r="I1024" t="s">
        <v>839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57</v>
      </c>
      <c r="Y1024" t="s">
        <v>57</v>
      </c>
      <c r="Z1024" t="s">
        <v>57</v>
      </c>
      <c r="AA1024" t="s">
        <v>57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  <c r="AZ1024" t="s">
        <v>57</v>
      </c>
      <c r="BA1024" t="s">
        <v>57</v>
      </c>
      <c r="BB1024" t="s">
        <v>57</v>
      </c>
    </row>
    <row r="1025" spans="1:54" x14ac:dyDescent="0.25">
      <c r="A1025">
        <v>43</v>
      </c>
      <c r="B1025">
        <v>3</v>
      </c>
      <c r="C1025" t="s">
        <v>54</v>
      </c>
      <c r="D1025" t="s">
        <v>1050</v>
      </c>
      <c r="E1025">
        <v>-152.48330000000001</v>
      </c>
      <c r="F1025">
        <v>58.69</v>
      </c>
      <c r="G1025">
        <v>-152.48330000000001</v>
      </c>
      <c r="H1025">
        <v>58.69</v>
      </c>
      <c r="I1025" t="s">
        <v>839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>
        <v>6.0599999999999994E-2</v>
      </c>
      <c r="AV1025" t="s">
        <v>57</v>
      </c>
      <c r="AW1025" t="s">
        <v>57</v>
      </c>
      <c r="AX1025" t="s">
        <v>57</v>
      </c>
      <c r="AY1025" t="s">
        <v>57</v>
      </c>
      <c r="AZ1025" t="s">
        <v>57</v>
      </c>
      <c r="BA1025" t="s">
        <v>57</v>
      </c>
      <c r="BB1025">
        <v>6.0599999999999994E-2</v>
      </c>
    </row>
    <row r="1026" spans="1:54" x14ac:dyDescent="0.25">
      <c r="A1026">
        <v>43</v>
      </c>
      <c r="B1026">
        <v>59</v>
      </c>
      <c r="C1026" t="s">
        <v>54</v>
      </c>
      <c r="D1026" t="s">
        <v>1051</v>
      </c>
      <c r="E1026">
        <v>-152.48330000000001</v>
      </c>
      <c r="F1026">
        <v>58.35</v>
      </c>
      <c r="G1026">
        <v>-152.48330000000001</v>
      </c>
      <c r="H1026">
        <v>58.35</v>
      </c>
      <c r="I1026" t="s">
        <v>839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 t="s">
        <v>57</v>
      </c>
      <c r="R1026" t="s">
        <v>57</v>
      </c>
      <c r="S1026">
        <v>2.5799999999999999E-8</v>
      </c>
      <c r="T1026" t="s">
        <v>57</v>
      </c>
      <c r="U1026" t="s">
        <v>57</v>
      </c>
      <c r="V1026" t="s">
        <v>57</v>
      </c>
      <c r="W1026" t="s">
        <v>57</v>
      </c>
      <c r="X1026">
        <v>2.5799999999999999E-8</v>
      </c>
      <c r="Y1026">
        <v>4.2845000000000001E-2</v>
      </c>
      <c r="Z1026">
        <v>4.333E-3</v>
      </c>
      <c r="AA1026" t="s">
        <v>57</v>
      </c>
      <c r="AB1026">
        <v>4.7177999999999998E-2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>
        <v>1.7169999999999998E-2</v>
      </c>
      <c r="AV1026" t="s">
        <v>57</v>
      </c>
      <c r="AW1026" t="s">
        <v>57</v>
      </c>
      <c r="AX1026" t="s">
        <v>57</v>
      </c>
      <c r="AY1026" t="s">
        <v>57</v>
      </c>
      <c r="AZ1026" t="s">
        <v>57</v>
      </c>
      <c r="BA1026" t="s">
        <v>57</v>
      </c>
      <c r="BB1026">
        <v>1.7169999999999998E-2</v>
      </c>
    </row>
    <row r="1027" spans="1:54" x14ac:dyDescent="0.25">
      <c r="A1027">
        <v>43</v>
      </c>
      <c r="B1027">
        <v>149</v>
      </c>
      <c r="C1027" t="s">
        <v>54</v>
      </c>
      <c r="D1027" t="s">
        <v>1052</v>
      </c>
      <c r="E1027">
        <v>-152.4813</v>
      </c>
      <c r="F1027">
        <v>58.382300000000001</v>
      </c>
      <c r="G1027">
        <v>-152.4813</v>
      </c>
      <c r="H1027">
        <v>58.382300000000001</v>
      </c>
      <c r="I1027" t="s">
        <v>839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 t="s">
        <v>57</v>
      </c>
      <c r="R1027" t="s">
        <v>57</v>
      </c>
      <c r="S1027" t="s">
        <v>57</v>
      </c>
      <c r="T1027" t="s">
        <v>57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57</v>
      </c>
      <c r="AA1027" t="s">
        <v>57</v>
      </c>
      <c r="AB1027" t="s">
        <v>57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>
        <v>6.0599999999999994E-3</v>
      </c>
      <c r="AV1027" t="s">
        <v>57</v>
      </c>
      <c r="AW1027" t="s">
        <v>57</v>
      </c>
      <c r="AX1027" t="s">
        <v>57</v>
      </c>
      <c r="AY1027" t="s">
        <v>57</v>
      </c>
      <c r="AZ1027" t="s">
        <v>57</v>
      </c>
      <c r="BA1027" t="s">
        <v>57</v>
      </c>
      <c r="BB1027">
        <v>6.0599999999999994E-3</v>
      </c>
    </row>
    <row r="1028" spans="1:54" x14ac:dyDescent="0.25">
      <c r="A1028">
        <v>34</v>
      </c>
      <c r="B1028">
        <v>46</v>
      </c>
      <c r="C1028" t="s">
        <v>54</v>
      </c>
      <c r="D1028" t="s">
        <v>1053</v>
      </c>
      <c r="E1028">
        <v>-152.47620000000001</v>
      </c>
      <c r="F1028">
        <v>57.9846</v>
      </c>
      <c r="G1028">
        <v>-152.47620000000001</v>
      </c>
      <c r="H1028">
        <v>57.9846</v>
      </c>
      <c r="I1028" t="s">
        <v>839</v>
      </c>
      <c r="J1028" t="s">
        <v>57</v>
      </c>
      <c r="K1028">
        <v>0.71162249999999994</v>
      </c>
      <c r="L1028">
        <v>0.12146399999999999</v>
      </c>
      <c r="M1028" t="s">
        <v>57</v>
      </c>
      <c r="N1028">
        <v>0.83308649999999995</v>
      </c>
      <c r="O1028" t="s">
        <v>57</v>
      </c>
      <c r="P1028" t="s">
        <v>57</v>
      </c>
      <c r="Q1028" t="s">
        <v>57</v>
      </c>
      <c r="R1028">
        <v>1.88E-8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>
        <v>1.88E-8</v>
      </c>
      <c r="Y1028">
        <v>52.554455999999995</v>
      </c>
      <c r="Z1028">
        <v>4.9519999999999995E-2</v>
      </c>
      <c r="AA1028" t="s">
        <v>57</v>
      </c>
      <c r="AB1028">
        <v>52.603975999999996</v>
      </c>
      <c r="AC1028" t="s">
        <v>57</v>
      </c>
      <c r="AD1028">
        <v>2.1013999999999999</v>
      </c>
      <c r="AE1028" t="s">
        <v>57</v>
      </c>
      <c r="AF1028">
        <v>3.5819999999999998E-2</v>
      </c>
      <c r="AG1028" t="s">
        <v>57</v>
      </c>
      <c r="AH1028">
        <v>2.1372200000000001</v>
      </c>
      <c r="AI1028">
        <v>1.6739999999999998E-2</v>
      </c>
      <c r="AJ1028" t="s">
        <v>57</v>
      </c>
      <c r="AK1028" t="s">
        <v>57</v>
      </c>
      <c r="AL1028" t="s">
        <v>57</v>
      </c>
      <c r="AM1028">
        <v>0.194272</v>
      </c>
      <c r="AN1028">
        <v>0.12510599999999999</v>
      </c>
      <c r="AO1028" t="s">
        <v>57</v>
      </c>
      <c r="AP1028">
        <v>0.33611800000000003</v>
      </c>
      <c r="AQ1028" t="s">
        <v>57</v>
      </c>
      <c r="AR1028" t="s">
        <v>57</v>
      </c>
      <c r="AS1028" t="s">
        <v>57</v>
      </c>
      <c r="AT1028" t="s">
        <v>57</v>
      </c>
      <c r="AU1028">
        <v>0.58680999999999994</v>
      </c>
      <c r="AV1028" t="s">
        <v>57</v>
      </c>
      <c r="AW1028" t="s">
        <v>57</v>
      </c>
      <c r="AX1028" t="s">
        <v>57</v>
      </c>
      <c r="AY1028" t="s">
        <v>57</v>
      </c>
      <c r="AZ1028" t="s">
        <v>57</v>
      </c>
      <c r="BA1028" t="s">
        <v>57</v>
      </c>
      <c r="BB1028">
        <v>0.58680999999999994</v>
      </c>
    </row>
    <row r="1029" spans="1:54" x14ac:dyDescent="0.25">
      <c r="A1029">
        <v>43</v>
      </c>
      <c r="B1029">
        <v>61</v>
      </c>
      <c r="C1029" t="s">
        <v>54</v>
      </c>
      <c r="D1029" t="s">
        <v>1054</v>
      </c>
      <c r="E1029">
        <v>-152.47</v>
      </c>
      <c r="F1029">
        <v>58.41</v>
      </c>
      <c r="G1029">
        <v>-152.47</v>
      </c>
      <c r="H1029">
        <v>58.41</v>
      </c>
      <c r="I1029" t="s">
        <v>839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 t="s">
        <v>57</v>
      </c>
      <c r="R1029" t="s">
        <v>57</v>
      </c>
      <c r="S1029" t="s">
        <v>57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>
        <v>2.1671779999999998</v>
      </c>
      <c r="Z1029">
        <v>1.238E-3</v>
      </c>
      <c r="AA1029" t="s">
        <v>57</v>
      </c>
      <c r="AB1029">
        <v>2.1684159999999997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>
        <v>3.3479999999999996E-2</v>
      </c>
      <c r="AJ1029" t="s">
        <v>57</v>
      </c>
      <c r="AK1029" t="s">
        <v>57</v>
      </c>
      <c r="AL1029" t="s">
        <v>57</v>
      </c>
      <c r="AM1029">
        <v>0.127024</v>
      </c>
      <c r="AN1029" t="s">
        <v>57</v>
      </c>
      <c r="AO1029">
        <v>7.7544999999999992E-3</v>
      </c>
      <c r="AP1029">
        <v>0.16825849999999998</v>
      </c>
      <c r="AQ1029" t="s">
        <v>57</v>
      </c>
      <c r="AR1029" t="s">
        <v>57</v>
      </c>
      <c r="AS1029" t="s">
        <v>57</v>
      </c>
      <c r="AT1029" t="s">
        <v>57</v>
      </c>
      <c r="AU1029">
        <v>0.505</v>
      </c>
      <c r="AV1029" t="s">
        <v>57</v>
      </c>
      <c r="AW1029" t="s">
        <v>57</v>
      </c>
      <c r="AX1029" t="s">
        <v>57</v>
      </c>
      <c r="AY1029" t="s">
        <v>57</v>
      </c>
      <c r="AZ1029" t="s">
        <v>57</v>
      </c>
      <c r="BA1029" t="s">
        <v>57</v>
      </c>
      <c r="BB1029">
        <v>0.505</v>
      </c>
    </row>
    <row r="1030" spans="1:54" x14ac:dyDescent="0.25">
      <c r="A1030">
        <v>43</v>
      </c>
      <c r="B1030">
        <v>148</v>
      </c>
      <c r="C1030" t="s">
        <v>54</v>
      </c>
      <c r="D1030" t="s">
        <v>1055</v>
      </c>
      <c r="E1030">
        <v>-152.46780000000001</v>
      </c>
      <c r="F1030">
        <v>58.402999999999999</v>
      </c>
      <c r="G1030">
        <v>-152.46780000000001</v>
      </c>
      <c r="H1030">
        <v>58.402999999999999</v>
      </c>
      <c r="I1030" t="s">
        <v>839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 t="s">
        <v>57</v>
      </c>
      <c r="R1030" t="s">
        <v>57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>
        <v>6.232E-2</v>
      </c>
      <c r="Z1030">
        <v>1.238E-3</v>
      </c>
      <c r="AA1030" t="s">
        <v>57</v>
      </c>
      <c r="AB1030">
        <v>6.3558000000000003E-2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  <c r="AZ1030" t="s">
        <v>57</v>
      </c>
      <c r="BA1030" t="s">
        <v>57</v>
      </c>
      <c r="BB1030" t="s">
        <v>57</v>
      </c>
    </row>
    <row r="1031" spans="1:54" x14ac:dyDescent="0.25">
      <c r="A1031">
        <v>34</v>
      </c>
      <c r="B1031">
        <v>105</v>
      </c>
      <c r="C1031" t="s">
        <v>54</v>
      </c>
      <c r="D1031" t="s">
        <v>1056</v>
      </c>
      <c r="E1031">
        <v>-152.46610000000001</v>
      </c>
      <c r="F1031">
        <v>57.585299999999997</v>
      </c>
      <c r="G1031">
        <v>-152.46610000000001</v>
      </c>
      <c r="H1031">
        <v>57.585299999999997</v>
      </c>
      <c r="I1031" t="s">
        <v>839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 t="s">
        <v>57</v>
      </c>
      <c r="R1031" t="s">
        <v>57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57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  <c r="AZ1031" t="s">
        <v>57</v>
      </c>
      <c r="BA1031" t="s">
        <v>57</v>
      </c>
      <c r="BB1031" t="s">
        <v>57</v>
      </c>
    </row>
    <row r="1032" spans="1:54" x14ac:dyDescent="0.25">
      <c r="A1032">
        <v>34</v>
      </c>
      <c r="B1032">
        <v>87</v>
      </c>
      <c r="C1032" t="s">
        <v>54</v>
      </c>
      <c r="D1032" t="s">
        <v>1057</v>
      </c>
      <c r="E1032">
        <v>-152.46469999999999</v>
      </c>
      <c r="F1032">
        <v>57.729700000000001</v>
      </c>
      <c r="G1032">
        <v>-152.46469999999999</v>
      </c>
      <c r="H1032">
        <v>57.729700000000001</v>
      </c>
      <c r="I1032" t="s">
        <v>839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>
        <v>0.23369999999999999</v>
      </c>
      <c r="Z1032">
        <v>7.4279999999999997E-3</v>
      </c>
      <c r="AA1032" t="s">
        <v>57</v>
      </c>
      <c r="AB1032">
        <v>0.24112799999999998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>
        <v>3.0299999999999997E-2</v>
      </c>
      <c r="AV1032" t="s">
        <v>57</v>
      </c>
      <c r="AW1032" t="s">
        <v>57</v>
      </c>
      <c r="AX1032" t="s">
        <v>57</v>
      </c>
      <c r="AY1032" t="s">
        <v>57</v>
      </c>
      <c r="AZ1032" t="s">
        <v>57</v>
      </c>
      <c r="BA1032" t="s">
        <v>57</v>
      </c>
      <c r="BB1032">
        <v>3.0299999999999997E-2</v>
      </c>
    </row>
    <row r="1033" spans="1:54" x14ac:dyDescent="0.25">
      <c r="A1033">
        <v>34</v>
      </c>
      <c r="B1033">
        <v>126</v>
      </c>
      <c r="C1033" t="s">
        <v>54</v>
      </c>
      <c r="D1033" t="s">
        <v>1058</v>
      </c>
      <c r="E1033">
        <v>-152.45500000000001</v>
      </c>
      <c r="F1033">
        <v>57.715000000000003</v>
      </c>
      <c r="G1033">
        <v>-152.45500000000001</v>
      </c>
      <c r="H1033">
        <v>57.715000000000003</v>
      </c>
      <c r="I1033" t="s">
        <v>839</v>
      </c>
      <c r="J1033" t="s">
        <v>57</v>
      </c>
      <c r="K1033" t="s">
        <v>57</v>
      </c>
      <c r="L1033" t="s">
        <v>57</v>
      </c>
      <c r="M1033" t="s">
        <v>57</v>
      </c>
      <c r="N1033" t="s">
        <v>57</v>
      </c>
      <c r="O1033">
        <v>8.4655999999999995E-2</v>
      </c>
      <c r="P1033" t="s">
        <v>57</v>
      </c>
      <c r="Q1033">
        <v>8.4655999999999995E-2</v>
      </c>
      <c r="R1033" t="s">
        <v>57</v>
      </c>
      <c r="S1033" t="s">
        <v>57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57</v>
      </c>
      <c r="AC1033" t="s">
        <v>57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>
        <v>6.3511999999999999E-2</v>
      </c>
      <c r="AN1033">
        <v>2.5883999999999997E-2</v>
      </c>
      <c r="AO1033" t="s">
        <v>57</v>
      </c>
      <c r="AP1033">
        <v>8.9396000000000003E-2</v>
      </c>
      <c r="AQ1033" t="s">
        <v>57</v>
      </c>
      <c r="AR1033" t="s">
        <v>57</v>
      </c>
      <c r="AS1033" t="s">
        <v>57</v>
      </c>
      <c r="AT1033" t="s">
        <v>57</v>
      </c>
      <c r="AU1033" t="s">
        <v>57</v>
      </c>
      <c r="AV1033" t="s">
        <v>57</v>
      </c>
      <c r="AW1033" t="s">
        <v>57</v>
      </c>
      <c r="AX1033" t="s">
        <v>57</v>
      </c>
      <c r="AY1033" t="s">
        <v>57</v>
      </c>
      <c r="AZ1033" t="s">
        <v>57</v>
      </c>
      <c r="BA1033" t="s">
        <v>57</v>
      </c>
      <c r="BB1033" t="s">
        <v>57</v>
      </c>
    </row>
    <row r="1034" spans="1:54" x14ac:dyDescent="0.25">
      <c r="A1034">
        <v>34</v>
      </c>
      <c r="B1034">
        <v>101</v>
      </c>
      <c r="C1034" t="s">
        <v>54</v>
      </c>
      <c r="D1034" t="s">
        <v>1059</v>
      </c>
      <c r="E1034">
        <v>-152.45249999999999</v>
      </c>
      <c r="F1034">
        <v>57.591700000000003</v>
      </c>
      <c r="G1034">
        <v>-152.45249999999999</v>
      </c>
      <c r="H1034">
        <v>57.591700000000003</v>
      </c>
      <c r="I1034" t="s">
        <v>839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57</v>
      </c>
      <c r="AC1034" t="s">
        <v>57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57</v>
      </c>
      <c r="AY1034" t="s">
        <v>57</v>
      </c>
      <c r="AZ1034" t="s">
        <v>57</v>
      </c>
      <c r="BA1034" t="s">
        <v>57</v>
      </c>
      <c r="BB1034" t="s">
        <v>57</v>
      </c>
    </row>
    <row r="1035" spans="1:54" x14ac:dyDescent="0.25">
      <c r="A1035">
        <v>43</v>
      </c>
      <c r="B1035">
        <v>23</v>
      </c>
      <c r="C1035" t="s">
        <v>54</v>
      </c>
      <c r="D1035" t="s">
        <v>1060</v>
      </c>
      <c r="E1035">
        <v>-152.45169999999999</v>
      </c>
      <c r="F1035">
        <v>58.128300000000003</v>
      </c>
      <c r="G1035">
        <v>-152.45169999999999</v>
      </c>
      <c r="H1035">
        <v>58.128300000000003</v>
      </c>
      <c r="I1035" t="s">
        <v>839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57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>
        <v>8.2192000000000001E-2</v>
      </c>
      <c r="AN1035" t="s">
        <v>57</v>
      </c>
      <c r="AO1035" t="s">
        <v>57</v>
      </c>
      <c r="AP1035">
        <v>8.2192000000000001E-2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  <c r="AZ1035" t="s">
        <v>57</v>
      </c>
      <c r="BA1035" t="s">
        <v>57</v>
      </c>
      <c r="BB1035" t="s">
        <v>57</v>
      </c>
    </row>
    <row r="1036" spans="1:54" x14ac:dyDescent="0.25">
      <c r="A1036">
        <v>34</v>
      </c>
      <c r="B1036">
        <v>99</v>
      </c>
      <c r="C1036" t="s">
        <v>54</v>
      </c>
      <c r="D1036" t="s">
        <v>1061</v>
      </c>
      <c r="E1036">
        <v>-152.44980000000001</v>
      </c>
      <c r="F1036">
        <v>57.775300000000001</v>
      </c>
      <c r="G1036">
        <v>-152.44980000000001</v>
      </c>
      <c r="H1036">
        <v>57.775300000000001</v>
      </c>
      <c r="I1036" t="s">
        <v>839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>
        <v>0.79527799999999993</v>
      </c>
      <c r="P1036" t="s">
        <v>57</v>
      </c>
      <c r="Q1036">
        <v>0.79527799999999993</v>
      </c>
      <c r="R1036" t="s">
        <v>57</v>
      </c>
      <c r="S1036" t="s">
        <v>57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>
        <v>1.238E-3</v>
      </c>
      <c r="AA1036" t="s">
        <v>57</v>
      </c>
      <c r="AB1036">
        <v>1.238E-3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>
        <v>3.7359999999999997E-3</v>
      </c>
      <c r="AN1036" t="s">
        <v>57</v>
      </c>
      <c r="AO1036" t="s">
        <v>57</v>
      </c>
      <c r="AP1036">
        <v>3.7359999999999997E-3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  <c r="AZ1036" t="s">
        <v>57</v>
      </c>
      <c r="BA1036" t="s">
        <v>57</v>
      </c>
      <c r="BB1036" t="s">
        <v>57</v>
      </c>
    </row>
    <row r="1037" spans="1:54" x14ac:dyDescent="0.25">
      <c r="A1037">
        <v>34</v>
      </c>
      <c r="B1037">
        <v>69</v>
      </c>
      <c r="C1037" t="s">
        <v>54</v>
      </c>
      <c r="D1037" t="s">
        <v>1062</v>
      </c>
      <c r="E1037">
        <v>-152.44909999999999</v>
      </c>
      <c r="F1037">
        <v>57.435400000000001</v>
      </c>
      <c r="G1037">
        <v>-152.44909999999999</v>
      </c>
      <c r="H1037">
        <v>57.435400000000001</v>
      </c>
      <c r="I1037" t="s">
        <v>839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57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>
        <v>0.10905999999999999</v>
      </c>
      <c r="Z1037" t="s">
        <v>57</v>
      </c>
      <c r="AA1037" t="s">
        <v>57</v>
      </c>
      <c r="AB1037">
        <v>0.10905999999999999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  <c r="AZ1037" t="s">
        <v>57</v>
      </c>
      <c r="BA1037" t="s">
        <v>57</v>
      </c>
      <c r="BB1037" t="s">
        <v>57</v>
      </c>
    </row>
    <row r="1038" spans="1:54" x14ac:dyDescent="0.25">
      <c r="A1038">
        <v>34</v>
      </c>
      <c r="B1038">
        <v>88</v>
      </c>
      <c r="C1038" t="s">
        <v>54</v>
      </c>
      <c r="D1038" t="s">
        <v>1063</v>
      </c>
      <c r="E1038">
        <v>-152.44749999999999</v>
      </c>
      <c r="F1038">
        <v>57.730600000000003</v>
      </c>
      <c r="G1038">
        <v>-152.44749999999999</v>
      </c>
      <c r="H1038">
        <v>57.730600000000003</v>
      </c>
      <c r="I1038" t="s">
        <v>839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>
        <v>1.6279999999999999E-3</v>
      </c>
      <c r="P1038" t="s">
        <v>57</v>
      </c>
      <c r="Q1038">
        <v>1.6279999999999999E-3</v>
      </c>
      <c r="R1038" t="s">
        <v>57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57</v>
      </c>
      <c r="Y1038">
        <v>0.23369999999999999</v>
      </c>
      <c r="Z1038">
        <v>6.1899999999999998E-4</v>
      </c>
      <c r="AA1038" t="s">
        <v>57</v>
      </c>
      <c r="AB1038">
        <v>0.234319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>
        <v>4.4831999999999997E-2</v>
      </c>
      <c r="AN1038" t="s">
        <v>57</v>
      </c>
      <c r="AO1038" t="s">
        <v>57</v>
      </c>
      <c r="AP1038">
        <v>4.4831999999999997E-2</v>
      </c>
      <c r="AQ1038" t="s">
        <v>57</v>
      </c>
      <c r="AR1038" t="s">
        <v>57</v>
      </c>
      <c r="AS1038" t="s">
        <v>57</v>
      </c>
      <c r="AT1038" t="s">
        <v>57</v>
      </c>
      <c r="AU1038">
        <v>3.0299999999999997E-2</v>
      </c>
      <c r="AV1038" t="s">
        <v>57</v>
      </c>
      <c r="AW1038" t="s">
        <v>57</v>
      </c>
      <c r="AX1038" t="s">
        <v>57</v>
      </c>
      <c r="AY1038" t="s">
        <v>57</v>
      </c>
      <c r="AZ1038" t="s">
        <v>57</v>
      </c>
      <c r="BA1038" t="s">
        <v>57</v>
      </c>
      <c r="BB1038">
        <v>3.0299999999999997E-2</v>
      </c>
    </row>
    <row r="1039" spans="1:54" x14ac:dyDescent="0.25">
      <c r="A1039">
        <v>43</v>
      </c>
      <c r="B1039">
        <v>63</v>
      </c>
      <c r="C1039" t="s">
        <v>54</v>
      </c>
      <c r="D1039" t="s">
        <v>1064</v>
      </c>
      <c r="E1039">
        <v>-152.44450000000001</v>
      </c>
      <c r="F1039">
        <v>58.481699999999996</v>
      </c>
      <c r="G1039">
        <v>-152.44450000000001</v>
      </c>
      <c r="H1039">
        <v>58.481699999999996</v>
      </c>
      <c r="I1039" t="s">
        <v>839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>
        <v>0.37391999999999997</v>
      </c>
      <c r="Z1039">
        <v>9.9039999999999996E-3</v>
      </c>
      <c r="AA1039" t="s">
        <v>57</v>
      </c>
      <c r="AB1039">
        <v>0.383824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>
        <v>6.0599999999999994E-2</v>
      </c>
      <c r="AV1039" t="s">
        <v>57</v>
      </c>
      <c r="AW1039" t="s">
        <v>57</v>
      </c>
      <c r="AX1039" t="s">
        <v>57</v>
      </c>
      <c r="AY1039" t="s">
        <v>57</v>
      </c>
      <c r="AZ1039" t="s">
        <v>57</v>
      </c>
      <c r="BA1039" t="s">
        <v>57</v>
      </c>
      <c r="BB1039">
        <v>6.0599999999999994E-2</v>
      </c>
    </row>
    <row r="1040" spans="1:54" x14ac:dyDescent="0.25">
      <c r="A1040">
        <v>34</v>
      </c>
      <c r="B1040">
        <v>30</v>
      </c>
      <c r="C1040" t="s">
        <v>54</v>
      </c>
      <c r="D1040" t="s">
        <v>1065</v>
      </c>
      <c r="E1040">
        <v>-152.43799999999999</v>
      </c>
      <c r="F1040">
        <v>57.831600000000002</v>
      </c>
      <c r="G1040">
        <v>-152.43799999999999</v>
      </c>
      <c r="H1040">
        <v>57.831600000000002</v>
      </c>
      <c r="I1040" t="s">
        <v>839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>
        <v>7.1667999999999996E-2</v>
      </c>
      <c r="Z1040">
        <v>7.4279999999999997E-3</v>
      </c>
      <c r="AA1040" t="s">
        <v>57</v>
      </c>
      <c r="AB1040">
        <v>7.9096E-2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>
        <v>7.8455999999999998E-2</v>
      </c>
      <c r="AN1040">
        <v>9.0593999999999994E-2</v>
      </c>
      <c r="AO1040" t="s">
        <v>57</v>
      </c>
      <c r="AP1040">
        <v>0.16904999999999998</v>
      </c>
      <c r="AQ1040" t="s">
        <v>57</v>
      </c>
      <c r="AR1040" t="s">
        <v>57</v>
      </c>
      <c r="AS1040" t="s">
        <v>57</v>
      </c>
      <c r="AT1040" t="s">
        <v>57</v>
      </c>
      <c r="AU1040">
        <v>4.0400000000000002E-3</v>
      </c>
      <c r="AV1040" t="s">
        <v>57</v>
      </c>
      <c r="AW1040" t="s">
        <v>57</v>
      </c>
      <c r="AX1040" t="s">
        <v>57</v>
      </c>
      <c r="AY1040" t="s">
        <v>57</v>
      </c>
      <c r="AZ1040" t="s">
        <v>57</v>
      </c>
      <c r="BA1040" t="s">
        <v>57</v>
      </c>
      <c r="BB1040">
        <v>4.0400000000000002E-3</v>
      </c>
    </row>
    <row r="1041" spans="1:54" x14ac:dyDescent="0.25">
      <c r="A1041">
        <v>34</v>
      </c>
      <c r="B1041">
        <v>18</v>
      </c>
      <c r="C1041" t="s">
        <v>54</v>
      </c>
      <c r="D1041" t="s">
        <v>1066</v>
      </c>
      <c r="E1041">
        <v>-152.43469999999999</v>
      </c>
      <c r="F1041">
        <v>57.703600000000002</v>
      </c>
      <c r="G1041">
        <v>-152.43469999999999</v>
      </c>
      <c r="H1041">
        <v>57.703600000000002</v>
      </c>
      <c r="I1041" t="s">
        <v>839</v>
      </c>
      <c r="J1041" t="s">
        <v>57</v>
      </c>
      <c r="K1041">
        <v>1.09175E-2</v>
      </c>
      <c r="L1041" t="s">
        <v>57</v>
      </c>
      <c r="M1041" t="s">
        <v>57</v>
      </c>
      <c r="N1041">
        <v>1.09175E-2</v>
      </c>
      <c r="O1041">
        <v>0.55921799999999999</v>
      </c>
      <c r="P1041" t="s">
        <v>57</v>
      </c>
      <c r="Q1041">
        <v>0.55921799999999999</v>
      </c>
      <c r="R1041" t="s">
        <v>57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>
        <v>0.23369999999999999</v>
      </c>
      <c r="Z1041">
        <v>4.9519999999999998E-3</v>
      </c>
      <c r="AA1041" t="s">
        <v>57</v>
      </c>
      <c r="AB1041">
        <v>0.238652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>
        <v>1.1207999999999999E-2</v>
      </c>
      <c r="AN1041" t="s">
        <v>57</v>
      </c>
      <c r="AO1041" t="s">
        <v>57</v>
      </c>
      <c r="AP1041">
        <v>1.1207999999999999E-2</v>
      </c>
      <c r="AQ1041" t="s">
        <v>57</v>
      </c>
      <c r="AR1041" t="s">
        <v>57</v>
      </c>
      <c r="AS1041" t="s">
        <v>57</v>
      </c>
      <c r="AT1041" t="s">
        <v>57</v>
      </c>
      <c r="AU1041">
        <v>3.0299999999999997E-2</v>
      </c>
      <c r="AV1041" t="s">
        <v>57</v>
      </c>
      <c r="AW1041" t="s">
        <v>57</v>
      </c>
      <c r="AX1041" t="s">
        <v>57</v>
      </c>
      <c r="AY1041" t="s">
        <v>57</v>
      </c>
      <c r="AZ1041" t="s">
        <v>57</v>
      </c>
      <c r="BA1041" t="s">
        <v>57</v>
      </c>
      <c r="BB1041">
        <v>3.0299999999999997E-2</v>
      </c>
    </row>
    <row r="1042" spans="1:54" x14ac:dyDescent="0.25">
      <c r="A1042">
        <v>34</v>
      </c>
      <c r="B1042">
        <v>22</v>
      </c>
      <c r="C1042" t="s">
        <v>54</v>
      </c>
      <c r="D1042" t="s">
        <v>410</v>
      </c>
      <c r="E1042">
        <v>-152.4325</v>
      </c>
      <c r="F1042">
        <v>57.7547</v>
      </c>
      <c r="G1042">
        <v>-152.4325</v>
      </c>
      <c r="H1042">
        <v>57.7547</v>
      </c>
      <c r="I1042" t="s">
        <v>839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>
        <v>0.15465999999999999</v>
      </c>
      <c r="P1042" t="s">
        <v>57</v>
      </c>
      <c r="Q1042">
        <v>0.15465999999999999</v>
      </c>
      <c r="R1042" t="s">
        <v>57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57</v>
      </c>
      <c r="Y1042">
        <v>0.23369999999999999</v>
      </c>
      <c r="Z1042">
        <v>6.1900000000000005E-8</v>
      </c>
      <c r="AA1042" t="s">
        <v>57</v>
      </c>
      <c r="AB1042">
        <v>0.23370006189999998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>
        <v>2.2415999999999998E-2</v>
      </c>
      <c r="AN1042" t="s">
        <v>57</v>
      </c>
      <c r="AO1042" t="s">
        <v>57</v>
      </c>
      <c r="AP1042">
        <v>2.2415999999999998E-2</v>
      </c>
      <c r="AQ1042" t="s">
        <v>57</v>
      </c>
      <c r="AR1042" t="s">
        <v>57</v>
      </c>
      <c r="AS1042" t="s">
        <v>57</v>
      </c>
      <c r="AT1042" t="s">
        <v>57</v>
      </c>
      <c r="AU1042">
        <v>1.01E-7</v>
      </c>
      <c r="AV1042" t="s">
        <v>57</v>
      </c>
      <c r="AW1042" t="s">
        <v>57</v>
      </c>
      <c r="AX1042" t="s">
        <v>57</v>
      </c>
      <c r="AY1042" t="s">
        <v>57</v>
      </c>
      <c r="AZ1042" t="s">
        <v>57</v>
      </c>
      <c r="BA1042" t="s">
        <v>57</v>
      </c>
      <c r="BB1042">
        <v>1.01E-7</v>
      </c>
    </row>
    <row r="1043" spans="1:54" x14ac:dyDescent="0.25">
      <c r="A1043">
        <v>43</v>
      </c>
      <c r="B1043">
        <v>151</v>
      </c>
      <c r="C1043" t="s">
        <v>54</v>
      </c>
      <c r="D1043" t="s">
        <v>1067</v>
      </c>
      <c r="E1043">
        <v>-152.43170000000001</v>
      </c>
      <c r="F1043">
        <v>58.369</v>
      </c>
      <c r="G1043">
        <v>-152.43170000000001</v>
      </c>
      <c r="H1043">
        <v>58.369</v>
      </c>
      <c r="I1043" t="s">
        <v>839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>
        <v>3.1159999999999998E-3</v>
      </c>
      <c r="Z1043">
        <v>5.5709999999999996E-3</v>
      </c>
      <c r="AA1043" t="s">
        <v>57</v>
      </c>
      <c r="AB1043">
        <v>8.6870000000000003E-3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57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>
        <v>6.0599999999999994E-3</v>
      </c>
      <c r="AV1043" t="s">
        <v>57</v>
      </c>
      <c r="AW1043" t="s">
        <v>57</v>
      </c>
      <c r="AX1043" t="s">
        <v>57</v>
      </c>
      <c r="AY1043" t="s">
        <v>57</v>
      </c>
      <c r="AZ1043" t="s">
        <v>57</v>
      </c>
      <c r="BA1043" t="s">
        <v>57</v>
      </c>
      <c r="BB1043">
        <v>6.0599999999999994E-3</v>
      </c>
    </row>
    <row r="1044" spans="1:54" x14ac:dyDescent="0.25">
      <c r="A1044">
        <v>34</v>
      </c>
      <c r="B1044">
        <v>113</v>
      </c>
      <c r="C1044" t="s">
        <v>54</v>
      </c>
      <c r="D1044" t="s">
        <v>1068</v>
      </c>
      <c r="E1044">
        <v>-152.4308</v>
      </c>
      <c r="F1044">
        <v>57.7836</v>
      </c>
      <c r="G1044">
        <v>-152.4308</v>
      </c>
      <c r="H1044">
        <v>57.7836</v>
      </c>
      <c r="I1044" t="s">
        <v>839</v>
      </c>
      <c r="J1044" t="s">
        <v>57</v>
      </c>
      <c r="K1044" t="s">
        <v>57</v>
      </c>
      <c r="L1044" t="s">
        <v>57</v>
      </c>
      <c r="M1044" t="s">
        <v>57</v>
      </c>
      <c r="N1044" t="s">
        <v>57</v>
      </c>
      <c r="O1044">
        <v>0.72527399999999997</v>
      </c>
      <c r="P1044" t="s">
        <v>57</v>
      </c>
      <c r="Q1044">
        <v>0.72527399999999997</v>
      </c>
      <c r="R1044" t="s">
        <v>57</v>
      </c>
      <c r="S1044" t="s">
        <v>57</v>
      </c>
      <c r="T1044" t="s">
        <v>57</v>
      </c>
      <c r="U1044" t="s">
        <v>57</v>
      </c>
      <c r="V1044" t="s">
        <v>57</v>
      </c>
      <c r="W1044" t="s">
        <v>57</v>
      </c>
      <c r="X1044" t="s">
        <v>57</v>
      </c>
      <c r="Y1044">
        <v>7.7899999999999989E-8</v>
      </c>
      <c r="Z1044">
        <v>1.8569999999999999E-3</v>
      </c>
      <c r="AA1044" t="s">
        <v>57</v>
      </c>
      <c r="AB1044">
        <v>1.8570778999999998E-3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>
        <v>1.5149999999999999E-2</v>
      </c>
      <c r="AV1044" t="s">
        <v>57</v>
      </c>
      <c r="AW1044" t="s">
        <v>57</v>
      </c>
      <c r="AX1044" t="s">
        <v>57</v>
      </c>
      <c r="AY1044" t="s">
        <v>57</v>
      </c>
      <c r="AZ1044" t="s">
        <v>57</v>
      </c>
      <c r="BA1044" t="s">
        <v>57</v>
      </c>
      <c r="BB1044">
        <v>1.5149999999999999E-2</v>
      </c>
    </row>
    <row r="1045" spans="1:54" x14ac:dyDescent="0.25">
      <c r="A1045">
        <v>34</v>
      </c>
      <c r="B1045">
        <v>31</v>
      </c>
      <c r="C1045" t="s">
        <v>54</v>
      </c>
      <c r="D1045" t="s">
        <v>1069</v>
      </c>
      <c r="E1045">
        <v>-152.42339999999999</v>
      </c>
      <c r="F1045">
        <v>57.819400000000002</v>
      </c>
      <c r="G1045">
        <v>-152.42339999999999</v>
      </c>
      <c r="H1045">
        <v>57.819400000000002</v>
      </c>
      <c r="I1045" t="s">
        <v>839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57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>
        <v>1.8679999999999999E-2</v>
      </c>
      <c r="AN1045">
        <v>3.0197999999999999E-2</v>
      </c>
      <c r="AO1045" t="s">
        <v>57</v>
      </c>
      <c r="AP1045">
        <v>4.8877999999999998E-2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57</v>
      </c>
      <c r="AY1045" t="s">
        <v>57</v>
      </c>
      <c r="AZ1045" t="s">
        <v>57</v>
      </c>
      <c r="BA1045" t="s">
        <v>57</v>
      </c>
      <c r="BB1045" t="s">
        <v>57</v>
      </c>
    </row>
    <row r="1046" spans="1:54" x14ac:dyDescent="0.25">
      <c r="A1046">
        <v>34</v>
      </c>
      <c r="B1046">
        <v>122</v>
      </c>
      <c r="C1046" t="s">
        <v>54</v>
      </c>
      <c r="D1046" t="s">
        <v>562</v>
      </c>
      <c r="E1046">
        <v>-152.42189999999999</v>
      </c>
      <c r="F1046">
        <v>57.777900000000002</v>
      </c>
      <c r="G1046">
        <v>-152.42189999999999</v>
      </c>
      <c r="H1046">
        <v>57.777900000000002</v>
      </c>
      <c r="I1046" t="s">
        <v>839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>
        <v>0.18030099999999999</v>
      </c>
      <c r="P1046" t="s">
        <v>57</v>
      </c>
      <c r="Q1046">
        <v>0.18030099999999999</v>
      </c>
      <c r="R1046" t="s">
        <v>57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>
        <v>6.1899999999999993E-3</v>
      </c>
      <c r="AA1046" t="s">
        <v>57</v>
      </c>
      <c r="AB1046">
        <v>6.1899999999999993E-3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>
        <v>3.7359999999999997E-3</v>
      </c>
      <c r="AN1046" t="s">
        <v>57</v>
      </c>
      <c r="AO1046" t="s">
        <v>57</v>
      </c>
      <c r="AP1046">
        <v>3.7359999999999997E-3</v>
      </c>
      <c r="AQ1046" t="s">
        <v>57</v>
      </c>
      <c r="AR1046" t="s">
        <v>57</v>
      </c>
      <c r="AS1046" t="s">
        <v>57</v>
      </c>
      <c r="AT1046" t="s">
        <v>57</v>
      </c>
      <c r="AU1046">
        <v>5.0499999999999996E-2</v>
      </c>
      <c r="AV1046" t="s">
        <v>57</v>
      </c>
      <c r="AW1046" t="s">
        <v>57</v>
      </c>
      <c r="AX1046" t="s">
        <v>57</v>
      </c>
      <c r="AY1046" t="s">
        <v>57</v>
      </c>
      <c r="AZ1046" t="s">
        <v>57</v>
      </c>
      <c r="BA1046" t="s">
        <v>57</v>
      </c>
      <c r="BB1046">
        <v>5.0499999999999996E-2</v>
      </c>
    </row>
    <row r="1047" spans="1:54" x14ac:dyDescent="0.25">
      <c r="A1047">
        <v>34</v>
      </c>
      <c r="B1047">
        <v>109</v>
      </c>
      <c r="C1047" t="s">
        <v>54</v>
      </c>
      <c r="D1047" t="s">
        <v>1070</v>
      </c>
      <c r="E1047">
        <v>-152.4186</v>
      </c>
      <c r="F1047">
        <v>57.6447</v>
      </c>
      <c r="G1047">
        <v>-152.4186</v>
      </c>
      <c r="H1047">
        <v>57.6447</v>
      </c>
      <c r="I1047" t="s">
        <v>839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>
        <v>0.38949999999999996</v>
      </c>
      <c r="Z1047" t="s">
        <v>57</v>
      </c>
      <c r="AA1047" t="s">
        <v>57</v>
      </c>
      <c r="AB1047">
        <v>0.38949999999999996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>
        <v>1.8179999999999998E-2</v>
      </c>
      <c r="AV1047" t="s">
        <v>57</v>
      </c>
      <c r="AW1047" t="s">
        <v>57</v>
      </c>
      <c r="AX1047" t="s">
        <v>57</v>
      </c>
      <c r="AY1047" t="s">
        <v>57</v>
      </c>
      <c r="AZ1047" t="s">
        <v>57</v>
      </c>
      <c r="BA1047" t="s">
        <v>57</v>
      </c>
      <c r="BB1047">
        <v>1.8179999999999998E-2</v>
      </c>
    </row>
    <row r="1048" spans="1:54" x14ac:dyDescent="0.25">
      <c r="A1048">
        <v>43</v>
      </c>
      <c r="B1048">
        <v>24</v>
      </c>
      <c r="C1048" t="s">
        <v>54</v>
      </c>
      <c r="D1048" t="s">
        <v>1071</v>
      </c>
      <c r="E1048">
        <v>-152.41829999999999</v>
      </c>
      <c r="F1048">
        <v>58.115000000000002</v>
      </c>
      <c r="G1048">
        <v>-152.41829999999999</v>
      </c>
      <c r="H1048">
        <v>58.115000000000002</v>
      </c>
      <c r="I1048" t="s">
        <v>839</v>
      </c>
      <c r="J1048" t="s">
        <v>57</v>
      </c>
      <c r="K1048">
        <v>9.9249999999999991E-2</v>
      </c>
      <c r="L1048">
        <v>0.28920000000000001</v>
      </c>
      <c r="M1048" t="s">
        <v>57</v>
      </c>
      <c r="N1048">
        <v>0.38845000000000002</v>
      </c>
      <c r="O1048">
        <v>5.6979999999999999E-3</v>
      </c>
      <c r="P1048" t="s">
        <v>57</v>
      </c>
      <c r="Q1048">
        <v>5.6979999999999999E-3</v>
      </c>
      <c r="R1048" t="s">
        <v>57</v>
      </c>
      <c r="S1048" t="s">
        <v>57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>
        <v>0.8569</v>
      </c>
      <c r="Z1048">
        <v>3.7139999999999999E-3</v>
      </c>
      <c r="AA1048" t="s">
        <v>57</v>
      </c>
      <c r="AB1048">
        <v>0.86061399999999999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>
        <v>3.3624000000000001E-2</v>
      </c>
      <c r="AN1048">
        <v>2.1570000000000001E-7</v>
      </c>
      <c r="AO1048" t="s">
        <v>57</v>
      </c>
      <c r="AP1048">
        <v>3.3624215700000001E-2</v>
      </c>
      <c r="AQ1048" t="s">
        <v>57</v>
      </c>
      <c r="AR1048" t="s">
        <v>57</v>
      </c>
      <c r="AS1048" t="s">
        <v>57</v>
      </c>
      <c r="AT1048" t="s">
        <v>57</v>
      </c>
      <c r="AU1048">
        <v>0.40399999999999997</v>
      </c>
      <c r="AV1048" t="s">
        <v>57</v>
      </c>
      <c r="AW1048" t="s">
        <v>57</v>
      </c>
      <c r="AX1048" t="s">
        <v>57</v>
      </c>
      <c r="AY1048" t="s">
        <v>57</v>
      </c>
      <c r="AZ1048" t="s">
        <v>57</v>
      </c>
      <c r="BA1048" t="s">
        <v>57</v>
      </c>
      <c r="BB1048">
        <v>0.40399999999999997</v>
      </c>
    </row>
    <row r="1049" spans="1:54" x14ac:dyDescent="0.25">
      <c r="A1049">
        <v>34</v>
      </c>
      <c r="B1049">
        <v>93</v>
      </c>
      <c r="C1049" t="s">
        <v>54</v>
      </c>
      <c r="D1049" t="s">
        <v>1072</v>
      </c>
      <c r="E1049">
        <v>-152.41059999999999</v>
      </c>
      <c r="F1049">
        <v>57.892499999999998</v>
      </c>
      <c r="G1049">
        <v>-152.41059999999999</v>
      </c>
      <c r="H1049">
        <v>57.892499999999998</v>
      </c>
      <c r="I1049" t="s">
        <v>839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 t="s">
        <v>57</v>
      </c>
      <c r="R1049" t="s">
        <v>57</v>
      </c>
      <c r="S1049">
        <v>6.7079999999999996E-3</v>
      </c>
      <c r="T1049" t="s">
        <v>57</v>
      </c>
      <c r="U1049" t="s">
        <v>57</v>
      </c>
      <c r="V1049" t="s">
        <v>57</v>
      </c>
      <c r="W1049" t="s">
        <v>57</v>
      </c>
      <c r="X1049">
        <v>6.7079999999999996E-3</v>
      </c>
      <c r="Y1049">
        <v>2.74987</v>
      </c>
      <c r="Z1049">
        <v>2.8473999999999999E-2</v>
      </c>
      <c r="AA1049" t="s">
        <v>57</v>
      </c>
      <c r="AB1049">
        <v>2.7783440000000001</v>
      </c>
      <c r="AC1049" t="s">
        <v>57</v>
      </c>
      <c r="AD1049" t="s">
        <v>57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>
        <v>0.29514399999999996</v>
      </c>
      <c r="AN1049">
        <v>4.3140000000000001E-3</v>
      </c>
      <c r="AO1049" t="s">
        <v>57</v>
      </c>
      <c r="AP1049">
        <v>0.29945799999999995</v>
      </c>
      <c r="AQ1049" t="s">
        <v>57</v>
      </c>
      <c r="AR1049" t="s">
        <v>57</v>
      </c>
      <c r="AS1049" t="s">
        <v>57</v>
      </c>
      <c r="AT1049" t="s">
        <v>57</v>
      </c>
      <c r="AU1049">
        <v>0.21007999999999999</v>
      </c>
      <c r="AV1049" t="s">
        <v>57</v>
      </c>
      <c r="AW1049" t="s">
        <v>57</v>
      </c>
      <c r="AX1049" t="s">
        <v>57</v>
      </c>
      <c r="AY1049" t="s">
        <v>57</v>
      </c>
      <c r="AZ1049" t="s">
        <v>57</v>
      </c>
      <c r="BA1049" t="s">
        <v>57</v>
      </c>
      <c r="BB1049">
        <v>0.21007999999999999</v>
      </c>
    </row>
    <row r="1050" spans="1:54" x14ac:dyDescent="0.25">
      <c r="A1050">
        <v>34</v>
      </c>
      <c r="B1050">
        <v>94</v>
      </c>
      <c r="C1050" t="s">
        <v>54</v>
      </c>
      <c r="D1050" t="s">
        <v>1073</v>
      </c>
      <c r="E1050">
        <v>-152.41</v>
      </c>
      <c r="F1050">
        <v>57.941699999999997</v>
      </c>
      <c r="G1050">
        <v>-152.41</v>
      </c>
      <c r="H1050">
        <v>57.941699999999997</v>
      </c>
      <c r="I1050" t="s">
        <v>839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>
        <v>2.3369999999999998E-2</v>
      </c>
      <c r="Z1050" t="s">
        <v>57</v>
      </c>
      <c r="AA1050" t="s">
        <v>57</v>
      </c>
      <c r="AB1050">
        <v>2.3369999999999998E-2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  <c r="AZ1050" t="s">
        <v>57</v>
      </c>
      <c r="BA1050" t="s">
        <v>57</v>
      </c>
      <c r="BB1050" t="s">
        <v>57</v>
      </c>
    </row>
    <row r="1051" spans="1:54" x14ac:dyDescent="0.25">
      <c r="A1051">
        <v>43</v>
      </c>
      <c r="B1051">
        <v>74</v>
      </c>
      <c r="C1051" t="s">
        <v>54</v>
      </c>
      <c r="D1051" t="s">
        <v>579</v>
      </c>
      <c r="E1051">
        <v>-152.4083</v>
      </c>
      <c r="F1051">
        <v>58.616700000000002</v>
      </c>
      <c r="G1051">
        <v>-152.4083</v>
      </c>
      <c r="H1051">
        <v>58.616700000000002</v>
      </c>
      <c r="I1051" t="s">
        <v>839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57</v>
      </c>
      <c r="T1051" t="s">
        <v>57</v>
      </c>
      <c r="U1051" t="s">
        <v>57</v>
      </c>
      <c r="V1051" t="s">
        <v>57</v>
      </c>
      <c r="W1051" t="s">
        <v>57</v>
      </c>
      <c r="X1051" t="s">
        <v>57</v>
      </c>
      <c r="Y1051">
        <v>7.7899999999999997E-2</v>
      </c>
      <c r="Z1051">
        <v>3.7139999999999999E-3</v>
      </c>
      <c r="AA1051" t="s">
        <v>57</v>
      </c>
      <c r="AB1051">
        <v>8.1613999999999992E-2</v>
      </c>
      <c r="AC1051" t="s">
        <v>57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>
        <v>2.6151999999999998E-2</v>
      </c>
      <c r="AN1051" t="s">
        <v>57</v>
      </c>
      <c r="AO1051" t="s">
        <v>57</v>
      </c>
      <c r="AP1051">
        <v>2.6151999999999998E-2</v>
      </c>
      <c r="AQ1051" t="s">
        <v>57</v>
      </c>
      <c r="AR1051" t="s">
        <v>57</v>
      </c>
      <c r="AS1051" t="s">
        <v>57</v>
      </c>
      <c r="AT1051" t="s">
        <v>57</v>
      </c>
      <c r="AU1051">
        <v>9.0899999999999995E-2</v>
      </c>
      <c r="AV1051" t="s">
        <v>57</v>
      </c>
      <c r="AW1051" t="s">
        <v>57</v>
      </c>
      <c r="AX1051" t="s">
        <v>57</v>
      </c>
      <c r="AY1051" t="s">
        <v>57</v>
      </c>
      <c r="AZ1051" t="s">
        <v>57</v>
      </c>
      <c r="BA1051" t="s">
        <v>57</v>
      </c>
      <c r="BB1051">
        <v>9.0899999999999995E-2</v>
      </c>
    </row>
    <row r="1052" spans="1:54" x14ac:dyDescent="0.25">
      <c r="A1052">
        <v>43</v>
      </c>
      <c r="B1052">
        <v>152</v>
      </c>
      <c r="C1052" t="s">
        <v>54</v>
      </c>
      <c r="D1052" t="s">
        <v>1074</v>
      </c>
      <c r="E1052">
        <v>-152.40819999999999</v>
      </c>
      <c r="F1052">
        <v>58.347999999999999</v>
      </c>
      <c r="G1052">
        <v>-152.40819999999999</v>
      </c>
      <c r="H1052">
        <v>58.347999999999999</v>
      </c>
      <c r="I1052" t="s">
        <v>839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 t="s">
        <v>57</v>
      </c>
      <c r="R1052" t="s">
        <v>57</v>
      </c>
      <c r="S1052" t="s">
        <v>57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57</v>
      </c>
      <c r="Z1052" t="s">
        <v>57</v>
      </c>
      <c r="AA1052" t="s">
        <v>57</v>
      </c>
      <c r="AB1052" t="s">
        <v>57</v>
      </c>
      <c r="AC1052" t="s">
        <v>57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  <c r="AZ1052" t="s">
        <v>57</v>
      </c>
      <c r="BA1052" t="s">
        <v>57</v>
      </c>
      <c r="BB1052" t="s">
        <v>57</v>
      </c>
    </row>
    <row r="1053" spans="1:54" x14ac:dyDescent="0.25">
      <c r="A1053">
        <v>34</v>
      </c>
      <c r="B1053">
        <v>95</v>
      </c>
      <c r="C1053" t="s">
        <v>54</v>
      </c>
      <c r="D1053" t="s">
        <v>1075</v>
      </c>
      <c r="E1053">
        <v>-152.40719999999999</v>
      </c>
      <c r="F1053">
        <v>57.9619</v>
      </c>
      <c r="G1053">
        <v>-152.40719999999999</v>
      </c>
      <c r="H1053">
        <v>57.9619</v>
      </c>
      <c r="I1053" t="s">
        <v>839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 t="s">
        <v>57</v>
      </c>
      <c r="R1053" t="s">
        <v>57</v>
      </c>
      <c r="S1053" t="s">
        <v>57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>
        <v>2.9601999999999999</v>
      </c>
      <c r="Z1053">
        <v>1.238E-3</v>
      </c>
      <c r="AA1053" t="s">
        <v>57</v>
      </c>
      <c r="AB1053">
        <v>2.9614379999999998</v>
      </c>
      <c r="AC1053" t="s">
        <v>57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>
        <v>6.6959999999999997E-3</v>
      </c>
      <c r="AJ1053" t="s">
        <v>57</v>
      </c>
      <c r="AK1053" t="s">
        <v>57</v>
      </c>
      <c r="AL1053" t="s">
        <v>57</v>
      </c>
      <c r="AM1053">
        <v>7.4719999999999995E-2</v>
      </c>
      <c r="AN1053" t="s">
        <v>57</v>
      </c>
      <c r="AO1053" t="s">
        <v>57</v>
      </c>
      <c r="AP1053">
        <v>8.1415999999999988E-2</v>
      </c>
      <c r="AQ1053" t="s">
        <v>57</v>
      </c>
      <c r="AR1053" t="s">
        <v>57</v>
      </c>
      <c r="AS1053" t="s">
        <v>57</v>
      </c>
      <c r="AT1053" t="s">
        <v>57</v>
      </c>
      <c r="AU1053">
        <v>6.0599999999999994E-2</v>
      </c>
      <c r="AV1053" t="s">
        <v>57</v>
      </c>
      <c r="AW1053" t="s">
        <v>57</v>
      </c>
      <c r="AX1053" t="s">
        <v>57</v>
      </c>
      <c r="AY1053" t="s">
        <v>57</v>
      </c>
      <c r="AZ1053" t="s">
        <v>57</v>
      </c>
      <c r="BA1053" t="s">
        <v>57</v>
      </c>
      <c r="BB1053">
        <v>6.0599999999999994E-2</v>
      </c>
    </row>
    <row r="1054" spans="1:54" x14ac:dyDescent="0.25">
      <c r="A1054">
        <v>34</v>
      </c>
      <c r="B1054">
        <v>47</v>
      </c>
      <c r="C1054" t="s">
        <v>54</v>
      </c>
      <c r="D1054" t="s">
        <v>1076</v>
      </c>
      <c r="E1054">
        <v>-152.40280000000001</v>
      </c>
      <c r="F1054">
        <v>57.661700000000003</v>
      </c>
      <c r="G1054">
        <v>-152.40280000000001</v>
      </c>
      <c r="H1054">
        <v>57.661700000000003</v>
      </c>
      <c r="I1054" t="s">
        <v>839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>
        <v>0.16931199999999999</v>
      </c>
      <c r="P1054" t="s">
        <v>57</v>
      </c>
      <c r="Q1054">
        <v>0.16931199999999999</v>
      </c>
      <c r="R1054" t="s">
        <v>57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57</v>
      </c>
      <c r="Y1054">
        <v>7.7899999999999989E-8</v>
      </c>
      <c r="Z1054" t="s">
        <v>57</v>
      </c>
      <c r="AA1054" t="s">
        <v>57</v>
      </c>
      <c r="AB1054">
        <v>7.7899999999999989E-8</v>
      </c>
      <c r="AC1054" t="s">
        <v>57</v>
      </c>
      <c r="AD1054" t="s">
        <v>57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>
        <v>0.22219999999999998</v>
      </c>
      <c r="AV1054" t="s">
        <v>57</v>
      </c>
      <c r="AW1054" t="s">
        <v>57</v>
      </c>
      <c r="AX1054" t="s">
        <v>57</v>
      </c>
      <c r="AY1054" t="s">
        <v>57</v>
      </c>
      <c r="AZ1054" t="s">
        <v>57</v>
      </c>
      <c r="BA1054" t="s">
        <v>57</v>
      </c>
      <c r="BB1054">
        <v>0.22219999999999998</v>
      </c>
    </row>
    <row r="1055" spans="1:54" x14ac:dyDescent="0.25">
      <c r="A1055">
        <v>34</v>
      </c>
      <c r="B1055">
        <v>112</v>
      </c>
      <c r="C1055" t="s">
        <v>54</v>
      </c>
      <c r="D1055" t="s">
        <v>1077</v>
      </c>
      <c r="E1055">
        <v>-152.4023</v>
      </c>
      <c r="F1055">
        <v>57.7669</v>
      </c>
      <c r="G1055">
        <v>-152.4023</v>
      </c>
      <c r="H1055">
        <v>57.7669</v>
      </c>
      <c r="I1055" t="s">
        <v>839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>
        <v>0.23369999999999999</v>
      </c>
      <c r="Z1055">
        <v>1.857E-2</v>
      </c>
      <c r="AA1055" t="s">
        <v>57</v>
      </c>
      <c r="AB1055">
        <v>0.25226999999999999</v>
      </c>
      <c r="AC1055" t="s">
        <v>57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57</v>
      </c>
      <c r="AU1055">
        <v>3.0299999999999997E-2</v>
      </c>
      <c r="AV1055" t="s">
        <v>57</v>
      </c>
      <c r="AW1055" t="s">
        <v>57</v>
      </c>
      <c r="AX1055" t="s">
        <v>57</v>
      </c>
      <c r="AY1055" t="s">
        <v>57</v>
      </c>
      <c r="AZ1055" t="s">
        <v>57</v>
      </c>
      <c r="BA1055" t="s">
        <v>57</v>
      </c>
      <c r="BB1055">
        <v>3.0299999999999997E-2</v>
      </c>
    </row>
    <row r="1056" spans="1:54" x14ac:dyDescent="0.25">
      <c r="A1056">
        <v>43</v>
      </c>
      <c r="B1056">
        <v>25</v>
      </c>
      <c r="C1056" t="s">
        <v>54</v>
      </c>
      <c r="D1056" t="s">
        <v>1078</v>
      </c>
      <c r="E1056">
        <v>-152.4</v>
      </c>
      <c r="F1056">
        <v>58.120600000000003</v>
      </c>
      <c r="G1056">
        <v>-152.4</v>
      </c>
      <c r="H1056">
        <v>58.120600000000003</v>
      </c>
      <c r="I1056" t="s">
        <v>839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57</v>
      </c>
      <c r="Z1056" t="s">
        <v>57</v>
      </c>
      <c r="AA1056" t="s">
        <v>57</v>
      </c>
      <c r="AB1056" t="s">
        <v>57</v>
      </c>
      <c r="AC1056" t="s">
        <v>57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>
        <v>2.0087999999999998E-2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>
        <v>2.0087999999999998E-2</v>
      </c>
      <c r="AQ1056" t="s">
        <v>57</v>
      </c>
      <c r="AR1056" t="s">
        <v>57</v>
      </c>
      <c r="AS1056" t="s">
        <v>57</v>
      </c>
      <c r="AT1056" t="s">
        <v>57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  <c r="AZ1056" t="s">
        <v>57</v>
      </c>
      <c r="BA1056" t="s">
        <v>57</v>
      </c>
      <c r="BB1056" t="s">
        <v>57</v>
      </c>
    </row>
    <row r="1057" spans="1:54" x14ac:dyDescent="0.25">
      <c r="A1057">
        <v>34</v>
      </c>
      <c r="B1057">
        <v>91</v>
      </c>
      <c r="C1057" t="s">
        <v>54</v>
      </c>
      <c r="D1057" t="s">
        <v>1079</v>
      </c>
      <c r="E1057">
        <v>-152.3989</v>
      </c>
      <c r="F1057">
        <v>57.850700000000003</v>
      </c>
      <c r="G1057">
        <v>-152.3989</v>
      </c>
      <c r="H1057">
        <v>57.850700000000003</v>
      </c>
      <c r="I1057" t="s">
        <v>839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>
        <v>1.558E-2</v>
      </c>
      <c r="Z1057" t="s">
        <v>57</v>
      </c>
      <c r="AA1057" t="s">
        <v>57</v>
      </c>
      <c r="AB1057">
        <v>1.558E-2</v>
      </c>
      <c r="AC1057" t="s">
        <v>57</v>
      </c>
      <c r="AD1057" t="s">
        <v>57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>
        <v>3.7359999999999997E-2</v>
      </c>
      <c r="AN1057">
        <v>4.3140000000000001E-3</v>
      </c>
      <c r="AO1057" t="s">
        <v>57</v>
      </c>
      <c r="AP1057">
        <v>4.1673999999999996E-2</v>
      </c>
      <c r="AQ1057" t="s">
        <v>57</v>
      </c>
      <c r="AR1057" t="s">
        <v>57</v>
      </c>
      <c r="AS1057" t="s">
        <v>57</v>
      </c>
      <c r="AT1057" t="s">
        <v>57</v>
      </c>
      <c r="AU1057">
        <v>1.6160000000000001E-2</v>
      </c>
      <c r="AV1057" t="s">
        <v>57</v>
      </c>
      <c r="AW1057" t="s">
        <v>57</v>
      </c>
      <c r="AX1057" t="s">
        <v>57</v>
      </c>
      <c r="AY1057" t="s">
        <v>57</v>
      </c>
      <c r="AZ1057" t="s">
        <v>57</v>
      </c>
      <c r="BA1057" t="s">
        <v>57</v>
      </c>
      <c r="BB1057">
        <v>1.6160000000000001E-2</v>
      </c>
    </row>
    <row r="1058" spans="1:54" x14ac:dyDescent="0.25">
      <c r="A1058">
        <v>34</v>
      </c>
      <c r="B1058">
        <v>121</v>
      </c>
      <c r="C1058" t="s">
        <v>54</v>
      </c>
      <c r="D1058" t="s">
        <v>614</v>
      </c>
      <c r="E1058">
        <v>-152.3955</v>
      </c>
      <c r="F1058">
        <v>57.773099999999999</v>
      </c>
      <c r="G1058">
        <v>-152.3955</v>
      </c>
      <c r="H1058">
        <v>57.773099999999999</v>
      </c>
      <c r="I1058" t="s">
        <v>839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>
        <v>0.16849799999999998</v>
      </c>
      <c r="P1058" t="s">
        <v>57</v>
      </c>
      <c r="Q1058">
        <v>0.16849799999999998</v>
      </c>
      <c r="R1058" t="s">
        <v>57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>
        <v>2.3369999999999998E-2</v>
      </c>
      <c r="Z1058">
        <v>1.238E-3</v>
      </c>
      <c r="AA1058" t="s">
        <v>57</v>
      </c>
      <c r="AB1058">
        <v>2.4607999999999998E-2</v>
      </c>
      <c r="AC1058" t="s">
        <v>57</v>
      </c>
      <c r="AD1058" t="s">
        <v>57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>
        <v>6.3511999999999999E-2</v>
      </c>
      <c r="AN1058" t="s">
        <v>57</v>
      </c>
      <c r="AO1058" t="s">
        <v>57</v>
      </c>
      <c r="AP1058">
        <v>6.3511999999999999E-2</v>
      </c>
      <c r="AQ1058" t="s">
        <v>57</v>
      </c>
      <c r="AR1058" t="s">
        <v>57</v>
      </c>
      <c r="AS1058" t="s">
        <v>57</v>
      </c>
      <c r="AT1058" t="s">
        <v>57</v>
      </c>
      <c r="AU1058">
        <v>3.0299999999999997E-2</v>
      </c>
      <c r="AV1058" t="s">
        <v>57</v>
      </c>
      <c r="AW1058" t="s">
        <v>57</v>
      </c>
      <c r="AX1058" t="s">
        <v>57</v>
      </c>
      <c r="AY1058" t="s">
        <v>57</v>
      </c>
      <c r="AZ1058" t="s">
        <v>57</v>
      </c>
      <c r="BA1058" t="s">
        <v>57</v>
      </c>
      <c r="BB1058">
        <v>3.0299999999999997E-2</v>
      </c>
    </row>
    <row r="1059" spans="1:54" x14ac:dyDescent="0.25">
      <c r="A1059">
        <v>34</v>
      </c>
      <c r="B1059">
        <v>110</v>
      </c>
      <c r="C1059" t="s">
        <v>54</v>
      </c>
      <c r="D1059" t="s">
        <v>1080</v>
      </c>
      <c r="E1059">
        <v>-152.38890000000001</v>
      </c>
      <c r="F1059">
        <v>57.7746</v>
      </c>
      <c r="G1059">
        <v>-152.38890000000001</v>
      </c>
      <c r="H1059">
        <v>57.7746</v>
      </c>
      <c r="I1059" t="s">
        <v>839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>
        <v>0.60561599999999993</v>
      </c>
      <c r="P1059" t="s">
        <v>57</v>
      </c>
      <c r="Q1059">
        <v>0.60561599999999993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>
        <v>2.3369999999999998E-2</v>
      </c>
      <c r="Z1059">
        <v>1.238E-3</v>
      </c>
      <c r="AA1059" t="s">
        <v>57</v>
      </c>
      <c r="AB1059">
        <v>2.4607999999999998E-2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>
        <v>0.10099999999999999</v>
      </c>
      <c r="AV1059" t="s">
        <v>57</v>
      </c>
      <c r="AW1059" t="s">
        <v>57</v>
      </c>
      <c r="AX1059" t="s">
        <v>57</v>
      </c>
      <c r="AY1059" t="s">
        <v>57</v>
      </c>
      <c r="AZ1059" t="s">
        <v>57</v>
      </c>
      <c r="BA1059" t="s">
        <v>57</v>
      </c>
      <c r="BB1059">
        <v>0.10099999999999999</v>
      </c>
    </row>
    <row r="1060" spans="1:54" x14ac:dyDescent="0.25">
      <c r="A1060">
        <v>43</v>
      </c>
      <c r="B1060">
        <v>153</v>
      </c>
      <c r="C1060" t="s">
        <v>54</v>
      </c>
      <c r="D1060" t="s">
        <v>1081</v>
      </c>
      <c r="E1060">
        <v>-152.38570000000001</v>
      </c>
      <c r="F1060">
        <v>58.360700000000001</v>
      </c>
      <c r="G1060">
        <v>-152.38570000000001</v>
      </c>
      <c r="H1060">
        <v>58.360700000000001</v>
      </c>
      <c r="I1060" t="s">
        <v>839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 t="s">
        <v>57</v>
      </c>
      <c r="R1060" t="s">
        <v>57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>
        <v>6.1899999999999993E-3</v>
      </c>
      <c r="AA1060" t="s">
        <v>57</v>
      </c>
      <c r="AB1060">
        <v>6.1899999999999993E-3</v>
      </c>
      <c r="AC1060" t="s">
        <v>57</v>
      </c>
      <c r="AD1060" t="s">
        <v>57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  <c r="AZ1060" t="s">
        <v>57</v>
      </c>
      <c r="BA1060" t="s">
        <v>57</v>
      </c>
      <c r="BB1060" t="s">
        <v>57</v>
      </c>
    </row>
    <row r="1061" spans="1:54" x14ac:dyDescent="0.25">
      <c r="A1061">
        <v>34</v>
      </c>
      <c r="B1061">
        <v>111</v>
      </c>
      <c r="C1061" t="s">
        <v>54</v>
      </c>
      <c r="D1061" t="s">
        <v>1082</v>
      </c>
      <c r="E1061">
        <v>-152.38239999999999</v>
      </c>
      <c r="F1061">
        <v>57.7789</v>
      </c>
      <c r="G1061">
        <v>-152.38239999999999</v>
      </c>
      <c r="H1061">
        <v>57.7789</v>
      </c>
      <c r="I1061" t="s">
        <v>839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>
        <v>1.6279999999999999E-3</v>
      </c>
      <c r="P1061" t="s">
        <v>57</v>
      </c>
      <c r="Q1061">
        <v>1.6279999999999999E-3</v>
      </c>
      <c r="R1061" t="s">
        <v>57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>
        <v>2.3369999999999998E-2</v>
      </c>
      <c r="Z1061">
        <v>1.0522999999999999E-2</v>
      </c>
      <c r="AA1061" t="s">
        <v>57</v>
      </c>
      <c r="AB1061">
        <v>3.3893E-2</v>
      </c>
      <c r="AC1061" t="s">
        <v>57</v>
      </c>
      <c r="AD1061" t="s">
        <v>57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>
        <v>0.13075999999999999</v>
      </c>
      <c r="AN1061" t="s">
        <v>57</v>
      </c>
      <c r="AO1061" t="s">
        <v>57</v>
      </c>
      <c r="AP1061">
        <v>0.13075999999999999</v>
      </c>
      <c r="AQ1061" t="s">
        <v>57</v>
      </c>
      <c r="AR1061" t="s">
        <v>57</v>
      </c>
      <c r="AS1061" t="s">
        <v>57</v>
      </c>
      <c r="AT1061" t="s">
        <v>57</v>
      </c>
      <c r="AU1061">
        <v>3.0299999999999997E-2</v>
      </c>
      <c r="AV1061" t="s">
        <v>57</v>
      </c>
      <c r="AW1061" t="s">
        <v>57</v>
      </c>
      <c r="AX1061" t="s">
        <v>57</v>
      </c>
      <c r="AY1061" t="s">
        <v>57</v>
      </c>
      <c r="AZ1061" t="s">
        <v>57</v>
      </c>
      <c r="BA1061" t="s">
        <v>57</v>
      </c>
      <c r="BB1061">
        <v>3.0299999999999997E-2</v>
      </c>
    </row>
    <row r="1062" spans="1:54" x14ac:dyDescent="0.25">
      <c r="A1062">
        <v>43</v>
      </c>
      <c r="B1062">
        <v>64</v>
      </c>
      <c r="C1062" t="s">
        <v>54</v>
      </c>
      <c r="D1062" t="s">
        <v>1083</v>
      </c>
      <c r="E1062">
        <v>-152.3817</v>
      </c>
      <c r="F1062">
        <v>58.506700000000002</v>
      </c>
      <c r="G1062">
        <v>-152.3817</v>
      </c>
      <c r="H1062">
        <v>58.506700000000002</v>
      </c>
      <c r="I1062" t="s">
        <v>839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 t="s">
        <v>57</v>
      </c>
      <c r="R1062" t="s">
        <v>57</v>
      </c>
      <c r="S1062">
        <v>1.29E-2</v>
      </c>
      <c r="T1062" t="s">
        <v>57</v>
      </c>
      <c r="U1062" t="s">
        <v>57</v>
      </c>
      <c r="V1062" t="s">
        <v>57</v>
      </c>
      <c r="W1062" t="s">
        <v>57</v>
      </c>
      <c r="X1062">
        <v>1.29E-2</v>
      </c>
      <c r="Y1062">
        <v>0.13242999999999999</v>
      </c>
      <c r="Z1062">
        <v>3.7139999999999999E-3</v>
      </c>
      <c r="AA1062" t="s">
        <v>57</v>
      </c>
      <c r="AB1062">
        <v>0.13614399999999999</v>
      </c>
      <c r="AC1062" t="s">
        <v>57</v>
      </c>
      <c r="AD1062" t="s">
        <v>57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>
        <v>0.12119999999999999</v>
      </c>
      <c r="AV1062" t="s">
        <v>57</v>
      </c>
      <c r="AW1062" t="s">
        <v>57</v>
      </c>
      <c r="AX1062" t="s">
        <v>57</v>
      </c>
      <c r="AY1062" t="s">
        <v>57</v>
      </c>
      <c r="AZ1062" t="s">
        <v>57</v>
      </c>
      <c r="BA1062" t="s">
        <v>57</v>
      </c>
      <c r="BB1062">
        <v>0.12119999999999999</v>
      </c>
    </row>
    <row r="1063" spans="1:54" x14ac:dyDescent="0.25">
      <c r="A1063">
        <v>34</v>
      </c>
      <c r="B1063">
        <v>17</v>
      </c>
      <c r="C1063" t="s">
        <v>54</v>
      </c>
      <c r="D1063" t="s">
        <v>1084</v>
      </c>
      <c r="E1063">
        <v>-152.3792</v>
      </c>
      <c r="F1063">
        <v>57.678100000000001</v>
      </c>
      <c r="G1063">
        <v>-152.3792</v>
      </c>
      <c r="H1063">
        <v>57.678100000000001</v>
      </c>
      <c r="I1063" t="s">
        <v>839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>
        <v>0.29710999999999999</v>
      </c>
      <c r="P1063" t="s">
        <v>57</v>
      </c>
      <c r="Q1063">
        <v>0.29710999999999999</v>
      </c>
      <c r="R1063" t="s">
        <v>57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>
        <v>7.7899999999999989E-8</v>
      </c>
      <c r="Z1063">
        <v>6.1900000000000005E-8</v>
      </c>
      <c r="AA1063" t="s">
        <v>57</v>
      </c>
      <c r="AB1063">
        <v>1.3979999999999999E-7</v>
      </c>
      <c r="AC1063" t="s">
        <v>57</v>
      </c>
      <c r="AD1063" t="s">
        <v>57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>
        <v>3.7359999999999997E-3</v>
      </c>
      <c r="AN1063">
        <v>4.7453999999999996E-2</v>
      </c>
      <c r="AO1063" t="s">
        <v>57</v>
      </c>
      <c r="AP1063">
        <v>5.1189999999999999E-2</v>
      </c>
      <c r="AQ1063" t="s">
        <v>57</v>
      </c>
      <c r="AR1063" t="s">
        <v>57</v>
      </c>
      <c r="AS1063" t="s">
        <v>57</v>
      </c>
      <c r="AT1063" t="s">
        <v>57</v>
      </c>
      <c r="AU1063">
        <v>1.414E-2</v>
      </c>
      <c r="AV1063" t="s">
        <v>57</v>
      </c>
      <c r="AW1063" t="s">
        <v>57</v>
      </c>
      <c r="AX1063" t="s">
        <v>57</v>
      </c>
      <c r="AY1063" t="s">
        <v>57</v>
      </c>
      <c r="AZ1063" t="s">
        <v>57</v>
      </c>
      <c r="BA1063" t="s">
        <v>57</v>
      </c>
      <c r="BB1063">
        <v>1.414E-2</v>
      </c>
    </row>
    <row r="1064" spans="1:54" x14ac:dyDescent="0.25">
      <c r="A1064">
        <v>43</v>
      </c>
      <c r="B1064">
        <v>73</v>
      </c>
      <c r="C1064" t="s">
        <v>54</v>
      </c>
      <c r="D1064" t="s">
        <v>1085</v>
      </c>
      <c r="E1064">
        <v>-152.375</v>
      </c>
      <c r="F1064">
        <v>58.633299999999998</v>
      </c>
      <c r="G1064">
        <v>-152.375</v>
      </c>
      <c r="H1064">
        <v>58.633299999999998</v>
      </c>
      <c r="I1064" t="s">
        <v>839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>
        <v>3.116E-2</v>
      </c>
      <c r="Z1064">
        <v>4.9519999999999998E-3</v>
      </c>
      <c r="AA1064" t="s">
        <v>57</v>
      </c>
      <c r="AB1064">
        <v>3.6111999999999998E-2</v>
      </c>
      <c r="AC1064" t="s">
        <v>57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>
        <v>0.17169999999999999</v>
      </c>
      <c r="AV1064" t="s">
        <v>57</v>
      </c>
      <c r="AW1064" t="s">
        <v>57</v>
      </c>
      <c r="AX1064" t="s">
        <v>57</v>
      </c>
      <c r="AY1064" t="s">
        <v>57</v>
      </c>
      <c r="AZ1064" t="s">
        <v>57</v>
      </c>
      <c r="BA1064" t="s">
        <v>57</v>
      </c>
      <c r="BB1064">
        <v>0.17169999999999999</v>
      </c>
    </row>
    <row r="1065" spans="1:54" x14ac:dyDescent="0.25">
      <c r="A1065">
        <v>34</v>
      </c>
      <c r="B1065">
        <v>89</v>
      </c>
      <c r="C1065" t="s">
        <v>54</v>
      </c>
      <c r="D1065" t="s">
        <v>463</v>
      </c>
      <c r="E1065">
        <v>-152.3689</v>
      </c>
      <c r="F1065">
        <v>57.783900000000003</v>
      </c>
      <c r="G1065">
        <v>-152.3689</v>
      </c>
      <c r="H1065">
        <v>57.783900000000003</v>
      </c>
      <c r="I1065" t="s">
        <v>839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>
        <v>3.116E-2</v>
      </c>
      <c r="Z1065">
        <v>1.2379999999999999E-2</v>
      </c>
      <c r="AA1065" t="s">
        <v>57</v>
      </c>
      <c r="AB1065">
        <v>4.3539999999999995E-2</v>
      </c>
      <c r="AC1065" t="s">
        <v>57</v>
      </c>
      <c r="AD1065" t="s">
        <v>57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>
        <v>5.0499999999999996E-2</v>
      </c>
      <c r="AV1065" t="s">
        <v>57</v>
      </c>
      <c r="AW1065" t="s">
        <v>57</v>
      </c>
      <c r="AX1065" t="s">
        <v>57</v>
      </c>
      <c r="AY1065" t="s">
        <v>57</v>
      </c>
      <c r="AZ1065" t="s">
        <v>57</v>
      </c>
      <c r="BA1065" t="s">
        <v>57</v>
      </c>
      <c r="BB1065">
        <v>5.0499999999999996E-2</v>
      </c>
    </row>
    <row r="1066" spans="1:54" x14ac:dyDescent="0.25">
      <c r="A1066">
        <v>34</v>
      </c>
      <c r="B1066">
        <v>108</v>
      </c>
      <c r="C1066" t="s">
        <v>54</v>
      </c>
      <c r="D1066" t="s">
        <v>1086</v>
      </c>
      <c r="E1066">
        <v>-152.3664</v>
      </c>
      <c r="F1066">
        <v>57.625799999999998</v>
      </c>
      <c r="G1066">
        <v>-152.3664</v>
      </c>
      <c r="H1066">
        <v>57.625799999999998</v>
      </c>
      <c r="I1066" t="s">
        <v>839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>
        <v>0.18884799999999999</v>
      </c>
      <c r="P1066" t="s">
        <v>57</v>
      </c>
      <c r="Q1066">
        <v>0.18884799999999999</v>
      </c>
      <c r="R1066" t="s">
        <v>57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>
        <v>0.22591</v>
      </c>
      <c r="Z1066" t="s">
        <v>57</v>
      </c>
      <c r="AA1066" t="s">
        <v>57</v>
      </c>
      <c r="AB1066">
        <v>0.22591</v>
      </c>
      <c r="AC1066" t="s">
        <v>57</v>
      </c>
      <c r="AD1066" t="s">
        <v>57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>
        <v>1.01E-7</v>
      </c>
      <c r="AV1066" t="s">
        <v>57</v>
      </c>
      <c r="AW1066" t="s">
        <v>57</v>
      </c>
      <c r="AX1066" t="s">
        <v>57</v>
      </c>
      <c r="AY1066" t="s">
        <v>57</v>
      </c>
      <c r="AZ1066" t="s">
        <v>57</v>
      </c>
      <c r="BA1066" t="s">
        <v>57</v>
      </c>
      <c r="BB1066">
        <v>1.01E-7</v>
      </c>
    </row>
    <row r="1067" spans="1:54" x14ac:dyDescent="0.25">
      <c r="A1067">
        <v>43</v>
      </c>
      <c r="B1067">
        <v>67</v>
      </c>
      <c r="C1067" t="s">
        <v>54</v>
      </c>
      <c r="D1067" t="s">
        <v>1087</v>
      </c>
      <c r="E1067">
        <v>-152.36519999999999</v>
      </c>
      <c r="F1067">
        <v>58.564700000000002</v>
      </c>
      <c r="G1067">
        <v>-152.36519999999999</v>
      </c>
      <c r="H1067">
        <v>58.564700000000002</v>
      </c>
      <c r="I1067" t="s">
        <v>839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>
        <v>2.6485999999999999E-2</v>
      </c>
      <c r="Z1067">
        <v>3.7139999999999999E-3</v>
      </c>
      <c r="AA1067" t="s">
        <v>57</v>
      </c>
      <c r="AB1067">
        <v>3.0199999999999998E-2</v>
      </c>
      <c r="AC1067" t="s">
        <v>57</v>
      </c>
      <c r="AD1067" t="s">
        <v>57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>
        <v>3.0299999999999997E-2</v>
      </c>
      <c r="AV1067" t="s">
        <v>57</v>
      </c>
      <c r="AW1067" t="s">
        <v>57</v>
      </c>
      <c r="AX1067" t="s">
        <v>57</v>
      </c>
      <c r="AY1067" t="s">
        <v>57</v>
      </c>
      <c r="AZ1067" t="s">
        <v>57</v>
      </c>
      <c r="BA1067" t="s">
        <v>57</v>
      </c>
      <c r="BB1067">
        <v>3.0299999999999997E-2</v>
      </c>
    </row>
    <row r="1068" spans="1:54" x14ac:dyDescent="0.25">
      <c r="A1068">
        <v>43</v>
      </c>
      <c r="B1068">
        <v>57</v>
      </c>
      <c r="C1068" t="s">
        <v>54</v>
      </c>
      <c r="D1068" t="s">
        <v>1088</v>
      </c>
      <c r="E1068">
        <v>-152.36009999999999</v>
      </c>
      <c r="F1068">
        <v>58.423999999999999</v>
      </c>
      <c r="G1068">
        <v>-152.36009999999999</v>
      </c>
      <c r="H1068">
        <v>58.423999999999999</v>
      </c>
      <c r="I1068" t="s">
        <v>839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>
        <v>7.7899999999999989E-8</v>
      </c>
      <c r="Z1068" t="s">
        <v>57</v>
      </c>
      <c r="AA1068" t="s">
        <v>57</v>
      </c>
      <c r="AB1068">
        <v>7.7899999999999989E-8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>
        <v>3.2320000000000002E-2</v>
      </c>
      <c r="AV1068" t="s">
        <v>57</v>
      </c>
      <c r="AW1068" t="s">
        <v>57</v>
      </c>
      <c r="AX1068" t="s">
        <v>57</v>
      </c>
      <c r="AY1068" t="s">
        <v>57</v>
      </c>
      <c r="AZ1068" t="s">
        <v>57</v>
      </c>
      <c r="BA1068" t="s">
        <v>57</v>
      </c>
      <c r="BB1068">
        <v>3.2320000000000002E-2</v>
      </c>
    </row>
    <row r="1069" spans="1:54" x14ac:dyDescent="0.25">
      <c r="A1069">
        <v>43</v>
      </c>
      <c r="B1069">
        <v>66</v>
      </c>
      <c r="C1069" t="s">
        <v>54</v>
      </c>
      <c r="D1069" t="s">
        <v>1089</v>
      </c>
      <c r="E1069">
        <v>-152.35669999999999</v>
      </c>
      <c r="F1069">
        <v>58.548299999999998</v>
      </c>
      <c r="G1069">
        <v>-152.35669999999999</v>
      </c>
      <c r="H1069">
        <v>58.548299999999998</v>
      </c>
      <c r="I1069" t="s">
        <v>839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57</v>
      </c>
      <c r="V1069" t="s">
        <v>57</v>
      </c>
      <c r="W1069" t="s">
        <v>57</v>
      </c>
      <c r="X1069" t="s">
        <v>57</v>
      </c>
      <c r="Y1069">
        <v>0.26485999999999998</v>
      </c>
      <c r="Z1069">
        <v>3.7139999999999999E-3</v>
      </c>
      <c r="AA1069" t="s">
        <v>57</v>
      </c>
      <c r="AB1069">
        <v>0.26857399999999998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>
        <v>2.6151999999999998E-2</v>
      </c>
      <c r="AN1069" t="s">
        <v>57</v>
      </c>
      <c r="AO1069" t="s">
        <v>57</v>
      </c>
      <c r="AP1069">
        <v>2.6151999999999998E-2</v>
      </c>
      <c r="AQ1069" t="s">
        <v>57</v>
      </c>
      <c r="AR1069" t="s">
        <v>57</v>
      </c>
      <c r="AS1069" t="s">
        <v>57</v>
      </c>
      <c r="AT1069" t="s">
        <v>57</v>
      </c>
      <c r="AU1069">
        <v>6.0599999999999994E-2</v>
      </c>
      <c r="AV1069" t="s">
        <v>57</v>
      </c>
      <c r="AW1069" t="s">
        <v>57</v>
      </c>
      <c r="AX1069" t="s">
        <v>57</v>
      </c>
      <c r="AY1069" t="s">
        <v>57</v>
      </c>
      <c r="AZ1069" t="s">
        <v>57</v>
      </c>
      <c r="BA1069" t="s">
        <v>57</v>
      </c>
      <c r="BB1069">
        <v>6.0599999999999994E-2</v>
      </c>
    </row>
    <row r="1070" spans="1:54" x14ac:dyDescent="0.25">
      <c r="A1070">
        <v>43</v>
      </c>
      <c r="B1070">
        <v>58</v>
      </c>
      <c r="C1070" t="s">
        <v>54</v>
      </c>
      <c r="D1070" t="s">
        <v>1090</v>
      </c>
      <c r="E1070">
        <v>-152.35499999999999</v>
      </c>
      <c r="F1070">
        <v>58.393300000000004</v>
      </c>
      <c r="G1070">
        <v>-152.35499999999999</v>
      </c>
      <c r="H1070">
        <v>58.393300000000004</v>
      </c>
      <c r="I1070" t="s">
        <v>839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>
        <v>6.1900000000000005E-8</v>
      </c>
      <c r="AA1070" t="s">
        <v>57</v>
      </c>
      <c r="AB1070">
        <v>6.1900000000000005E-8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>
        <v>4.0350000000000001E-8</v>
      </c>
      <c r="AR1070" t="s">
        <v>57</v>
      </c>
      <c r="AS1070" t="s">
        <v>57</v>
      </c>
      <c r="AT1070" t="s">
        <v>57</v>
      </c>
      <c r="AU1070">
        <v>1.6160000000000001E-2</v>
      </c>
      <c r="AV1070" t="s">
        <v>57</v>
      </c>
      <c r="AW1070" t="s">
        <v>57</v>
      </c>
      <c r="AX1070" t="s">
        <v>57</v>
      </c>
      <c r="AY1070" t="s">
        <v>57</v>
      </c>
      <c r="AZ1070" t="s">
        <v>57</v>
      </c>
      <c r="BA1070" t="s">
        <v>57</v>
      </c>
      <c r="BB1070">
        <v>1.6160040350000002E-2</v>
      </c>
    </row>
    <row r="1071" spans="1:54" x14ac:dyDescent="0.25">
      <c r="A1071">
        <v>34</v>
      </c>
      <c r="B1071">
        <v>16</v>
      </c>
      <c r="C1071" t="s">
        <v>54</v>
      </c>
      <c r="D1071" t="s">
        <v>1091</v>
      </c>
      <c r="E1071">
        <v>-152.3528</v>
      </c>
      <c r="F1071">
        <v>57.633299999999998</v>
      </c>
      <c r="G1071">
        <v>-152.3528</v>
      </c>
      <c r="H1071">
        <v>57.633299999999998</v>
      </c>
      <c r="I1071" t="s">
        <v>839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>
        <v>0.14000799999999999</v>
      </c>
      <c r="P1071" t="s">
        <v>57</v>
      </c>
      <c r="Q1071">
        <v>0.14000799999999999</v>
      </c>
      <c r="R1071" t="s">
        <v>57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>
        <v>0.22591</v>
      </c>
      <c r="Z1071">
        <v>6.1900000000000005E-8</v>
      </c>
      <c r="AA1071" t="s">
        <v>57</v>
      </c>
      <c r="AB1071">
        <v>0.22591006189999999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>
        <v>0.20805999999999999</v>
      </c>
      <c r="AV1071" t="s">
        <v>57</v>
      </c>
      <c r="AW1071" t="s">
        <v>57</v>
      </c>
      <c r="AX1071" t="s">
        <v>57</v>
      </c>
      <c r="AY1071" t="s">
        <v>57</v>
      </c>
      <c r="AZ1071" t="s">
        <v>57</v>
      </c>
      <c r="BA1071" t="s">
        <v>57</v>
      </c>
      <c r="BB1071">
        <v>0.20805999999999999</v>
      </c>
    </row>
    <row r="1072" spans="1:54" x14ac:dyDescent="0.25">
      <c r="A1072">
        <v>34</v>
      </c>
      <c r="B1072">
        <v>107</v>
      </c>
      <c r="C1072" t="s">
        <v>54</v>
      </c>
      <c r="D1072" t="s">
        <v>1092</v>
      </c>
      <c r="E1072">
        <v>-152.35239999999999</v>
      </c>
      <c r="F1072">
        <v>57.645000000000003</v>
      </c>
      <c r="G1072">
        <v>-152.35239999999999</v>
      </c>
      <c r="H1072">
        <v>57.645000000000003</v>
      </c>
      <c r="I1072" t="s">
        <v>839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>
        <v>0.37850999999999996</v>
      </c>
      <c r="P1072" t="s">
        <v>57</v>
      </c>
      <c r="Q1072">
        <v>0.37850999999999996</v>
      </c>
      <c r="R1072" t="s">
        <v>57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57</v>
      </c>
      <c r="Y1072">
        <v>0.48297999999999996</v>
      </c>
      <c r="Z1072">
        <v>1.238E-3</v>
      </c>
      <c r="AA1072" t="s">
        <v>57</v>
      </c>
      <c r="AB1072">
        <v>0.48421799999999998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>
        <v>1.3391999999999999E-2</v>
      </c>
      <c r="AJ1072" t="s">
        <v>57</v>
      </c>
      <c r="AK1072" t="s">
        <v>57</v>
      </c>
      <c r="AL1072" t="s">
        <v>57</v>
      </c>
      <c r="AM1072">
        <v>3.7359999999999997E-3</v>
      </c>
      <c r="AN1072">
        <v>4.3140000000000001E-3</v>
      </c>
      <c r="AO1072" t="s">
        <v>57</v>
      </c>
      <c r="AP1072">
        <v>2.1441999999999996E-2</v>
      </c>
      <c r="AQ1072" t="s">
        <v>57</v>
      </c>
      <c r="AR1072" t="s">
        <v>57</v>
      </c>
      <c r="AS1072" t="s">
        <v>57</v>
      </c>
      <c r="AT1072" t="s">
        <v>57</v>
      </c>
      <c r="AU1072">
        <v>7.1709999999999996E-2</v>
      </c>
      <c r="AV1072" t="s">
        <v>57</v>
      </c>
      <c r="AW1072" t="s">
        <v>57</v>
      </c>
      <c r="AX1072" t="s">
        <v>57</v>
      </c>
      <c r="AY1072" t="s">
        <v>57</v>
      </c>
      <c r="AZ1072" t="s">
        <v>57</v>
      </c>
      <c r="BA1072" t="s">
        <v>57</v>
      </c>
      <c r="BB1072">
        <v>7.1709999999999996E-2</v>
      </c>
    </row>
    <row r="1073" spans="1:54" x14ac:dyDescent="0.25">
      <c r="A1073">
        <v>43</v>
      </c>
      <c r="B1073">
        <v>65</v>
      </c>
      <c r="C1073" t="s">
        <v>54</v>
      </c>
      <c r="D1073" t="s">
        <v>1093</v>
      </c>
      <c r="E1073">
        <v>-152.35</v>
      </c>
      <c r="F1073">
        <v>58.524999999999999</v>
      </c>
      <c r="G1073">
        <v>-152.35</v>
      </c>
      <c r="H1073">
        <v>58.524999999999999</v>
      </c>
      <c r="I1073" t="s">
        <v>839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57</v>
      </c>
      <c r="V1073" t="s">
        <v>57</v>
      </c>
      <c r="W1073" t="s">
        <v>57</v>
      </c>
      <c r="X1073" t="s">
        <v>57</v>
      </c>
      <c r="Y1073">
        <v>0.24148999999999998</v>
      </c>
      <c r="Z1073" t="s">
        <v>57</v>
      </c>
      <c r="AA1073" t="s">
        <v>57</v>
      </c>
      <c r="AB1073">
        <v>0.24148999999999998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>
        <v>8.0799999999999997E-2</v>
      </c>
      <c r="AV1073" t="s">
        <v>57</v>
      </c>
      <c r="AW1073" t="s">
        <v>57</v>
      </c>
      <c r="AX1073" t="s">
        <v>57</v>
      </c>
      <c r="AY1073" t="s">
        <v>57</v>
      </c>
      <c r="AZ1073" t="s">
        <v>57</v>
      </c>
      <c r="BA1073" t="s">
        <v>57</v>
      </c>
      <c r="BB1073">
        <v>8.0799999999999997E-2</v>
      </c>
    </row>
    <row r="1074" spans="1:54" x14ac:dyDescent="0.25">
      <c r="A1074">
        <v>34</v>
      </c>
      <c r="B1074">
        <v>92</v>
      </c>
      <c r="C1074" t="s">
        <v>54</v>
      </c>
      <c r="D1074" t="s">
        <v>1094</v>
      </c>
      <c r="E1074">
        <v>-152.3476</v>
      </c>
      <c r="F1074">
        <v>57.891500000000001</v>
      </c>
      <c r="G1074">
        <v>-152.3476</v>
      </c>
      <c r="H1074">
        <v>57.891500000000001</v>
      </c>
      <c r="I1074" t="s">
        <v>839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>
        <v>0.27265</v>
      </c>
      <c r="Z1074">
        <v>1.238E-3</v>
      </c>
      <c r="AA1074" t="s">
        <v>57</v>
      </c>
      <c r="AB1074">
        <v>0.27388800000000002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>
        <v>1.01E-2</v>
      </c>
      <c r="AV1074" t="s">
        <v>57</v>
      </c>
      <c r="AW1074" t="s">
        <v>57</v>
      </c>
      <c r="AX1074" t="s">
        <v>57</v>
      </c>
      <c r="AY1074" t="s">
        <v>57</v>
      </c>
      <c r="AZ1074" t="s">
        <v>57</v>
      </c>
      <c r="BA1074" t="s">
        <v>57</v>
      </c>
      <c r="BB1074">
        <v>1.01E-2</v>
      </c>
    </row>
    <row r="1075" spans="1:54" x14ac:dyDescent="0.25">
      <c r="A1075">
        <v>43</v>
      </c>
      <c r="B1075">
        <v>26</v>
      </c>
      <c r="C1075" t="s">
        <v>54</v>
      </c>
      <c r="D1075" t="s">
        <v>1095</v>
      </c>
      <c r="E1075">
        <v>-152.34129999999999</v>
      </c>
      <c r="F1075">
        <v>58.106900000000003</v>
      </c>
      <c r="G1075">
        <v>-152.34129999999999</v>
      </c>
      <c r="H1075">
        <v>58.106900000000003</v>
      </c>
      <c r="I1075" t="s">
        <v>839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  <c r="AA1075" t="s">
        <v>57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>
        <v>1.9386250000000001E-7</v>
      </c>
      <c r="AP1075">
        <v>1.9386250000000001E-7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57</v>
      </c>
      <c r="AY1075" t="s">
        <v>57</v>
      </c>
      <c r="AZ1075" t="s">
        <v>57</v>
      </c>
      <c r="BA1075" t="s">
        <v>57</v>
      </c>
      <c r="BB1075" t="s">
        <v>57</v>
      </c>
    </row>
    <row r="1076" spans="1:54" x14ac:dyDescent="0.25">
      <c r="A1076">
        <v>34</v>
      </c>
      <c r="B1076">
        <v>125</v>
      </c>
      <c r="C1076" t="s">
        <v>54</v>
      </c>
      <c r="D1076" t="s">
        <v>1096</v>
      </c>
      <c r="E1076">
        <v>-152.34039999999999</v>
      </c>
      <c r="F1076">
        <v>57.636499999999998</v>
      </c>
      <c r="G1076">
        <v>-152.34039999999999</v>
      </c>
      <c r="H1076">
        <v>57.636499999999998</v>
      </c>
      <c r="I1076" t="s">
        <v>839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>
        <v>3.3624000000000001E-2</v>
      </c>
      <c r="AN1076">
        <v>3.4512000000000001E-2</v>
      </c>
      <c r="AO1076" t="s">
        <v>57</v>
      </c>
      <c r="AP1076">
        <v>6.8136000000000002E-2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57</v>
      </c>
      <c r="AY1076" t="s">
        <v>57</v>
      </c>
      <c r="AZ1076" t="s">
        <v>57</v>
      </c>
      <c r="BA1076" t="s">
        <v>57</v>
      </c>
      <c r="BB1076" t="s">
        <v>57</v>
      </c>
    </row>
    <row r="1077" spans="1:54" x14ac:dyDescent="0.25">
      <c r="A1077">
        <v>34</v>
      </c>
      <c r="B1077">
        <v>114</v>
      </c>
      <c r="C1077" t="s">
        <v>54</v>
      </c>
      <c r="D1077" t="s">
        <v>539</v>
      </c>
      <c r="E1077">
        <v>-152.34</v>
      </c>
      <c r="F1077">
        <v>57.652200000000001</v>
      </c>
      <c r="G1077">
        <v>-152.34</v>
      </c>
      <c r="H1077">
        <v>57.652200000000001</v>
      </c>
      <c r="I1077" t="s">
        <v>839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>
        <v>1.3838E-2</v>
      </c>
      <c r="P1077" t="s">
        <v>57</v>
      </c>
      <c r="Q1077">
        <v>1.3838E-2</v>
      </c>
      <c r="R1077" t="s">
        <v>57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57</v>
      </c>
      <c r="AY1077" t="s">
        <v>57</v>
      </c>
      <c r="AZ1077" t="s">
        <v>57</v>
      </c>
      <c r="BA1077" t="s">
        <v>57</v>
      </c>
      <c r="BB1077" t="s">
        <v>57</v>
      </c>
    </row>
    <row r="1078" spans="1:54" x14ac:dyDescent="0.25">
      <c r="A1078">
        <v>43</v>
      </c>
      <c r="B1078">
        <v>68</v>
      </c>
      <c r="C1078" t="s">
        <v>54</v>
      </c>
      <c r="D1078" t="s">
        <v>1097</v>
      </c>
      <c r="E1078">
        <v>-152.33969999999999</v>
      </c>
      <c r="F1078">
        <v>58.584600000000002</v>
      </c>
      <c r="G1078">
        <v>-152.33969999999999</v>
      </c>
      <c r="H1078">
        <v>58.584600000000002</v>
      </c>
      <c r="I1078" t="s">
        <v>839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>
        <v>4.6739999999999997E-2</v>
      </c>
      <c r="Z1078">
        <v>2.4759999999999999E-3</v>
      </c>
      <c r="AA1078" t="s">
        <v>57</v>
      </c>
      <c r="AB1078">
        <v>4.9215999999999996E-2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>
        <v>0.16811999999999999</v>
      </c>
      <c r="AN1078">
        <v>8.6280000000000003E-3</v>
      </c>
      <c r="AO1078" t="s">
        <v>57</v>
      </c>
      <c r="AP1078">
        <v>0.17674799999999999</v>
      </c>
      <c r="AQ1078" t="s">
        <v>57</v>
      </c>
      <c r="AR1078" t="s">
        <v>57</v>
      </c>
      <c r="AS1078" t="s">
        <v>57</v>
      </c>
      <c r="AT1078" t="s">
        <v>57</v>
      </c>
      <c r="AU1078">
        <v>6.0599999999999994E-2</v>
      </c>
      <c r="AV1078" t="s">
        <v>57</v>
      </c>
      <c r="AW1078" t="s">
        <v>57</v>
      </c>
      <c r="AX1078" t="s">
        <v>57</v>
      </c>
      <c r="AY1078" t="s">
        <v>57</v>
      </c>
      <c r="AZ1078" t="s">
        <v>57</v>
      </c>
      <c r="BA1078" t="s">
        <v>57</v>
      </c>
      <c r="BB1078">
        <v>6.0599999999999994E-2</v>
      </c>
    </row>
    <row r="1079" spans="1:54" x14ac:dyDescent="0.25">
      <c r="A1079">
        <v>34</v>
      </c>
      <c r="B1079">
        <v>104</v>
      </c>
      <c r="C1079" t="s">
        <v>54</v>
      </c>
      <c r="D1079" t="s">
        <v>1098</v>
      </c>
      <c r="E1079">
        <v>-152.33940000000001</v>
      </c>
      <c r="F1079">
        <v>57.432099999999998</v>
      </c>
      <c r="G1079">
        <v>-152.33940000000001</v>
      </c>
      <c r="H1079">
        <v>57.432099999999998</v>
      </c>
      <c r="I1079" t="s">
        <v>839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  <c r="AZ1079" t="s">
        <v>57</v>
      </c>
      <c r="BA1079" t="s">
        <v>57</v>
      </c>
      <c r="BB1079" t="s">
        <v>57</v>
      </c>
    </row>
    <row r="1080" spans="1:54" x14ac:dyDescent="0.25">
      <c r="A1080">
        <v>43</v>
      </c>
      <c r="B1080">
        <v>69</v>
      </c>
      <c r="C1080" t="s">
        <v>54</v>
      </c>
      <c r="D1080" t="s">
        <v>1099</v>
      </c>
      <c r="E1080">
        <v>-152.3383</v>
      </c>
      <c r="F1080">
        <v>58.598300000000002</v>
      </c>
      <c r="G1080">
        <v>-152.3383</v>
      </c>
      <c r="H1080">
        <v>58.598300000000002</v>
      </c>
      <c r="I1080" t="s">
        <v>839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 t="s">
        <v>57</v>
      </c>
      <c r="R1080" t="s">
        <v>57</v>
      </c>
      <c r="S1080">
        <v>7.7399999999999995E-3</v>
      </c>
      <c r="T1080" t="s">
        <v>57</v>
      </c>
      <c r="U1080" t="s">
        <v>57</v>
      </c>
      <c r="V1080" t="s">
        <v>57</v>
      </c>
      <c r="W1080" t="s">
        <v>57</v>
      </c>
      <c r="X1080">
        <v>7.7399999999999995E-3</v>
      </c>
      <c r="Y1080">
        <v>0.17138</v>
      </c>
      <c r="Z1080" t="s">
        <v>57</v>
      </c>
      <c r="AA1080" t="s">
        <v>57</v>
      </c>
      <c r="AB1080">
        <v>0.17138</v>
      </c>
      <c r="AC1080" t="s">
        <v>57</v>
      </c>
      <c r="AD1080" t="s">
        <v>57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>
        <v>2.9887999999999998E-2</v>
      </c>
      <c r="AN1080" t="s">
        <v>57</v>
      </c>
      <c r="AO1080" t="s">
        <v>57</v>
      </c>
      <c r="AP1080">
        <v>2.9887999999999998E-2</v>
      </c>
      <c r="AQ1080" t="s">
        <v>57</v>
      </c>
      <c r="AR1080" t="s">
        <v>57</v>
      </c>
      <c r="AS1080" t="s">
        <v>57</v>
      </c>
      <c r="AT1080" t="s">
        <v>57</v>
      </c>
      <c r="AU1080">
        <v>9.0899999999999995E-2</v>
      </c>
      <c r="AV1080" t="s">
        <v>57</v>
      </c>
      <c r="AW1080" t="s">
        <v>57</v>
      </c>
      <c r="AX1080" t="s">
        <v>57</v>
      </c>
      <c r="AY1080" t="s">
        <v>57</v>
      </c>
      <c r="AZ1080" t="s">
        <v>57</v>
      </c>
      <c r="BA1080" t="s">
        <v>57</v>
      </c>
      <c r="BB1080">
        <v>9.0899999999999995E-2</v>
      </c>
    </row>
    <row r="1081" spans="1:54" x14ac:dyDescent="0.25">
      <c r="A1081">
        <v>43</v>
      </c>
      <c r="B1081">
        <v>70</v>
      </c>
      <c r="C1081" t="s">
        <v>54</v>
      </c>
      <c r="D1081" t="s">
        <v>1100</v>
      </c>
      <c r="E1081">
        <v>-152.33789999999999</v>
      </c>
      <c r="F1081">
        <v>58.625900000000001</v>
      </c>
      <c r="G1081">
        <v>-152.33789999999999</v>
      </c>
      <c r="H1081">
        <v>58.625900000000001</v>
      </c>
      <c r="I1081" t="s">
        <v>839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57</v>
      </c>
      <c r="V1081" t="s">
        <v>57</v>
      </c>
      <c r="W1081" t="s">
        <v>57</v>
      </c>
      <c r="X1081" t="s">
        <v>57</v>
      </c>
      <c r="Y1081">
        <v>0.31159999999999999</v>
      </c>
      <c r="Z1081">
        <v>4.9519999999999998E-3</v>
      </c>
      <c r="AA1081" t="s">
        <v>57</v>
      </c>
      <c r="AB1081">
        <v>0.316552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>
        <v>9.6931249999999997E-2</v>
      </c>
      <c r="AP1081">
        <v>9.6931249999999997E-2</v>
      </c>
      <c r="AQ1081">
        <v>4.8419999999999999E-3</v>
      </c>
      <c r="AR1081" t="s">
        <v>57</v>
      </c>
      <c r="AS1081" t="s">
        <v>57</v>
      </c>
      <c r="AT1081" t="s">
        <v>57</v>
      </c>
      <c r="AU1081">
        <v>0.10099999999999999</v>
      </c>
      <c r="AV1081" t="s">
        <v>57</v>
      </c>
      <c r="AW1081" t="s">
        <v>57</v>
      </c>
      <c r="AX1081" t="s">
        <v>57</v>
      </c>
      <c r="AY1081" t="s">
        <v>57</v>
      </c>
      <c r="AZ1081" t="s">
        <v>57</v>
      </c>
      <c r="BA1081" t="s">
        <v>57</v>
      </c>
      <c r="BB1081">
        <v>0.10584199999999999</v>
      </c>
    </row>
    <row r="1082" spans="1:54" x14ac:dyDescent="0.25">
      <c r="A1082">
        <v>43</v>
      </c>
      <c r="B1082">
        <v>72</v>
      </c>
      <c r="C1082" t="s">
        <v>54</v>
      </c>
      <c r="D1082" t="s">
        <v>1101</v>
      </c>
      <c r="E1082">
        <v>-152.33330000000001</v>
      </c>
      <c r="F1082">
        <v>58.643300000000004</v>
      </c>
      <c r="G1082">
        <v>-152.33330000000001</v>
      </c>
      <c r="H1082">
        <v>58.643300000000004</v>
      </c>
      <c r="I1082" t="s">
        <v>839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>
        <v>0.38170999999999999</v>
      </c>
      <c r="Z1082">
        <v>2.4759999999999997E-2</v>
      </c>
      <c r="AA1082" t="s">
        <v>57</v>
      </c>
      <c r="AB1082">
        <v>0.40647</v>
      </c>
      <c r="AC1082" t="s">
        <v>57</v>
      </c>
      <c r="AD1082" t="s">
        <v>57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>
        <v>4.8568E-2</v>
      </c>
      <c r="AN1082" t="s">
        <v>57</v>
      </c>
      <c r="AO1082">
        <v>8.1422250000000002E-2</v>
      </c>
      <c r="AP1082">
        <v>0.12999025</v>
      </c>
      <c r="AQ1082" t="s">
        <v>57</v>
      </c>
      <c r="AR1082" t="s">
        <v>57</v>
      </c>
      <c r="AS1082" t="s">
        <v>57</v>
      </c>
      <c r="AT1082" t="s">
        <v>57</v>
      </c>
      <c r="AU1082">
        <v>0.60599999999999998</v>
      </c>
      <c r="AV1082" t="s">
        <v>57</v>
      </c>
      <c r="AW1082" t="s">
        <v>57</v>
      </c>
      <c r="AX1082" t="s">
        <v>57</v>
      </c>
      <c r="AY1082" t="s">
        <v>57</v>
      </c>
      <c r="AZ1082" t="s">
        <v>57</v>
      </c>
      <c r="BA1082" t="s">
        <v>57</v>
      </c>
      <c r="BB1082">
        <v>0.60599999999999998</v>
      </c>
    </row>
    <row r="1083" spans="1:54" x14ac:dyDescent="0.25">
      <c r="A1083">
        <v>34</v>
      </c>
      <c r="B1083">
        <v>15</v>
      </c>
      <c r="C1083" t="s">
        <v>54</v>
      </c>
      <c r="D1083" t="s">
        <v>1102</v>
      </c>
      <c r="E1083">
        <v>-152.33090000000001</v>
      </c>
      <c r="F1083">
        <v>57.643700000000003</v>
      </c>
      <c r="G1083">
        <v>-152.33090000000001</v>
      </c>
      <c r="H1083">
        <v>57.643700000000003</v>
      </c>
      <c r="I1083" t="s">
        <v>839</v>
      </c>
      <c r="J1083" t="s">
        <v>57</v>
      </c>
      <c r="K1083">
        <v>9.9250000000000005E-8</v>
      </c>
      <c r="L1083" t="s">
        <v>57</v>
      </c>
      <c r="M1083" t="s">
        <v>57</v>
      </c>
      <c r="N1083">
        <v>9.9250000000000005E-8</v>
      </c>
      <c r="O1083">
        <v>0.44281599999999999</v>
      </c>
      <c r="P1083" t="s">
        <v>57</v>
      </c>
      <c r="Q1083">
        <v>0.44281599999999999</v>
      </c>
      <c r="R1083" t="s">
        <v>57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>
        <v>0.16436899999999999</v>
      </c>
      <c r="Z1083" t="s">
        <v>57</v>
      </c>
      <c r="AA1083" t="s">
        <v>57</v>
      </c>
      <c r="AB1083">
        <v>0.16436899999999999</v>
      </c>
      <c r="AC1083" t="s">
        <v>57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57</v>
      </c>
      <c r="AU1083">
        <v>2.222E-2</v>
      </c>
      <c r="AV1083" t="s">
        <v>57</v>
      </c>
      <c r="AW1083" t="s">
        <v>57</v>
      </c>
      <c r="AX1083" t="s">
        <v>57</v>
      </c>
      <c r="AY1083" t="s">
        <v>57</v>
      </c>
      <c r="AZ1083" t="s">
        <v>57</v>
      </c>
      <c r="BA1083" t="s">
        <v>57</v>
      </c>
      <c r="BB1083">
        <v>2.222E-2</v>
      </c>
    </row>
    <row r="1084" spans="1:54" x14ac:dyDescent="0.25">
      <c r="A1084">
        <v>43</v>
      </c>
      <c r="B1084">
        <v>31</v>
      </c>
      <c r="C1084" t="s">
        <v>54</v>
      </c>
      <c r="D1084" t="s">
        <v>1103</v>
      </c>
      <c r="E1084">
        <v>-152.32830000000001</v>
      </c>
      <c r="F1084">
        <v>58.185000000000002</v>
      </c>
      <c r="G1084">
        <v>-152.32830000000001</v>
      </c>
      <c r="H1084">
        <v>58.185000000000002</v>
      </c>
      <c r="I1084" t="s">
        <v>839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>
        <v>0.23369999999999999</v>
      </c>
      <c r="Z1084" t="s">
        <v>57</v>
      </c>
      <c r="AA1084" t="s">
        <v>57</v>
      </c>
      <c r="AB1084">
        <v>0.23369999999999999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  <c r="AZ1084" t="s">
        <v>57</v>
      </c>
      <c r="BA1084" t="s">
        <v>57</v>
      </c>
      <c r="BB1084" t="s">
        <v>57</v>
      </c>
    </row>
    <row r="1085" spans="1:54" x14ac:dyDescent="0.25">
      <c r="A1085">
        <v>43</v>
      </c>
      <c r="B1085">
        <v>154</v>
      </c>
      <c r="C1085" t="s">
        <v>54</v>
      </c>
      <c r="D1085" t="s">
        <v>1104</v>
      </c>
      <c r="E1085">
        <v>-152.3279</v>
      </c>
      <c r="F1085">
        <v>58.432699999999997</v>
      </c>
      <c r="G1085">
        <v>-152.3279</v>
      </c>
      <c r="H1085">
        <v>58.432699999999997</v>
      </c>
      <c r="I1085" t="s">
        <v>839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  <c r="AZ1085" t="s">
        <v>57</v>
      </c>
      <c r="BA1085" t="s">
        <v>57</v>
      </c>
      <c r="BB1085" t="s">
        <v>57</v>
      </c>
    </row>
    <row r="1086" spans="1:54" x14ac:dyDescent="0.25">
      <c r="A1086">
        <v>43</v>
      </c>
      <c r="B1086">
        <v>30</v>
      </c>
      <c r="C1086" t="s">
        <v>54</v>
      </c>
      <c r="D1086" t="s">
        <v>1105</v>
      </c>
      <c r="E1086">
        <v>-152.32169999999999</v>
      </c>
      <c r="F1086">
        <v>58.176699999999997</v>
      </c>
      <c r="G1086">
        <v>-152.32169999999999</v>
      </c>
      <c r="H1086">
        <v>58.176699999999997</v>
      </c>
      <c r="I1086" t="s">
        <v>839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>
        <v>3.8949999999999999E-2</v>
      </c>
      <c r="Z1086" t="s">
        <v>57</v>
      </c>
      <c r="AA1086" t="s">
        <v>57</v>
      </c>
      <c r="AB1086">
        <v>3.8949999999999999E-2</v>
      </c>
      <c r="AC1086" t="s">
        <v>57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>
        <v>2.0199999999999999E-2</v>
      </c>
      <c r="AV1086" t="s">
        <v>57</v>
      </c>
      <c r="AW1086" t="s">
        <v>57</v>
      </c>
      <c r="AX1086" t="s">
        <v>57</v>
      </c>
      <c r="AY1086" t="s">
        <v>57</v>
      </c>
      <c r="AZ1086" t="s">
        <v>57</v>
      </c>
      <c r="BA1086" t="s">
        <v>57</v>
      </c>
      <c r="BB1086">
        <v>2.0199999999999999E-2</v>
      </c>
    </row>
    <row r="1087" spans="1:54" x14ac:dyDescent="0.25">
      <c r="A1087">
        <v>43</v>
      </c>
      <c r="B1087">
        <v>156</v>
      </c>
      <c r="C1087" t="s">
        <v>54</v>
      </c>
      <c r="D1087" t="s">
        <v>1106</v>
      </c>
      <c r="E1087">
        <v>-152.31890000000001</v>
      </c>
      <c r="F1087">
        <v>58.417200000000001</v>
      </c>
      <c r="G1087">
        <v>-152.31890000000001</v>
      </c>
      <c r="H1087">
        <v>58.417200000000001</v>
      </c>
      <c r="I1087" t="s">
        <v>839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  <c r="AZ1087" t="s">
        <v>57</v>
      </c>
      <c r="BA1087" t="s">
        <v>57</v>
      </c>
      <c r="BB1087" t="s">
        <v>57</v>
      </c>
    </row>
    <row r="1088" spans="1:54" x14ac:dyDescent="0.25">
      <c r="A1088">
        <v>43</v>
      </c>
      <c r="B1088">
        <v>5</v>
      </c>
      <c r="C1088" t="s">
        <v>54</v>
      </c>
      <c r="D1088" t="s">
        <v>1107</v>
      </c>
      <c r="E1088">
        <v>-152.3167</v>
      </c>
      <c r="F1088">
        <v>58.883299999999998</v>
      </c>
      <c r="G1088">
        <v>-152.3167</v>
      </c>
      <c r="H1088">
        <v>58.883299999999998</v>
      </c>
      <c r="I1088" t="s">
        <v>839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>
        <v>0.77899999999999991</v>
      </c>
      <c r="Z1088">
        <v>2.4759999999999997E-2</v>
      </c>
      <c r="AA1088" t="s">
        <v>57</v>
      </c>
      <c r="AB1088">
        <v>0.80375999999999992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>
        <v>4.3139999999999998E-2</v>
      </c>
      <c r="AO1088" t="s">
        <v>57</v>
      </c>
      <c r="AP1088">
        <v>4.3139999999999998E-2</v>
      </c>
      <c r="AQ1088" t="s">
        <v>57</v>
      </c>
      <c r="AR1088" t="s">
        <v>57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  <c r="AZ1088" t="s">
        <v>57</v>
      </c>
      <c r="BA1088" t="s">
        <v>57</v>
      </c>
      <c r="BB1088" t="s">
        <v>57</v>
      </c>
    </row>
    <row r="1089" spans="1:54" x14ac:dyDescent="0.25">
      <c r="A1089">
        <v>43</v>
      </c>
      <c r="B1089">
        <v>157</v>
      </c>
      <c r="C1089" t="s">
        <v>54</v>
      </c>
      <c r="D1089" t="s">
        <v>1108</v>
      </c>
      <c r="E1089">
        <v>-152.3152</v>
      </c>
      <c r="F1089">
        <v>58.408499999999997</v>
      </c>
      <c r="G1089">
        <v>-152.3152</v>
      </c>
      <c r="H1089">
        <v>58.408499999999997</v>
      </c>
      <c r="I1089" t="s">
        <v>839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57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  <c r="AZ1089" t="s">
        <v>57</v>
      </c>
      <c r="BA1089" t="s">
        <v>57</v>
      </c>
      <c r="BB1089" t="s">
        <v>57</v>
      </c>
    </row>
    <row r="1090" spans="1:54" x14ac:dyDescent="0.25">
      <c r="A1090">
        <v>43</v>
      </c>
      <c r="B1090">
        <v>32</v>
      </c>
      <c r="C1090" t="s">
        <v>54</v>
      </c>
      <c r="D1090" t="s">
        <v>1109</v>
      </c>
      <c r="E1090">
        <v>-152.3107</v>
      </c>
      <c r="F1090">
        <v>58.185699999999997</v>
      </c>
      <c r="G1090">
        <v>-152.3107</v>
      </c>
      <c r="H1090">
        <v>58.185699999999997</v>
      </c>
      <c r="I1090" t="s">
        <v>839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>
        <v>7.7899999999999989E-8</v>
      </c>
      <c r="Z1090">
        <v>9.9039999999999996E-3</v>
      </c>
      <c r="AA1090" t="s">
        <v>57</v>
      </c>
      <c r="AB1090">
        <v>9.9040778999999989E-3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>
        <v>1.8679999999999999E-2</v>
      </c>
      <c r="AN1090" t="s">
        <v>57</v>
      </c>
      <c r="AO1090" t="s">
        <v>57</v>
      </c>
      <c r="AP1090">
        <v>1.8679999999999999E-2</v>
      </c>
      <c r="AQ1090" t="s">
        <v>57</v>
      </c>
      <c r="AR1090" t="s">
        <v>57</v>
      </c>
      <c r="AS1090" t="s">
        <v>57</v>
      </c>
      <c r="AT1090" t="s">
        <v>57</v>
      </c>
      <c r="AU1090">
        <v>1.01E-2</v>
      </c>
      <c r="AV1090" t="s">
        <v>57</v>
      </c>
      <c r="AW1090" t="s">
        <v>57</v>
      </c>
      <c r="AX1090" t="s">
        <v>57</v>
      </c>
      <c r="AY1090" t="s">
        <v>57</v>
      </c>
      <c r="AZ1090" t="s">
        <v>57</v>
      </c>
      <c r="BA1090" t="s">
        <v>57</v>
      </c>
      <c r="BB1090">
        <v>1.01E-2</v>
      </c>
    </row>
    <row r="1091" spans="1:54" x14ac:dyDescent="0.25">
      <c r="A1091">
        <v>43</v>
      </c>
      <c r="B1091">
        <v>155</v>
      </c>
      <c r="C1091" t="s">
        <v>54</v>
      </c>
      <c r="D1091" t="s">
        <v>1110</v>
      </c>
      <c r="E1091">
        <v>-152.30940000000001</v>
      </c>
      <c r="F1091">
        <v>58.427500000000002</v>
      </c>
      <c r="G1091">
        <v>-152.30940000000001</v>
      </c>
      <c r="H1091">
        <v>58.427500000000002</v>
      </c>
      <c r="I1091" t="s">
        <v>839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>
        <v>1.2379999999999999E-2</v>
      </c>
      <c r="AA1091" t="s">
        <v>57</v>
      </c>
      <c r="AB1091">
        <v>1.2379999999999999E-2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  <c r="AZ1091" t="s">
        <v>57</v>
      </c>
      <c r="BA1091" t="s">
        <v>57</v>
      </c>
      <c r="BB1091" t="s">
        <v>57</v>
      </c>
    </row>
    <row r="1092" spans="1:54" x14ac:dyDescent="0.25">
      <c r="A1092">
        <v>43</v>
      </c>
      <c r="B1092">
        <v>34</v>
      </c>
      <c r="C1092" t="s">
        <v>54</v>
      </c>
      <c r="D1092" t="s">
        <v>1111</v>
      </c>
      <c r="E1092">
        <v>-152.3083</v>
      </c>
      <c r="F1092">
        <v>58.225000000000001</v>
      </c>
      <c r="G1092">
        <v>-152.3083</v>
      </c>
      <c r="H1092">
        <v>58.225000000000001</v>
      </c>
      <c r="I1092" t="s">
        <v>839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57</v>
      </c>
      <c r="R1092" t="s">
        <v>57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>
        <v>4.6739999999999997E-2</v>
      </c>
      <c r="Z1092" t="s">
        <v>57</v>
      </c>
      <c r="AA1092" t="s">
        <v>57</v>
      </c>
      <c r="AB1092">
        <v>4.6739999999999997E-2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 t="s">
        <v>57</v>
      </c>
      <c r="AM1092">
        <v>3.7359999999999997E-3</v>
      </c>
      <c r="AN1092" t="s">
        <v>57</v>
      </c>
      <c r="AO1092">
        <v>7.7544999999999992E-3</v>
      </c>
      <c r="AP1092">
        <v>1.1490499999999999E-2</v>
      </c>
      <c r="AQ1092" t="s">
        <v>57</v>
      </c>
      <c r="AR1092" t="s">
        <v>57</v>
      </c>
      <c r="AS1092" t="s">
        <v>57</v>
      </c>
      <c r="AT1092" t="s">
        <v>57</v>
      </c>
      <c r="AU1092">
        <v>2.828E-2</v>
      </c>
      <c r="AV1092" t="s">
        <v>57</v>
      </c>
      <c r="AW1092" t="s">
        <v>57</v>
      </c>
      <c r="AX1092" t="s">
        <v>57</v>
      </c>
      <c r="AY1092" t="s">
        <v>57</v>
      </c>
      <c r="AZ1092" t="s">
        <v>57</v>
      </c>
      <c r="BA1092" t="s">
        <v>57</v>
      </c>
      <c r="BB1092">
        <v>2.828E-2</v>
      </c>
    </row>
    <row r="1093" spans="1:54" x14ac:dyDescent="0.25">
      <c r="A1093">
        <v>43</v>
      </c>
      <c r="B1093">
        <v>27</v>
      </c>
      <c r="C1093" t="s">
        <v>54</v>
      </c>
      <c r="D1093" t="s">
        <v>1112</v>
      </c>
      <c r="E1093">
        <v>-152.30070000000001</v>
      </c>
      <c r="F1093">
        <v>58.127099999999999</v>
      </c>
      <c r="G1093">
        <v>-152.30070000000001</v>
      </c>
      <c r="H1093">
        <v>58.127099999999999</v>
      </c>
      <c r="I1093" t="s">
        <v>839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 t="s">
        <v>57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>
        <v>2.4927999999999999E-2</v>
      </c>
      <c r="Z1093" t="s">
        <v>57</v>
      </c>
      <c r="AA1093" t="s">
        <v>57</v>
      </c>
      <c r="AB1093">
        <v>2.4927999999999999E-2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>
        <v>3.7359999999999997E-3</v>
      </c>
      <c r="AN1093" t="s">
        <v>57</v>
      </c>
      <c r="AO1093" t="s">
        <v>57</v>
      </c>
      <c r="AP1093">
        <v>3.7359999999999997E-3</v>
      </c>
      <c r="AQ1093" t="s">
        <v>57</v>
      </c>
      <c r="AR1093" t="s">
        <v>57</v>
      </c>
      <c r="AS1093" t="s">
        <v>57</v>
      </c>
      <c r="AT1093" t="s">
        <v>57</v>
      </c>
      <c r="AU1093">
        <v>1.414E-2</v>
      </c>
      <c r="AV1093" t="s">
        <v>57</v>
      </c>
      <c r="AW1093" t="s">
        <v>57</v>
      </c>
      <c r="AX1093" t="s">
        <v>57</v>
      </c>
      <c r="AY1093" t="s">
        <v>57</v>
      </c>
      <c r="AZ1093" t="s">
        <v>57</v>
      </c>
      <c r="BA1093" t="s">
        <v>57</v>
      </c>
      <c r="BB1093">
        <v>1.414E-2</v>
      </c>
    </row>
    <row r="1094" spans="1:54" x14ac:dyDescent="0.25">
      <c r="A1094">
        <v>43</v>
      </c>
      <c r="B1094">
        <v>35</v>
      </c>
      <c r="C1094" t="s">
        <v>54</v>
      </c>
      <c r="D1094" t="s">
        <v>1113</v>
      </c>
      <c r="E1094">
        <v>-152.29640000000001</v>
      </c>
      <c r="F1094">
        <v>58.243299999999998</v>
      </c>
      <c r="G1094">
        <v>-152.29640000000001</v>
      </c>
      <c r="H1094">
        <v>58.243299999999998</v>
      </c>
      <c r="I1094" t="s">
        <v>839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>
        <v>7.7899999999999997E-2</v>
      </c>
      <c r="Z1094">
        <v>1.857E-2</v>
      </c>
      <c r="AA1094" t="s">
        <v>57</v>
      </c>
      <c r="AB1094">
        <v>9.647E-2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>
        <v>1.6739999999999998E-2</v>
      </c>
      <c r="AJ1094" t="s">
        <v>57</v>
      </c>
      <c r="AK1094" t="s">
        <v>57</v>
      </c>
      <c r="AL1094" t="s">
        <v>57</v>
      </c>
      <c r="AM1094">
        <v>0.127024</v>
      </c>
      <c r="AN1094">
        <v>8.6280000000000003E-3</v>
      </c>
      <c r="AO1094" t="s">
        <v>57</v>
      </c>
      <c r="AP1094">
        <v>0.152392</v>
      </c>
      <c r="AQ1094" t="s">
        <v>57</v>
      </c>
      <c r="AR1094" t="s">
        <v>57</v>
      </c>
      <c r="AS1094" t="s">
        <v>57</v>
      </c>
      <c r="AT1094" t="s">
        <v>57</v>
      </c>
      <c r="AU1094">
        <v>2.828E-2</v>
      </c>
      <c r="AV1094" t="s">
        <v>57</v>
      </c>
      <c r="AW1094" t="s">
        <v>57</v>
      </c>
      <c r="AX1094" t="s">
        <v>57</v>
      </c>
      <c r="AY1094" t="s">
        <v>57</v>
      </c>
      <c r="AZ1094" t="s">
        <v>57</v>
      </c>
      <c r="BA1094" t="s">
        <v>57</v>
      </c>
      <c r="BB1094">
        <v>2.828E-2</v>
      </c>
    </row>
    <row r="1095" spans="1:54" x14ac:dyDescent="0.25">
      <c r="A1095">
        <v>43</v>
      </c>
      <c r="B1095">
        <v>29</v>
      </c>
      <c r="C1095" t="s">
        <v>54</v>
      </c>
      <c r="D1095" t="s">
        <v>1114</v>
      </c>
      <c r="E1095">
        <v>-152.2877</v>
      </c>
      <c r="F1095">
        <v>58.148699999999998</v>
      </c>
      <c r="G1095">
        <v>-152.2877</v>
      </c>
      <c r="H1095">
        <v>58.148699999999998</v>
      </c>
      <c r="I1095" t="s">
        <v>839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>
        <v>3.3624000000000001E-2</v>
      </c>
      <c r="AN1095" t="s">
        <v>57</v>
      </c>
      <c r="AO1095" t="s">
        <v>57</v>
      </c>
      <c r="AP1095">
        <v>3.3624000000000001E-2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  <c r="AZ1095" t="s">
        <v>57</v>
      </c>
      <c r="BA1095" t="s">
        <v>57</v>
      </c>
      <c r="BB1095" t="s">
        <v>57</v>
      </c>
    </row>
    <row r="1096" spans="1:54" x14ac:dyDescent="0.25">
      <c r="A1096">
        <v>43</v>
      </c>
      <c r="B1096">
        <v>158</v>
      </c>
      <c r="C1096" t="s">
        <v>54</v>
      </c>
      <c r="D1096" t="s">
        <v>1115</v>
      </c>
      <c r="E1096">
        <v>-152.28579999999999</v>
      </c>
      <c r="F1096">
        <v>58.415900000000001</v>
      </c>
      <c r="G1096">
        <v>-152.28579999999999</v>
      </c>
      <c r="H1096">
        <v>58.415900000000001</v>
      </c>
      <c r="I1096" t="s">
        <v>839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57</v>
      </c>
      <c r="AY1096" t="s">
        <v>57</v>
      </c>
      <c r="AZ1096" t="s">
        <v>57</v>
      </c>
      <c r="BA1096" t="s">
        <v>57</v>
      </c>
      <c r="BB1096" t="s">
        <v>57</v>
      </c>
    </row>
    <row r="1097" spans="1:54" x14ac:dyDescent="0.25">
      <c r="A1097">
        <v>43</v>
      </c>
      <c r="B1097">
        <v>33</v>
      </c>
      <c r="C1097" t="s">
        <v>54</v>
      </c>
      <c r="D1097" t="s">
        <v>1116</v>
      </c>
      <c r="E1097">
        <v>-152.28460000000001</v>
      </c>
      <c r="F1097">
        <v>58.194299999999998</v>
      </c>
      <c r="G1097">
        <v>-152.28460000000001</v>
      </c>
      <c r="H1097">
        <v>58.194299999999998</v>
      </c>
      <c r="I1097" t="s">
        <v>839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>
        <v>2.9887999999999998E-2</v>
      </c>
      <c r="AN1097">
        <v>8.6280000000000003E-3</v>
      </c>
      <c r="AO1097">
        <v>3.8772499999999996E-3</v>
      </c>
      <c r="AP1097">
        <v>4.2393249999999993E-2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  <c r="AZ1097" t="s">
        <v>57</v>
      </c>
      <c r="BA1097" t="s">
        <v>57</v>
      </c>
      <c r="BB1097" t="s">
        <v>57</v>
      </c>
    </row>
    <row r="1098" spans="1:54" x14ac:dyDescent="0.25">
      <c r="A1098">
        <v>43</v>
      </c>
      <c r="B1098">
        <v>159</v>
      </c>
      <c r="C1098" t="s">
        <v>54</v>
      </c>
      <c r="D1098" t="s">
        <v>1117</v>
      </c>
      <c r="E1098">
        <v>-152.279</v>
      </c>
      <c r="F1098">
        <v>58.415799999999997</v>
      </c>
      <c r="G1098">
        <v>-152.279</v>
      </c>
      <c r="H1098">
        <v>58.415799999999997</v>
      </c>
      <c r="I1098" t="s">
        <v>839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>
        <v>4.9519999999999998E-3</v>
      </c>
      <c r="AA1098" t="s">
        <v>57</v>
      </c>
      <c r="AB1098">
        <v>4.9519999999999998E-3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57</v>
      </c>
      <c r="AR1098" t="s">
        <v>57</v>
      </c>
      <c r="AS1098" t="s">
        <v>57</v>
      </c>
      <c r="AT1098" t="s">
        <v>57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  <c r="AZ1098" t="s">
        <v>57</v>
      </c>
      <c r="BA1098" t="s">
        <v>57</v>
      </c>
      <c r="BB1098" t="s">
        <v>57</v>
      </c>
    </row>
    <row r="1099" spans="1:54" x14ac:dyDescent="0.25">
      <c r="A1099">
        <v>43</v>
      </c>
      <c r="B1099">
        <v>55</v>
      </c>
      <c r="C1099" t="s">
        <v>54</v>
      </c>
      <c r="D1099" t="s">
        <v>1118</v>
      </c>
      <c r="E1099">
        <v>-152.27500000000001</v>
      </c>
      <c r="F1099">
        <v>58.5</v>
      </c>
      <c r="G1099">
        <v>-152.27500000000001</v>
      </c>
      <c r="H1099">
        <v>58.5</v>
      </c>
      <c r="I1099" t="s">
        <v>839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>
        <v>4.6739999999999997E-2</v>
      </c>
      <c r="Z1099">
        <v>1.238E-3</v>
      </c>
      <c r="AA1099" t="s">
        <v>57</v>
      </c>
      <c r="AB1099">
        <v>4.7978E-2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>
        <v>1.674E-7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>
        <v>1.674E-7</v>
      </c>
      <c r="AQ1099" t="s">
        <v>57</v>
      </c>
      <c r="AR1099" t="s">
        <v>57</v>
      </c>
      <c r="AS1099" t="s">
        <v>57</v>
      </c>
      <c r="AT1099" t="s">
        <v>57</v>
      </c>
      <c r="AU1099">
        <v>0.30299999999999999</v>
      </c>
      <c r="AV1099" t="s">
        <v>57</v>
      </c>
      <c r="AW1099" t="s">
        <v>57</v>
      </c>
      <c r="AX1099" t="s">
        <v>57</v>
      </c>
      <c r="AY1099" t="s">
        <v>57</v>
      </c>
      <c r="AZ1099" t="s">
        <v>57</v>
      </c>
      <c r="BA1099" t="s">
        <v>57</v>
      </c>
      <c r="BB1099">
        <v>0.30299999999999999</v>
      </c>
    </row>
    <row r="1100" spans="1:54" x14ac:dyDescent="0.25">
      <c r="A1100">
        <v>43</v>
      </c>
      <c r="B1100">
        <v>54</v>
      </c>
      <c r="C1100" t="s">
        <v>54</v>
      </c>
      <c r="D1100" t="s">
        <v>658</v>
      </c>
      <c r="E1100">
        <v>-152.27500000000001</v>
      </c>
      <c r="F1100">
        <v>58.443300000000001</v>
      </c>
      <c r="G1100">
        <v>-152.27500000000001</v>
      </c>
      <c r="H1100">
        <v>58.443300000000001</v>
      </c>
      <c r="I1100" t="s">
        <v>839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 t="s">
        <v>57</v>
      </c>
      <c r="R1100" t="s">
        <v>57</v>
      </c>
      <c r="S1100">
        <v>2.58E-2</v>
      </c>
      <c r="T1100" t="s">
        <v>57</v>
      </c>
      <c r="U1100" t="s">
        <v>57</v>
      </c>
      <c r="V1100" t="s">
        <v>57</v>
      </c>
      <c r="W1100" t="s">
        <v>57</v>
      </c>
      <c r="X1100">
        <v>2.58E-2</v>
      </c>
      <c r="Y1100">
        <v>0.21811999999999998</v>
      </c>
      <c r="Z1100">
        <v>6.1899999999999993E-3</v>
      </c>
      <c r="AA1100" t="s">
        <v>57</v>
      </c>
      <c r="AB1100">
        <v>0.22430999999999998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>
        <v>5.0499999999999996E-2</v>
      </c>
      <c r="AV1100" t="s">
        <v>57</v>
      </c>
      <c r="AW1100" t="s">
        <v>57</v>
      </c>
      <c r="AX1100" t="s">
        <v>57</v>
      </c>
      <c r="AY1100" t="s">
        <v>57</v>
      </c>
      <c r="AZ1100" t="s">
        <v>57</v>
      </c>
      <c r="BA1100" t="s">
        <v>57</v>
      </c>
      <c r="BB1100">
        <v>5.0499999999999996E-2</v>
      </c>
    </row>
    <row r="1101" spans="1:54" x14ac:dyDescent="0.25">
      <c r="A1101">
        <v>43</v>
      </c>
      <c r="B1101">
        <v>28</v>
      </c>
      <c r="C1101" t="s">
        <v>54</v>
      </c>
      <c r="D1101" t="s">
        <v>1119</v>
      </c>
      <c r="E1101">
        <v>-152.27289999999999</v>
      </c>
      <c r="F1101">
        <v>58.1233</v>
      </c>
      <c r="G1101">
        <v>-152.27289999999999</v>
      </c>
      <c r="H1101">
        <v>58.1233</v>
      </c>
      <c r="I1101" t="s">
        <v>839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>
        <v>4.444E-2</v>
      </c>
      <c r="AV1101" t="s">
        <v>57</v>
      </c>
      <c r="AW1101" t="s">
        <v>57</v>
      </c>
      <c r="AX1101" t="s">
        <v>57</v>
      </c>
      <c r="AY1101" t="s">
        <v>57</v>
      </c>
      <c r="AZ1101" t="s">
        <v>57</v>
      </c>
      <c r="BA1101" t="s">
        <v>57</v>
      </c>
      <c r="BB1101">
        <v>4.444E-2</v>
      </c>
    </row>
    <row r="1102" spans="1:54" x14ac:dyDescent="0.25">
      <c r="A1102">
        <v>34</v>
      </c>
      <c r="B1102">
        <v>90</v>
      </c>
      <c r="C1102" t="s">
        <v>54</v>
      </c>
      <c r="D1102" t="s">
        <v>708</v>
      </c>
      <c r="E1102">
        <v>-152.26580000000001</v>
      </c>
      <c r="F1102">
        <v>57.767499999999998</v>
      </c>
      <c r="G1102">
        <v>-152.26580000000001</v>
      </c>
      <c r="H1102">
        <v>57.767499999999998</v>
      </c>
      <c r="I1102" t="s">
        <v>839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>
        <v>8.3199999999999996E-2</v>
      </c>
      <c r="X1102">
        <v>8.3199999999999996E-2</v>
      </c>
      <c r="Y1102">
        <v>1.297814</v>
      </c>
      <c r="Z1102">
        <v>0.102754</v>
      </c>
      <c r="AA1102" t="s">
        <v>57</v>
      </c>
      <c r="AB1102">
        <v>1.400568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>
        <v>0.15553999999999998</v>
      </c>
      <c r="AV1102" t="s">
        <v>57</v>
      </c>
      <c r="AW1102" t="s">
        <v>57</v>
      </c>
      <c r="AX1102" t="s">
        <v>57</v>
      </c>
      <c r="AY1102" t="s">
        <v>57</v>
      </c>
      <c r="AZ1102" t="s">
        <v>57</v>
      </c>
      <c r="BA1102" t="s">
        <v>57</v>
      </c>
      <c r="BB1102">
        <v>0.15553999999999998</v>
      </c>
    </row>
    <row r="1103" spans="1:54" x14ac:dyDescent="0.25">
      <c r="A1103">
        <v>43</v>
      </c>
      <c r="B1103">
        <v>160</v>
      </c>
      <c r="C1103" t="s">
        <v>54</v>
      </c>
      <c r="D1103" t="s">
        <v>1120</v>
      </c>
      <c r="E1103">
        <v>-152.2655</v>
      </c>
      <c r="F1103">
        <v>58.405700000000003</v>
      </c>
      <c r="G1103">
        <v>-152.2655</v>
      </c>
      <c r="H1103">
        <v>58.405700000000003</v>
      </c>
      <c r="I1103" t="s">
        <v>839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 t="s">
        <v>57</v>
      </c>
      <c r="R1103" t="s">
        <v>57</v>
      </c>
      <c r="S1103">
        <v>1.8059999999999999E-3</v>
      </c>
      <c r="T1103" t="s">
        <v>57</v>
      </c>
      <c r="U1103" t="s">
        <v>57</v>
      </c>
      <c r="V1103" t="s">
        <v>57</v>
      </c>
      <c r="W1103" t="s">
        <v>57</v>
      </c>
      <c r="X1103">
        <v>1.8059999999999999E-3</v>
      </c>
      <c r="Y1103" t="s">
        <v>57</v>
      </c>
      <c r="Z1103">
        <v>6.8089999999999999E-3</v>
      </c>
      <c r="AA1103" t="s">
        <v>57</v>
      </c>
      <c r="AB1103">
        <v>6.8089999999999999E-3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  <c r="AZ1103" t="s">
        <v>57</v>
      </c>
      <c r="BA1103" t="s">
        <v>57</v>
      </c>
      <c r="BB1103" t="s">
        <v>57</v>
      </c>
    </row>
    <row r="1104" spans="1:54" x14ac:dyDescent="0.25">
      <c r="A1104">
        <v>43</v>
      </c>
      <c r="B1104">
        <v>36</v>
      </c>
      <c r="C1104" t="s">
        <v>54</v>
      </c>
      <c r="D1104" t="s">
        <v>1121</v>
      </c>
      <c r="E1104">
        <v>-152.26519999999999</v>
      </c>
      <c r="F1104">
        <v>58.2361</v>
      </c>
      <c r="G1104">
        <v>-152.26519999999999</v>
      </c>
      <c r="H1104">
        <v>58.2361</v>
      </c>
      <c r="I1104" t="s">
        <v>839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>
        <v>4.07E-8</v>
      </c>
      <c r="P1104" t="s">
        <v>57</v>
      </c>
      <c r="Q1104">
        <v>4.07E-8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>
        <v>2.4759999999999999E-3</v>
      </c>
      <c r="AA1104" t="s">
        <v>57</v>
      </c>
      <c r="AB1104">
        <v>2.4759999999999999E-3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>
        <v>1.8679999999999999E-2</v>
      </c>
      <c r="AN1104" t="s">
        <v>57</v>
      </c>
      <c r="AO1104" t="s">
        <v>57</v>
      </c>
      <c r="AP1104">
        <v>1.8679999999999999E-2</v>
      </c>
      <c r="AQ1104" t="s">
        <v>57</v>
      </c>
      <c r="AR1104" t="s">
        <v>57</v>
      </c>
      <c r="AS1104" t="s">
        <v>57</v>
      </c>
      <c r="AT1104" t="s">
        <v>57</v>
      </c>
      <c r="AU1104">
        <v>1.01E-7</v>
      </c>
      <c r="AV1104" t="s">
        <v>57</v>
      </c>
      <c r="AW1104" t="s">
        <v>57</v>
      </c>
      <c r="AX1104" t="s">
        <v>57</v>
      </c>
      <c r="AY1104" t="s">
        <v>57</v>
      </c>
      <c r="AZ1104" t="s">
        <v>57</v>
      </c>
      <c r="BA1104" t="s">
        <v>57</v>
      </c>
      <c r="BB1104">
        <v>1.01E-7</v>
      </c>
    </row>
    <row r="1105" spans="1:54" x14ac:dyDescent="0.25">
      <c r="A1105">
        <v>43</v>
      </c>
      <c r="B1105">
        <v>8</v>
      </c>
      <c r="C1105" t="s">
        <v>54</v>
      </c>
      <c r="D1105" t="s">
        <v>1122</v>
      </c>
      <c r="E1105">
        <v>-152.2647</v>
      </c>
      <c r="F1105">
        <v>58.925699999999999</v>
      </c>
      <c r="G1105">
        <v>-152.2647</v>
      </c>
      <c r="H1105">
        <v>58.925699999999999</v>
      </c>
      <c r="I1105" t="s">
        <v>839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>
        <v>2.5799999999999998E-3</v>
      </c>
      <c r="T1105" t="s">
        <v>57</v>
      </c>
      <c r="U1105" t="s">
        <v>57</v>
      </c>
      <c r="V1105" t="s">
        <v>57</v>
      </c>
      <c r="W1105" t="s">
        <v>57</v>
      </c>
      <c r="X1105">
        <v>2.5799999999999998E-3</v>
      </c>
      <c r="Y1105">
        <v>0.31159999999999999</v>
      </c>
      <c r="Z1105">
        <v>0.3095</v>
      </c>
      <c r="AA1105" t="s">
        <v>57</v>
      </c>
      <c r="AB1105">
        <v>0.62109999999999999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>
        <v>1.674E-7</v>
      </c>
      <c r="AJ1105" t="s">
        <v>57</v>
      </c>
      <c r="AK1105" t="s">
        <v>57</v>
      </c>
      <c r="AL1105" t="s">
        <v>57</v>
      </c>
      <c r="AM1105">
        <v>1.8680000000000001E-7</v>
      </c>
      <c r="AN1105">
        <v>2.1570000000000001E-7</v>
      </c>
      <c r="AO1105">
        <v>0.38772499999999999</v>
      </c>
      <c r="AP1105">
        <v>0.38772556990000001</v>
      </c>
      <c r="AQ1105" t="s">
        <v>57</v>
      </c>
      <c r="AR1105" t="s">
        <v>57</v>
      </c>
      <c r="AS1105" t="s">
        <v>57</v>
      </c>
      <c r="AT1105" t="s">
        <v>57</v>
      </c>
      <c r="AU1105">
        <v>0.24239999999999998</v>
      </c>
      <c r="AV1105" t="s">
        <v>57</v>
      </c>
      <c r="AW1105" t="s">
        <v>57</v>
      </c>
      <c r="AX1105" t="s">
        <v>57</v>
      </c>
      <c r="AY1105" t="s">
        <v>57</v>
      </c>
      <c r="AZ1105" t="s">
        <v>57</v>
      </c>
      <c r="BA1105" t="s">
        <v>57</v>
      </c>
      <c r="BB1105">
        <v>0.24239999999999998</v>
      </c>
    </row>
    <row r="1106" spans="1:54" x14ac:dyDescent="0.25">
      <c r="A1106">
        <v>43</v>
      </c>
      <c r="B1106">
        <v>161</v>
      </c>
      <c r="C1106" t="s">
        <v>54</v>
      </c>
      <c r="D1106" t="s">
        <v>1123</v>
      </c>
      <c r="E1106">
        <v>-152.2602</v>
      </c>
      <c r="F1106">
        <v>58.402700000000003</v>
      </c>
      <c r="G1106">
        <v>-152.2602</v>
      </c>
      <c r="H1106">
        <v>58.402700000000003</v>
      </c>
      <c r="I1106" t="s">
        <v>839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 t="s">
        <v>57</v>
      </c>
      <c r="R1106" t="s">
        <v>57</v>
      </c>
      <c r="S1106">
        <v>3.3539999999999998E-3</v>
      </c>
      <c r="T1106" t="s">
        <v>57</v>
      </c>
      <c r="U1106" t="s">
        <v>57</v>
      </c>
      <c r="V1106" t="s">
        <v>57</v>
      </c>
      <c r="W1106" t="s">
        <v>57</v>
      </c>
      <c r="X1106">
        <v>3.3539999999999998E-3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57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  <c r="AZ1106" t="s">
        <v>57</v>
      </c>
      <c r="BA1106" t="s">
        <v>57</v>
      </c>
      <c r="BB1106" t="s">
        <v>57</v>
      </c>
    </row>
    <row r="1107" spans="1:54" x14ac:dyDescent="0.25">
      <c r="A1107">
        <v>34</v>
      </c>
      <c r="B1107">
        <v>123</v>
      </c>
      <c r="C1107" t="s">
        <v>54</v>
      </c>
      <c r="D1107" t="s">
        <v>1124</v>
      </c>
      <c r="E1107">
        <v>-152.2569</v>
      </c>
      <c r="F1107">
        <v>57.785200000000003</v>
      </c>
      <c r="G1107">
        <v>-152.2569</v>
      </c>
      <c r="H1107">
        <v>57.785200000000003</v>
      </c>
      <c r="I1107" t="s">
        <v>839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>
        <v>6.2677999999999998E-2</v>
      </c>
      <c r="P1107" t="s">
        <v>57</v>
      </c>
      <c r="Q1107">
        <v>6.2677999999999998E-2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>
        <v>5.604E-2</v>
      </c>
      <c r="AN1107" t="s">
        <v>57</v>
      </c>
      <c r="AO1107" t="s">
        <v>57</v>
      </c>
      <c r="AP1107">
        <v>5.604E-2</v>
      </c>
      <c r="AQ1107" t="s">
        <v>57</v>
      </c>
      <c r="AR1107" t="s">
        <v>57</v>
      </c>
      <c r="AS1107" t="s">
        <v>57</v>
      </c>
      <c r="AT1107" t="s">
        <v>57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  <c r="AZ1107" t="s">
        <v>57</v>
      </c>
      <c r="BA1107" t="s">
        <v>57</v>
      </c>
      <c r="BB1107" t="s">
        <v>57</v>
      </c>
    </row>
    <row r="1108" spans="1:54" x14ac:dyDescent="0.25">
      <c r="A1108">
        <v>43</v>
      </c>
      <c r="B1108">
        <v>162</v>
      </c>
      <c r="C1108" t="s">
        <v>54</v>
      </c>
      <c r="D1108" t="s">
        <v>1125</v>
      </c>
      <c r="E1108">
        <v>-152.25399999999999</v>
      </c>
      <c r="F1108">
        <v>58.405200000000001</v>
      </c>
      <c r="G1108">
        <v>-152.25399999999999</v>
      </c>
      <c r="H1108">
        <v>58.405200000000001</v>
      </c>
      <c r="I1108" t="s">
        <v>839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 t="s">
        <v>57</v>
      </c>
      <c r="R1108" t="s">
        <v>57</v>
      </c>
      <c r="S1108">
        <v>1.2641999999999999E-2</v>
      </c>
      <c r="T1108" t="s">
        <v>57</v>
      </c>
      <c r="U1108" t="s">
        <v>57</v>
      </c>
      <c r="V1108" t="s">
        <v>57</v>
      </c>
      <c r="W1108" t="s">
        <v>57</v>
      </c>
      <c r="X1108">
        <v>1.2641999999999999E-2</v>
      </c>
      <c r="Y1108">
        <v>5.2192999999999996E-2</v>
      </c>
      <c r="Z1108" t="s">
        <v>57</v>
      </c>
      <c r="AA1108" t="s">
        <v>57</v>
      </c>
      <c r="AB1108">
        <v>5.2192999999999996E-2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57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  <c r="AZ1108" t="s">
        <v>57</v>
      </c>
      <c r="BA1108" t="s">
        <v>57</v>
      </c>
      <c r="BB1108" t="s">
        <v>57</v>
      </c>
    </row>
    <row r="1109" spans="1:54" x14ac:dyDescent="0.25">
      <c r="A1109">
        <v>43</v>
      </c>
      <c r="B1109">
        <v>163</v>
      </c>
      <c r="C1109" t="s">
        <v>54</v>
      </c>
      <c r="D1109" t="s">
        <v>1126</v>
      </c>
      <c r="E1109">
        <v>-152.24700000000001</v>
      </c>
      <c r="F1109">
        <v>58.401299999999999</v>
      </c>
      <c r="G1109">
        <v>-152.24700000000001</v>
      </c>
      <c r="H1109">
        <v>58.401299999999999</v>
      </c>
      <c r="I1109" t="s">
        <v>839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>
        <v>5.2373999999999997E-2</v>
      </c>
      <c r="T1109" t="s">
        <v>57</v>
      </c>
      <c r="U1109" t="s">
        <v>57</v>
      </c>
      <c r="V1109" t="s">
        <v>57</v>
      </c>
      <c r="W1109" t="s">
        <v>57</v>
      </c>
      <c r="X1109">
        <v>5.2373999999999997E-2</v>
      </c>
      <c r="Y1109">
        <v>5.0634999999999999E-2</v>
      </c>
      <c r="Z1109">
        <v>1.5474999999999999E-2</v>
      </c>
      <c r="AA1109" t="s">
        <v>57</v>
      </c>
      <c r="AB1109">
        <v>6.6110000000000002E-2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>
        <v>1.8680000000000001E-7</v>
      </c>
      <c r="AN1109">
        <v>2.1570000000000001E-7</v>
      </c>
      <c r="AO1109" t="s">
        <v>57</v>
      </c>
      <c r="AP1109">
        <v>4.0250000000000001E-7</v>
      </c>
      <c r="AQ1109">
        <v>4.0350000000000001E-8</v>
      </c>
      <c r="AR1109" t="s">
        <v>57</v>
      </c>
      <c r="AS1109" t="s">
        <v>57</v>
      </c>
      <c r="AT1109" t="s">
        <v>57</v>
      </c>
      <c r="AU1109">
        <v>5.5549999999999995E-2</v>
      </c>
      <c r="AV1109" t="s">
        <v>57</v>
      </c>
      <c r="AW1109" t="s">
        <v>57</v>
      </c>
      <c r="AX1109" t="s">
        <v>57</v>
      </c>
      <c r="AY1109" t="s">
        <v>57</v>
      </c>
      <c r="AZ1109" t="s">
        <v>57</v>
      </c>
      <c r="BA1109" t="s">
        <v>57</v>
      </c>
      <c r="BB1109">
        <v>5.5550040349999996E-2</v>
      </c>
    </row>
    <row r="1110" spans="1:54" x14ac:dyDescent="0.25">
      <c r="A1110">
        <v>43</v>
      </c>
      <c r="B1110">
        <v>166</v>
      </c>
      <c r="C1110" t="s">
        <v>54</v>
      </c>
      <c r="D1110" t="s">
        <v>1127</v>
      </c>
      <c r="E1110">
        <v>-152.24449999999999</v>
      </c>
      <c r="F1110">
        <v>58.3733</v>
      </c>
      <c r="G1110">
        <v>-152.24449999999999</v>
      </c>
      <c r="H1110">
        <v>58.3733</v>
      </c>
      <c r="I1110" t="s">
        <v>839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>
        <v>3.6314999999999997E-3</v>
      </c>
      <c r="AR1110" t="s">
        <v>57</v>
      </c>
      <c r="AS1110" t="s">
        <v>57</v>
      </c>
      <c r="AT1110" t="s">
        <v>57</v>
      </c>
      <c r="AU1110">
        <v>1.01E-7</v>
      </c>
      <c r="AV1110" t="s">
        <v>57</v>
      </c>
      <c r="AW1110" t="s">
        <v>57</v>
      </c>
      <c r="AX1110" t="s">
        <v>57</v>
      </c>
      <c r="AY1110" t="s">
        <v>57</v>
      </c>
      <c r="AZ1110" t="s">
        <v>57</v>
      </c>
      <c r="BA1110" t="s">
        <v>57</v>
      </c>
      <c r="BB1110">
        <v>3.6316009999999999E-3</v>
      </c>
    </row>
    <row r="1111" spans="1:54" x14ac:dyDescent="0.25">
      <c r="A1111">
        <v>43</v>
      </c>
      <c r="B1111">
        <v>167</v>
      </c>
      <c r="C1111" t="s">
        <v>54</v>
      </c>
      <c r="D1111" t="s">
        <v>1128</v>
      </c>
      <c r="E1111">
        <v>-152.2432</v>
      </c>
      <c r="F1111">
        <v>58.368299999999998</v>
      </c>
      <c r="G1111">
        <v>-152.2432</v>
      </c>
      <c r="H1111">
        <v>58.368299999999998</v>
      </c>
      <c r="I1111" t="s">
        <v>839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57</v>
      </c>
      <c r="R1111" t="s">
        <v>57</v>
      </c>
      <c r="S1111">
        <v>3.0443999999999999E-2</v>
      </c>
      <c r="T1111" t="s">
        <v>57</v>
      </c>
      <c r="U1111" t="s">
        <v>57</v>
      </c>
      <c r="V1111" t="s">
        <v>57</v>
      </c>
      <c r="W1111" t="s">
        <v>57</v>
      </c>
      <c r="X1111">
        <v>3.0443999999999999E-2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  <c r="AZ1111" t="s">
        <v>57</v>
      </c>
      <c r="BA1111" t="s">
        <v>57</v>
      </c>
      <c r="BB1111" t="s">
        <v>57</v>
      </c>
    </row>
    <row r="1112" spans="1:54" x14ac:dyDescent="0.25">
      <c r="A1112">
        <v>43</v>
      </c>
      <c r="B1112">
        <v>51</v>
      </c>
      <c r="C1112" t="s">
        <v>54</v>
      </c>
      <c r="D1112" t="s">
        <v>1129</v>
      </c>
      <c r="E1112">
        <v>-152.24090000000001</v>
      </c>
      <c r="F1112">
        <v>58.347799999999999</v>
      </c>
      <c r="G1112">
        <v>-152.24090000000001</v>
      </c>
      <c r="H1112">
        <v>58.347799999999999</v>
      </c>
      <c r="I1112" t="s">
        <v>839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57</v>
      </c>
      <c r="AO1112" t="s">
        <v>57</v>
      </c>
      <c r="AP1112" t="s">
        <v>57</v>
      </c>
      <c r="AQ1112">
        <v>8.069999999999999E-3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  <c r="AZ1112" t="s">
        <v>57</v>
      </c>
      <c r="BA1112" t="s">
        <v>57</v>
      </c>
      <c r="BB1112">
        <v>8.069999999999999E-3</v>
      </c>
    </row>
    <row r="1113" spans="1:54" x14ac:dyDescent="0.25">
      <c r="A1113">
        <v>43</v>
      </c>
      <c r="B1113">
        <v>165</v>
      </c>
      <c r="C1113" t="s">
        <v>54</v>
      </c>
      <c r="D1113" t="s">
        <v>1130</v>
      </c>
      <c r="E1113">
        <v>-152.2388</v>
      </c>
      <c r="F1113">
        <v>58.394199999999998</v>
      </c>
      <c r="G1113">
        <v>-152.2388</v>
      </c>
      <c r="H1113">
        <v>58.394199999999998</v>
      </c>
      <c r="I1113" t="s">
        <v>839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 t="s">
        <v>57</v>
      </c>
      <c r="R1113" t="s">
        <v>57</v>
      </c>
      <c r="S1113">
        <v>1.5479999999999999E-3</v>
      </c>
      <c r="T1113" t="s">
        <v>57</v>
      </c>
      <c r="U1113" t="s">
        <v>57</v>
      </c>
      <c r="V1113" t="s">
        <v>57</v>
      </c>
      <c r="W1113" t="s">
        <v>57</v>
      </c>
      <c r="X1113">
        <v>1.5479999999999999E-3</v>
      </c>
      <c r="Y1113">
        <v>3.1159999999999998E-3</v>
      </c>
      <c r="Z1113">
        <v>4.333E-3</v>
      </c>
      <c r="AA1113" t="s">
        <v>57</v>
      </c>
      <c r="AB1113">
        <v>7.4489999999999999E-3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>
        <v>4.0350000000000001E-8</v>
      </c>
      <c r="AR1113" t="s">
        <v>57</v>
      </c>
      <c r="AS1113" t="s">
        <v>57</v>
      </c>
      <c r="AT1113" t="s">
        <v>57</v>
      </c>
      <c r="AU1113">
        <v>1.01E-7</v>
      </c>
      <c r="AV1113" t="s">
        <v>57</v>
      </c>
      <c r="AW1113" t="s">
        <v>57</v>
      </c>
      <c r="AX1113" t="s">
        <v>57</v>
      </c>
      <c r="AY1113" t="s">
        <v>57</v>
      </c>
      <c r="AZ1113" t="s">
        <v>57</v>
      </c>
      <c r="BA1113" t="s">
        <v>57</v>
      </c>
      <c r="BB1113">
        <v>1.4135000000000001E-7</v>
      </c>
    </row>
    <row r="1114" spans="1:54" x14ac:dyDescent="0.25">
      <c r="A1114">
        <v>43</v>
      </c>
      <c r="B1114">
        <v>37</v>
      </c>
      <c r="C1114" t="s">
        <v>54</v>
      </c>
      <c r="D1114" t="s">
        <v>1131</v>
      </c>
      <c r="E1114">
        <v>-152.2347</v>
      </c>
      <c r="F1114">
        <v>58.235500000000002</v>
      </c>
      <c r="G1114">
        <v>-152.2347</v>
      </c>
      <c r="H1114">
        <v>58.235500000000002</v>
      </c>
      <c r="I1114" t="s">
        <v>839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 t="s">
        <v>57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>
        <v>2.0199999999999999E-2</v>
      </c>
      <c r="AV1114" t="s">
        <v>57</v>
      </c>
      <c r="AW1114" t="s">
        <v>57</v>
      </c>
      <c r="AX1114" t="s">
        <v>57</v>
      </c>
      <c r="AY1114" t="s">
        <v>57</v>
      </c>
      <c r="AZ1114" t="s">
        <v>57</v>
      </c>
      <c r="BA1114" t="s">
        <v>57</v>
      </c>
      <c r="BB1114">
        <v>2.0199999999999999E-2</v>
      </c>
    </row>
    <row r="1115" spans="1:54" x14ac:dyDescent="0.25">
      <c r="A1115">
        <v>43</v>
      </c>
      <c r="B1115">
        <v>170</v>
      </c>
      <c r="C1115" t="s">
        <v>54</v>
      </c>
      <c r="D1115" t="s">
        <v>1132</v>
      </c>
      <c r="E1115">
        <v>-152.23179999999999</v>
      </c>
      <c r="F1115">
        <v>58.390300000000003</v>
      </c>
      <c r="G1115">
        <v>-152.23179999999999</v>
      </c>
      <c r="H1115">
        <v>58.390300000000003</v>
      </c>
      <c r="I1115" t="s">
        <v>839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 t="s">
        <v>57</v>
      </c>
      <c r="R1115" t="s">
        <v>57</v>
      </c>
      <c r="S1115">
        <v>2.7605999999999999E-2</v>
      </c>
      <c r="T1115" t="s">
        <v>57</v>
      </c>
      <c r="U1115" t="s">
        <v>57</v>
      </c>
      <c r="V1115" t="s">
        <v>57</v>
      </c>
      <c r="W1115" t="s">
        <v>57</v>
      </c>
      <c r="X1115">
        <v>2.7605999999999999E-2</v>
      </c>
      <c r="Y1115" t="s">
        <v>57</v>
      </c>
      <c r="Z1115">
        <v>9.2849999999999999E-3</v>
      </c>
      <c r="AA1115" t="s">
        <v>57</v>
      </c>
      <c r="AB1115">
        <v>9.2849999999999999E-3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>
        <v>1.01E-7</v>
      </c>
      <c r="AV1115" t="s">
        <v>57</v>
      </c>
      <c r="AW1115" t="s">
        <v>57</v>
      </c>
      <c r="AX1115" t="s">
        <v>57</v>
      </c>
      <c r="AY1115" t="s">
        <v>57</v>
      </c>
      <c r="AZ1115" t="s">
        <v>57</v>
      </c>
      <c r="BA1115" t="s">
        <v>57</v>
      </c>
      <c r="BB1115">
        <v>1.01E-7</v>
      </c>
    </row>
    <row r="1116" spans="1:54" x14ac:dyDescent="0.25">
      <c r="A1116">
        <v>43</v>
      </c>
      <c r="B1116">
        <v>168</v>
      </c>
      <c r="C1116" t="s">
        <v>54</v>
      </c>
      <c r="D1116" t="s">
        <v>1133</v>
      </c>
      <c r="E1116">
        <v>-152.2285</v>
      </c>
      <c r="F1116">
        <v>58.3718</v>
      </c>
      <c r="G1116">
        <v>-152.2285</v>
      </c>
      <c r="H1116">
        <v>58.3718</v>
      </c>
      <c r="I1116" t="s">
        <v>839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>
        <v>2.6315999999999999E-2</v>
      </c>
      <c r="T1116" t="s">
        <v>57</v>
      </c>
      <c r="U1116" t="s">
        <v>57</v>
      </c>
      <c r="V1116" t="s">
        <v>57</v>
      </c>
      <c r="W1116" t="s">
        <v>57</v>
      </c>
      <c r="X1116">
        <v>2.6315999999999999E-2</v>
      </c>
      <c r="Y1116">
        <v>5.4529999999999995E-3</v>
      </c>
      <c r="Z1116">
        <v>2.4759999999999999E-3</v>
      </c>
      <c r="AA1116" t="s">
        <v>57</v>
      </c>
      <c r="AB1116">
        <v>7.9289999999999985E-3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 t="s">
        <v>57</v>
      </c>
      <c r="AM1116">
        <v>7.4719999999999995E-3</v>
      </c>
      <c r="AN1116" t="s">
        <v>57</v>
      </c>
      <c r="AO1116" t="s">
        <v>57</v>
      </c>
      <c r="AP1116">
        <v>7.4719999999999995E-3</v>
      </c>
      <c r="AQ1116" t="s">
        <v>57</v>
      </c>
      <c r="AR1116" t="s">
        <v>57</v>
      </c>
      <c r="AS1116" t="s">
        <v>57</v>
      </c>
      <c r="AT1116" t="s">
        <v>57</v>
      </c>
      <c r="AU1116">
        <v>8.1809999999999994E-2</v>
      </c>
      <c r="AV1116" t="s">
        <v>57</v>
      </c>
      <c r="AW1116" t="s">
        <v>57</v>
      </c>
      <c r="AX1116" t="s">
        <v>57</v>
      </c>
      <c r="AY1116" t="s">
        <v>57</v>
      </c>
      <c r="AZ1116" t="s">
        <v>57</v>
      </c>
      <c r="BA1116" t="s">
        <v>57</v>
      </c>
      <c r="BB1116">
        <v>8.1809999999999994E-2</v>
      </c>
    </row>
    <row r="1117" spans="1:54" x14ac:dyDescent="0.25">
      <c r="A1117">
        <v>43</v>
      </c>
      <c r="B1117">
        <v>164</v>
      </c>
      <c r="C1117" t="s">
        <v>54</v>
      </c>
      <c r="D1117" t="s">
        <v>1134</v>
      </c>
      <c r="E1117">
        <v>-152.2225</v>
      </c>
      <c r="F1117">
        <v>58.383000000000003</v>
      </c>
      <c r="G1117">
        <v>-152.2225</v>
      </c>
      <c r="H1117">
        <v>58.383000000000003</v>
      </c>
      <c r="I1117" t="s">
        <v>839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57</v>
      </c>
      <c r="R1117" t="s">
        <v>57</v>
      </c>
      <c r="S1117">
        <v>1.6253999999999998E-2</v>
      </c>
      <c r="T1117" t="s">
        <v>57</v>
      </c>
      <c r="U1117" t="s">
        <v>57</v>
      </c>
      <c r="V1117" t="s">
        <v>57</v>
      </c>
      <c r="W1117" t="s">
        <v>57</v>
      </c>
      <c r="X1117">
        <v>1.6253999999999998E-2</v>
      </c>
      <c r="Y1117" t="s">
        <v>57</v>
      </c>
      <c r="Z1117">
        <v>7.4279999999999997E-3</v>
      </c>
      <c r="AA1117" t="s">
        <v>57</v>
      </c>
      <c r="AB1117">
        <v>7.4279999999999997E-3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>
        <v>6.565E-2</v>
      </c>
      <c r="AV1117" t="s">
        <v>57</v>
      </c>
      <c r="AW1117" t="s">
        <v>57</v>
      </c>
      <c r="AX1117" t="s">
        <v>57</v>
      </c>
      <c r="AY1117" t="s">
        <v>57</v>
      </c>
      <c r="AZ1117" t="s">
        <v>57</v>
      </c>
      <c r="BA1117" t="s">
        <v>57</v>
      </c>
      <c r="BB1117">
        <v>6.565E-2</v>
      </c>
    </row>
    <row r="1118" spans="1:54" x14ac:dyDescent="0.25">
      <c r="A1118">
        <v>43</v>
      </c>
      <c r="B1118">
        <v>169</v>
      </c>
      <c r="C1118" t="s">
        <v>54</v>
      </c>
      <c r="D1118" t="s">
        <v>1135</v>
      </c>
      <c r="E1118">
        <v>-152.2193</v>
      </c>
      <c r="F1118">
        <v>58.377299999999998</v>
      </c>
      <c r="G1118">
        <v>-152.2193</v>
      </c>
      <c r="H1118">
        <v>58.377299999999998</v>
      </c>
      <c r="I1118" t="s">
        <v>839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57</v>
      </c>
      <c r="R1118" t="s">
        <v>57</v>
      </c>
      <c r="S1118">
        <v>9.0299999999999998E-3</v>
      </c>
      <c r="T1118" t="s">
        <v>57</v>
      </c>
      <c r="U1118" t="s">
        <v>57</v>
      </c>
      <c r="V1118" t="s">
        <v>57</v>
      </c>
      <c r="W1118" t="s">
        <v>57</v>
      </c>
      <c r="X1118">
        <v>9.0299999999999998E-3</v>
      </c>
      <c r="Y1118" t="s">
        <v>57</v>
      </c>
      <c r="Z1118">
        <v>1.238E-3</v>
      </c>
      <c r="AA1118" t="s">
        <v>57</v>
      </c>
      <c r="AB1118">
        <v>1.238E-3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>
        <v>4.0399999999999998E-2</v>
      </c>
      <c r="AV1118" t="s">
        <v>57</v>
      </c>
      <c r="AW1118" t="s">
        <v>57</v>
      </c>
      <c r="AX1118" t="s">
        <v>57</v>
      </c>
      <c r="AY1118" t="s">
        <v>57</v>
      </c>
      <c r="AZ1118" t="s">
        <v>57</v>
      </c>
      <c r="BA1118" t="s">
        <v>57</v>
      </c>
      <c r="BB1118">
        <v>4.0399999999999998E-2</v>
      </c>
    </row>
    <row r="1119" spans="1:54" x14ac:dyDescent="0.25">
      <c r="A1119">
        <v>43</v>
      </c>
      <c r="B1119">
        <v>56</v>
      </c>
      <c r="C1119" t="s">
        <v>54</v>
      </c>
      <c r="D1119" t="s">
        <v>1136</v>
      </c>
      <c r="E1119">
        <v>-152.21690000000001</v>
      </c>
      <c r="F1119">
        <v>58.517499999999998</v>
      </c>
      <c r="G1119">
        <v>-152.21690000000001</v>
      </c>
      <c r="H1119">
        <v>58.517499999999998</v>
      </c>
      <c r="I1119" t="s">
        <v>839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57</v>
      </c>
      <c r="R1119" t="s">
        <v>57</v>
      </c>
      <c r="S1119">
        <v>2.5799999999999998E-3</v>
      </c>
      <c r="T1119" t="s">
        <v>57</v>
      </c>
      <c r="U1119" t="s">
        <v>57</v>
      </c>
      <c r="V1119" t="s">
        <v>57</v>
      </c>
      <c r="W1119" t="s">
        <v>57</v>
      </c>
      <c r="X1119">
        <v>2.5799999999999998E-3</v>
      </c>
      <c r="Y1119">
        <v>1.7916999999999998</v>
      </c>
      <c r="Z1119">
        <v>8.6660000000000001E-3</v>
      </c>
      <c r="AA1119" t="s">
        <v>57</v>
      </c>
      <c r="AB1119">
        <v>1.8003659999999999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 t="s">
        <v>57</v>
      </c>
      <c r="AM1119">
        <v>1.8679999999999999E-2</v>
      </c>
      <c r="AN1119" t="s">
        <v>57</v>
      </c>
      <c r="AO1119" t="s">
        <v>57</v>
      </c>
      <c r="AP1119">
        <v>1.8679999999999999E-2</v>
      </c>
      <c r="AQ1119" t="s">
        <v>57</v>
      </c>
      <c r="AR1119" t="s">
        <v>57</v>
      </c>
      <c r="AS1119" t="s">
        <v>57</v>
      </c>
      <c r="AT1119" t="s">
        <v>57</v>
      </c>
      <c r="AU1119">
        <v>0.90899999999999992</v>
      </c>
      <c r="AV1119" t="s">
        <v>57</v>
      </c>
      <c r="AW1119" t="s">
        <v>57</v>
      </c>
      <c r="AX1119" t="s">
        <v>57</v>
      </c>
      <c r="AY1119" t="s">
        <v>57</v>
      </c>
      <c r="AZ1119" t="s">
        <v>57</v>
      </c>
      <c r="BA1119" t="s">
        <v>57</v>
      </c>
      <c r="BB1119">
        <v>0.90899999999999992</v>
      </c>
    </row>
    <row r="1120" spans="1:54" x14ac:dyDescent="0.25">
      <c r="A1120">
        <v>43</v>
      </c>
      <c r="B1120">
        <v>50</v>
      </c>
      <c r="C1120" t="s">
        <v>54</v>
      </c>
      <c r="D1120" t="s">
        <v>1137</v>
      </c>
      <c r="E1120">
        <v>-152.2167</v>
      </c>
      <c r="F1120">
        <v>58.354999999999997</v>
      </c>
      <c r="G1120">
        <v>-152.2167</v>
      </c>
      <c r="H1120">
        <v>58.354999999999997</v>
      </c>
      <c r="I1120" t="s">
        <v>839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57</v>
      </c>
      <c r="R1120" t="s">
        <v>57</v>
      </c>
      <c r="S1120">
        <v>1.6511999999999999E-2</v>
      </c>
      <c r="T1120" t="s">
        <v>57</v>
      </c>
      <c r="U1120" t="s">
        <v>57</v>
      </c>
      <c r="V1120" t="s">
        <v>57</v>
      </c>
      <c r="W1120" t="s">
        <v>57</v>
      </c>
      <c r="X1120">
        <v>1.6511999999999999E-2</v>
      </c>
      <c r="Y1120">
        <v>0.13242999999999999</v>
      </c>
      <c r="Z1120">
        <v>6.1899999999999993E-3</v>
      </c>
      <c r="AA1120" t="s">
        <v>57</v>
      </c>
      <c r="AB1120">
        <v>0.13861999999999999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>
        <v>5.2519999999999997E-2</v>
      </c>
      <c r="AV1120" t="s">
        <v>57</v>
      </c>
      <c r="AW1120" t="s">
        <v>57</v>
      </c>
      <c r="AX1120" t="s">
        <v>57</v>
      </c>
      <c r="AY1120" t="s">
        <v>57</v>
      </c>
      <c r="AZ1120" t="s">
        <v>57</v>
      </c>
      <c r="BA1120" t="s">
        <v>57</v>
      </c>
      <c r="BB1120">
        <v>5.2519999999999997E-2</v>
      </c>
    </row>
    <row r="1121" spans="1:54" x14ac:dyDescent="0.25">
      <c r="A1121">
        <v>34</v>
      </c>
      <c r="B1121">
        <v>124</v>
      </c>
      <c r="C1121" t="s">
        <v>54</v>
      </c>
      <c r="D1121" t="s">
        <v>1138</v>
      </c>
      <c r="E1121">
        <v>-152.21270000000001</v>
      </c>
      <c r="F1121">
        <v>57.781500000000001</v>
      </c>
      <c r="G1121">
        <v>-152.21270000000001</v>
      </c>
      <c r="H1121">
        <v>57.781500000000001</v>
      </c>
      <c r="I1121" t="s">
        <v>839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>
        <v>2.8489999999999998E-2</v>
      </c>
      <c r="P1121" t="s">
        <v>57</v>
      </c>
      <c r="Q1121">
        <v>2.8489999999999998E-2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>
        <v>2.9887999999999998E-2</v>
      </c>
      <c r="AN1121" t="s">
        <v>57</v>
      </c>
      <c r="AO1121" t="s">
        <v>57</v>
      </c>
      <c r="AP1121">
        <v>2.9887999999999998E-2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  <c r="AZ1121" t="s">
        <v>57</v>
      </c>
      <c r="BA1121" t="s">
        <v>57</v>
      </c>
      <c r="BB1121" t="s">
        <v>57</v>
      </c>
    </row>
    <row r="1122" spans="1:54" x14ac:dyDescent="0.25">
      <c r="A1122">
        <v>43</v>
      </c>
      <c r="B1122">
        <v>7</v>
      </c>
      <c r="C1122" t="s">
        <v>54</v>
      </c>
      <c r="D1122" t="s">
        <v>1139</v>
      </c>
      <c r="E1122">
        <v>-152.20959999999999</v>
      </c>
      <c r="F1122">
        <v>58.895600000000002</v>
      </c>
      <c r="G1122">
        <v>-152.20959999999999</v>
      </c>
      <c r="H1122">
        <v>58.895600000000002</v>
      </c>
      <c r="I1122" t="s">
        <v>839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57</v>
      </c>
      <c r="R1122" t="s">
        <v>57</v>
      </c>
      <c r="S1122">
        <v>5.1599999999999997E-3</v>
      </c>
      <c r="T1122" t="s">
        <v>57</v>
      </c>
      <c r="U1122" t="s">
        <v>57</v>
      </c>
      <c r="V1122" t="s">
        <v>57</v>
      </c>
      <c r="W1122">
        <v>0.77999999999999992</v>
      </c>
      <c r="X1122">
        <v>0.78515999999999997</v>
      </c>
      <c r="Y1122">
        <v>1.8695999999999999</v>
      </c>
      <c r="Z1122">
        <v>0.24759999999999999</v>
      </c>
      <c r="AA1122" t="s">
        <v>57</v>
      </c>
      <c r="AB1122">
        <v>2.1172</v>
      </c>
      <c r="AC1122" t="s">
        <v>57</v>
      </c>
      <c r="AD1122">
        <v>0.55299999999999994</v>
      </c>
      <c r="AE1122" t="s">
        <v>57</v>
      </c>
      <c r="AF1122" t="s">
        <v>57</v>
      </c>
      <c r="AG1122" t="s">
        <v>57</v>
      </c>
      <c r="AH1122">
        <v>0.55299999999999994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>
        <v>0.80799999999999994</v>
      </c>
      <c r="AV1122" t="s">
        <v>57</v>
      </c>
      <c r="AW1122" t="s">
        <v>57</v>
      </c>
      <c r="AX1122" t="s">
        <v>57</v>
      </c>
      <c r="AY1122" t="s">
        <v>57</v>
      </c>
      <c r="AZ1122" t="s">
        <v>57</v>
      </c>
      <c r="BA1122" t="s">
        <v>57</v>
      </c>
      <c r="BB1122">
        <v>0.80799999999999994</v>
      </c>
    </row>
    <row r="1123" spans="1:54" x14ac:dyDescent="0.25">
      <c r="A1123">
        <v>43</v>
      </c>
      <c r="B1123">
        <v>49</v>
      </c>
      <c r="C1123" t="s">
        <v>54</v>
      </c>
      <c r="D1123" t="s">
        <v>1140</v>
      </c>
      <c r="E1123">
        <v>-152.17670000000001</v>
      </c>
      <c r="F1123">
        <v>58.395000000000003</v>
      </c>
      <c r="G1123">
        <v>-152.17670000000001</v>
      </c>
      <c r="H1123">
        <v>58.395000000000003</v>
      </c>
      <c r="I1123" t="s">
        <v>839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>
        <v>6.232E-2</v>
      </c>
      <c r="Z1123">
        <v>4.9519999999999998E-3</v>
      </c>
      <c r="AA1123" t="s">
        <v>57</v>
      </c>
      <c r="AB1123">
        <v>6.7271999999999998E-2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>
        <v>1.1207999999999999E-2</v>
      </c>
      <c r="AN1123" t="s">
        <v>57</v>
      </c>
      <c r="AO1123" t="s">
        <v>57</v>
      </c>
      <c r="AP1123">
        <v>1.1207999999999999E-2</v>
      </c>
      <c r="AQ1123" t="s">
        <v>57</v>
      </c>
      <c r="AR1123" t="s">
        <v>57</v>
      </c>
      <c r="AS1123" t="s">
        <v>57</v>
      </c>
      <c r="AT1123" t="s">
        <v>57</v>
      </c>
      <c r="AU1123">
        <v>3.0299999999999997E-2</v>
      </c>
      <c r="AV1123" t="s">
        <v>57</v>
      </c>
      <c r="AW1123" t="s">
        <v>57</v>
      </c>
      <c r="AX1123" t="s">
        <v>57</v>
      </c>
      <c r="AY1123" t="s">
        <v>57</v>
      </c>
      <c r="AZ1123" t="s">
        <v>57</v>
      </c>
      <c r="BA1123" t="s">
        <v>57</v>
      </c>
      <c r="BB1123">
        <v>3.0299999999999997E-2</v>
      </c>
    </row>
    <row r="1124" spans="1:54" x14ac:dyDescent="0.25">
      <c r="A1124">
        <v>43</v>
      </c>
      <c r="B1124">
        <v>11</v>
      </c>
      <c r="C1124" t="s">
        <v>54</v>
      </c>
      <c r="D1124" t="s">
        <v>1141</v>
      </c>
      <c r="E1124">
        <v>-152.15</v>
      </c>
      <c r="F1124">
        <v>58.966700000000003</v>
      </c>
      <c r="G1124">
        <v>-152.15</v>
      </c>
      <c r="H1124">
        <v>58.966700000000003</v>
      </c>
      <c r="I1124" t="s">
        <v>839</v>
      </c>
      <c r="J1124" t="s">
        <v>57</v>
      </c>
      <c r="K1124">
        <v>16.299827499999999</v>
      </c>
      <c r="L1124" t="s">
        <v>57</v>
      </c>
      <c r="M1124" t="s">
        <v>57</v>
      </c>
      <c r="N1124">
        <v>16.299827499999999</v>
      </c>
      <c r="O1124">
        <v>11.395999999999999</v>
      </c>
      <c r="P1124" t="s">
        <v>57</v>
      </c>
      <c r="Q1124">
        <v>11.395999999999999</v>
      </c>
      <c r="R1124" t="s">
        <v>57</v>
      </c>
      <c r="S1124">
        <v>0.129</v>
      </c>
      <c r="T1124" t="s">
        <v>57</v>
      </c>
      <c r="U1124" t="s">
        <v>57</v>
      </c>
      <c r="V1124" t="s">
        <v>57</v>
      </c>
      <c r="W1124" t="s">
        <v>57</v>
      </c>
      <c r="X1124">
        <v>0.129</v>
      </c>
      <c r="Y1124">
        <v>1.5579999999999998</v>
      </c>
      <c r="Z1124">
        <v>0.24759999999999999</v>
      </c>
      <c r="AA1124" t="s">
        <v>57</v>
      </c>
      <c r="AB1124">
        <v>1.8055999999999999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>
        <v>1.01E-7</v>
      </c>
      <c r="AV1124" t="s">
        <v>57</v>
      </c>
      <c r="AW1124" t="s">
        <v>57</v>
      </c>
      <c r="AX1124" t="s">
        <v>57</v>
      </c>
      <c r="AY1124" t="s">
        <v>57</v>
      </c>
      <c r="AZ1124" t="s">
        <v>57</v>
      </c>
      <c r="BA1124" t="s">
        <v>57</v>
      </c>
      <c r="BB1124">
        <v>1.01E-7</v>
      </c>
    </row>
    <row r="1125" spans="1:54" x14ac:dyDescent="0.25">
      <c r="A1125">
        <v>43</v>
      </c>
      <c r="B1125">
        <v>48</v>
      </c>
      <c r="C1125" t="s">
        <v>54</v>
      </c>
      <c r="D1125" t="s">
        <v>1142</v>
      </c>
      <c r="E1125">
        <v>-152.15</v>
      </c>
      <c r="F1125">
        <v>58.386699999999998</v>
      </c>
      <c r="G1125">
        <v>-152.15</v>
      </c>
      <c r="H1125">
        <v>58.386699999999998</v>
      </c>
      <c r="I1125" t="s">
        <v>839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>
        <v>3.8949999999999999E-2</v>
      </c>
      <c r="Z1125">
        <v>2.4759999999999999E-3</v>
      </c>
      <c r="AA1125" t="s">
        <v>57</v>
      </c>
      <c r="AB1125">
        <v>4.1425999999999998E-2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57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>
        <v>5.6559999999999999E-2</v>
      </c>
      <c r="AV1125" t="s">
        <v>57</v>
      </c>
      <c r="AW1125" t="s">
        <v>57</v>
      </c>
      <c r="AX1125" t="s">
        <v>57</v>
      </c>
      <c r="AY1125" t="s">
        <v>57</v>
      </c>
      <c r="AZ1125" t="s">
        <v>57</v>
      </c>
      <c r="BA1125" t="s">
        <v>57</v>
      </c>
      <c r="BB1125">
        <v>5.6559999999999999E-2</v>
      </c>
    </row>
    <row r="1126" spans="1:54" x14ac:dyDescent="0.25">
      <c r="A1126">
        <v>34</v>
      </c>
      <c r="B1126">
        <v>14</v>
      </c>
      <c r="C1126" t="s">
        <v>54</v>
      </c>
      <c r="D1126" t="s">
        <v>1143</v>
      </c>
      <c r="E1126">
        <v>-152.14500000000001</v>
      </c>
      <c r="F1126">
        <v>57.6342</v>
      </c>
      <c r="G1126">
        <v>-152.14500000000001</v>
      </c>
      <c r="H1126">
        <v>57.6342</v>
      </c>
      <c r="I1126" t="s">
        <v>839</v>
      </c>
      <c r="J1126" t="s">
        <v>57</v>
      </c>
      <c r="K1126">
        <v>9.9250000000000005E-8</v>
      </c>
      <c r="L1126" t="s">
        <v>57</v>
      </c>
      <c r="M1126" t="s">
        <v>57</v>
      </c>
      <c r="N1126">
        <v>9.9250000000000005E-8</v>
      </c>
      <c r="O1126">
        <v>0.94912399999999997</v>
      </c>
      <c r="P1126" t="s">
        <v>57</v>
      </c>
      <c r="Q1126">
        <v>0.94912399999999997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>
        <v>1.3632499999999999</v>
      </c>
      <c r="Z1126" t="s">
        <v>57</v>
      </c>
      <c r="AA1126" t="s">
        <v>57</v>
      </c>
      <c r="AB1126">
        <v>1.3632499999999999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>
        <v>0.12119999999999999</v>
      </c>
      <c r="AV1126" t="s">
        <v>57</v>
      </c>
      <c r="AW1126" t="s">
        <v>57</v>
      </c>
      <c r="AX1126" t="s">
        <v>57</v>
      </c>
      <c r="AY1126" t="s">
        <v>57</v>
      </c>
      <c r="AZ1126" t="s">
        <v>57</v>
      </c>
      <c r="BA1126" t="s">
        <v>57</v>
      </c>
      <c r="BB1126">
        <v>0.12119999999999999</v>
      </c>
    </row>
    <row r="1127" spans="1:54" x14ac:dyDescent="0.25">
      <c r="A1127">
        <v>43</v>
      </c>
      <c r="B1127">
        <v>47</v>
      </c>
      <c r="C1127" t="s">
        <v>54</v>
      </c>
      <c r="D1127" t="s">
        <v>1144</v>
      </c>
      <c r="E1127">
        <v>-152.11680000000001</v>
      </c>
      <c r="F1127">
        <v>58.3872</v>
      </c>
      <c r="G1127">
        <v>-152.11680000000001</v>
      </c>
      <c r="H1127">
        <v>58.3872</v>
      </c>
      <c r="I1127" t="s">
        <v>839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 t="s">
        <v>57</v>
      </c>
      <c r="R1127" t="s">
        <v>57</v>
      </c>
      <c r="S1127" t="s">
        <v>57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  <c r="AA1127" t="s">
        <v>57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  <c r="AZ1127" t="s">
        <v>57</v>
      </c>
      <c r="BA1127" t="s">
        <v>57</v>
      </c>
      <c r="BB1127" t="s">
        <v>57</v>
      </c>
    </row>
    <row r="1128" spans="1:54" x14ac:dyDescent="0.25">
      <c r="A1128">
        <v>43</v>
      </c>
      <c r="B1128">
        <v>38</v>
      </c>
      <c r="C1128" t="s">
        <v>54</v>
      </c>
      <c r="D1128" t="s">
        <v>1145</v>
      </c>
      <c r="E1128">
        <v>-152.08349999999999</v>
      </c>
      <c r="F1128">
        <v>58.152299999999997</v>
      </c>
      <c r="G1128">
        <v>-152.08349999999999</v>
      </c>
      <c r="H1128">
        <v>58.152299999999997</v>
      </c>
      <c r="I1128" t="s">
        <v>839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 t="s">
        <v>57</v>
      </c>
      <c r="R1128" t="s">
        <v>57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57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>
        <v>1.1207999999999999E-2</v>
      </c>
      <c r="AN1128">
        <v>8.6280000000000003E-3</v>
      </c>
      <c r="AO1128" t="s">
        <v>57</v>
      </c>
      <c r="AP1128">
        <v>1.9835999999999999E-2</v>
      </c>
      <c r="AQ1128" t="s">
        <v>57</v>
      </c>
      <c r="AR1128" t="s">
        <v>57</v>
      </c>
      <c r="AS1128" t="s">
        <v>57</v>
      </c>
      <c r="AT1128" t="s">
        <v>57</v>
      </c>
      <c r="AU1128">
        <v>4.0400000000000002E-3</v>
      </c>
      <c r="AV1128" t="s">
        <v>57</v>
      </c>
      <c r="AW1128" t="s">
        <v>57</v>
      </c>
      <c r="AX1128" t="s">
        <v>57</v>
      </c>
      <c r="AY1128" t="s">
        <v>57</v>
      </c>
      <c r="AZ1128" t="s">
        <v>57</v>
      </c>
      <c r="BA1128" t="s">
        <v>57</v>
      </c>
      <c r="BB1128">
        <v>4.0400000000000002E-3</v>
      </c>
    </row>
    <row r="1129" spans="1:54" x14ac:dyDescent="0.25">
      <c r="A1129">
        <v>43</v>
      </c>
      <c r="B1129">
        <v>46</v>
      </c>
      <c r="C1129" t="s">
        <v>54</v>
      </c>
      <c r="D1129" t="s">
        <v>1146</v>
      </c>
      <c r="E1129">
        <v>-152.07499999999999</v>
      </c>
      <c r="F1129">
        <v>58.366700000000002</v>
      </c>
      <c r="G1129">
        <v>-152.07499999999999</v>
      </c>
      <c r="H1129">
        <v>58.366700000000002</v>
      </c>
      <c r="I1129" t="s">
        <v>839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 t="s">
        <v>57</v>
      </c>
      <c r="R1129" t="s">
        <v>57</v>
      </c>
      <c r="S1129">
        <v>2.5799999999999998E-3</v>
      </c>
      <c r="T1129" t="s">
        <v>57</v>
      </c>
      <c r="U1129" t="s">
        <v>57</v>
      </c>
      <c r="V1129" t="s">
        <v>57</v>
      </c>
      <c r="W1129" t="s">
        <v>57</v>
      </c>
      <c r="X1129">
        <v>2.5799999999999998E-3</v>
      </c>
      <c r="Y1129">
        <v>0.30380999999999997</v>
      </c>
      <c r="Z1129">
        <v>8.6660000000000001E-3</v>
      </c>
      <c r="AA1129" t="s">
        <v>57</v>
      </c>
      <c r="AB1129">
        <v>0.31247599999999998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>
        <v>0.108344</v>
      </c>
      <c r="AN1129">
        <v>0.13373399999999999</v>
      </c>
      <c r="AO1129" t="s">
        <v>57</v>
      </c>
      <c r="AP1129">
        <v>0.24207799999999999</v>
      </c>
      <c r="AQ1129">
        <v>4.0350000000000001E-8</v>
      </c>
      <c r="AR1129" t="s">
        <v>57</v>
      </c>
      <c r="AS1129" t="s">
        <v>57</v>
      </c>
      <c r="AT1129" t="s">
        <v>57</v>
      </c>
      <c r="AU1129">
        <v>0.12523999999999999</v>
      </c>
      <c r="AV1129" t="s">
        <v>57</v>
      </c>
      <c r="AW1129" t="s">
        <v>57</v>
      </c>
      <c r="AX1129" t="s">
        <v>57</v>
      </c>
      <c r="AY1129" t="s">
        <v>57</v>
      </c>
      <c r="AZ1129" t="s">
        <v>57</v>
      </c>
      <c r="BA1129" t="s">
        <v>57</v>
      </c>
      <c r="BB1129">
        <v>0.12524004035</v>
      </c>
    </row>
    <row r="1130" spans="1:54" x14ac:dyDescent="0.25">
      <c r="A1130">
        <v>43</v>
      </c>
      <c r="B1130">
        <v>45</v>
      </c>
      <c r="C1130" t="s">
        <v>54</v>
      </c>
      <c r="D1130" t="s">
        <v>1147</v>
      </c>
      <c r="E1130">
        <v>-152.0617</v>
      </c>
      <c r="F1130">
        <v>58.325000000000003</v>
      </c>
      <c r="G1130">
        <v>-152.0617</v>
      </c>
      <c r="H1130">
        <v>58.325000000000003</v>
      </c>
      <c r="I1130" t="s">
        <v>839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>
        <v>1.0319999999999999E-2</v>
      </c>
      <c r="T1130" t="s">
        <v>57</v>
      </c>
      <c r="U1130" t="s">
        <v>57</v>
      </c>
      <c r="V1130" t="s">
        <v>57</v>
      </c>
      <c r="W1130" t="s">
        <v>57</v>
      </c>
      <c r="X1130">
        <v>1.0319999999999999E-2</v>
      </c>
      <c r="Y1130">
        <v>0.16358999999999999</v>
      </c>
      <c r="Z1130">
        <v>1.238E-3</v>
      </c>
      <c r="AA1130" t="s">
        <v>57</v>
      </c>
      <c r="AB1130">
        <v>0.16482799999999997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>
        <v>0.1313</v>
      </c>
      <c r="AV1130" t="s">
        <v>57</v>
      </c>
      <c r="AW1130" t="s">
        <v>57</v>
      </c>
      <c r="AX1130" t="s">
        <v>57</v>
      </c>
      <c r="AY1130" t="s">
        <v>57</v>
      </c>
      <c r="AZ1130" t="s">
        <v>57</v>
      </c>
      <c r="BA1130" t="s">
        <v>57</v>
      </c>
      <c r="BB1130">
        <v>0.1313</v>
      </c>
    </row>
    <row r="1131" spans="1:54" x14ac:dyDescent="0.25">
      <c r="A1131">
        <v>43</v>
      </c>
      <c r="B1131">
        <v>9</v>
      </c>
      <c r="C1131" t="s">
        <v>54</v>
      </c>
      <c r="D1131" t="s">
        <v>1148</v>
      </c>
      <c r="E1131">
        <v>-152.05000000000001</v>
      </c>
      <c r="F1131">
        <v>58.933300000000003</v>
      </c>
      <c r="G1131">
        <v>-152.05000000000001</v>
      </c>
      <c r="H1131">
        <v>58.933300000000003</v>
      </c>
      <c r="I1131" t="s">
        <v>839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>
        <v>3.0959999999999998E-2</v>
      </c>
      <c r="T1131" t="s">
        <v>57</v>
      </c>
      <c r="U1131" t="s">
        <v>57</v>
      </c>
      <c r="V1131" t="s">
        <v>57</v>
      </c>
      <c r="W1131" t="s">
        <v>57</v>
      </c>
      <c r="X1131">
        <v>3.0959999999999998E-2</v>
      </c>
      <c r="Y1131">
        <v>38.949999999999996</v>
      </c>
      <c r="Z1131">
        <v>0.99039999999999995</v>
      </c>
      <c r="AA1131" t="s">
        <v>57</v>
      </c>
      <c r="AB1131">
        <v>39.940399999999997</v>
      </c>
      <c r="AC1131" t="s">
        <v>57</v>
      </c>
      <c r="AD1131">
        <v>5.5299999999999997E-9</v>
      </c>
      <c r="AE1131" t="s">
        <v>57</v>
      </c>
      <c r="AF1131" t="s">
        <v>57</v>
      </c>
      <c r="AG1131" t="s">
        <v>57</v>
      </c>
      <c r="AH1131">
        <v>5.5299999999999997E-9</v>
      </c>
      <c r="AI1131">
        <v>1.674E-7</v>
      </c>
      <c r="AJ1131" t="s">
        <v>57</v>
      </c>
      <c r="AK1131" t="s">
        <v>57</v>
      </c>
      <c r="AL1131" t="s">
        <v>57</v>
      </c>
      <c r="AM1131">
        <v>2.2416</v>
      </c>
      <c r="AN1131">
        <v>0.64710000000000001</v>
      </c>
      <c r="AO1131">
        <v>1.9386250000000001E-7</v>
      </c>
      <c r="AP1131">
        <v>2.8887003612625</v>
      </c>
      <c r="AQ1131" t="s">
        <v>57</v>
      </c>
      <c r="AR1131" t="s">
        <v>57</v>
      </c>
      <c r="AS1131" t="s">
        <v>57</v>
      </c>
      <c r="AT1131" t="s">
        <v>57</v>
      </c>
      <c r="AU1131">
        <v>2.02</v>
      </c>
      <c r="AV1131" t="s">
        <v>57</v>
      </c>
      <c r="AW1131" t="s">
        <v>57</v>
      </c>
      <c r="AX1131" t="s">
        <v>57</v>
      </c>
      <c r="AY1131" t="s">
        <v>57</v>
      </c>
      <c r="AZ1131" t="s">
        <v>57</v>
      </c>
      <c r="BA1131" t="s">
        <v>57</v>
      </c>
      <c r="BB1131">
        <v>2.02</v>
      </c>
    </row>
    <row r="1132" spans="1:54" x14ac:dyDescent="0.25">
      <c r="A1132">
        <v>43</v>
      </c>
      <c r="B1132">
        <v>39</v>
      </c>
      <c r="C1132" t="s">
        <v>54</v>
      </c>
      <c r="D1132" t="s">
        <v>1149</v>
      </c>
      <c r="E1132">
        <v>-152.04499999999999</v>
      </c>
      <c r="F1132">
        <v>58.1828</v>
      </c>
      <c r="G1132">
        <v>-152.04499999999999</v>
      </c>
      <c r="H1132">
        <v>58.1828</v>
      </c>
      <c r="I1132" t="s">
        <v>839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>
        <v>2.3369999999999998E-2</v>
      </c>
      <c r="Z1132" t="s">
        <v>57</v>
      </c>
      <c r="AA1132" t="s">
        <v>57</v>
      </c>
      <c r="AB1132">
        <v>2.3369999999999998E-2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>
        <v>3.7359999999999997E-2</v>
      </c>
      <c r="AN1132">
        <v>2.1569999999999999E-2</v>
      </c>
      <c r="AO1132">
        <v>1.9386250000000001E-2</v>
      </c>
      <c r="AP1132">
        <v>7.8316250000000004E-2</v>
      </c>
      <c r="AQ1132" t="s">
        <v>57</v>
      </c>
      <c r="AR1132" t="s">
        <v>57</v>
      </c>
      <c r="AS1132" t="s">
        <v>57</v>
      </c>
      <c r="AT1132" t="s">
        <v>57</v>
      </c>
      <c r="AU1132">
        <v>2.4239999999999998E-2</v>
      </c>
      <c r="AV1132" t="s">
        <v>57</v>
      </c>
      <c r="AW1132" t="s">
        <v>57</v>
      </c>
      <c r="AX1132" t="s">
        <v>57</v>
      </c>
      <c r="AY1132" t="s">
        <v>57</v>
      </c>
      <c r="AZ1132" t="s">
        <v>57</v>
      </c>
      <c r="BA1132" t="s">
        <v>57</v>
      </c>
      <c r="BB1132">
        <v>2.4239999999999998E-2</v>
      </c>
    </row>
    <row r="1133" spans="1:54" x14ac:dyDescent="0.25">
      <c r="A1133">
        <v>43</v>
      </c>
      <c r="B1133">
        <v>6</v>
      </c>
      <c r="C1133" t="s">
        <v>54</v>
      </c>
      <c r="D1133" t="s">
        <v>1150</v>
      </c>
      <c r="E1133">
        <v>-152.0333</v>
      </c>
      <c r="F1133">
        <v>58.883299999999998</v>
      </c>
      <c r="G1133">
        <v>-152.0333</v>
      </c>
      <c r="H1133">
        <v>58.883299999999998</v>
      </c>
      <c r="I1133" t="s">
        <v>839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 t="s">
        <v>57</v>
      </c>
      <c r="R1133" t="s">
        <v>57</v>
      </c>
      <c r="S1133">
        <v>3.8699999999999997E-3</v>
      </c>
      <c r="T1133" t="s">
        <v>57</v>
      </c>
      <c r="U1133" t="s">
        <v>57</v>
      </c>
      <c r="V1133" t="s">
        <v>57</v>
      </c>
      <c r="W1133" t="s">
        <v>57</v>
      </c>
      <c r="X1133">
        <v>3.8699999999999997E-3</v>
      </c>
      <c r="Y1133">
        <v>4.6739999999999995</v>
      </c>
      <c r="Z1133">
        <v>0.49519999999999997</v>
      </c>
      <c r="AA1133" t="s">
        <v>57</v>
      </c>
      <c r="AB1133">
        <v>5.1691999999999991</v>
      </c>
      <c r="AC1133" t="s">
        <v>57</v>
      </c>
      <c r="AD1133">
        <v>0.55299999999999994</v>
      </c>
      <c r="AE1133" t="s">
        <v>57</v>
      </c>
      <c r="AF1133" t="s">
        <v>57</v>
      </c>
      <c r="AG1133" t="s">
        <v>57</v>
      </c>
      <c r="AH1133">
        <v>0.55299999999999994</v>
      </c>
      <c r="AI1133">
        <v>1.674E-7</v>
      </c>
      <c r="AJ1133" t="s">
        <v>57</v>
      </c>
      <c r="AK1133" t="s">
        <v>57</v>
      </c>
      <c r="AL1133" t="s">
        <v>57</v>
      </c>
      <c r="AM1133">
        <v>1.8680000000000001E-7</v>
      </c>
      <c r="AN1133">
        <v>2.1570000000000001E-7</v>
      </c>
      <c r="AO1133">
        <v>9.6931249999999997E-2</v>
      </c>
      <c r="AP1133">
        <v>9.6931819899999994E-2</v>
      </c>
      <c r="AQ1133" t="s">
        <v>57</v>
      </c>
      <c r="AR1133" t="s">
        <v>57</v>
      </c>
      <c r="AS1133" t="s">
        <v>57</v>
      </c>
      <c r="AT1133" t="s">
        <v>57</v>
      </c>
      <c r="AU1133">
        <v>3.4339999999999997</v>
      </c>
      <c r="AV1133" t="s">
        <v>57</v>
      </c>
      <c r="AW1133" t="s">
        <v>57</v>
      </c>
      <c r="AX1133" t="s">
        <v>57</v>
      </c>
      <c r="AY1133" t="s">
        <v>57</v>
      </c>
      <c r="AZ1133" t="s">
        <v>57</v>
      </c>
      <c r="BA1133" t="s">
        <v>57</v>
      </c>
      <c r="BB1133">
        <v>3.4339999999999997</v>
      </c>
    </row>
    <row r="1134" spans="1:54" x14ac:dyDescent="0.25">
      <c r="A1134">
        <v>50</v>
      </c>
      <c r="B1134">
        <v>8</v>
      </c>
      <c r="C1134" t="s">
        <v>54</v>
      </c>
      <c r="D1134" t="s">
        <v>563</v>
      </c>
      <c r="E1134">
        <v>-151.9939</v>
      </c>
      <c r="F1134">
        <v>59.328899999999997</v>
      </c>
      <c r="G1134">
        <v>-151.9939</v>
      </c>
      <c r="H1134">
        <v>59.328899999999997</v>
      </c>
      <c r="I1134" t="s">
        <v>839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>
        <v>2.9228079999999999</v>
      </c>
      <c r="Z1134">
        <v>2.4759999999999999E-3</v>
      </c>
      <c r="AA1134" t="s">
        <v>57</v>
      </c>
      <c r="AB1134">
        <v>2.925284</v>
      </c>
      <c r="AC1134" t="s">
        <v>57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  <c r="AZ1134" t="s">
        <v>57</v>
      </c>
      <c r="BA1134" t="s">
        <v>57</v>
      </c>
      <c r="BB1134" t="s">
        <v>57</v>
      </c>
    </row>
    <row r="1135" spans="1:54" x14ac:dyDescent="0.25">
      <c r="A1135">
        <v>43</v>
      </c>
      <c r="B1135">
        <v>10</v>
      </c>
      <c r="C1135" t="s">
        <v>54</v>
      </c>
      <c r="D1135" t="s">
        <v>1151</v>
      </c>
      <c r="E1135">
        <v>-151.9905</v>
      </c>
      <c r="F1135">
        <v>58.915700000000001</v>
      </c>
      <c r="G1135">
        <v>-151.9905</v>
      </c>
      <c r="H1135">
        <v>58.915700000000001</v>
      </c>
      <c r="I1135" t="s">
        <v>839</v>
      </c>
      <c r="J1135" t="s">
        <v>57</v>
      </c>
      <c r="K1135">
        <v>35.508672499999996</v>
      </c>
      <c r="L1135" t="s">
        <v>57</v>
      </c>
      <c r="M1135" t="s">
        <v>57</v>
      </c>
      <c r="N1135">
        <v>35.508672499999996</v>
      </c>
      <c r="O1135">
        <v>7.4480999999999993</v>
      </c>
      <c r="P1135" t="s">
        <v>57</v>
      </c>
      <c r="Q1135">
        <v>7.4480999999999993</v>
      </c>
      <c r="R1135" t="s">
        <v>57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>
        <v>57.646000000000001</v>
      </c>
      <c r="Z1135">
        <v>1.0646799999999998</v>
      </c>
      <c r="AA1135" t="s">
        <v>57</v>
      </c>
      <c r="AB1135">
        <v>58.710680000000004</v>
      </c>
      <c r="AC1135">
        <v>6.5279999999999991E-2</v>
      </c>
      <c r="AD1135">
        <v>7.1890000000000001</v>
      </c>
      <c r="AE1135" t="s">
        <v>57</v>
      </c>
      <c r="AF1135">
        <v>3.9799999999999999E-9</v>
      </c>
      <c r="AG1135" t="s">
        <v>57</v>
      </c>
      <c r="AH1135">
        <v>7.1890000039800004</v>
      </c>
      <c r="AI1135" t="s">
        <v>57</v>
      </c>
      <c r="AJ1135" t="s">
        <v>57</v>
      </c>
      <c r="AK1135" t="s">
        <v>57</v>
      </c>
      <c r="AL1135" t="s">
        <v>57</v>
      </c>
      <c r="AM1135">
        <v>0.14943999999999999</v>
      </c>
      <c r="AN1135">
        <v>0.2157</v>
      </c>
      <c r="AO1135" t="s">
        <v>57</v>
      </c>
      <c r="AP1135">
        <v>0.36514000000000002</v>
      </c>
      <c r="AQ1135" t="s">
        <v>57</v>
      </c>
      <c r="AR1135" t="s">
        <v>57</v>
      </c>
      <c r="AS1135" t="s">
        <v>57</v>
      </c>
      <c r="AT1135" t="s">
        <v>57</v>
      </c>
      <c r="AU1135">
        <v>0.60599999999999998</v>
      </c>
      <c r="AV1135" t="s">
        <v>57</v>
      </c>
      <c r="AW1135" t="s">
        <v>57</v>
      </c>
      <c r="AX1135" t="s">
        <v>57</v>
      </c>
      <c r="AY1135" t="s">
        <v>57</v>
      </c>
      <c r="AZ1135" t="s">
        <v>57</v>
      </c>
      <c r="BA1135" t="s">
        <v>57</v>
      </c>
      <c r="BB1135">
        <v>0.60599999999999998</v>
      </c>
    </row>
    <row r="1136" spans="1:54" x14ac:dyDescent="0.25">
      <c r="A1136">
        <v>43</v>
      </c>
      <c r="B1136">
        <v>43</v>
      </c>
      <c r="C1136" t="s">
        <v>54</v>
      </c>
      <c r="D1136" t="s">
        <v>1152</v>
      </c>
      <c r="E1136">
        <v>-151.9665</v>
      </c>
      <c r="F1136">
        <v>58.2577</v>
      </c>
      <c r="G1136">
        <v>-151.9665</v>
      </c>
      <c r="H1136">
        <v>58.2577</v>
      </c>
      <c r="I1136" t="s">
        <v>839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>
        <v>6.0599999999999994E-2</v>
      </c>
      <c r="AV1136" t="s">
        <v>57</v>
      </c>
      <c r="AW1136" t="s">
        <v>57</v>
      </c>
      <c r="AX1136" t="s">
        <v>57</v>
      </c>
      <c r="AY1136" t="s">
        <v>57</v>
      </c>
      <c r="AZ1136" t="s">
        <v>57</v>
      </c>
      <c r="BA1136" t="s">
        <v>57</v>
      </c>
      <c r="BB1136">
        <v>6.0599999999999994E-2</v>
      </c>
    </row>
    <row r="1137" spans="1:54" x14ac:dyDescent="0.25">
      <c r="A1137">
        <v>62</v>
      </c>
      <c r="B1137">
        <v>14</v>
      </c>
      <c r="C1137" t="s">
        <v>54</v>
      </c>
      <c r="D1137" t="s">
        <v>1153</v>
      </c>
      <c r="E1137">
        <v>-151.9564</v>
      </c>
      <c r="F1137">
        <v>60.721400000000003</v>
      </c>
      <c r="G1137">
        <v>-151.9564</v>
      </c>
      <c r="H1137">
        <v>60.721400000000003</v>
      </c>
      <c r="I1137" t="s">
        <v>957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Q1137">
        <v>0.16139999999999999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  <c r="AZ1137" t="s">
        <v>57</v>
      </c>
      <c r="BA1137" t="s">
        <v>57</v>
      </c>
      <c r="BB1137">
        <v>0.16139999999999999</v>
      </c>
    </row>
    <row r="1138" spans="1:54" x14ac:dyDescent="0.25">
      <c r="A1138">
        <v>43</v>
      </c>
      <c r="B1138">
        <v>42</v>
      </c>
      <c r="C1138" t="s">
        <v>54</v>
      </c>
      <c r="D1138" t="s">
        <v>1154</v>
      </c>
      <c r="E1138">
        <v>-151.8931</v>
      </c>
      <c r="F1138">
        <v>58.1967</v>
      </c>
      <c r="G1138">
        <v>-151.8931</v>
      </c>
      <c r="H1138">
        <v>58.1967</v>
      </c>
      <c r="I1138" t="s">
        <v>839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 t="s">
        <v>57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>
        <v>3.7359999999999997E-2</v>
      </c>
      <c r="AN1138">
        <v>4.3139999999999998E-2</v>
      </c>
      <c r="AO1138" t="s">
        <v>57</v>
      </c>
      <c r="AP1138">
        <v>8.0499999999999988E-2</v>
      </c>
      <c r="AQ1138" t="s">
        <v>57</v>
      </c>
      <c r="AR1138" t="s">
        <v>57</v>
      </c>
      <c r="AS1138" t="s">
        <v>57</v>
      </c>
      <c r="AT1138" t="s">
        <v>57</v>
      </c>
      <c r="AU1138">
        <v>3.0299999999999997E-2</v>
      </c>
      <c r="AV1138" t="s">
        <v>57</v>
      </c>
      <c r="AW1138" t="s">
        <v>57</v>
      </c>
      <c r="AX1138" t="s">
        <v>57</v>
      </c>
      <c r="AY1138" t="s">
        <v>57</v>
      </c>
      <c r="AZ1138" t="s">
        <v>57</v>
      </c>
      <c r="BA1138" t="s">
        <v>57</v>
      </c>
      <c r="BB1138">
        <v>3.0299999999999997E-2</v>
      </c>
    </row>
    <row r="1139" spans="1:54" x14ac:dyDescent="0.25">
      <c r="A1139">
        <v>43</v>
      </c>
      <c r="B1139">
        <v>12</v>
      </c>
      <c r="C1139" t="s">
        <v>54</v>
      </c>
      <c r="D1139" t="s">
        <v>1155</v>
      </c>
      <c r="E1139">
        <v>-151.86670000000001</v>
      </c>
      <c r="F1139">
        <v>58.164999999999999</v>
      </c>
      <c r="G1139">
        <v>-151.86670000000001</v>
      </c>
      <c r="H1139">
        <v>58.164999999999999</v>
      </c>
      <c r="I1139" t="s">
        <v>839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>
        <v>6.4306000000000002E-2</v>
      </c>
      <c r="P1139" t="s">
        <v>57</v>
      </c>
      <c r="Q1139">
        <v>6.4306000000000002E-2</v>
      </c>
      <c r="R1139" t="s">
        <v>57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>
        <v>4.9519999999999995E-2</v>
      </c>
      <c r="AA1139" t="s">
        <v>57</v>
      </c>
      <c r="AB1139">
        <v>4.9519999999999995E-2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>
        <v>0.14236199999999999</v>
      </c>
      <c r="AO1139" t="s">
        <v>57</v>
      </c>
      <c r="AP1139">
        <v>0.14236199999999999</v>
      </c>
      <c r="AQ1139" t="s">
        <v>57</v>
      </c>
      <c r="AR1139" t="s">
        <v>57</v>
      </c>
      <c r="AS1139" t="s">
        <v>57</v>
      </c>
      <c r="AT1139" t="s">
        <v>57</v>
      </c>
      <c r="AU1139">
        <v>5.0499999999999996E-2</v>
      </c>
      <c r="AV1139" t="s">
        <v>57</v>
      </c>
      <c r="AW1139" t="s">
        <v>57</v>
      </c>
      <c r="AX1139" t="s">
        <v>57</v>
      </c>
      <c r="AY1139" t="s">
        <v>57</v>
      </c>
      <c r="AZ1139" t="s">
        <v>57</v>
      </c>
      <c r="BA1139" t="s">
        <v>57</v>
      </c>
      <c r="BB1139">
        <v>5.0499999999999996E-2</v>
      </c>
    </row>
    <row r="1140" spans="1:54" x14ac:dyDescent="0.25">
      <c r="A1140">
        <v>50</v>
      </c>
      <c r="B1140">
        <v>12</v>
      </c>
      <c r="C1140" t="s">
        <v>54</v>
      </c>
      <c r="D1140" t="s">
        <v>1156</v>
      </c>
      <c r="E1140">
        <v>-151.83109999999999</v>
      </c>
      <c r="F1140">
        <v>59.16</v>
      </c>
      <c r="G1140">
        <v>-151.83109999999999</v>
      </c>
      <c r="H1140">
        <v>59.16</v>
      </c>
      <c r="I1140" t="s">
        <v>839</v>
      </c>
      <c r="J1140" t="s">
        <v>57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57</v>
      </c>
      <c r="W1140" t="s">
        <v>57</v>
      </c>
      <c r="X1140" t="s">
        <v>57</v>
      </c>
      <c r="Y1140">
        <v>1.558E-2</v>
      </c>
      <c r="Z1140" t="s">
        <v>57</v>
      </c>
      <c r="AA1140" t="s">
        <v>57</v>
      </c>
      <c r="AB1140">
        <v>1.558E-2</v>
      </c>
      <c r="AC1140" t="s">
        <v>57</v>
      </c>
      <c r="AD1140" t="s">
        <v>57</v>
      </c>
      <c r="AE1140" t="s">
        <v>57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>
        <v>1.8680000000000001E-7</v>
      </c>
      <c r="AN1140">
        <v>2.1570000000000001E-7</v>
      </c>
      <c r="AO1140">
        <v>0.11631749999999999</v>
      </c>
      <c r="AP1140">
        <v>0.11631790249999999</v>
      </c>
      <c r="AQ1140" t="s">
        <v>57</v>
      </c>
      <c r="AR1140" t="s">
        <v>57</v>
      </c>
      <c r="AS1140" t="s">
        <v>57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  <c r="AZ1140" t="s">
        <v>57</v>
      </c>
      <c r="BA1140" t="s">
        <v>57</v>
      </c>
      <c r="BB1140" t="s">
        <v>57</v>
      </c>
    </row>
    <row r="1141" spans="1:54" x14ac:dyDescent="0.25">
      <c r="A1141">
        <v>43</v>
      </c>
      <c r="B1141">
        <v>40</v>
      </c>
      <c r="C1141" t="s">
        <v>54</v>
      </c>
      <c r="D1141" t="s">
        <v>1157</v>
      </c>
      <c r="E1141">
        <v>-151.81970000000001</v>
      </c>
      <c r="F1141">
        <v>58.179200000000002</v>
      </c>
      <c r="G1141">
        <v>-151.81970000000001</v>
      </c>
      <c r="H1141">
        <v>58.179200000000002</v>
      </c>
      <c r="I1141" t="s">
        <v>839</v>
      </c>
      <c r="J1141" t="s">
        <v>57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 t="s">
        <v>57</v>
      </c>
      <c r="R1141" t="s">
        <v>57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>
        <v>4.6739999999999997E-2</v>
      </c>
      <c r="Z1141">
        <v>1.238E-3</v>
      </c>
      <c r="AA1141" t="s">
        <v>57</v>
      </c>
      <c r="AB1141">
        <v>4.7978E-2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>
        <v>0.112164</v>
      </c>
      <c r="AO1141" t="s">
        <v>57</v>
      </c>
      <c r="AP1141">
        <v>0.112164</v>
      </c>
      <c r="AQ1141" t="s">
        <v>57</v>
      </c>
      <c r="AR1141" t="s">
        <v>57</v>
      </c>
      <c r="AS1141" t="s">
        <v>57</v>
      </c>
      <c r="AT1141" t="s">
        <v>57</v>
      </c>
      <c r="AU1141">
        <v>2.0199999999999999E-2</v>
      </c>
      <c r="AV1141" t="s">
        <v>57</v>
      </c>
      <c r="AW1141" t="s">
        <v>57</v>
      </c>
      <c r="AX1141" t="s">
        <v>57</v>
      </c>
      <c r="AY1141" t="s">
        <v>57</v>
      </c>
      <c r="AZ1141" t="s">
        <v>57</v>
      </c>
      <c r="BA1141" t="s">
        <v>57</v>
      </c>
      <c r="BB1141">
        <v>2.0199999999999999E-2</v>
      </c>
    </row>
    <row r="1142" spans="1:54" x14ac:dyDescent="0.25">
      <c r="A1142">
        <v>43</v>
      </c>
      <c r="B1142">
        <v>44</v>
      </c>
      <c r="C1142" t="s">
        <v>54</v>
      </c>
      <c r="D1142" t="s">
        <v>606</v>
      </c>
      <c r="E1142">
        <v>-151.8133</v>
      </c>
      <c r="F1142">
        <v>58.343299999999999</v>
      </c>
      <c r="G1142">
        <v>-151.8133</v>
      </c>
      <c r="H1142">
        <v>58.343299999999999</v>
      </c>
      <c r="I1142" t="s">
        <v>839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>
        <v>4.07E-8</v>
      </c>
      <c r="P1142" t="s">
        <v>57</v>
      </c>
      <c r="Q1142">
        <v>4.07E-8</v>
      </c>
      <c r="R1142" t="s">
        <v>57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>
        <v>1.9386250000000001E-7</v>
      </c>
      <c r="AP1142">
        <v>1.9386250000000001E-7</v>
      </c>
      <c r="AQ1142" t="s">
        <v>57</v>
      </c>
      <c r="AR1142" t="s">
        <v>57</v>
      </c>
      <c r="AS1142" t="s">
        <v>57</v>
      </c>
      <c r="AT1142" t="s">
        <v>57</v>
      </c>
      <c r="AU1142">
        <v>1.01E-7</v>
      </c>
      <c r="AV1142" t="s">
        <v>57</v>
      </c>
      <c r="AW1142" t="s">
        <v>57</v>
      </c>
      <c r="AX1142" t="s">
        <v>57</v>
      </c>
      <c r="AY1142" t="s">
        <v>57</v>
      </c>
      <c r="AZ1142" t="s">
        <v>57</v>
      </c>
      <c r="BA1142" t="s">
        <v>57</v>
      </c>
      <c r="BB1142">
        <v>1.01E-7</v>
      </c>
    </row>
    <row r="1143" spans="1:54" x14ac:dyDescent="0.25">
      <c r="A1143">
        <v>43</v>
      </c>
      <c r="B1143">
        <v>41</v>
      </c>
      <c r="C1143" t="s">
        <v>54</v>
      </c>
      <c r="D1143" t="s">
        <v>1158</v>
      </c>
      <c r="E1143">
        <v>-151.8065</v>
      </c>
      <c r="F1143">
        <v>58.185099999999998</v>
      </c>
      <c r="G1143">
        <v>-151.8065</v>
      </c>
      <c r="H1143">
        <v>58.185099999999998</v>
      </c>
      <c r="I1143" t="s">
        <v>839</v>
      </c>
      <c r="J1143" t="s">
        <v>57</v>
      </c>
      <c r="K1143">
        <v>0.13894999999999999</v>
      </c>
      <c r="L1143" t="s">
        <v>57</v>
      </c>
      <c r="M1143" t="s">
        <v>57</v>
      </c>
      <c r="N1143">
        <v>0.13894999999999999</v>
      </c>
      <c r="O1143">
        <v>0.54537999999999998</v>
      </c>
      <c r="P1143" t="s">
        <v>57</v>
      </c>
      <c r="Q1143">
        <v>0.54537999999999998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>
        <v>3.8949999999999999E-2</v>
      </c>
      <c r="Z1143" t="s">
        <v>57</v>
      </c>
      <c r="AA1143" t="s">
        <v>57</v>
      </c>
      <c r="AB1143">
        <v>3.8949999999999999E-2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57</v>
      </c>
      <c r="AU1143">
        <v>5.0499999999999996E-2</v>
      </c>
      <c r="AV1143" t="s">
        <v>57</v>
      </c>
      <c r="AW1143" t="s">
        <v>57</v>
      </c>
      <c r="AX1143" t="s">
        <v>57</v>
      </c>
      <c r="AY1143" t="s">
        <v>57</v>
      </c>
      <c r="AZ1143" t="s">
        <v>57</v>
      </c>
      <c r="BA1143" t="s">
        <v>57</v>
      </c>
      <c r="BB1143">
        <v>5.0499999999999996E-2</v>
      </c>
    </row>
    <row r="1144" spans="1:54" x14ac:dyDescent="0.25">
      <c r="A1144">
        <v>50</v>
      </c>
      <c r="B1144">
        <v>13</v>
      </c>
      <c r="C1144" t="s">
        <v>54</v>
      </c>
      <c r="D1144" t="s">
        <v>1159</v>
      </c>
      <c r="E1144">
        <v>-151.6942</v>
      </c>
      <c r="F1144">
        <v>59.090299999999999</v>
      </c>
      <c r="G1144">
        <v>-151.6942</v>
      </c>
      <c r="H1144">
        <v>59.090299999999999</v>
      </c>
      <c r="I1144" t="s">
        <v>839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>
        <v>1.558E-2</v>
      </c>
      <c r="Z1144" t="s">
        <v>57</v>
      </c>
      <c r="AA1144" t="s">
        <v>57</v>
      </c>
      <c r="AB1144">
        <v>1.558E-2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  <c r="AZ1144" t="s">
        <v>57</v>
      </c>
      <c r="BA1144" t="s">
        <v>57</v>
      </c>
      <c r="BB1144" t="s">
        <v>57</v>
      </c>
    </row>
    <row r="1145" spans="1:54" x14ac:dyDescent="0.25">
      <c r="A1145">
        <v>62</v>
      </c>
      <c r="B1145">
        <v>13</v>
      </c>
      <c r="C1145" t="s">
        <v>54</v>
      </c>
      <c r="D1145" t="s">
        <v>1160</v>
      </c>
      <c r="E1145">
        <v>-151.6728</v>
      </c>
      <c r="F1145">
        <v>60.945300000000003</v>
      </c>
      <c r="G1145">
        <v>-151.6728</v>
      </c>
      <c r="H1145">
        <v>60.945300000000003</v>
      </c>
      <c r="I1145" t="s">
        <v>957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  <c r="AA1145" t="s">
        <v>57</v>
      </c>
      <c r="AB1145" t="s">
        <v>57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>
        <v>0.40349999999999997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  <c r="AZ1145" t="s">
        <v>57</v>
      </c>
      <c r="BA1145" t="s">
        <v>57</v>
      </c>
      <c r="BB1145">
        <v>0.40349999999999997</v>
      </c>
    </row>
    <row r="1146" spans="1:54" x14ac:dyDescent="0.25">
      <c r="A1146">
        <v>50</v>
      </c>
      <c r="B1146">
        <v>9</v>
      </c>
      <c r="C1146" t="s">
        <v>54</v>
      </c>
      <c r="D1146" t="s">
        <v>1161</v>
      </c>
      <c r="E1146">
        <v>-151.49029999999999</v>
      </c>
      <c r="F1146">
        <v>59.498600000000003</v>
      </c>
      <c r="G1146">
        <v>-151.49029999999999</v>
      </c>
      <c r="H1146">
        <v>59.498600000000003</v>
      </c>
      <c r="I1146" t="s">
        <v>839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>
        <v>5.6979999999999999E-3</v>
      </c>
      <c r="P1146" t="s">
        <v>57</v>
      </c>
      <c r="Q1146">
        <v>5.6979999999999999E-3</v>
      </c>
      <c r="R1146" t="s">
        <v>57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57</v>
      </c>
      <c r="AY1146" t="s">
        <v>57</v>
      </c>
      <c r="AZ1146" t="s">
        <v>57</v>
      </c>
      <c r="BA1146" t="s">
        <v>57</v>
      </c>
      <c r="BB1146" t="s">
        <v>57</v>
      </c>
    </row>
    <row r="1147" spans="1:54" x14ac:dyDescent="0.25">
      <c r="A1147">
        <v>50</v>
      </c>
      <c r="B1147">
        <v>42</v>
      </c>
      <c r="C1147" t="s">
        <v>54</v>
      </c>
      <c r="D1147" t="s">
        <v>1162</v>
      </c>
      <c r="E1147">
        <v>-151.47380000000001</v>
      </c>
      <c r="F1147">
        <v>59.6372</v>
      </c>
      <c r="G1147">
        <v>-151.47380000000001</v>
      </c>
      <c r="H1147">
        <v>59.6372</v>
      </c>
      <c r="I1147" t="s">
        <v>839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  <c r="AZ1147" t="s">
        <v>57</v>
      </c>
      <c r="BA1147" t="s">
        <v>57</v>
      </c>
      <c r="BB1147" t="s">
        <v>57</v>
      </c>
    </row>
    <row r="1148" spans="1:54" x14ac:dyDescent="0.25">
      <c r="A1148">
        <v>50</v>
      </c>
      <c r="B1148">
        <v>10</v>
      </c>
      <c r="C1148" t="s">
        <v>54</v>
      </c>
      <c r="D1148" t="s">
        <v>1163</v>
      </c>
      <c r="E1148">
        <v>-151.4639</v>
      </c>
      <c r="F1148">
        <v>59.549700000000001</v>
      </c>
      <c r="G1148">
        <v>-151.4639</v>
      </c>
      <c r="H1148">
        <v>59.549700000000001</v>
      </c>
      <c r="I1148" t="s">
        <v>839</v>
      </c>
      <c r="J1148" t="s">
        <v>57</v>
      </c>
      <c r="K1148">
        <v>0.18857499999999999</v>
      </c>
      <c r="L1148" t="s">
        <v>57</v>
      </c>
      <c r="M1148" t="s">
        <v>57</v>
      </c>
      <c r="N1148">
        <v>0.18857499999999999</v>
      </c>
      <c r="O1148">
        <v>0.24501399999999998</v>
      </c>
      <c r="P1148" t="s">
        <v>57</v>
      </c>
      <c r="Q1148">
        <v>0.24501399999999998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>
        <v>1.5579999999999999E-3</v>
      </c>
      <c r="Z1148" t="s">
        <v>57</v>
      </c>
      <c r="AA1148" t="s">
        <v>57</v>
      </c>
      <c r="AB1148">
        <v>1.5579999999999999E-3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  <c r="AL1148" t="s">
        <v>57</v>
      </c>
      <c r="AM1148">
        <v>2.2415999999999998E-2</v>
      </c>
      <c r="AN1148">
        <v>4.3140000000000001E-3</v>
      </c>
      <c r="AO1148" t="s">
        <v>57</v>
      </c>
      <c r="AP1148">
        <v>2.6729999999999997E-2</v>
      </c>
      <c r="AQ1148" t="s">
        <v>57</v>
      </c>
      <c r="AR1148" t="s">
        <v>57</v>
      </c>
      <c r="AS1148" t="s">
        <v>57</v>
      </c>
      <c r="AT1148" t="s">
        <v>57</v>
      </c>
      <c r="AU1148">
        <v>8.0799999999999997E-2</v>
      </c>
      <c r="AV1148" t="s">
        <v>57</v>
      </c>
      <c r="AW1148" t="s">
        <v>57</v>
      </c>
      <c r="AX1148" t="s">
        <v>57</v>
      </c>
      <c r="AY1148" t="s">
        <v>57</v>
      </c>
      <c r="AZ1148" t="s">
        <v>57</v>
      </c>
      <c r="BA1148" t="s">
        <v>57</v>
      </c>
      <c r="BB1148">
        <v>8.0799999999999997E-2</v>
      </c>
    </row>
    <row r="1149" spans="1:54" x14ac:dyDescent="0.25">
      <c r="A1149">
        <v>50</v>
      </c>
      <c r="B1149">
        <v>14</v>
      </c>
      <c r="C1149" t="s">
        <v>54</v>
      </c>
      <c r="D1149" t="s">
        <v>1164</v>
      </c>
      <c r="E1149">
        <v>-151.4469</v>
      </c>
      <c r="F1149">
        <v>59.227499999999999</v>
      </c>
      <c r="G1149">
        <v>-151.4469</v>
      </c>
      <c r="H1149">
        <v>59.227499999999999</v>
      </c>
      <c r="I1149" t="s">
        <v>839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>
        <v>1.2209999999999999E-2</v>
      </c>
      <c r="P1149" t="s">
        <v>57</v>
      </c>
      <c r="Q1149">
        <v>1.2209999999999999E-2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>
        <v>6.232E-2</v>
      </c>
      <c r="Z1149" t="s">
        <v>57</v>
      </c>
      <c r="AA1149" t="s">
        <v>57</v>
      </c>
      <c r="AB1149">
        <v>6.232E-2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>
        <v>0.34339999999999998</v>
      </c>
      <c r="AV1149" t="s">
        <v>57</v>
      </c>
      <c r="AW1149" t="s">
        <v>57</v>
      </c>
      <c r="AX1149" t="s">
        <v>57</v>
      </c>
      <c r="AY1149" t="s">
        <v>57</v>
      </c>
      <c r="AZ1149" t="s">
        <v>57</v>
      </c>
      <c r="BA1149" t="s">
        <v>57</v>
      </c>
      <c r="BB1149">
        <v>0.34339999999999998</v>
      </c>
    </row>
    <row r="1150" spans="1:54" x14ac:dyDescent="0.25">
      <c r="A1150">
        <v>50</v>
      </c>
      <c r="B1150">
        <v>3</v>
      </c>
      <c r="C1150" t="s">
        <v>54</v>
      </c>
      <c r="D1150" t="s">
        <v>1165</v>
      </c>
      <c r="E1150">
        <v>-151.43190000000001</v>
      </c>
      <c r="F1150">
        <v>59.133600000000001</v>
      </c>
      <c r="G1150">
        <v>-151.43190000000001</v>
      </c>
      <c r="H1150">
        <v>59.133600000000001</v>
      </c>
      <c r="I1150" t="s">
        <v>839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>
        <v>1.558E-2</v>
      </c>
      <c r="Z1150" t="s">
        <v>57</v>
      </c>
      <c r="AA1150" t="s">
        <v>57</v>
      </c>
      <c r="AB1150">
        <v>1.558E-2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57</v>
      </c>
      <c r="AT1150" t="s">
        <v>57</v>
      </c>
      <c r="AU1150">
        <v>4.0399999999999998E-2</v>
      </c>
      <c r="AV1150" t="s">
        <v>57</v>
      </c>
      <c r="AW1150" t="s">
        <v>57</v>
      </c>
      <c r="AX1150" t="s">
        <v>57</v>
      </c>
      <c r="AY1150" t="s">
        <v>57</v>
      </c>
      <c r="AZ1150" t="s">
        <v>57</v>
      </c>
      <c r="BA1150" t="s">
        <v>57</v>
      </c>
      <c r="BB1150">
        <v>4.0399999999999998E-2</v>
      </c>
    </row>
    <row r="1151" spans="1:54" x14ac:dyDescent="0.25">
      <c r="A1151">
        <v>50</v>
      </c>
      <c r="B1151">
        <v>44</v>
      </c>
      <c r="C1151" t="s">
        <v>54</v>
      </c>
      <c r="D1151" t="s">
        <v>1166</v>
      </c>
      <c r="E1151">
        <v>-151.41309999999999</v>
      </c>
      <c r="F1151">
        <v>59.602499999999999</v>
      </c>
      <c r="G1151">
        <v>-151.41309999999999</v>
      </c>
      <c r="H1151">
        <v>59.602499999999999</v>
      </c>
      <c r="I1151" t="s">
        <v>839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>
        <v>1.5465999999999999E-2</v>
      </c>
      <c r="P1151" t="s">
        <v>57</v>
      </c>
      <c r="Q1151">
        <v>1.5465999999999999E-2</v>
      </c>
      <c r="R1151" t="s">
        <v>57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57</v>
      </c>
      <c r="Z1151" t="s">
        <v>57</v>
      </c>
      <c r="AA1151" t="s">
        <v>57</v>
      </c>
      <c r="AB1151" t="s">
        <v>57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  <c r="AZ1151" t="s">
        <v>57</v>
      </c>
      <c r="BA1151" t="s">
        <v>57</v>
      </c>
      <c r="BB1151" t="s">
        <v>57</v>
      </c>
    </row>
    <row r="1152" spans="1:54" x14ac:dyDescent="0.25">
      <c r="A1152">
        <v>50</v>
      </c>
      <c r="B1152">
        <v>15</v>
      </c>
      <c r="C1152" t="s">
        <v>54</v>
      </c>
      <c r="D1152" t="s">
        <v>1167</v>
      </c>
      <c r="E1152">
        <v>-151.39920000000001</v>
      </c>
      <c r="F1152">
        <v>59.231099999999998</v>
      </c>
      <c r="G1152">
        <v>-151.39920000000001</v>
      </c>
      <c r="H1152">
        <v>59.231099999999998</v>
      </c>
      <c r="I1152" t="s">
        <v>839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 t="s">
        <v>57</v>
      </c>
      <c r="R1152" t="s">
        <v>57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>
        <v>1.2464</v>
      </c>
      <c r="Z1152" t="s">
        <v>57</v>
      </c>
      <c r="AA1152" t="s">
        <v>57</v>
      </c>
      <c r="AB1152">
        <v>1.2464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>
        <v>8.592799999999999E-2</v>
      </c>
      <c r="AN1152" t="s">
        <v>57</v>
      </c>
      <c r="AO1152" t="s">
        <v>57</v>
      </c>
      <c r="AP1152">
        <v>8.592799999999999E-2</v>
      </c>
      <c r="AQ1152" t="s">
        <v>57</v>
      </c>
      <c r="AR1152" t="s">
        <v>57</v>
      </c>
      <c r="AS1152" t="s">
        <v>57</v>
      </c>
      <c r="AT1152" t="s">
        <v>57</v>
      </c>
      <c r="AU1152">
        <v>2.0199999999999999E-2</v>
      </c>
      <c r="AV1152" t="s">
        <v>57</v>
      </c>
      <c r="AW1152" t="s">
        <v>57</v>
      </c>
      <c r="AX1152" t="s">
        <v>57</v>
      </c>
      <c r="AY1152" t="s">
        <v>57</v>
      </c>
      <c r="AZ1152" t="s">
        <v>57</v>
      </c>
      <c r="BA1152" t="s">
        <v>57</v>
      </c>
      <c r="BB1152">
        <v>2.0199999999999999E-2</v>
      </c>
    </row>
    <row r="1153" spans="1:54" x14ac:dyDescent="0.25">
      <c r="A1153">
        <v>50</v>
      </c>
      <c r="B1153">
        <v>1</v>
      </c>
      <c r="C1153" t="s">
        <v>54</v>
      </c>
      <c r="D1153" t="s">
        <v>562</v>
      </c>
      <c r="E1153">
        <v>-151.32640000000001</v>
      </c>
      <c r="F1153">
        <v>59.584400000000002</v>
      </c>
      <c r="G1153">
        <v>-151.32640000000001</v>
      </c>
      <c r="H1153">
        <v>59.584400000000002</v>
      </c>
      <c r="I1153" t="s">
        <v>839</v>
      </c>
      <c r="J1153" t="s">
        <v>57</v>
      </c>
      <c r="K1153">
        <v>5.0369374999999996</v>
      </c>
      <c r="L1153" t="s">
        <v>57</v>
      </c>
      <c r="M1153" t="s">
        <v>57</v>
      </c>
      <c r="N1153">
        <v>5.0369374999999996</v>
      </c>
      <c r="O1153">
        <v>4.6267759999999996</v>
      </c>
      <c r="P1153" t="s">
        <v>57</v>
      </c>
      <c r="Q1153">
        <v>4.6267759999999996</v>
      </c>
      <c r="R1153" t="s">
        <v>57</v>
      </c>
      <c r="S1153" t="s">
        <v>57</v>
      </c>
      <c r="T1153" t="s">
        <v>57</v>
      </c>
      <c r="U1153" t="s">
        <v>57</v>
      </c>
      <c r="V1153" t="s">
        <v>57</v>
      </c>
      <c r="W1153" t="s">
        <v>57</v>
      </c>
      <c r="X1153" t="s">
        <v>57</v>
      </c>
      <c r="Y1153">
        <v>2.1811999999999998E-2</v>
      </c>
      <c r="Z1153">
        <v>6.1900000000000005E-8</v>
      </c>
      <c r="AA1153" t="s">
        <v>57</v>
      </c>
      <c r="AB1153">
        <v>2.1812061899999999E-2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>
        <v>0.41469599999999995</v>
      </c>
      <c r="AN1153">
        <v>6.4710000000000004E-2</v>
      </c>
      <c r="AO1153" t="s">
        <v>57</v>
      </c>
      <c r="AP1153">
        <v>0.47940599999999994</v>
      </c>
      <c r="AQ1153" t="s">
        <v>57</v>
      </c>
      <c r="AR1153" t="s">
        <v>57</v>
      </c>
      <c r="AS1153" t="s">
        <v>57</v>
      </c>
      <c r="AT1153" t="s">
        <v>57</v>
      </c>
      <c r="AU1153">
        <v>0.72012999999999994</v>
      </c>
      <c r="AV1153" t="s">
        <v>57</v>
      </c>
      <c r="AW1153" t="s">
        <v>57</v>
      </c>
      <c r="AX1153" t="s">
        <v>57</v>
      </c>
      <c r="AY1153" t="s">
        <v>57</v>
      </c>
      <c r="AZ1153" t="s">
        <v>57</v>
      </c>
      <c r="BA1153" t="s">
        <v>57</v>
      </c>
      <c r="BB1153">
        <v>0.72012999999999994</v>
      </c>
    </row>
    <row r="1154" spans="1:54" x14ac:dyDescent="0.25">
      <c r="A1154">
        <v>62</v>
      </c>
      <c r="B1154">
        <v>5</v>
      </c>
      <c r="C1154" t="s">
        <v>54</v>
      </c>
      <c r="D1154" t="s">
        <v>1168</v>
      </c>
      <c r="E1154">
        <v>-151.29249999999999</v>
      </c>
      <c r="F1154">
        <v>60.379199999999997</v>
      </c>
      <c r="G1154">
        <v>-151.29249999999999</v>
      </c>
      <c r="H1154">
        <v>60.379199999999997</v>
      </c>
      <c r="I1154" t="s">
        <v>957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57</v>
      </c>
      <c r="AY1154" t="s">
        <v>57</v>
      </c>
      <c r="AZ1154" t="s">
        <v>57</v>
      </c>
      <c r="BA1154" t="s">
        <v>57</v>
      </c>
      <c r="BB1154" t="s">
        <v>57</v>
      </c>
    </row>
    <row r="1155" spans="1:54" x14ac:dyDescent="0.25">
      <c r="A1155">
        <v>62</v>
      </c>
      <c r="B1155">
        <v>9</v>
      </c>
      <c r="C1155" t="s">
        <v>54</v>
      </c>
      <c r="D1155" t="s">
        <v>1169</v>
      </c>
      <c r="E1155">
        <v>-151.25</v>
      </c>
      <c r="F1155">
        <v>60.436700000000002</v>
      </c>
      <c r="G1155">
        <v>-151.25</v>
      </c>
      <c r="H1155">
        <v>60.436700000000002</v>
      </c>
      <c r="I1155" t="s">
        <v>957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 t="s">
        <v>57</v>
      </c>
      <c r="R1155" t="s">
        <v>57</v>
      </c>
      <c r="S1155" t="s">
        <v>57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  <c r="AA1155" t="s">
        <v>57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>
        <v>6.0524999999999997E-3</v>
      </c>
      <c r="AR1155" t="s">
        <v>57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  <c r="AZ1155" t="s">
        <v>57</v>
      </c>
      <c r="BA1155" t="s">
        <v>57</v>
      </c>
      <c r="BB1155">
        <v>6.0524999999999997E-3</v>
      </c>
    </row>
    <row r="1156" spans="1:54" x14ac:dyDescent="0.25">
      <c r="A1156">
        <v>50</v>
      </c>
      <c r="B1156">
        <v>16</v>
      </c>
      <c r="C1156" t="s">
        <v>54</v>
      </c>
      <c r="D1156" t="s">
        <v>1170</v>
      </c>
      <c r="E1156">
        <v>-151.21690000000001</v>
      </c>
      <c r="F1156">
        <v>59.209200000000003</v>
      </c>
      <c r="G1156">
        <v>-151.21690000000001</v>
      </c>
      <c r="H1156">
        <v>59.209200000000003</v>
      </c>
      <c r="I1156" t="s">
        <v>839</v>
      </c>
      <c r="J1156" t="s">
        <v>57</v>
      </c>
      <c r="K1156" t="s">
        <v>57</v>
      </c>
      <c r="L1156" t="s">
        <v>57</v>
      </c>
      <c r="M1156" t="s">
        <v>57</v>
      </c>
      <c r="N1156" t="s">
        <v>57</v>
      </c>
      <c r="O1156">
        <v>0.1628</v>
      </c>
      <c r="P1156" t="s">
        <v>57</v>
      </c>
      <c r="Q1156">
        <v>0.1628</v>
      </c>
      <c r="R1156" t="s">
        <v>57</v>
      </c>
      <c r="S1156" t="s">
        <v>57</v>
      </c>
      <c r="T1156" t="s">
        <v>57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57</v>
      </c>
      <c r="AY1156" t="s">
        <v>57</v>
      </c>
      <c r="AZ1156" t="s">
        <v>57</v>
      </c>
      <c r="BA1156" t="s">
        <v>57</v>
      </c>
      <c r="BB1156" t="s">
        <v>57</v>
      </c>
    </row>
    <row r="1157" spans="1:54" x14ac:dyDescent="0.25">
      <c r="A1157">
        <v>62</v>
      </c>
      <c r="B1157">
        <v>10</v>
      </c>
      <c r="C1157" t="s">
        <v>54</v>
      </c>
      <c r="D1157" t="s">
        <v>1171</v>
      </c>
      <c r="E1157">
        <v>-151.2039</v>
      </c>
      <c r="F1157">
        <v>60.533900000000003</v>
      </c>
      <c r="G1157">
        <v>-151.2039</v>
      </c>
      <c r="H1157">
        <v>60.533900000000003</v>
      </c>
      <c r="I1157" t="s">
        <v>957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 t="s">
        <v>57</v>
      </c>
      <c r="R1157" t="s">
        <v>57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>
        <v>6.4559999999999999E-3</v>
      </c>
      <c r="AR1157" t="s">
        <v>57</v>
      </c>
      <c r="AS1157" t="s">
        <v>57</v>
      </c>
      <c r="AT1157" t="s">
        <v>57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  <c r="AZ1157" t="s">
        <v>57</v>
      </c>
      <c r="BA1157" t="s">
        <v>57</v>
      </c>
      <c r="BB1157">
        <v>6.4559999999999999E-3</v>
      </c>
    </row>
    <row r="1158" spans="1:54" x14ac:dyDescent="0.25">
      <c r="A1158">
        <v>50</v>
      </c>
      <c r="B1158">
        <v>17</v>
      </c>
      <c r="C1158" t="s">
        <v>54</v>
      </c>
      <c r="D1158" t="s">
        <v>1172</v>
      </c>
      <c r="E1158">
        <v>-151.19069999999999</v>
      </c>
      <c r="F1158">
        <v>59.206800000000001</v>
      </c>
      <c r="G1158">
        <v>-151.19069999999999</v>
      </c>
      <c r="H1158">
        <v>59.206800000000001</v>
      </c>
      <c r="I1158" t="s">
        <v>839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>
        <v>0.3256</v>
      </c>
      <c r="P1158" t="s">
        <v>57</v>
      </c>
      <c r="Q1158">
        <v>0.3256</v>
      </c>
      <c r="R1158" t="s">
        <v>57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>
        <v>4.6739999999999997E-2</v>
      </c>
      <c r="Z1158" t="s">
        <v>57</v>
      </c>
      <c r="AA1158" t="s">
        <v>57</v>
      </c>
      <c r="AB1158">
        <v>4.6739999999999997E-2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>
        <v>0.18679999999999999</v>
      </c>
      <c r="AN1158" t="s">
        <v>57</v>
      </c>
      <c r="AO1158" t="s">
        <v>57</v>
      </c>
      <c r="AP1158">
        <v>0.18679999999999999</v>
      </c>
      <c r="AQ1158" t="s">
        <v>57</v>
      </c>
      <c r="AR1158" t="s">
        <v>57</v>
      </c>
      <c r="AS1158" t="s">
        <v>57</v>
      </c>
      <c r="AT1158" t="s">
        <v>57</v>
      </c>
      <c r="AU1158">
        <v>2.0199999999999999E-2</v>
      </c>
      <c r="AV1158" t="s">
        <v>57</v>
      </c>
      <c r="AW1158" t="s">
        <v>57</v>
      </c>
      <c r="AX1158" t="s">
        <v>57</v>
      </c>
      <c r="AY1158" t="s">
        <v>57</v>
      </c>
      <c r="AZ1158" t="s">
        <v>57</v>
      </c>
      <c r="BA1158" t="s">
        <v>57</v>
      </c>
      <c r="BB1158">
        <v>2.0199999999999999E-2</v>
      </c>
    </row>
    <row r="1159" spans="1:54" x14ac:dyDescent="0.25">
      <c r="A1159">
        <v>50</v>
      </c>
      <c r="B1159">
        <v>43</v>
      </c>
      <c r="C1159" t="s">
        <v>54</v>
      </c>
      <c r="D1159" t="s">
        <v>1173</v>
      </c>
      <c r="E1159">
        <v>-151.125</v>
      </c>
      <c r="F1159">
        <v>59.611199999999997</v>
      </c>
      <c r="G1159">
        <v>-151.125</v>
      </c>
      <c r="H1159">
        <v>59.611199999999997</v>
      </c>
      <c r="I1159" t="s">
        <v>839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 t="s">
        <v>57</v>
      </c>
      <c r="R1159" t="s">
        <v>57</v>
      </c>
      <c r="S1159" t="s">
        <v>57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  <c r="AA1159" t="s">
        <v>57</v>
      </c>
      <c r="AB1159" t="s">
        <v>57</v>
      </c>
      <c r="AC1159" t="s">
        <v>57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>
        <v>1.6139999999999998E-2</v>
      </c>
      <c r="AR1159" t="s">
        <v>57</v>
      </c>
      <c r="AS1159" t="s">
        <v>57</v>
      </c>
      <c r="AT1159" t="s">
        <v>57</v>
      </c>
      <c r="AU1159">
        <v>0.10099999999999999</v>
      </c>
      <c r="AV1159" t="s">
        <v>57</v>
      </c>
      <c r="AW1159" t="s">
        <v>57</v>
      </c>
      <c r="AX1159" t="s">
        <v>57</v>
      </c>
      <c r="AY1159" t="s">
        <v>57</v>
      </c>
      <c r="AZ1159" t="s">
        <v>57</v>
      </c>
      <c r="BA1159" t="s">
        <v>57</v>
      </c>
      <c r="BB1159">
        <v>0.11713999999999999</v>
      </c>
    </row>
    <row r="1160" spans="1:54" x14ac:dyDescent="0.25">
      <c r="A1160">
        <v>50</v>
      </c>
      <c r="B1160">
        <v>18</v>
      </c>
      <c r="C1160" t="s">
        <v>54</v>
      </c>
      <c r="D1160" t="s">
        <v>1174</v>
      </c>
      <c r="E1160">
        <v>-151.07579999999999</v>
      </c>
      <c r="F1160">
        <v>59.2789</v>
      </c>
      <c r="G1160">
        <v>-151.07579999999999</v>
      </c>
      <c r="H1160">
        <v>59.2789</v>
      </c>
      <c r="I1160" t="s">
        <v>839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>
        <v>1.2209999999999999E-2</v>
      </c>
      <c r="P1160" t="s">
        <v>57</v>
      </c>
      <c r="Q1160">
        <v>1.2209999999999999E-2</v>
      </c>
      <c r="R1160" t="s">
        <v>57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57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  <c r="AZ1160" t="s">
        <v>57</v>
      </c>
      <c r="BA1160" t="s">
        <v>57</v>
      </c>
      <c r="BB1160" t="s">
        <v>57</v>
      </c>
    </row>
    <row r="1161" spans="1:54" x14ac:dyDescent="0.25">
      <c r="A1161">
        <v>62</v>
      </c>
      <c r="B1161">
        <v>12</v>
      </c>
      <c r="C1161" t="s">
        <v>54</v>
      </c>
      <c r="D1161" t="s">
        <v>1175</v>
      </c>
      <c r="E1161">
        <v>-151.06440000000001</v>
      </c>
      <c r="F1161">
        <v>60.4636</v>
      </c>
      <c r="G1161">
        <v>-151.06440000000001</v>
      </c>
      <c r="H1161">
        <v>60.4636</v>
      </c>
      <c r="I1161" t="s">
        <v>957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>
        <v>1.2104999999999999E-2</v>
      </c>
      <c r="AR1161" t="s">
        <v>57</v>
      </c>
      <c r="AS1161" t="s">
        <v>57</v>
      </c>
      <c r="AT1161" t="s">
        <v>57</v>
      </c>
      <c r="AU1161">
        <v>2.0199999999999999E-2</v>
      </c>
      <c r="AV1161" t="s">
        <v>57</v>
      </c>
      <c r="AW1161" t="s">
        <v>57</v>
      </c>
      <c r="AX1161" t="s">
        <v>57</v>
      </c>
      <c r="AY1161" t="s">
        <v>57</v>
      </c>
      <c r="AZ1161" t="s">
        <v>57</v>
      </c>
      <c r="BA1161" t="s">
        <v>57</v>
      </c>
      <c r="BB1161">
        <v>3.2305E-2</v>
      </c>
    </row>
    <row r="1162" spans="1:54" x14ac:dyDescent="0.25">
      <c r="A1162">
        <v>62</v>
      </c>
      <c r="B1162">
        <v>11</v>
      </c>
      <c r="C1162" t="s">
        <v>54</v>
      </c>
      <c r="D1162" t="s">
        <v>1176</v>
      </c>
      <c r="E1162">
        <v>-151.01750000000001</v>
      </c>
      <c r="F1162">
        <v>60.702500000000001</v>
      </c>
      <c r="G1162">
        <v>-151.01750000000001</v>
      </c>
      <c r="H1162">
        <v>60.702500000000001</v>
      </c>
      <c r="I1162" t="s">
        <v>957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 t="s">
        <v>57</v>
      </c>
      <c r="R1162" t="s">
        <v>57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  <c r="AS1162">
        <v>0.22699999999999998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  <c r="AZ1162" t="s">
        <v>57</v>
      </c>
      <c r="BA1162" t="s">
        <v>57</v>
      </c>
      <c r="BB1162">
        <v>0.22699999999999998</v>
      </c>
    </row>
    <row r="1163" spans="1:54" x14ac:dyDescent="0.25">
      <c r="A1163">
        <v>50</v>
      </c>
      <c r="B1163">
        <v>41</v>
      </c>
      <c r="C1163" t="s">
        <v>54</v>
      </c>
      <c r="D1163" t="s">
        <v>1177</v>
      </c>
      <c r="E1163">
        <v>-150.98140000000001</v>
      </c>
      <c r="F1163">
        <v>59.805599999999998</v>
      </c>
      <c r="G1163">
        <v>-150.98140000000001</v>
      </c>
      <c r="H1163">
        <v>59.805599999999998</v>
      </c>
      <c r="I1163" t="s">
        <v>839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 t="s">
        <v>57</v>
      </c>
      <c r="R1163" t="s">
        <v>57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  <c r="AZ1163" t="s">
        <v>57</v>
      </c>
      <c r="BA1163" t="s">
        <v>57</v>
      </c>
      <c r="BB1163" t="s">
        <v>57</v>
      </c>
    </row>
    <row r="1164" spans="1:54" x14ac:dyDescent="0.25">
      <c r="A1164">
        <v>50</v>
      </c>
      <c r="B1164">
        <v>6</v>
      </c>
      <c r="C1164" t="s">
        <v>54</v>
      </c>
      <c r="D1164" t="s">
        <v>1178</v>
      </c>
      <c r="E1164">
        <v>-150.97669999999999</v>
      </c>
      <c r="F1164">
        <v>59.198599999999999</v>
      </c>
      <c r="G1164">
        <v>-150.97669999999999</v>
      </c>
      <c r="H1164">
        <v>59.198599999999999</v>
      </c>
      <c r="I1164" t="s">
        <v>839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>
        <v>7.7899999999999997E-2</v>
      </c>
      <c r="Z1164" t="s">
        <v>57</v>
      </c>
      <c r="AA1164" t="s">
        <v>57</v>
      </c>
      <c r="AB1164">
        <v>7.7899999999999997E-2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>
        <v>0.11208</v>
      </c>
      <c r="AN1164" t="s">
        <v>57</v>
      </c>
      <c r="AO1164" t="s">
        <v>57</v>
      </c>
      <c r="AP1164">
        <v>0.11208</v>
      </c>
      <c r="AQ1164" t="s">
        <v>57</v>
      </c>
      <c r="AR1164" t="s">
        <v>57</v>
      </c>
      <c r="AS1164" t="s">
        <v>57</v>
      </c>
      <c r="AT1164" t="s">
        <v>57</v>
      </c>
      <c r="AU1164">
        <v>5.0499999999999996E-2</v>
      </c>
      <c r="AV1164" t="s">
        <v>57</v>
      </c>
      <c r="AW1164" t="s">
        <v>57</v>
      </c>
      <c r="AX1164" t="s">
        <v>57</v>
      </c>
      <c r="AY1164" t="s">
        <v>57</v>
      </c>
      <c r="AZ1164" t="s">
        <v>57</v>
      </c>
      <c r="BA1164" t="s">
        <v>57</v>
      </c>
      <c r="BB1164">
        <v>5.0499999999999996E-2</v>
      </c>
    </row>
    <row r="1165" spans="1:54" x14ac:dyDescent="0.25">
      <c r="A1165">
        <v>50</v>
      </c>
      <c r="B1165">
        <v>19</v>
      </c>
      <c r="C1165" t="s">
        <v>54</v>
      </c>
      <c r="D1165" t="s">
        <v>1179</v>
      </c>
      <c r="E1165">
        <v>-150.94030000000001</v>
      </c>
      <c r="F1165">
        <v>59.234699999999997</v>
      </c>
      <c r="G1165">
        <v>-150.94030000000001</v>
      </c>
      <c r="H1165">
        <v>59.234699999999997</v>
      </c>
      <c r="I1165" t="s">
        <v>839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 t="s">
        <v>57</v>
      </c>
      <c r="R1165" t="s">
        <v>57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>
        <v>1.674E-7</v>
      </c>
      <c r="AJ1165" t="s">
        <v>57</v>
      </c>
      <c r="AK1165" t="s">
        <v>57</v>
      </c>
      <c r="AL1165" t="s">
        <v>57</v>
      </c>
      <c r="AM1165">
        <v>1.8680000000000001E-7</v>
      </c>
      <c r="AN1165">
        <v>2.1570000000000001E-7</v>
      </c>
      <c r="AO1165">
        <v>0.77544999999999997</v>
      </c>
      <c r="AP1165">
        <v>0.77545056989999994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  <c r="AZ1165" t="s">
        <v>57</v>
      </c>
      <c r="BA1165" t="s">
        <v>57</v>
      </c>
      <c r="BB1165" t="s">
        <v>57</v>
      </c>
    </row>
    <row r="1166" spans="1:54" x14ac:dyDescent="0.25">
      <c r="A1166">
        <v>149</v>
      </c>
      <c r="B1166">
        <v>8</v>
      </c>
      <c r="C1166" t="s">
        <v>54</v>
      </c>
      <c r="D1166" t="s">
        <v>1180</v>
      </c>
      <c r="E1166">
        <v>-150.93350000000001</v>
      </c>
      <c r="F1166">
        <v>70.239000000000004</v>
      </c>
      <c r="G1166">
        <v>-150.93350000000001</v>
      </c>
      <c r="H1166">
        <v>70.239000000000004</v>
      </c>
      <c r="I1166" t="s">
        <v>976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 t="s">
        <v>57</v>
      </c>
      <c r="R1166" t="s">
        <v>57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57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  <c r="AZ1166">
        <v>1.9100000000000002E-8</v>
      </c>
      <c r="BA1166" t="s">
        <v>57</v>
      </c>
      <c r="BB1166">
        <v>1.9100000000000002E-8</v>
      </c>
    </row>
    <row r="1167" spans="1:54" x14ac:dyDescent="0.25">
      <c r="A1167">
        <v>50</v>
      </c>
      <c r="B1167">
        <v>20</v>
      </c>
      <c r="C1167" t="s">
        <v>54</v>
      </c>
      <c r="D1167" t="s">
        <v>1181</v>
      </c>
      <c r="E1167">
        <v>-150.85939999999999</v>
      </c>
      <c r="F1167">
        <v>59.335000000000001</v>
      </c>
      <c r="G1167">
        <v>-150.85939999999999</v>
      </c>
      <c r="H1167">
        <v>59.335000000000001</v>
      </c>
      <c r="I1167" t="s">
        <v>839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 t="s">
        <v>57</v>
      </c>
      <c r="R1167" t="s">
        <v>57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>
        <v>1.558E-2</v>
      </c>
      <c r="Z1167" t="s">
        <v>57</v>
      </c>
      <c r="AA1167" t="s">
        <v>57</v>
      </c>
      <c r="AB1167">
        <v>1.558E-2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57</v>
      </c>
      <c r="AU1167">
        <v>4.0399999999999998E-2</v>
      </c>
      <c r="AV1167" t="s">
        <v>57</v>
      </c>
      <c r="AW1167" t="s">
        <v>57</v>
      </c>
      <c r="AX1167" t="s">
        <v>57</v>
      </c>
      <c r="AY1167" t="s">
        <v>57</v>
      </c>
      <c r="AZ1167" t="s">
        <v>57</v>
      </c>
      <c r="BA1167" t="s">
        <v>57</v>
      </c>
      <c r="BB1167">
        <v>4.0399999999999998E-2</v>
      </c>
    </row>
    <row r="1168" spans="1:54" x14ac:dyDescent="0.25">
      <c r="A1168">
        <v>149</v>
      </c>
      <c r="B1168">
        <v>6</v>
      </c>
      <c r="C1168" t="s">
        <v>54</v>
      </c>
      <c r="D1168" t="s">
        <v>1182</v>
      </c>
      <c r="E1168">
        <v>-150.85679999999999</v>
      </c>
      <c r="F1168">
        <v>70.379099999999994</v>
      </c>
      <c r="G1168">
        <v>-150.85679999999999</v>
      </c>
      <c r="H1168">
        <v>70.379099999999994</v>
      </c>
      <c r="I1168" t="s">
        <v>976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 t="s">
        <v>57</v>
      </c>
      <c r="R1168" t="s">
        <v>57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>
        <v>2.8249999999999998E-3</v>
      </c>
      <c r="AX1168" t="s">
        <v>57</v>
      </c>
      <c r="AY1168" t="s">
        <v>57</v>
      </c>
      <c r="AZ1168" t="s">
        <v>57</v>
      </c>
      <c r="BA1168" t="s">
        <v>57</v>
      </c>
      <c r="BB1168">
        <v>2.8249999999999998E-3</v>
      </c>
    </row>
    <row r="1169" spans="1:54" x14ac:dyDescent="0.25">
      <c r="A1169">
        <v>149</v>
      </c>
      <c r="B1169">
        <v>3</v>
      </c>
      <c r="C1169" t="s">
        <v>54</v>
      </c>
      <c r="D1169" t="s">
        <v>1183</v>
      </c>
      <c r="E1169">
        <v>-150.8374</v>
      </c>
      <c r="F1169">
        <v>70.313900000000004</v>
      </c>
      <c r="G1169">
        <v>-150.8374</v>
      </c>
      <c r="H1169">
        <v>70.313900000000004</v>
      </c>
      <c r="I1169" t="s">
        <v>976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 t="s">
        <v>57</v>
      </c>
      <c r="R1169" t="s">
        <v>57</v>
      </c>
      <c r="S1169" t="s">
        <v>57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>
        <v>3.5312499999999997E-2</v>
      </c>
      <c r="AX1169" t="s">
        <v>57</v>
      </c>
      <c r="AY1169" t="s">
        <v>57</v>
      </c>
      <c r="AZ1169" t="s">
        <v>57</v>
      </c>
      <c r="BA1169" t="s">
        <v>57</v>
      </c>
      <c r="BB1169">
        <v>3.5312499999999997E-2</v>
      </c>
    </row>
    <row r="1170" spans="1:54" x14ac:dyDescent="0.25">
      <c r="A1170">
        <v>50</v>
      </c>
      <c r="B1170">
        <v>21</v>
      </c>
      <c r="C1170" t="s">
        <v>54</v>
      </c>
      <c r="D1170" t="s">
        <v>1184</v>
      </c>
      <c r="E1170">
        <v>-150.7722</v>
      </c>
      <c r="F1170">
        <v>59.331400000000002</v>
      </c>
      <c r="G1170">
        <v>-150.7722</v>
      </c>
      <c r="H1170">
        <v>59.331400000000002</v>
      </c>
      <c r="I1170" t="s">
        <v>839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>
        <v>2.4759999999999997E-2</v>
      </c>
      <c r="AA1170" t="s">
        <v>57</v>
      </c>
      <c r="AB1170">
        <v>2.4759999999999997E-2</v>
      </c>
      <c r="AC1170" t="s">
        <v>57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57</v>
      </c>
      <c r="AY1170" t="s">
        <v>57</v>
      </c>
      <c r="AZ1170" t="s">
        <v>57</v>
      </c>
      <c r="BA1170" t="s">
        <v>57</v>
      </c>
      <c r="BB1170" t="s">
        <v>57</v>
      </c>
    </row>
    <row r="1171" spans="1:54" x14ac:dyDescent="0.25">
      <c r="A1171">
        <v>70</v>
      </c>
      <c r="B1171">
        <v>9</v>
      </c>
      <c r="C1171" t="s">
        <v>54</v>
      </c>
      <c r="D1171" t="s">
        <v>1185</v>
      </c>
      <c r="E1171">
        <v>-150.76560000000001</v>
      </c>
      <c r="F1171">
        <v>61.265000000000001</v>
      </c>
      <c r="G1171">
        <v>-150.76560000000001</v>
      </c>
      <c r="H1171">
        <v>61.265000000000001</v>
      </c>
      <c r="I1171" t="s">
        <v>957</v>
      </c>
      <c r="J1171" t="s">
        <v>57</v>
      </c>
      <c r="K1171" t="s">
        <v>57</v>
      </c>
      <c r="L1171" t="s">
        <v>57</v>
      </c>
      <c r="M1171" t="s">
        <v>57</v>
      </c>
      <c r="N1171" t="s">
        <v>57</v>
      </c>
      <c r="O1171" t="s">
        <v>57</v>
      </c>
      <c r="P1171" t="s">
        <v>57</v>
      </c>
      <c r="Q1171" t="s">
        <v>57</v>
      </c>
      <c r="R1171" t="s">
        <v>57</v>
      </c>
      <c r="S1171" t="s">
        <v>57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>
        <v>0.84734999999999994</v>
      </c>
      <c r="AR1171" t="s">
        <v>57</v>
      </c>
      <c r="AS1171" t="s">
        <v>57</v>
      </c>
      <c r="AT1171" t="s">
        <v>57</v>
      </c>
      <c r="AU1171">
        <v>8.0800000000000004E-3</v>
      </c>
      <c r="AV1171" t="s">
        <v>57</v>
      </c>
      <c r="AW1171" t="s">
        <v>57</v>
      </c>
      <c r="AX1171" t="s">
        <v>57</v>
      </c>
      <c r="AY1171" t="s">
        <v>57</v>
      </c>
      <c r="AZ1171" t="s">
        <v>57</v>
      </c>
      <c r="BA1171" t="s">
        <v>57</v>
      </c>
      <c r="BB1171">
        <v>0.85542999999999991</v>
      </c>
    </row>
    <row r="1172" spans="1:54" x14ac:dyDescent="0.25">
      <c r="A1172">
        <v>149</v>
      </c>
      <c r="B1172">
        <v>7</v>
      </c>
      <c r="C1172" t="s">
        <v>54</v>
      </c>
      <c r="D1172" t="s">
        <v>1186</v>
      </c>
      <c r="E1172">
        <v>-150.71420000000001</v>
      </c>
      <c r="F1172">
        <v>70.435400000000001</v>
      </c>
      <c r="G1172">
        <v>-150.71420000000001</v>
      </c>
      <c r="H1172">
        <v>70.435400000000001</v>
      </c>
      <c r="I1172" t="s">
        <v>976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>
        <v>5.6499999999999995E-2</v>
      </c>
      <c r="AX1172" t="s">
        <v>57</v>
      </c>
      <c r="AY1172" t="s">
        <v>57</v>
      </c>
      <c r="AZ1172" t="s">
        <v>57</v>
      </c>
      <c r="BA1172" t="s">
        <v>57</v>
      </c>
      <c r="BB1172">
        <v>5.6499999999999995E-2</v>
      </c>
    </row>
    <row r="1173" spans="1:54" x14ac:dyDescent="0.25">
      <c r="A1173">
        <v>50</v>
      </c>
      <c r="B1173">
        <v>22</v>
      </c>
      <c r="C1173" t="s">
        <v>54</v>
      </c>
      <c r="D1173" t="s">
        <v>1187</v>
      </c>
      <c r="E1173">
        <v>-150.7003</v>
      </c>
      <c r="F1173">
        <v>59.301699999999997</v>
      </c>
      <c r="G1173">
        <v>-150.7003</v>
      </c>
      <c r="H1173">
        <v>59.301699999999997</v>
      </c>
      <c r="I1173" t="s">
        <v>839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>
        <v>7.4719999999999995E-2</v>
      </c>
      <c r="AN1173">
        <v>0.10785</v>
      </c>
      <c r="AO1173" t="s">
        <v>57</v>
      </c>
      <c r="AP1173">
        <v>0.18257000000000001</v>
      </c>
      <c r="AQ1173" t="s">
        <v>57</v>
      </c>
      <c r="AR1173" t="s">
        <v>57</v>
      </c>
      <c r="AS1173" t="s">
        <v>57</v>
      </c>
      <c r="AT1173" t="s">
        <v>57</v>
      </c>
      <c r="AU1173">
        <v>5.0499999999999996E-2</v>
      </c>
      <c r="AV1173" t="s">
        <v>57</v>
      </c>
      <c r="AW1173" t="s">
        <v>57</v>
      </c>
      <c r="AX1173" t="s">
        <v>57</v>
      </c>
      <c r="AY1173" t="s">
        <v>57</v>
      </c>
      <c r="AZ1173" t="s">
        <v>57</v>
      </c>
      <c r="BA1173" t="s">
        <v>57</v>
      </c>
      <c r="BB1173">
        <v>5.0499999999999996E-2</v>
      </c>
    </row>
    <row r="1174" spans="1:54" x14ac:dyDescent="0.25">
      <c r="A1174">
        <v>50</v>
      </c>
      <c r="B1174">
        <v>23</v>
      </c>
      <c r="C1174" t="s">
        <v>54</v>
      </c>
      <c r="D1174" t="s">
        <v>1188</v>
      </c>
      <c r="E1174">
        <v>-150.6206</v>
      </c>
      <c r="F1174">
        <v>59.363100000000003</v>
      </c>
      <c r="G1174">
        <v>-150.6206</v>
      </c>
      <c r="H1174">
        <v>59.363100000000003</v>
      </c>
      <c r="I1174" t="s">
        <v>839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>
        <v>7.79E-3</v>
      </c>
      <c r="Z1174" t="s">
        <v>57</v>
      </c>
      <c r="AA1174" t="s">
        <v>57</v>
      </c>
      <c r="AB1174">
        <v>7.79E-3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>
        <v>1.6739999999999998E-2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>
        <v>1.6739999999999998E-2</v>
      </c>
      <c r="AQ1174" t="s">
        <v>57</v>
      </c>
      <c r="AR1174" t="s">
        <v>57</v>
      </c>
      <c r="AS1174" t="s">
        <v>57</v>
      </c>
      <c r="AT1174" t="s">
        <v>57</v>
      </c>
      <c r="AU1174">
        <v>0.17169999999999999</v>
      </c>
      <c r="AV1174" t="s">
        <v>57</v>
      </c>
      <c r="AW1174" t="s">
        <v>57</v>
      </c>
      <c r="AX1174" t="s">
        <v>57</v>
      </c>
      <c r="AY1174" t="s">
        <v>57</v>
      </c>
      <c r="AZ1174" t="s">
        <v>57</v>
      </c>
      <c r="BA1174" t="s">
        <v>57</v>
      </c>
      <c r="BB1174">
        <v>0.17169999999999999</v>
      </c>
    </row>
    <row r="1175" spans="1:54" x14ac:dyDescent="0.25">
      <c r="A1175">
        <v>50</v>
      </c>
      <c r="B1175">
        <v>24</v>
      </c>
      <c r="C1175" t="s">
        <v>54</v>
      </c>
      <c r="D1175" t="s">
        <v>1189</v>
      </c>
      <c r="E1175">
        <v>-150.5958</v>
      </c>
      <c r="F1175">
        <v>59.437199999999997</v>
      </c>
      <c r="G1175">
        <v>-150.5958</v>
      </c>
      <c r="H1175">
        <v>59.437199999999997</v>
      </c>
      <c r="I1175" t="s">
        <v>839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>
        <v>2.1569999999999999E-2</v>
      </c>
      <c r="AO1175" t="s">
        <v>57</v>
      </c>
      <c r="AP1175">
        <v>2.1569999999999999E-2</v>
      </c>
      <c r="AQ1175" t="s">
        <v>57</v>
      </c>
      <c r="AR1175" t="s">
        <v>57</v>
      </c>
      <c r="AS1175" t="s">
        <v>57</v>
      </c>
      <c r="AT1175" t="s">
        <v>57</v>
      </c>
      <c r="AU1175">
        <v>3.0299999999999997E-2</v>
      </c>
      <c r="AV1175" t="s">
        <v>57</v>
      </c>
      <c r="AW1175" t="s">
        <v>57</v>
      </c>
      <c r="AX1175" t="s">
        <v>57</v>
      </c>
      <c r="AY1175" t="s">
        <v>57</v>
      </c>
      <c r="AZ1175" t="s">
        <v>57</v>
      </c>
      <c r="BA1175" t="s">
        <v>57</v>
      </c>
      <c r="BB1175">
        <v>3.0299999999999997E-2</v>
      </c>
    </row>
    <row r="1176" spans="1:54" x14ac:dyDescent="0.25">
      <c r="A1176">
        <v>70</v>
      </c>
      <c r="B1176">
        <v>2</v>
      </c>
      <c r="C1176" t="s">
        <v>54</v>
      </c>
      <c r="D1176" t="s">
        <v>1190</v>
      </c>
      <c r="E1176">
        <v>-150.56610000000001</v>
      </c>
      <c r="F1176">
        <v>61.350299999999997</v>
      </c>
      <c r="G1176">
        <v>-150.56610000000001</v>
      </c>
      <c r="H1176">
        <v>61.350299999999997</v>
      </c>
      <c r="I1176" t="s">
        <v>957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>
        <v>2.0705</v>
      </c>
      <c r="AV1176" t="s">
        <v>57</v>
      </c>
      <c r="AW1176" t="s">
        <v>57</v>
      </c>
      <c r="AX1176" t="s">
        <v>57</v>
      </c>
      <c r="AY1176" t="s">
        <v>57</v>
      </c>
      <c r="AZ1176" t="s">
        <v>57</v>
      </c>
      <c r="BA1176" t="s">
        <v>57</v>
      </c>
      <c r="BB1176">
        <v>2.0705</v>
      </c>
    </row>
    <row r="1177" spans="1:54" x14ac:dyDescent="0.25">
      <c r="A1177">
        <v>50</v>
      </c>
      <c r="B1177">
        <v>26</v>
      </c>
      <c r="C1177" t="s">
        <v>54</v>
      </c>
      <c r="D1177" t="s">
        <v>1191</v>
      </c>
      <c r="E1177">
        <v>-150.56030000000001</v>
      </c>
      <c r="F1177">
        <v>59.510599999999997</v>
      </c>
      <c r="G1177">
        <v>-150.56030000000001</v>
      </c>
      <c r="H1177">
        <v>59.510599999999997</v>
      </c>
      <c r="I1177" t="s">
        <v>839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>
        <v>2.9887999999999998E-2</v>
      </c>
      <c r="AN1177" t="s">
        <v>57</v>
      </c>
      <c r="AO1177" t="s">
        <v>57</v>
      </c>
      <c r="AP1177">
        <v>2.9887999999999998E-2</v>
      </c>
      <c r="AQ1177" t="s">
        <v>57</v>
      </c>
      <c r="AR1177" t="s">
        <v>57</v>
      </c>
      <c r="AS1177" t="s">
        <v>57</v>
      </c>
      <c r="AT1177" t="s">
        <v>57</v>
      </c>
      <c r="AU1177">
        <v>6.0599999999999994E-3</v>
      </c>
      <c r="AV1177" t="s">
        <v>57</v>
      </c>
      <c r="AW1177" t="s">
        <v>57</v>
      </c>
      <c r="AX1177" t="s">
        <v>57</v>
      </c>
      <c r="AY1177" t="s">
        <v>57</v>
      </c>
      <c r="AZ1177" t="s">
        <v>57</v>
      </c>
      <c r="BA1177" t="s">
        <v>57</v>
      </c>
      <c r="BB1177">
        <v>6.0599999999999994E-3</v>
      </c>
    </row>
    <row r="1178" spans="1:54" x14ac:dyDescent="0.25">
      <c r="A1178">
        <v>70</v>
      </c>
      <c r="B1178">
        <v>1</v>
      </c>
      <c r="C1178" t="s">
        <v>54</v>
      </c>
      <c r="D1178" t="s">
        <v>1192</v>
      </c>
      <c r="E1178">
        <v>-150.5514</v>
      </c>
      <c r="F1178">
        <v>61.281399999999998</v>
      </c>
      <c r="G1178">
        <v>-150.5514</v>
      </c>
      <c r="H1178">
        <v>61.281399999999998</v>
      </c>
      <c r="I1178" t="s">
        <v>957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>
        <v>0.40399999999999997</v>
      </c>
      <c r="AV1178" t="s">
        <v>57</v>
      </c>
      <c r="AW1178" t="s">
        <v>57</v>
      </c>
      <c r="AX1178" t="s">
        <v>57</v>
      </c>
      <c r="AY1178" t="s">
        <v>57</v>
      </c>
      <c r="AZ1178" t="s">
        <v>57</v>
      </c>
      <c r="BA1178" t="s">
        <v>57</v>
      </c>
      <c r="BB1178">
        <v>0.40399999999999997</v>
      </c>
    </row>
    <row r="1179" spans="1:54" x14ac:dyDescent="0.25">
      <c r="A1179">
        <v>70</v>
      </c>
      <c r="B1179">
        <v>3</v>
      </c>
      <c r="C1179" t="s">
        <v>54</v>
      </c>
      <c r="D1179" t="s">
        <v>1193</v>
      </c>
      <c r="E1179">
        <v>-150.50919999999999</v>
      </c>
      <c r="F1179">
        <v>61.398600000000002</v>
      </c>
      <c r="G1179">
        <v>-150.50919999999999</v>
      </c>
      <c r="H1179">
        <v>61.398600000000002</v>
      </c>
      <c r="I1179" t="s">
        <v>957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57</v>
      </c>
      <c r="R1179" t="s">
        <v>57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>
        <v>0.17674999999999999</v>
      </c>
      <c r="AV1179" t="s">
        <v>57</v>
      </c>
      <c r="AW1179" t="s">
        <v>57</v>
      </c>
      <c r="AX1179" t="s">
        <v>57</v>
      </c>
      <c r="AY1179" t="s">
        <v>57</v>
      </c>
      <c r="AZ1179" t="s">
        <v>57</v>
      </c>
      <c r="BA1179" t="s">
        <v>57</v>
      </c>
      <c r="BB1179">
        <v>0.17674999999999999</v>
      </c>
    </row>
    <row r="1180" spans="1:54" x14ac:dyDescent="0.25">
      <c r="A1180">
        <v>50</v>
      </c>
      <c r="B1180">
        <v>25</v>
      </c>
      <c r="C1180" t="s">
        <v>54</v>
      </c>
      <c r="D1180" t="s">
        <v>1194</v>
      </c>
      <c r="E1180">
        <v>-150.49789999999999</v>
      </c>
      <c r="F1180">
        <v>59.456000000000003</v>
      </c>
      <c r="G1180">
        <v>-150.49789999999999</v>
      </c>
      <c r="H1180">
        <v>59.456000000000003</v>
      </c>
      <c r="I1180" t="s">
        <v>839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>
        <v>6.1899999999999993E-3</v>
      </c>
      <c r="AA1180" t="s">
        <v>57</v>
      </c>
      <c r="AB1180">
        <v>6.1899999999999993E-3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>
        <v>5.604E-2</v>
      </c>
      <c r="AN1180" t="s">
        <v>57</v>
      </c>
      <c r="AO1180" t="s">
        <v>57</v>
      </c>
      <c r="AP1180">
        <v>5.604E-2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57</v>
      </c>
      <c r="AY1180" t="s">
        <v>57</v>
      </c>
      <c r="AZ1180" t="s">
        <v>57</v>
      </c>
      <c r="BA1180" t="s">
        <v>57</v>
      </c>
      <c r="BB1180" t="s">
        <v>57</v>
      </c>
    </row>
    <row r="1181" spans="1:54" x14ac:dyDescent="0.25">
      <c r="A1181">
        <v>50</v>
      </c>
      <c r="B1181">
        <v>29</v>
      </c>
      <c r="C1181" t="s">
        <v>54</v>
      </c>
      <c r="D1181" t="s">
        <v>1195</v>
      </c>
      <c r="E1181">
        <v>-150.4067</v>
      </c>
      <c r="F1181">
        <v>59.35</v>
      </c>
      <c r="G1181">
        <v>-150.4067</v>
      </c>
      <c r="H1181">
        <v>59.35</v>
      </c>
      <c r="I1181" t="s">
        <v>839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>
        <v>0.43141999999999997</v>
      </c>
      <c r="P1181" t="s">
        <v>57</v>
      </c>
      <c r="Q1181">
        <v>0.43141999999999997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>
        <v>3.6457199999999998</v>
      </c>
      <c r="Z1181">
        <v>0.55709999999999993</v>
      </c>
      <c r="AA1181" t="s">
        <v>57</v>
      </c>
      <c r="AB1181">
        <v>4.20282</v>
      </c>
      <c r="AC1181" t="s">
        <v>57</v>
      </c>
      <c r="AD1181">
        <v>5.5299999999999997E-9</v>
      </c>
      <c r="AE1181" t="s">
        <v>57</v>
      </c>
      <c r="AF1181" t="s">
        <v>57</v>
      </c>
      <c r="AG1181" t="s">
        <v>57</v>
      </c>
      <c r="AH1181">
        <v>5.5299999999999997E-9</v>
      </c>
      <c r="AI1181" t="s">
        <v>57</v>
      </c>
      <c r="AJ1181" t="s">
        <v>57</v>
      </c>
      <c r="AK1181" t="s">
        <v>57</v>
      </c>
      <c r="AL1181" t="s">
        <v>57</v>
      </c>
      <c r="AM1181">
        <v>0.22416</v>
      </c>
      <c r="AN1181">
        <v>0.10785</v>
      </c>
      <c r="AO1181" t="s">
        <v>57</v>
      </c>
      <c r="AP1181">
        <v>0.33201000000000003</v>
      </c>
      <c r="AQ1181" t="s">
        <v>57</v>
      </c>
      <c r="AR1181" t="s">
        <v>57</v>
      </c>
      <c r="AS1181" t="s">
        <v>57</v>
      </c>
      <c r="AT1181" t="s">
        <v>57</v>
      </c>
      <c r="AU1181">
        <v>0.94939999999999991</v>
      </c>
      <c r="AV1181" t="s">
        <v>57</v>
      </c>
      <c r="AW1181" t="s">
        <v>57</v>
      </c>
      <c r="AX1181" t="s">
        <v>57</v>
      </c>
      <c r="AY1181" t="s">
        <v>57</v>
      </c>
      <c r="AZ1181" t="s">
        <v>57</v>
      </c>
      <c r="BA1181" t="s">
        <v>57</v>
      </c>
      <c r="BB1181">
        <v>0.94939999999999991</v>
      </c>
    </row>
    <row r="1182" spans="1:54" x14ac:dyDescent="0.25">
      <c r="A1182">
        <v>50</v>
      </c>
      <c r="B1182">
        <v>27</v>
      </c>
      <c r="C1182" t="s">
        <v>54</v>
      </c>
      <c r="D1182" t="s">
        <v>1196</v>
      </c>
      <c r="E1182">
        <v>-150.40360000000001</v>
      </c>
      <c r="F1182">
        <v>59.561900000000001</v>
      </c>
      <c r="G1182">
        <v>-150.40360000000001</v>
      </c>
      <c r="H1182">
        <v>59.561900000000001</v>
      </c>
      <c r="I1182" t="s">
        <v>839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>
        <v>0.12119999999999999</v>
      </c>
      <c r="AV1182" t="s">
        <v>57</v>
      </c>
      <c r="AW1182" t="s">
        <v>57</v>
      </c>
      <c r="AX1182" t="s">
        <v>57</v>
      </c>
      <c r="AY1182" t="s">
        <v>57</v>
      </c>
      <c r="AZ1182" t="s">
        <v>57</v>
      </c>
      <c r="BA1182" t="s">
        <v>57</v>
      </c>
      <c r="BB1182">
        <v>0.12119999999999999</v>
      </c>
    </row>
    <row r="1183" spans="1:54" x14ac:dyDescent="0.25">
      <c r="A1183">
        <v>70</v>
      </c>
      <c r="B1183">
        <v>7</v>
      </c>
      <c r="C1183" t="s">
        <v>54</v>
      </c>
      <c r="D1183" t="s">
        <v>1197</v>
      </c>
      <c r="E1183">
        <v>-150.4</v>
      </c>
      <c r="F1183">
        <v>61.2639</v>
      </c>
      <c r="G1183">
        <v>-150.4</v>
      </c>
      <c r="H1183">
        <v>61.2639</v>
      </c>
      <c r="I1183" t="s">
        <v>957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>
        <v>1.5332999999999999</v>
      </c>
      <c r="AR1183" t="s">
        <v>57</v>
      </c>
      <c r="AS1183">
        <v>1.135E-7</v>
      </c>
      <c r="AT1183" t="s">
        <v>57</v>
      </c>
      <c r="AU1183">
        <v>1.01E-7</v>
      </c>
      <c r="AV1183" t="s">
        <v>57</v>
      </c>
      <c r="AW1183" t="s">
        <v>57</v>
      </c>
      <c r="AX1183" t="s">
        <v>57</v>
      </c>
      <c r="AY1183" t="s">
        <v>57</v>
      </c>
      <c r="AZ1183" t="s">
        <v>57</v>
      </c>
      <c r="BA1183" t="s">
        <v>57</v>
      </c>
      <c r="BB1183">
        <v>1.5333002144999999</v>
      </c>
    </row>
    <row r="1184" spans="1:54" x14ac:dyDescent="0.25">
      <c r="A1184">
        <v>50</v>
      </c>
      <c r="B1184">
        <v>31</v>
      </c>
      <c r="C1184" t="s">
        <v>54</v>
      </c>
      <c r="D1184" t="s">
        <v>1198</v>
      </c>
      <c r="E1184">
        <v>-150.39779999999999</v>
      </c>
      <c r="F1184">
        <v>59.384999999999998</v>
      </c>
      <c r="G1184">
        <v>-150.39779999999999</v>
      </c>
      <c r="H1184">
        <v>59.384999999999998</v>
      </c>
      <c r="I1184" t="s">
        <v>839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>
        <v>2.3369999999999998E-2</v>
      </c>
      <c r="Z1184">
        <v>1.857E-2</v>
      </c>
      <c r="AA1184" t="s">
        <v>57</v>
      </c>
      <c r="AB1184">
        <v>4.1939999999999998E-2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>
        <v>7.4719999999999995E-2</v>
      </c>
      <c r="AN1184" t="s">
        <v>57</v>
      </c>
      <c r="AO1184" t="s">
        <v>57</v>
      </c>
      <c r="AP1184">
        <v>7.4719999999999995E-2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57</v>
      </c>
      <c r="AZ1184" t="s">
        <v>57</v>
      </c>
      <c r="BA1184" t="s">
        <v>57</v>
      </c>
      <c r="BB1184" t="s">
        <v>57</v>
      </c>
    </row>
    <row r="1185" spans="1:54" x14ac:dyDescent="0.25">
      <c r="A1185">
        <v>50</v>
      </c>
      <c r="B1185">
        <v>30</v>
      </c>
      <c r="C1185" t="s">
        <v>54</v>
      </c>
      <c r="D1185" t="s">
        <v>1199</v>
      </c>
      <c r="E1185">
        <v>-150.375</v>
      </c>
      <c r="F1185">
        <v>59.376100000000001</v>
      </c>
      <c r="G1185">
        <v>-150.375</v>
      </c>
      <c r="H1185">
        <v>59.376100000000001</v>
      </c>
      <c r="I1185" t="s">
        <v>839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>
        <v>1.857E-2</v>
      </c>
      <c r="AA1185" t="s">
        <v>57</v>
      </c>
      <c r="AB1185">
        <v>1.857E-2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>
        <v>7.4719999999999995E-3</v>
      </c>
      <c r="AN1185" t="s">
        <v>57</v>
      </c>
      <c r="AO1185" t="s">
        <v>57</v>
      </c>
      <c r="AP1185">
        <v>7.4719999999999995E-3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57</v>
      </c>
      <c r="AY1185" t="s">
        <v>57</v>
      </c>
      <c r="AZ1185" t="s">
        <v>57</v>
      </c>
      <c r="BA1185" t="s">
        <v>57</v>
      </c>
      <c r="BB1185" t="s">
        <v>57</v>
      </c>
    </row>
    <row r="1186" spans="1:54" x14ac:dyDescent="0.25">
      <c r="A1186">
        <v>62</v>
      </c>
      <c r="B1186">
        <v>6</v>
      </c>
      <c r="C1186" t="s">
        <v>54</v>
      </c>
      <c r="D1186" t="s">
        <v>1200</v>
      </c>
      <c r="E1186">
        <v>-150.36060000000001</v>
      </c>
      <c r="F1186">
        <v>60.4</v>
      </c>
      <c r="G1186">
        <v>-150.36060000000001</v>
      </c>
      <c r="H1186">
        <v>60.4</v>
      </c>
      <c r="I1186" t="s">
        <v>957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>
        <v>6.0599999999999994E-3</v>
      </c>
      <c r="AV1186" t="s">
        <v>57</v>
      </c>
      <c r="AW1186" t="s">
        <v>57</v>
      </c>
      <c r="AX1186" t="s">
        <v>57</v>
      </c>
      <c r="AY1186" t="s">
        <v>57</v>
      </c>
      <c r="AZ1186" t="s">
        <v>57</v>
      </c>
      <c r="BA1186" t="s">
        <v>57</v>
      </c>
      <c r="BB1186">
        <v>6.0599999999999994E-3</v>
      </c>
    </row>
    <row r="1187" spans="1:54" x14ac:dyDescent="0.25">
      <c r="A1187">
        <v>50</v>
      </c>
      <c r="B1187">
        <v>28</v>
      </c>
      <c r="C1187" t="s">
        <v>54</v>
      </c>
      <c r="D1187" t="s">
        <v>1201</v>
      </c>
      <c r="E1187">
        <v>-150.32939999999999</v>
      </c>
      <c r="F1187">
        <v>59.630600000000001</v>
      </c>
      <c r="G1187">
        <v>-150.32939999999999</v>
      </c>
      <c r="H1187">
        <v>59.630600000000001</v>
      </c>
      <c r="I1187" t="s">
        <v>839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>
        <v>4.0399999999999998E-2</v>
      </c>
      <c r="AV1187" t="s">
        <v>57</v>
      </c>
      <c r="AW1187" t="s">
        <v>57</v>
      </c>
      <c r="AX1187" t="s">
        <v>57</v>
      </c>
      <c r="AY1187" t="s">
        <v>57</v>
      </c>
      <c r="AZ1187" t="s">
        <v>57</v>
      </c>
      <c r="BA1187" t="s">
        <v>57</v>
      </c>
      <c r="BB1187">
        <v>4.0399999999999998E-2</v>
      </c>
    </row>
    <row r="1188" spans="1:54" x14ac:dyDescent="0.25">
      <c r="A1188">
        <v>62</v>
      </c>
      <c r="B1188">
        <v>7</v>
      </c>
      <c r="C1188" t="s">
        <v>54</v>
      </c>
      <c r="D1188" t="s">
        <v>1202</v>
      </c>
      <c r="E1188">
        <v>-150.3272</v>
      </c>
      <c r="F1188">
        <v>60.438299999999998</v>
      </c>
      <c r="G1188">
        <v>-150.3272</v>
      </c>
      <c r="H1188">
        <v>60.438299999999998</v>
      </c>
      <c r="I1188" t="s">
        <v>957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 t="s">
        <v>57</v>
      </c>
      <c r="R1188" t="s">
        <v>57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57</v>
      </c>
      <c r="AS1188" t="s">
        <v>57</v>
      </c>
      <c r="AT1188" t="s">
        <v>57</v>
      </c>
      <c r="AU1188" t="s">
        <v>57</v>
      </c>
      <c r="AV1188">
        <v>0.10510499999999999</v>
      </c>
      <c r="AW1188" t="s">
        <v>57</v>
      </c>
      <c r="AX1188" t="s">
        <v>57</v>
      </c>
      <c r="AY1188" t="s">
        <v>57</v>
      </c>
      <c r="AZ1188" t="s">
        <v>57</v>
      </c>
      <c r="BA1188" t="s">
        <v>57</v>
      </c>
      <c r="BB1188">
        <v>0.10510499999999999</v>
      </c>
    </row>
    <row r="1189" spans="1:54" x14ac:dyDescent="0.25">
      <c r="A1189">
        <v>50</v>
      </c>
      <c r="B1189">
        <v>32</v>
      </c>
      <c r="C1189" t="s">
        <v>54</v>
      </c>
      <c r="D1189" t="s">
        <v>1203</v>
      </c>
      <c r="E1189">
        <v>-150.3014</v>
      </c>
      <c r="F1189">
        <v>59.415799999999997</v>
      </c>
      <c r="G1189">
        <v>-150.3014</v>
      </c>
      <c r="H1189">
        <v>59.415799999999997</v>
      </c>
      <c r="I1189" t="s">
        <v>839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>
        <v>0.94258999999999993</v>
      </c>
      <c r="Z1189">
        <v>0.64376</v>
      </c>
      <c r="AA1189" t="s">
        <v>57</v>
      </c>
      <c r="AB1189">
        <v>1.5863499999999999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>
        <v>0.32129599999999997</v>
      </c>
      <c r="AN1189">
        <v>0.2157</v>
      </c>
      <c r="AO1189" t="s">
        <v>57</v>
      </c>
      <c r="AP1189">
        <v>0.53699600000000003</v>
      </c>
      <c r="AQ1189" t="s">
        <v>57</v>
      </c>
      <c r="AR1189" t="s">
        <v>57</v>
      </c>
      <c r="AS1189" t="s">
        <v>57</v>
      </c>
      <c r="AT1189" t="s">
        <v>57</v>
      </c>
      <c r="AU1189">
        <v>0.17169999999999999</v>
      </c>
      <c r="AV1189" t="s">
        <v>57</v>
      </c>
      <c r="AW1189" t="s">
        <v>57</v>
      </c>
      <c r="AX1189" t="s">
        <v>57</v>
      </c>
      <c r="AY1189" t="s">
        <v>57</v>
      </c>
      <c r="AZ1189" t="s">
        <v>57</v>
      </c>
      <c r="BA1189" t="s">
        <v>57</v>
      </c>
      <c r="BB1189">
        <v>0.17169999999999999</v>
      </c>
    </row>
    <row r="1190" spans="1:54" x14ac:dyDescent="0.25">
      <c r="A1190">
        <v>50</v>
      </c>
      <c r="B1190">
        <v>33</v>
      </c>
      <c r="C1190" t="s">
        <v>54</v>
      </c>
      <c r="D1190" t="s">
        <v>1204</v>
      </c>
      <c r="E1190">
        <v>-150.29689999999999</v>
      </c>
      <c r="F1190">
        <v>59.448599999999999</v>
      </c>
      <c r="G1190">
        <v>-150.29689999999999</v>
      </c>
      <c r="H1190">
        <v>59.448599999999999</v>
      </c>
      <c r="I1190" t="s">
        <v>839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 t="s">
        <v>57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>
        <v>0.11685</v>
      </c>
      <c r="Z1190" t="s">
        <v>57</v>
      </c>
      <c r="AA1190" t="s">
        <v>57</v>
      </c>
      <c r="AB1190">
        <v>0.11685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>
        <v>1.8679999999999999E-2</v>
      </c>
      <c r="AN1190" t="s">
        <v>57</v>
      </c>
      <c r="AO1190" t="s">
        <v>57</v>
      </c>
      <c r="AP1190">
        <v>1.8679999999999999E-2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57</v>
      </c>
      <c r="AY1190" t="s">
        <v>57</v>
      </c>
      <c r="AZ1190" t="s">
        <v>57</v>
      </c>
      <c r="BA1190" t="s">
        <v>57</v>
      </c>
      <c r="BB1190" t="s">
        <v>57</v>
      </c>
    </row>
    <row r="1191" spans="1:54" x14ac:dyDescent="0.25">
      <c r="A1191">
        <v>50</v>
      </c>
      <c r="B1191">
        <v>34</v>
      </c>
      <c r="C1191" t="s">
        <v>54</v>
      </c>
      <c r="D1191" t="s">
        <v>1205</v>
      </c>
      <c r="E1191">
        <v>-150.2561</v>
      </c>
      <c r="F1191">
        <v>59.484999999999999</v>
      </c>
      <c r="G1191">
        <v>-150.2561</v>
      </c>
      <c r="H1191">
        <v>59.484999999999999</v>
      </c>
      <c r="I1191" t="s">
        <v>839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 t="s">
        <v>57</v>
      </c>
      <c r="R1191" t="s">
        <v>57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>
        <v>7.4719999999999995E-2</v>
      </c>
      <c r="AN1191" t="s">
        <v>57</v>
      </c>
      <c r="AO1191" t="s">
        <v>57</v>
      </c>
      <c r="AP1191">
        <v>7.4719999999999995E-2</v>
      </c>
      <c r="AQ1191" t="s">
        <v>57</v>
      </c>
      <c r="AR1191" t="s">
        <v>57</v>
      </c>
      <c r="AS1191" t="s">
        <v>57</v>
      </c>
      <c r="AT1191" t="s">
        <v>57</v>
      </c>
      <c r="AU1191">
        <v>5.0499999999999996E-2</v>
      </c>
      <c r="AV1191" t="s">
        <v>57</v>
      </c>
      <c r="AW1191" t="s">
        <v>57</v>
      </c>
      <c r="AX1191" t="s">
        <v>57</v>
      </c>
      <c r="AY1191" t="s">
        <v>57</v>
      </c>
      <c r="AZ1191" t="s">
        <v>57</v>
      </c>
      <c r="BA1191" t="s">
        <v>57</v>
      </c>
      <c r="BB1191">
        <v>5.0499999999999996E-2</v>
      </c>
    </row>
    <row r="1192" spans="1:54" x14ac:dyDescent="0.25">
      <c r="A1192">
        <v>62</v>
      </c>
      <c r="B1192">
        <v>8</v>
      </c>
      <c r="C1192" t="s">
        <v>54</v>
      </c>
      <c r="D1192" t="s">
        <v>1206</v>
      </c>
      <c r="E1192">
        <v>-150.22499999999999</v>
      </c>
      <c r="F1192">
        <v>60.418100000000003</v>
      </c>
      <c r="G1192">
        <v>-150.22499999999999</v>
      </c>
      <c r="H1192">
        <v>60.418100000000003</v>
      </c>
      <c r="I1192" t="s">
        <v>957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>
        <v>2.3435999999999998E-2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>
        <v>2.3435999999999998E-2</v>
      </c>
      <c r="AQ1192" t="s">
        <v>57</v>
      </c>
      <c r="AR1192" t="s">
        <v>57</v>
      </c>
      <c r="AS1192" t="s">
        <v>57</v>
      </c>
      <c r="AT1192" t="s">
        <v>57</v>
      </c>
      <c r="AU1192">
        <v>0.89485999999999999</v>
      </c>
      <c r="AV1192" t="s">
        <v>57</v>
      </c>
      <c r="AW1192" t="s">
        <v>57</v>
      </c>
      <c r="AX1192" t="s">
        <v>57</v>
      </c>
      <c r="AY1192" t="s">
        <v>57</v>
      </c>
      <c r="AZ1192" t="s">
        <v>57</v>
      </c>
      <c r="BA1192" t="s">
        <v>57</v>
      </c>
      <c r="BB1192">
        <v>0.89485999999999999</v>
      </c>
    </row>
    <row r="1193" spans="1:54" x14ac:dyDescent="0.25">
      <c r="A1193">
        <v>50</v>
      </c>
      <c r="B1193">
        <v>35</v>
      </c>
      <c r="C1193" t="s">
        <v>54</v>
      </c>
      <c r="D1193" t="s">
        <v>1207</v>
      </c>
      <c r="E1193">
        <v>-150.1808</v>
      </c>
      <c r="F1193">
        <v>59.54</v>
      </c>
      <c r="G1193">
        <v>-150.1808</v>
      </c>
      <c r="H1193">
        <v>59.54</v>
      </c>
      <c r="I1193" t="s">
        <v>839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>
        <v>0.10905999999999999</v>
      </c>
      <c r="Z1193">
        <v>3.7139999999999999E-2</v>
      </c>
      <c r="AA1193" t="s">
        <v>57</v>
      </c>
      <c r="AB1193">
        <v>0.1462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>
        <v>2.6151999999999998E-2</v>
      </c>
      <c r="AN1193" t="s">
        <v>57</v>
      </c>
      <c r="AO1193" t="s">
        <v>57</v>
      </c>
      <c r="AP1193">
        <v>2.6151999999999998E-2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57</v>
      </c>
      <c r="AY1193" t="s">
        <v>57</v>
      </c>
      <c r="AZ1193" t="s">
        <v>57</v>
      </c>
      <c r="BA1193" t="s">
        <v>57</v>
      </c>
      <c r="BB1193" t="s">
        <v>57</v>
      </c>
    </row>
    <row r="1194" spans="1:54" x14ac:dyDescent="0.25">
      <c r="A1194">
        <v>149</v>
      </c>
      <c r="B1194">
        <v>1</v>
      </c>
      <c r="C1194" t="s">
        <v>54</v>
      </c>
      <c r="D1194" t="s">
        <v>1208</v>
      </c>
      <c r="E1194">
        <v>-150.17580000000001</v>
      </c>
      <c r="F1194">
        <v>70.556700000000006</v>
      </c>
      <c r="G1194">
        <v>-150.17580000000001</v>
      </c>
      <c r="H1194">
        <v>70.556700000000006</v>
      </c>
      <c r="I1194" t="s">
        <v>976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>
        <v>1.1299999999999999E-2</v>
      </c>
      <c r="AX1194" t="s">
        <v>57</v>
      </c>
      <c r="AY1194" t="s">
        <v>57</v>
      </c>
      <c r="AZ1194" t="s">
        <v>57</v>
      </c>
      <c r="BA1194" t="s">
        <v>57</v>
      </c>
      <c r="BB1194">
        <v>1.1299999999999999E-2</v>
      </c>
    </row>
    <row r="1195" spans="1:54" x14ac:dyDescent="0.25">
      <c r="A1195">
        <v>70</v>
      </c>
      <c r="B1195">
        <v>8</v>
      </c>
      <c r="C1195" t="s">
        <v>54</v>
      </c>
      <c r="D1195" t="s">
        <v>1209</v>
      </c>
      <c r="E1195">
        <v>-150.17439999999999</v>
      </c>
      <c r="F1195">
        <v>61.27</v>
      </c>
      <c r="G1195">
        <v>-150.17439999999999</v>
      </c>
      <c r="H1195">
        <v>61.27</v>
      </c>
      <c r="I1195" t="s">
        <v>957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57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>
        <v>0.48419999999999996</v>
      </c>
      <c r="AR1195" t="s">
        <v>57</v>
      </c>
      <c r="AS1195" t="s">
        <v>57</v>
      </c>
      <c r="AT1195" t="s">
        <v>57</v>
      </c>
      <c r="AU1195">
        <v>4.0400000000000002E-3</v>
      </c>
      <c r="AV1195" t="s">
        <v>57</v>
      </c>
      <c r="AW1195" t="s">
        <v>57</v>
      </c>
      <c r="AX1195" t="s">
        <v>57</v>
      </c>
      <c r="AY1195" t="s">
        <v>57</v>
      </c>
      <c r="AZ1195" t="s">
        <v>57</v>
      </c>
      <c r="BA1195" t="s">
        <v>57</v>
      </c>
      <c r="BB1195">
        <v>0.48823999999999995</v>
      </c>
    </row>
    <row r="1196" spans="1:54" x14ac:dyDescent="0.25">
      <c r="A1196">
        <v>70</v>
      </c>
      <c r="B1196">
        <v>4</v>
      </c>
      <c r="C1196" t="s">
        <v>54</v>
      </c>
      <c r="D1196" t="s">
        <v>1210</v>
      </c>
      <c r="E1196">
        <v>-150.16249999999999</v>
      </c>
      <c r="F1196">
        <v>61.853900000000003</v>
      </c>
      <c r="G1196">
        <v>-150.16249999999999</v>
      </c>
      <c r="H1196">
        <v>61.853900000000003</v>
      </c>
      <c r="I1196" t="s">
        <v>957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>
        <v>0.22699999999999998</v>
      </c>
      <c r="AT1196" t="s">
        <v>57</v>
      </c>
      <c r="AU1196" t="s">
        <v>57</v>
      </c>
      <c r="AV1196" t="s">
        <v>57</v>
      </c>
      <c r="AW1196" t="s">
        <v>57</v>
      </c>
      <c r="AX1196" t="s">
        <v>57</v>
      </c>
      <c r="AY1196" t="s">
        <v>57</v>
      </c>
      <c r="AZ1196" t="s">
        <v>57</v>
      </c>
      <c r="BA1196" t="s">
        <v>57</v>
      </c>
      <c r="BB1196">
        <v>0.22699999999999998</v>
      </c>
    </row>
    <row r="1197" spans="1:54" x14ac:dyDescent="0.25">
      <c r="A1197">
        <v>70</v>
      </c>
      <c r="B1197">
        <v>5</v>
      </c>
      <c r="C1197" t="s">
        <v>54</v>
      </c>
      <c r="D1197" t="s">
        <v>1211</v>
      </c>
      <c r="E1197">
        <v>-150.1439</v>
      </c>
      <c r="F1197">
        <v>61.883299999999998</v>
      </c>
      <c r="G1197">
        <v>-150.1439</v>
      </c>
      <c r="H1197">
        <v>61.883299999999998</v>
      </c>
      <c r="I1197" t="s">
        <v>957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>
        <v>6.8099999999999994E-2</v>
      </c>
      <c r="AT1197" t="s">
        <v>57</v>
      </c>
      <c r="AU1197" t="s">
        <v>57</v>
      </c>
      <c r="AV1197" t="s">
        <v>57</v>
      </c>
      <c r="AW1197" t="s">
        <v>57</v>
      </c>
      <c r="AX1197" t="s">
        <v>57</v>
      </c>
      <c r="AY1197" t="s">
        <v>57</v>
      </c>
      <c r="AZ1197" t="s">
        <v>57</v>
      </c>
      <c r="BA1197" t="s">
        <v>57</v>
      </c>
      <c r="BB1197">
        <v>6.8099999999999994E-2</v>
      </c>
    </row>
    <row r="1198" spans="1:54" x14ac:dyDescent="0.25">
      <c r="A1198">
        <v>50</v>
      </c>
      <c r="B1198">
        <v>36</v>
      </c>
      <c r="C1198" t="s">
        <v>54</v>
      </c>
      <c r="D1198" t="s">
        <v>1212</v>
      </c>
      <c r="E1198">
        <v>-150.13749999999999</v>
      </c>
      <c r="F1198">
        <v>59.563099999999999</v>
      </c>
      <c r="G1198">
        <v>-150.13749999999999</v>
      </c>
      <c r="H1198">
        <v>59.563099999999999</v>
      </c>
      <c r="I1198" t="s">
        <v>839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>
        <v>3.7359999999999997E-2</v>
      </c>
      <c r="AN1198">
        <v>8.6279999999999996E-2</v>
      </c>
      <c r="AO1198" t="s">
        <v>57</v>
      </c>
      <c r="AP1198">
        <v>0.12364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  <c r="AZ1198" t="s">
        <v>57</v>
      </c>
      <c r="BA1198" t="s">
        <v>57</v>
      </c>
      <c r="BB1198" t="s">
        <v>57</v>
      </c>
    </row>
    <row r="1199" spans="1:54" x14ac:dyDescent="0.25">
      <c r="A1199">
        <v>50</v>
      </c>
      <c r="B1199">
        <v>37</v>
      </c>
      <c r="C1199" t="s">
        <v>54</v>
      </c>
      <c r="D1199" t="s">
        <v>1213</v>
      </c>
      <c r="E1199">
        <v>-150.12</v>
      </c>
      <c r="F1199">
        <v>59.602499999999999</v>
      </c>
      <c r="G1199">
        <v>-150.12</v>
      </c>
      <c r="H1199">
        <v>59.602499999999999</v>
      </c>
      <c r="I1199" t="s">
        <v>839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>
        <v>3.8949999999999999E-2</v>
      </c>
      <c r="Z1199">
        <v>4.9519999999999995E-2</v>
      </c>
      <c r="AA1199" t="s">
        <v>57</v>
      </c>
      <c r="AB1199">
        <v>8.8469999999999993E-2</v>
      </c>
      <c r="AC1199" t="s">
        <v>57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  <c r="AZ1199" t="s">
        <v>57</v>
      </c>
      <c r="BA1199" t="s">
        <v>57</v>
      </c>
      <c r="BB1199" t="s">
        <v>57</v>
      </c>
    </row>
    <row r="1200" spans="1:54" x14ac:dyDescent="0.25">
      <c r="A1200">
        <v>81</v>
      </c>
      <c r="B1200">
        <v>1</v>
      </c>
      <c r="C1200" t="s">
        <v>54</v>
      </c>
      <c r="D1200" t="s">
        <v>1214</v>
      </c>
      <c r="E1200">
        <v>-150.1147</v>
      </c>
      <c r="F1200">
        <v>62.046399999999998</v>
      </c>
      <c r="G1200">
        <v>-150.1147</v>
      </c>
      <c r="H1200">
        <v>62.046399999999998</v>
      </c>
      <c r="I1200" t="s">
        <v>976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R1200" t="s">
        <v>57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>
        <v>4.5399999999999996E-2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  <c r="AZ1200" t="s">
        <v>57</v>
      </c>
      <c r="BA1200" t="s">
        <v>57</v>
      </c>
      <c r="BB1200">
        <v>4.5399999999999996E-2</v>
      </c>
    </row>
    <row r="1201" spans="1:54" x14ac:dyDescent="0.25">
      <c r="A1201">
        <v>81</v>
      </c>
      <c r="B1201">
        <v>2</v>
      </c>
      <c r="C1201" t="s">
        <v>54</v>
      </c>
      <c r="D1201" t="s">
        <v>1215</v>
      </c>
      <c r="E1201">
        <v>-150.11250000000001</v>
      </c>
      <c r="F1201">
        <v>62.2806</v>
      </c>
      <c r="G1201">
        <v>-150.11250000000001</v>
      </c>
      <c r="H1201">
        <v>62.2806</v>
      </c>
      <c r="I1201" t="s">
        <v>976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>
        <v>6.8099999999999994E-2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  <c r="AZ1201" t="s">
        <v>57</v>
      </c>
      <c r="BA1201" t="s">
        <v>57</v>
      </c>
      <c r="BB1201">
        <v>6.8099999999999994E-2</v>
      </c>
    </row>
    <row r="1202" spans="1:54" x14ac:dyDescent="0.25">
      <c r="A1202">
        <v>70</v>
      </c>
      <c r="B1202">
        <v>6</v>
      </c>
      <c r="C1202" t="s">
        <v>54</v>
      </c>
      <c r="D1202" t="s">
        <v>1216</v>
      </c>
      <c r="E1202">
        <v>-150.11000000000001</v>
      </c>
      <c r="F1202">
        <v>61.916400000000003</v>
      </c>
      <c r="G1202">
        <v>-150.11000000000001</v>
      </c>
      <c r="H1202">
        <v>61.916400000000003</v>
      </c>
      <c r="I1202" t="s">
        <v>957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57</v>
      </c>
      <c r="AS1202">
        <v>6.8099999999999994E-2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  <c r="AZ1202" t="s">
        <v>57</v>
      </c>
      <c r="BA1202" t="s">
        <v>57</v>
      </c>
      <c r="BB1202">
        <v>6.8099999999999994E-2</v>
      </c>
    </row>
    <row r="1203" spans="1:54" x14ac:dyDescent="0.25">
      <c r="A1203">
        <v>50</v>
      </c>
      <c r="B1203">
        <v>39</v>
      </c>
      <c r="C1203" t="s">
        <v>54</v>
      </c>
      <c r="D1203" t="s">
        <v>1217</v>
      </c>
      <c r="E1203">
        <v>-150.04220000000001</v>
      </c>
      <c r="F1203">
        <v>59.773099999999999</v>
      </c>
      <c r="G1203">
        <v>-150.04220000000001</v>
      </c>
      <c r="H1203">
        <v>59.773099999999999</v>
      </c>
      <c r="I1203" t="s">
        <v>839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>
        <v>2.4209999999999999E-2</v>
      </c>
      <c r="AR1203" t="s">
        <v>57</v>
      </c>
      <c r="AS1203" t="s">
        <v>57</v>
      </c>
      <c r="AT1203" t="s">
        <v>57</v>
      </c>
      <c r="AU1203">
        <v>4.0399999999999998E-2</v>
      </c>
      <c r="AV1203" t="s">
        <v>57</v>
      </c>
      <c r="AW1203" t="s">
        <v>57</v>
      </c>
      <c r="AX1203" t="s">
        <v>57</v>
      </c>
      <c r="AY1203" t="s">
        <v>57</v>
      </c>
      <c r="AZ1203" t="s">
        <v>57</v>
      </c>
      <c r="BA1203" t="s">
        <v>57</v>
      </c>
      <c r="BB1203">
        <v>6.4610000000000001E-2</v>
      </c>
    </row>
    <row r="1204" spans="1:54" x14ac:dyDescent="0.25">
      <c r="A1204">
        <v>50</v>
      </c>
      <c r="B1204">
        <v>40</v>
      </c>
      <c r="C1204" t="s">
        <v>54</v>
      </c>
      <c r="D1204" t="s">
        <v>1218</v>
      </c>
      <c r="E1204">
        <v>-150.0378</v>
      </c>
      <c r="F1204">
        <v>59.7911</v>
      </c>
      <c r="G1204">
        <v>-150.0378</v>
      </c>
      <c r="H1204">
        <v>59.7911</v>
      </c>
      <c r="I1204" t="s">
        <v>839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>
        <v>1.6160000000000001E-2</v>
      </c>
      <c r="AV1204" t="s">
        <v>57</v>
      </c>
      <c r="AW1204" t="s">
        <v>57</v>
      </c>
      <c r="AX1204" t="s">
        <v>57</v>
      </c>
      <c r="AY1204" t="s">
        <v>57</v>
      </c>
      <c r="AZ1204" t="s">
        <v>57</v>
      </c>
      <c r="BA1204" t="s">
        <v>57</v>
      </c>
      <c r="BB1204">
        <v>1.6160000000000001E-2</v>
      </c>
    </row>
    <row r="1205" spans="1:54" x14ac:dyDescent="0.25">
      <c r="A1205">
        <v>50</v>
      </c>
      <c r="B1205">
        <v>38</v>
      </c>
      <c r="C1205" t="s">
        <v>54</v>
      </c>
      <c r="D1205" t="s">
        <v>1219</v>
      </c>
      <c r="E1205">
        <v>-150.03710000000001</v>
      </c>
      <c r="F1205">
        <v>59.616799999999998</v>
      </c>
      <c r="G1205">
        <v>-150.03710000000001</v>
      </c>
      <c r="H1205">
        <v>59.616799999999998</v>
      </c>
      <c r="I1205" t="s">
        <v>839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 t="s">
        <v>57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>
        <v>0.26151999999999997</v>
      </c>
      <c r="AN1205" t="s">
        <v>57</v>
      </c>
      <c r="AO1205" t="s">
        <v>57</v>
      </c>
      <c r="AP1205">
        <v>0.26151999999999997</v>
      </c>
      <c r="AQ1205" t="s">
        <v>57</v>
      </c>
      <c r="AR1205" t="s">
        <v>57</v>
      </c>
      <c r="AS1205" t="s">
        <v>57</v>
      </c>
      <c r="AT1205" t="s">
        <v>57</v>
      </c>
      <c r="AU1205">
        <v>2.0199999999999999E-2</v>
      </c>
      <c r="AV1205" t="s">
        <v>57</v>
      </c>
      <c r="AW1205" t="s">
        <v>57</v>
      </c>
      <c r="AX1205" t="s">
        <v>57</v>
      </c>
      <c r="AY1205" t="s">
        <v>57</v>
      </c>
      <c r="AZ1205" t="s">
        <v>57</v>
      </c>
      <c r="BA1205" t="s">
        <v>57</v>
      </c>
      <c r="BB1205">
        <v>2.0199999999999999E-2</v>
      </c>
    </row>
    <row r="1206" spans="1:54" x14ac:dyDescent="0.25">
      <c r="A1206">
        <v>69</v>
      </c>
      <c r="B1206">
        <v>13</v>
      </c>
      <c r="C1206" t="s">
        <v>54</v>
      </c>
      <c r="D1206" t="s">
        <v>1220</v>
      </c>
      <c r="E1206">
        <v>-149.92939999999999</v>
      </c>
      <c r="F1206">
        <v>61.165799999999997</v>
      </c>
      <c r="G1206">
        <v>-149.92939999999999</v>
      </c>
      <c r="H1206">
        <v>61.165799999999997</v>
      </c>
      <c r="I1206" t="s">
        <v>957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 t="s">
        <v>57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>
        <v>1.0491E-2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  <c r="AZ1206" t="s">
        <v>57</v>
      </c>
      <c r="BA1206" t="s">
        <v>57</v>
      </c>
      <c r="BB1206">
        <v>1.0491E-2</v>
      </c>
    </row>
    <row r="1207" spans="1:54" x14ac:dyDescent="0.25">
      <c r="A1207">
        <v>69</v>
      </c>
      <c r="B1207">
        <v>19</v>
      </c>
      <c r="C1207" t="s">
        <v>54</v>
      </c>
      <c r="D1207" t="s">
        <v>1221</v>
      </c>
      <c r="E1207">
        <v>-149.89689999999999</v>
      </c>
      <c r="F1207">
        <v>61.385800000000003</v>
      </c>
      <c r="G1207">
        <v>-149.89689999999999</v>
      </c>
      <c r="H1207">
        <v>61.385800000000003</v>
      </c>
      <c r="I1207" t="s">
        <v>957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>
        <v>1.2912E-2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57</v>
      </c>
      <c r="AY1207" t="s">
        <v>57</v>
      </c>
      <c r="AZ1207" t="s">
        <v>57</v>
      </c>
      <c r="BA1207" t="s">
        <v>57</v>
      </c>
      <c r="BB1207">
        <v>1.2912E-2</v>
      </c>
    </row>
    <row r="1208" spans="1:54" x14ac:dyDescent="0.25">
      <c r="A1208">
        <v>49</v>
      </c>
      <c r="B1208">
        <v>43</v>
      </c>
      <c r="C1208" t="s">
        <v>54</v>
      </c>
      <c r="D1208" t="s">
        <v>1222</v>
      </c>
      <c r="E1208">
        <v>-149.89609999999999</v>
      </c>
      <c r="F1208">
        <v>59.731900000000003</v>
      </c>
      <c r="G1208">
        <v>-149.89609999999999</v>
      </c>
      <c r="H1208">
        <v>59.731900000000003</v>
      </c>
      <c r="I1208" t="s">
        <v>839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57</v>
      </c>
      <c r="R1208" t="s">
        <v>57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>
        <v>3.6315E-2</v>
      </c>
      <c r="AR1208" t="s">
        <v>57</v>
      </c>
      <c r="AS1208" t="s">
        <v>57</v>
      </c>
      <c r="AT1208" t="s">
        <v>57</v>
      </c>
      <c r="AU1208">
        <v>0.17169999999999999</v>
      </c>
      <c r="AV1208" t="s">
        <v>57</v>
      </c>
      <c r="AW1208" t="s">
        <v>57</v>
      </c>
      <c r="AX1208" t="s">
        <v>57</v>
      </c>
      <c r="AY1208" t="s">
        <v>57</v>
      </c>
      <c r="AZ1208" t="s">
        <v>57</v>
      </c>
      <c r="BA1208" t="s">
        <v>57</v>
      </c>
      <c r="BB1208">
        <v>0.20801500000000001</v>
      </c>
    </row>
    <row r="1209" spans="1:54" x14ac:dyDescent="0.25">
      <c r="A1209">
        <v>69</v>
      </c>
      <c r="B1209">
        <v>16</v>
      </c>
      <c r="C1209" t="s">
        <v>54</v>
      </c>
      <c r="D1209" t="s">
        <v>1223</v>
      </c>
      <c r="E1209">
        <v>-149.8897</v>
      </c>
      <c r="F1209">
        <v>61.2303</v>
      </c>
      <c r="G1209">
        <v>-149.8897</v>
      </c>
      <c r="H1209">
        <v>61.2303</v>
      </c>
      <c r="I1209" t="s">
        <v>957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>
        <v>5.8910999999999998E-2</v>
      </c>
      <c r="AR1209" t="s">
        <v>57</v>
      </c>
      <c r="AS1209">
        <v>4.5399999999999998E-3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  <c r="AZ1209" t="s">
        <v>57</v>
      </c>
      <c r="BA1209" t="s">
        <v>57</v>
      </c>
      <c r="BB1209">
        <v>6.3450999999999994E-2</v>
      </c>
    </row>
    <row r="1210" spans="1:54" x14ac:dyDescent="0.25">
      <c r="A1210">
        <v>69</v>
      </c>
      <c r="B1210">
        <v>14</v>
      </c>
      <c r="C1210" t="s">
        <v>54</v>
      </c>
      <c r="D1210" t="s">
        <v>1224</v>
      </c>
      <c r="E1210">
        <v>-149.88640000000001</v>
      </c>
      <c r="F1210">
        <v>61.177799999999998</v>
      </c>
      <c r="G1210">
        <v>-149.88640000000001</v>
      </c>
      <c r="H1210">
        <v>61.177799999999998</v>
      </c>
      <c r="I1210" t="s">
        <v>957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>
        <v>3.4700999999999996E-2</v>
      </c>
      <c r="AR1210" t="s">
        <v>57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  <c r="AZ1210" t="s">
        <v>57</v>
      </c>
      <c r="BA1210" t="s">
        <v>57</v>
      </c>
      <c r="BB1210">
        <v>3.4700999999999996E-2</v>
      </c>
    </row>
    <row r="1211" spans="1:54" x14ac:dyDescent="0.25">
      <c r="A1211">
        <v>150</v>
      </c>
      <c r="B1211">
        <v>1</v>
      </c>
      <c r="C1211" t="s">
        <v>54</v>
      </c>
      <c r="D1211" t="s">
        <v>1225</v>
      </c>
      <c r="E1211">
        <v>-149.87719999999999</v>
      </c>
      <c r="F1211">
        <v>70.563199999999995</v>
      </c>
      <c r="G1211">
        <v>-149.87719999999999</v>
      </c>
      <c r="H1211">
        <v>70.563199999999995</v>
      </c>
      <c r="I1211" t="s">
        <v>976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>
        <v>5.6499999999999996E-3</v>
      </c>
      <c r="AX1211" t="s">
        <v>57</v>
      </c>
      <c r="AY1211" t="s">
        <v>57</v>
      </c>
      <c r="AZ1211" t="s">
        <v>57</v>
      </c>
      <c r="BA1211" t="s">
        <v>57</v>
      </c>
      <c r="BB1211">
        <v>5.6499999999999996E-3</v>
      </c>
    </row>
    <row r="1212" spans="1:54" x14ac:dyDescent="0.25">
      <c r="A1212">
        <v>69</v>
      </c>
      <c r="B1212">
        <v>15</v>
      </c>
      <c r="C1212" t="s">
        <v>54</v>
      </c>
      <c r="D1212" t="s">
        <v>1226</v>
      </c>
      <c r="E1212">
        <v>-149.8169</v>
      </c>
      <c r="F1212">
        <v>61.195</v>
      </c>
      <c r="G1212">
        <v>-149.8169</v>
      </c>
      <c r="H1212">
        <v>61.195</v>
      </c>
      <c r="I1212" t="s">
        <v>957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57</v>
      </c>
      <c r="R1212" t="s">
        <v>57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>
        <v>8.8769999999999995E-3</v>
      </c>
      <c r="AR1212" t="s">
        <v>57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  <c r="AZ1212" t="s">
        <v>57</v>
      </c>
      <c r="BA1212" t="s">
        <v>57</v>
      </c>
      <c r="BB1212">
        <v>8.8769999999999995E-3</v>
      </c>
    </row>
    <row r="1213" spans="1:54" x14ac:dyDescent="0.25">
      <c r="A1213">
        <v>69</v>
      </c>
      <c r="B1213">
        <v>7</v>
      </c>
      <c r="C1213" t="s">
        <v>54</v>
      </c>
      <c r="D1213" t="s">
        <v>1227</v>
      </c>
      <c r="E1213">
        <v>-149.8169</v>
      </c>
      <c r="F1213">
        <v>61.073300000000003</v>
      </c>
      <c r="G1213">
        <v>-149.8169</v>
      </c>
      <c r="H1213">
        <v>61.073300000000003</v>
      </c>
      <c r="I1213" t="s">
        <v>957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 t="s">
        <v>57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>
        <v>0.10490999999999999</v>
      </c>
      <c r="AR1213" t="s">
        <v>57</v>
      </c>
      <c r="AS1213">
        <v>2.2699999999999999E-3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  <c r="AZ1213" t="s">
        <v>57</v>
      </c>
      <c r="BA1213" t="s">
        <v>57</v>
      </c>
      <c r="BB1213">
        <v>0.10717999999999998</v>
      </c>
    </row>
    <row r="1214" spans="1:54" x14ac:dyDescent="0.25">
      <c r="A1214">
        <v>49</v>
      </c>
      <c r="B1214">
        <v>3</v>
      </c>
      <c r="C1214" t="s">
        <v>54</v>
      </c>
      <c r="D1214" t="s">
        <v>1228</v>
      </c>
      <c r="E1214">
        <v>-149.80099999999999</v>
      </c>
      <c r="F1214">
        <v>59.6419</v>
      </c>
      <c r="G1214">
        <v>-149.80099999999999</v>
      </c>
      <c r="H1214">
        <v>59.6419</v>
      </c>
      <c r="I1214" t="s">
        <v>839</v>
      </c>
      <c r="J1214" t="s">
        <v>57</v>
      </c>
      <c r="K1214">
        <v>1.985E-2</v>
      </c>
      <c r="L1214" t="s">
        <v>57</v>
      </c>
      <c r="M1214" t="s">
        <v>57</v>
      </c>
      <c r="N1214">
        <v>1.985E-2</v>
      </c>
      <c r="O1214">
        <v>0.106227</v>
      </c>
      <c r="P1214" t="s">
        <v>57</v>
      </c>
      <c r="Q1214">
        <v>0.106227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>
        <v>1.0905999999999999E-2</v>
      </c>
      <c r="Z1214">
        <v>5.7567E-2</v>
      </c>
      <c r="AA1214" t="s">
        <v>57</v>
      </c>
      <c r="AB1214">
        <v>6.8473000000000006E-2</v>
      </c>
      <c r="AC1214" t="s">
        <v>57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>
        <v>1.4943999999999999E-2</v>
      </c>
      <c r="AN1214" t="s">
        <v>57</v>
      </c>
      <c r="AO1214" t="s">
        <v>57</v>
      </c>
      <c r="AP1214">
        <v>1.4943999999999999E-2</v>
      </c>
      <c r="AQ1214" t="s">
        <v>57</v>
      </c>
      <c r="AR1214" t="s">
        <v>57</v>
      </c>
      <c r="AS1214" t="s">
        <v>57</v>
      </c>
      <c r="AT1214" t="s">
        <v>57</v>
      </c>
      <c r="AU1214">
        <v>1.4695499999999999</v>
      </c>
      <c r="AV1214" t="s">
        <v>57</v>
      </c>
      <c r="AW1214" t="s">
        <v>57</v>
      </c>
      <c r="AX1214" t="s">
        <v>57</v>
      </c>
      <c r="AY1214" t="s">
        <v>57</v>
      </c>
      <c r="AZ1214" t="s">
        <v>57</v>
      </c>
      <c r="BA1214" t="s">
        <v>57</v>
      </c>
      <c r="BB1214">
        <v>1.4695499999999999</v>
      </c>
    </row>
    <row r="1215" spans="1:54" x14ac:dyDescent="0.25">
      <c r="A1215">
        <v>63</v>
      </c>
      <c r="B1215">
        <v>51</v>
      </c>
      <c r="C1215" t="s">
        <v>54</v>
      </c>
      <c r="D1215" t="s">
        <v>1229</v>
      </c>
      <c r="E1215">
        <v>-149.76419999999999</v>
      </c>
      <c r="F1215">
        <v>60.9664</v>
      </c>
      <c r="G1215">
        <v>-149.76419999999999</v>
      </c>
      <c r="H1215">
        <v>60.9664</v>
      </c>
      <c r="I1215" t="s">
        <v>957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57</v>
      </c>
      <c r="AT1215" t="s">
        <v>57</v>
      </c>
      <c r="AU1215">
        <v>2.828E-2</v>
      </c>
      <c r="AV1215" t="s">
        <v>57</v>
      </c>
      <c r="AW1215" t="s">
        <v>57</v>
      </c>
      <c r="AX1215" t="s">
        <v>57</v>
      </c>
      <c r="AY1215" t="s">
        <v>57</v>
      </c>
      <c r="AZ1215" t="s">
        <v>57</v>
      </c>
      <c r="BA1215" t="s">
        <v>57</v>
      </c>
      <c r="BB1215">
        <v>2.828E-2</v>
      </c>
    </row>
    <row r="1216" spans="1:54" x14ac:dyDescent="0.25">
      <c r="A1216">
        <v>49</v>
      </c>
      <c r="B1216">
        <v>30</v>
      </c>
      <c r="C1216" t="s">
        <v>54</v>
      </c>
      <c r="D1216" t="s">
        <v>1230</v>
      </c>
      <c r="E1216">
        <v>-149.75810000000001</v>
      </c>
      <c r="F1216">
        <v>59.792299999999997</v>
      </c>
      <c r="G1216">
        <v>-149.75810000000001</v>
      </c>
      <c r="H1216">
        <v>59.792299999999997</v>
      </c>
      <c r="I1216" t="s">
        <v>839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>
        <v>6.1899999999999993E-3</v>
      </c>
      <c r="AA1216" t="s">
        <v>57</v>
      </c>
      <c r="AB1216">
        <v>6.1899999999999993E-3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  <c r="AZ1216" t="s">
        <v>57</v>
      </c>
      <c r="BA1216" t="s">
        <v>57</v>
      </c>
      <c r="BB1216" t="s">
        <v>57</v>
      </c>
    </row>
    <row r="1217" spans="1:54" x14ac:dyDescent="0.25">
      <c r="A1217">
        <v>69</v>
      </c>
      <c r="B1217">
        <v>17</v>
      </c>
      <c r="C1217" t="s">
        <v>54</v>
      </c>
      <c r="D1217" t="s">
        <v>1231</v>
      </c>
      <c r="E1217">
        <v>-149.7336</v>
      </c>
      <c r="F1217">
        <v>61.290799999999997</v>
      </c>
      <c r="G1217">
        <v>-149.7336</v>
      </c>
      <c r="H1217">
        <v>61.290799999999997</v>
      </c>
      <c r="I1217" t="s">
        <v>957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 t="s">
        <v>57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>
        <v>9.6839999999999999E-3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  <c r="AZ1217" t="s">
        <v>57</v>
      </c>
      <c r="BA1217" t="s">
        <v>57</v>
      </c>
      <c r="BB1217">
        <v>9.6839999999999999E-3</v>
      </c>
    </row>
    <row r="1218" spans="1:54" x14ac:dyDescent="0.25">
      <c r="A1218">
        <v>49</v>
      </c>
      <c r="B1218">
        <v>20</v>
      </c>
      <c r="C1218" t="s">
        <v>54</v>
      </c>
      <c r="D1218" t="s">
        <v>845</v>
      </c>
      <c r="E1218">
        <v>-149.71530000000001</v>
      </c>
      <c r="F1218">
        <v>59.669400000000003</v>
      </c>
      <c r="G1218">
        <v>-149.71530000000001</v>
      </c>
      <c r="H1218">
        <v>59.669400000000003</v>
      </c>
      <c r="I1218" t="s">
        <v>839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>
        <v>8.1399999999999994E-4</v>
      </c>
      <c r="P1218" t="s">
        <v>57</v>
      </c>
      <c r="Q1218">
        <v>8.1399999999999994E-4</v>
      </c>
      <c r="R1218" t="s">
        <v>57</v>
      </c>
      <c r="S1218" t="s">
        <v>57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57</v>
      </c>
      <c r="Z1218">
        <v>7.5518000000000002E-2</v>
      </c>
      <c r="AA1218" t="s">
        <v>57</v>
      </c>
      <c r="AB1218">
        <v>7.5518000000000002E-2</v>
      </c>
      <c r="AC1218" t="s">
        <v>57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  <c r="AZ1218" t="s">
        <v>57</v>
      </c>
      <c r="BA1218" t="s">
        <v>57</v>
      </c>
      <c r="BB1218" t="s">
        <v>57</v>
      </c>
    </row>
    <row r="1219" spans="1:54" x14ac:dyDescent="0.25">
      <c r="A1219">
        <v>49</v>
      </c>
      <c r="B1219">
        <v>32</v>
      </c>
      <c r="C1219" t="s">
        <v>54</v>
      </c>
      <c r="D1219" t="s">
        <v>1232</v>
      </c>
      <c r="E1219">
        <v>-149.71440000000001</v>
      </c>
      <c r="F1219">
        <v>59.914700000000003</v>
      </c>
      <c r="G1219">
        <v>-149.71440000000001</v>
      </c>
      <c r="H1219">
        <v>59.914700000000003</v>
      </c>
      <c r="I1219" t="s">
        <v>839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57</v>
      </c>
      <c r="Z1219">
        <v>6.8089999999999998E-2</v>
      </c>
      <c r="AA1219" t="s">
        <v>57</v>
      </c>
      <c r="AB1219">
        <v>6.8089999999999998E-2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57</v>
      </c>
      <c r="AY1219" t="s">
        <v>57</v>
      </c>
      <c r="AZ1219" t="s">
        <v>57</v>
      </c>
      <c r="BA1219" t="s">
        <v>57</v>
      </c>
      <c r="BB1219" t="s">
        <v>57</v>
      </c>
    </row>
    <row r="1220" spans="1:54" x14ac:dyDescent="0.25">
      <c r="A1220">
        <v>49</v>
      </c>
      <c r="B1220">
        <v>33</v>
      </c>
      <c r="C1220" t="s">
        <v>54</v>
      </c>
      <c r="D1220" t="s">
        <v>1233</v>
      </c>
      <c r="E1220">
        <v>-149.71420000000001</v>
      </c>
      <c r="F1220">
        <v>59.935600000000001</v>
      </c>
      <c r="G1220">
        <v>-149.71420000000001</v>
      </c>
      <c r="H1220">
        <v>59.935600000000001</v>
      </c>
      <c r="I1220" t="s">
        <v>839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>
        <v>6.1899999999999993E-3</v>
      </c>
      <c r="AA1220" t="s">
        <v>57</v>
      </c>
      <c r="AB1220">
        <v>6.1899999999999993E-3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>
        <v>8.0699999999999999E-4</v>
      </c>
      <c r="AR1220" t="s">
        <v>57</v>
      </c>
      <c r="AS1220" t="s">
        <v>57</v>
      </c>
      <c r="AT1220" t="s">
        <v>57</v>
      </c>
      <c r="AU1220">
        <v>1.1736199999999999</v>
      </c>
      <c r="AV1220" t="s">
        <v>57</v>
      </c>
      <c r="AW1220" t="s">
        <v>57</v>
      </c>
      <c r="AX1220" t="s">
        <v>57</v>
      </c>
      <c r="AY1220" t="s">
        <v>57</v>
      </c>
      <c r="AZ1220" t="s">
        <v>57</v>
      </c>
      <c r="BA1220" t="s">
        <v>57</v>
      </c>
      <c r="BB1220">
        <v>1.1744269999999999</v>
      </c>
    </row>
    <row r="1221" spans="1:54" x14ac:dyDescent="0.25">
      <c r="A1221">
        <v>150</v>
      </c>
      <c r="B1221">
        <v>15</v>
      </c>
      <c r="C1221" t="s">
        <v>54</v>
      </c>
      <c r="D1221" t="s">
        <v>1234</v>
      </c>
      <c r="E1221">
        <v>-149.6808</v>
      </c>
      <c r="F1221">
        <v>70.568200000000004</v>
      </c>
      <c r="G1221">
        <v>-149.6808</v>
      </c>
      <c r="H1221">
        <v>70.568200000000004</v>
      </c>
      <c r="I1221" t="s">
        <v>976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57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  <c r="AZ1221" t="s">
        <v>57</v>
      </c>
      <c r="BA1221" t="s">
        <v>57</v>
      </c>
      <c r="BB1221" t="s">
        <v>57</v>
      </c>
    </row>
    <row r="1222" spans="1:54" x14ac:dyDescent="0.25">
      <c r="A1222">
        <v>49</v>
      </c>
      <c r="B1222">
        <v>31</v>
      </c>
      <c r="C1222" t="s">
        <v>54</v>
      </c>
      <c r="D1222" t="s">
        <v>1235</v>
      </c>
      <c r="E1222">
        <v>-149.66810000000001</v>
      </c>
      <c r="F1222">
        <v>59.8262</v>
      </c>
      <c r="G1222">
        <v>-149.66810000000001</v>
      </c>
      <c r="H1222">
        <v>59.8262</v>
      </c>
      <c r="I1222" t="s">
        <v>839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>
        <v>6.1899999999999993E-3</v>
      </c>
      <c r="AA1222" t="s">
        <v>57</v>
      </c>
      <c r="AB1222">
        <v>6.1899999999999993E-3</v>
      </c>
      <c r="AC1222" t="s">
        <v>57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57</v>
      </c>
      <c r="AY1222" t="s">
        <v>57</v>
      </c>
      <c r="AZ1222" t="s">
        <v>57</v>
      </c>
      <c r="BA1222" t="s">
        <v>57</v>
      </c>
      <c r="BB1222" t="s">
        <v>57</v>
      </c>
    </row>
    <row r="1223" spans="1:54" x14ac:dyDescent="0.25">
      <c r="A1223">
        <v>49</v>
      </c>
      <c r="B1223">
        <v>29</v>
      </c>
      <c r="C1223" t="s">
        <v>54</v>
      </c>
      <c r="D1223" t="s">
        <v>1236</v>
      </c>
      <c r="E1223">
        <v>-149.65360000000001</v>
      </c>
      <c r="F1223">
        <v>59.669699999999999</v>
      </c>
      <c r="G1223">
        <v>-149.65360000000001</v>
      </c>
      <c r="H1223">
        <v>59.669699999999999</v>
      </c>
      <c r="I1223" t="s">
        <v>839</v>
      </c>
      <c r="J1223" t="s">
        <v>57</v>
      </c>
      <c r="K1223">
        <v>1.9849999999999998E-3</v>
      </c>
      <c r="L1223" t="s">
        <v>57</v>
      </c>
      <c r="M1223" t="s">
        <v>57</v>
      </c>
      <c r="N1223">
        <v>1.9849999999999998E-3</v>
      </c>
      <c r="O1223">
        <v>0.135938</v>
      </c>
      <c r="P1223" t="s">
        <v>57</v>
      </c>
      <c r="Q1223">
        <v>0.135938</v>
      </c>
      <c r="R1223" t="s">
        <v>57</v>
      </c>
      <c r="S1223" t="s">
        <v>57</v>
      </c>
      <c r="T1223" t="s">
        <v>57</v>
      </c>
      <c r="U1223" t="s">
        <v>57</v>
      </c>
      <c r="V1223" t="s">
        <v>57</v>
      </c>
      <c r="W1223">
        <v>3.64E-3</v>
      </c>
      <c r="X1223">
        <v>3.64E-3</v>
      </c>
      <c r="Y1223">
        <v>0.20877199999999999</v>
      </c>
      <c r="Z1223">
        <v>0.31754699999999997</v>
      </c>
      <c r="AA1223" t="s">
        <v>57</v>
      </c>
      <c r="AB1223">
        <v>0.52631899999999998</v>
      </c>
      <c r="AC1223" t="s">
        <v>57</v>
      </c>
      <c r="AD1223">
        <v>5.5299999999999997E-9</v>
      </c>
      <c r="AE1223" t="s">
        <v>57</v>
      </c>
      <c r="AF1223" t="s">
        <v>57</v>
      </c>
      <c r="AG1223" t="s">
        <v>57</v>
      </c>
      <c r="AH1223">
        <v>5.5299999999999997E-9</v>
      </c>
      <c r="AI1223">
        <v>2.511E-2</v>
      </c>
      <c r="AJ1223" t="s">
        <v>57</v>
      </c>
      <c r="AK1223" t="s">
        <v>57</v>
      </c>
      <c r="AL1223" t="s">
        <v>57</v>
      </c>
      <c r="AM1223">
        <v>1.3075999999999999E-2</v>
      </c>
      <c r="AN1223" t="s">
        <v>57</v>
      </c>
      <c r="AO1223" t="s">
        <v>57</v>
      </c>
      <c r="AP1223">
        <v>3.8185999999999998E-2</v>
      </c>
      <c r="AQ1223" t="s">
        <v>57</v>
      </c>
      <c r="AR1223" t="s">
        <v>57</v>
      </c>
      <c r="AS1223" t="s">
        <v>57</v>
      </c>
      <c r="AT1223" t="s">
        <v>57</v>
      </c>
      <c r="AU1223">
        <v>0.64337</v>
      </c>
      <c r="AV1223" t="s">
        <v>57</v>
      </c>
      <c r="AW1223" t="s">
        <v>57</v>
      </c>
      <c r="AX1223" t="s">
        <v>57</v>
      </c>
      <c r="AY1223" t="s">
        <v>57</v>
      </c>
      <c r="AZ1223" t="s">
        <v>57</v>
      </c>
      <c r="BA1223" t="s">
        <v>57</v>
      </c>
      <c r="BB1223">
        <v>0.64337</v>
      </c>
    </row>
    <row r="1224" spans="1:54" x14ac:dyDescent="0.25">
      <c r="A1224">
        <v>49</v>
      </c>
      <c r="B1224">
        <v>24</v>
      </c>
      <c r="C1224" t="s">
        <v>54</v>
      </c>
      <c r="D1224" t="s">
        <v>1237</v>
      </c>
      <c r="E1224">
        <v>-149.6283</v>
      </c>
      <c r="F1224">
        <v>59.609699999999997</v>
      </c>
      <c r="G1224">
        <v>-149.6283</v>
      </c>
      <c r="H1224">
        <v>59.609699999999997</v>
      </c>
      <c r="I1224" t="s">
        <v>839</v>
      </c>
      <c r="J1224" t="s">
        <v>57</v>
      </c>
      <c r="K1224">
        <v>9.9250000000000005E-8</v>
      </c>
      <c r="L1224">
        <v>9.639999999999999E-8</v>
      </c>
      <c r="M1224">
        <v>1.021293</v>
      </c>
      <c r="N1224">
        <v>1.02129319565</v>
      </c>
      <c r="O1224">
        <v>0.37444</v>
      </c>
      <c r="P1224" t="s">
        <v>57</v>
      </c>
      <c r="Q1224">
        <v>0.37444</v>
      </c>
      <c r="R1224" t="s">
        <v>57</v>
      </c>
      <c r="S1224">
        <v>2.7089999999999999E-2</v>
      </c>
      <c r="T1224" t="s">
        <v>57</v>
      </c>
      <c r="U1224" t="s">
        <v>57</v>
      </c>
      <c r="V1224" t="s">
        <v>57</v>
      </c>
      <c r="W1224">
        <v>0.624</v>
      </c>
      <c r="X1224">
        <v>0.65108999999999995</v>
      </c>
      <c r="Y1224">
        <v>0.826519</v>
      </c>
      <c r="Z1224">
        <v>0.244505</v>
      </c>
      <c r="AA1224" t="s">
        <v>57</v>
      </c>
      <c r="AB1224">
        <v>1.071024</v>
      </c>
      <c r="AC1224" t="s">
        <v>57</v>
      </c>
      <c r="AD1224">
        <v>5.5299999999999997E-9</v>
      </c>
      <c r="AE1224" t="s">
        <v>57</v>
      </c>
      <c r="AF1224" t="s">
        <v>57</v>
      </c>
      <c r="AG1224" t="s">
        <v>57</v>
      </c>
      <c r="AH1224">
        <v>5.5299999999999997E-9</v>
      </c>
      <c r="AI1224">
        <v>3.3479999999999998E-3</v>
      </c>
      <c r="AJ1224" t="s">
        <v>57</v>
      </c>
      <c r="AK1224" t="s">
        <v>57</v>
      </c>
      <c r="AL1224" t="s">
        <v>57</v>
      </c>
      <c r="AM1224">
        <v>2.2415999999999998E-2</v>
      </c>
      <c r="AN1224">
        <v>5.6082E-2</v>
      </c>
      <c r="AO1224" t="s">
        <v>57</v>
      </c>
      <c r="AP1224">
        <v>8.1846000000000002E-2</v>
      </c>
      <c r="AQ1224" t="s">
        <v>57</v>
      </c>
      <c r="AR1224" t="s">
        <v>57</v>
      </c>
      <c r="AS1224" t="s">
        <v>57</v>
      </c>
      <c r="AT1224" t="s">
        <v>57</v>
      </c>
      <c r="AU1224">
        <v>0.86152999999999991</v>
      </c>
      <c r="AV1224" t="s">
        <v>57</v>
      </c>
      <c r="AW1224" t="s">
        <v>57</v>
      </c>
      <c r="AX1224" t="s">
        <v>57</v>
      </c>
      <c r="AY1224" t="s">
        <v>57</v>
      </c>
      <c r="AZ1224" t="s">
        <v>57</v>
      </c>
      <c r="BA1224" t="s">
        <v>57</v>
      </c>
      <c r="BB1224">
        <v>0.86152999999999991</v>
      </c>
    </row>
    <row r="1225" spans="1:54" x14ac:dyDescent="0.25">
      <c r="A1225">
        <v>49</v>
      </c>
      <c r="B1225">
        <v>28</v>
      </c>
      <c r="C1225" t="s">
        <v>54</v>
      </c>
      <c r="D1225" t="s">
        <v>1238</v>
      </c>
      <c r="E1225">
        <v>-149.62719999999999</v>
      </c>
      <c r="F1225">
        <v>59.653100000000002</v>
      </c>
      <c r="G1225">
        <v>-149.62719999999999</v>
      </c>
      <c r="H1225">
        <v>59.653100000000002</v>
      </c>
      <c r="I1225" t="s">
        <v>839</v>
      </c>
      <c r="J1225" t="s">
        <v>57</v>
      </c>
      <c r="K1225">
        <v>9.9249999999999998E-3</v>
      </c>
      <c r="L1225" t="s">
        <v>57</v>
      </c>
      <c r="M1225" t="s">
        <v>57</v>
      </c>
      <c r="N1225">
        <v>9.9249999999999998E-3</v>
      </c>
      <c r="O1225">
        <v>1.6279999999999999E-3</v>
      </c>
      <c r="P1225" t="s">
        <v>57</v>
      </c>
      <c r="Q1225">
        <v>1.6279999999999999E-3</v>
      </c>
      <c r="R1225" t="s">
        <v>57</v>
      </c>
      <c r="S1225">
        <v>3.0959999999999998E-3</v>
      </c>
      <c r="T1225" t="s">
        <v>57</v>
      </c>
      <c r="U1225" t="s">
        <v>57</v>
      </c>
      <c r="V1225" t="s">
        <v>57</v>
      </c>
      <c r="W1225" t="s">
        <v>57</v>
      </c>
      <c r="X1225">
        <v>3.0959999999999998E-3</v>
      </c>
      <c r="Y1225">
        <v>3.9729E-2</v>
      </c>
      <c r="Z1225">
        <v>0.10646799999999999</v>
      </c>
      <c r="AA1225" t="s">
        <v>57</v>
      </c>
      <c r="AB1225">
        <v>0.14619699999999999</v>
      </c>
      <c r="AC1225" t="s">
        <v>57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>
        <v>8.6280000000000003E-3</v>
      </c>
      <c r="AO1225">
        <v>9.8869874999999996E-2</v>
      </c>
      <c r="AP1225">
        <v>0.10749787499999999</v>
      </c>
      <c r="AQ1225" t="s">
        <v>57</v>
      </c>
      <c r="AR1225" t="s">
        <v>57</v>
      </c>
      <c r="AS1225" t="s">
        <v>57</v>
      </c>
      <c r="AT1225" t="s">
        <v>57</v>
      </c>
      <c r="AU1225">
        <v>8.4839999999999999E-2</v>
      </c>
      <c r="AV1225" t="s">
        <v>57</v>
      </c>
      <c r="AW1225" t="s">
        <v>57</v>
      </c>
      <c r="AX1225" t="s">
        <v>57</v>
      </c>
      <c r="AY1225" t="s">
        <v>57</v>
      </c>
      <c r="AZ1225" t="s">
        <v>57</v>
      </c>
      <c r="BA1225" t="s">
        <v>57</v>
      </c>
      <c r="BB1225">
        <v>8.4839999999999999E-2</v>
      </c>
    </row>
    <row r="1226" spans="1:54" x14ac:dyDescent="0.25">
      <c r="A1226">
        <v>49</v>
      </c>
      <c r="B1226">
        <v>19</v>
      </c>
      <c r="C1226" t="s">
        <v>54</v>
      </c>
      <c r="D1226" t="s">
        <v>1239</v>
      </c>
      <c r="E1226">
        <v>-149.62559999999999</v>
      </c>
      <c r="F1226">
        <v>59.520299999999999</v>
      </c>
      <c r="G1226">
        <v>-149.62559999999999</v>
      </c>
      <c r="H1226">
        <v>59.520299999999999</v>
      </c>
      <c r="I1226" t="s">
        <v>839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>
        <v>3.4595000000000001E-2</v>
      </c>
      <c r="P1226" t="s">
        <v>57</v>
      </c>
      <c r="Q1226">
        <v>3.4595000000000001E-2</v>
      </c>
      <c r="R1226" t="s">
        <v>57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>
        <v>0.13320899999999999</v>
      </c>
      <c r="Z1226">
        <v>6.1899999999999993E-3</v>
      </c>
      <c r="AA1226" t="s">
        <v>57</v>
      </c>
      <c r="AB1226">
        <v>0.139399</v>
      </c>
      <c r="AC1226">
        <v>1.088E-3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>
        <v>5.0219999999999996E-3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>
        <v>7.7544999999999992E-3</v>
      </c>
      <c r="AP1226">
        <v>1.27765E-2</v>
      </c>
      <c r="AQ1226" t="s">
        <v>57</v>
      </c>
      <c r="AR1226" t="s">
        <v>57</v>
      </c>
      <c r="AS1226" t="s">
        <v>57</v>
      </c>
      <c r="AT1226" t="s">
        <v>57</v>
      </c>
      <c r="AU1226">
        <v>3.4339999999999996E-2</v>
      </c>
      <c r="AV1226" t="s">
        <v>57</v>
      </c>
      <c r="AW1226" t="s">
        <v>57</v>
      </c>
      <c r="AX1226" t="s">
        <v>57</v>
      </c>
      <c r="AY1226" t="s">
        <v>57</v>
      </c>
      <c r="AZ1226" t="s">
        <v>57</v>
      </c>
      <c r="BA1226" t="s">
        <v>57</v>
      </c>
      <c r="BB1226">
        <v>3.4339999999999996E-2</v>
      </c>
    </row>
    <row r="1227" spans="1:54" x14ac:dyDescent="0.25">
      <c r="A1227">
        <v>49</v>
      </c>
      <c r="B1227">
        <v>21</v>
      </c>
      <c r="C1227" t="s">
        <v>54</v>
      </c>
      <c r="D1227" t="s">
        <v>738</v>
      </c>
      <c r="E1227">
        <v>-149.6217</v>
      </c>
      <c r="F1227">
        <v>59.575299999999999</v>
      </c>
      <c r="G1227">
        <v>-149.6217</v>
      </c>
      <c r="H1227">
        <v>59.575299999999999</v>
      </c>
      <c r="I1227" t="s">
        <v>839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57</v>
      </c>
      <c r="R1227" t="s">
        <v>57</v>
      </c>
      <c r="S1227" t="s">
        <v>57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>
        <v>6.232E-2</v>
      </c>
      <c r="Z1227">
        <v>2.4759999999999997E-2</v>
      </c>
      <c r="AA1227" t="s">
        <v>57</v>
      </c>
      <c r="AB1227">
        <v>8.7079999999999991E-2</v>
      </c>
      <c r="AC1227">
        <v>7.6159999999999995E-3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>
        <v>0.11614999999999999</v>
      </c>
      <c r="AV1227" t="s">
        <v>57</v>
      </c>
      <c r="AW1227" t="s">
        <v>57</v>
      </c>
      <c r="AX1227" t="s">
        <v>57</v>
      </c>
      <c r="AY1227" t="s">
        <v>57</v>
      </c>
      <c r="AZ1227" t="s">
        <v>57</v>
      </c>
      <c r="BA1227" t="s">
        <v>57</v>
      </c>
      <c r="BB1227">
        <v>0.11614999999999999</v>
      </c>
    </row>
    <row r="1228" spans="1:54" x14ac:dyDescent="0.25">
      <c r="A1228">
        <v>49</v>
      </c>
      <c r="B1228">
        <v>26</v>
      </c>
      <c r="C1228" t="s">
        <v>54</v>
      </c>
      <c r="D1228" t="s">
        <v>1240</v>
      </c>
      <c r="E1228">
        <v>-149.60939999999999</v>
      </c>
      <c r="F1228">
        <v>59.618600000000001</v>
      </c>
      <c r="G1228">
        <v>-149.60939999999999</v>
      </c>
      <c r="H1228">
        <v>59.618600000000001</v>
      </c>
      <c r="I1228" t="s">
        <v>839</v>
      </c>
      <c r="J1228" t="s">
        <v>57</v>
      </c>
      <c r="K1228">
        <v>9.9250000000000005E-8</v>
      </c>
      <c r="L1228">
        <v>9.639999999999999E-8</v>
      </c>
      <c r="M1228">
        <v>9.1955499999999996E-2</v>
      </c>
      <c r="N1228">
        <v>9.1955695650000002E-2</v>
      </c>
      <c r="O1228">
        <v>1.875456</v>
      </c>
      <c r="P1228" t="s">
        <v>57</v>
      </c>
      <c r="Q1228">
        <v>1.875456</v>
      </c>
      <c r="R1228" t="s">
        <v>57</v>
      </c>
      <c r="S1228" t="s">
        <v>57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>
        <v>8.5689999999999991</v>
      </c>
      <c r="Z1228">
        <v>3.7139999999999999E-3</v>
      </c>
      <c r="AA1228" t="s">
        <v>57</v>
      </c>
      <c r="AB1228">
        <v>8.5727139999999995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>
        <v>2.0200000000000001E-3</v>
      </c>
      <c r="AV1228" t="s">
        <v>57</v>
      </c>
      <c r="AW1228" t="s">
        <v>57</v>
      </c>
      <c r="AX1228" t="s">
        <v>57</v>
      </c>
      <c r="AY1228" t="s">
        <v>57</v>
      </c>
      <c r="AZ1228" t="s">
        <v>57</v>
      </c>
      <c r="BA1228" t="s">
        <v>57</v>
      </c>
      <c r="BB1228">
        <v>2.0200000000000001E-3</v>
      </c>
    </row>
    <row r="1229" spans="1:54" x14ac:dyDescent="0.25">
      <c r="A1229">
        <v>49</v>
      </c>
      <c r="B1229">
        <v>27</v>
      </c>
      <c r="C1229" t="s">
        <v>54</v>
      </c>
      <c r="D1229" t="s">
        <v>1241</v>
      </c>
      <c r="E1229">
        <v>-149.6019</v>
      </c>
      <c r="F1229">
        <v>59.643300000000004</v>
      </c>
      <c r="G1229">
        <v>-149.6019</v>
      </c>
      <c r="H1229">
        <v>59.643300000000004</v>
      </c>
      <c r="I1229" t="s">
        <v>839</v>
      </c>
      <c r="J1229" t="s">
        <v>57</v>
      </c>
      <c r="K1229">
        <v>9.9250000000000005E-8</v>
      </c>
      <c r="L1229">
        <v>9.639999999999999E-8</v>
      </c>
      <c r="M1229">
        <v>0.52825500000000003</v>
      </c>
      <c r="N1229">
        <v>0.52825519565000001</v>
      </c>
      <c r="O1229">
        <v>0.12617</v>
      </c>
      <c r="P1229" t="s">
        <v>57</v>
      </c>
      <c r="Q1229">
        <v>0.12617</v>
      </c>
      <c r="R1229" t="s">
        <v>57</v>
      </c>
      <c r="S1229">
        <v>6.45E-3</v>
      </c>
      <c r="T1229" t="s">
        <v>57</v>
      </c>
      <c r="U1229" t="s">
        <v>57</v>
      </c>
      <c r="V1229" t="s">
        <v>57</v>
      </c>
      <c r="W1229" t="s">
        <v>57</v>
      </c>
      <c r="X1229">
        <v>6.45E-3</v>
      </c>
      <c r="Y1229">
        <v>6.8552000000000002E-2</v>
      </c>
      <c r="Z1229">
        <v>0.18693799999999999</v>
      </c>
      <c r="AA1229" t="s">
        <v>57</v>
      </c>
      <c r="AB1229">
        <v>0.25548999999999999</v>
      </c>
      <c r="AC1229" t="s">
        <v>57</v>
      </c>
      <c r="AD1229">
        <v>5.5299999999999997E-9</v>
      </c>
      <c r="AE1229" t="s">
        <v>57</v>
      </c>
      <c r="AF1229" t="s">
        <v>57</v>
      </c>
      <c r="AG1229" t="s">
        <v>57</v>
      </c>
      <c r="AH1229">
        <v>5.5299999999999997E-9</v>
      </c>
      <c r="AI1229" t="s">
        <v>57</v>
      </c>
      <c r="AJ1229" t="s">
        <v>57</v>
      </c>
      <c r="AK1229" t="s">
        <v>57</v>
      </c>
      <c r="AL1229" t="s">
        <v>57</v>
      </c>
      <c r="AM1229">
        <v>4.4831999999999997E-2</v>
      </c>
      <c r="AN1229" t="s">
        <v>57</v>
      </c>
      <c r="AO1229" t="s">
        <v>57</v>
      </c>
      <c r="AP1229">
        <v>4.4831999999999997E-2</v>
      </c>
      <c r="AQ1229" t="s">
        <v>57</v>
      </c>
      <c r="AR1229" t="s">
        <v>57</v>
      </c>
      <c r="AS1229" t="s">
        <v>57</v>
      </c>
      <c r="AT1229" t="s">
        <v>57</v>
      </c>
      <c r="AU1229">
        <v>1.4665199999999998</v>
      </c>
      <c r="AV1229" t="s">
        <v>57</v>
      </c>
      <c r="AW1229" t="s">
        <v>57</v>
      </c>
      <c r="AX1229" t="s">
        <v>57</v>
      </c>
      <c r="AY1229" t="s">
        <v>57</v>
      </c>
      <c r="AZ1229" t="s">
        <v>57</v>
      </c>
      <c r="BA1229" t="s">
        <v>57</v>
      </c>
      <c r="BB1229">
        <v>1.4665199999999998</v>
      </c>
    </row>
    <row r="1230" spans="1:54" x14ac:dyDescent="0.25">
      <c r="A1230">
        <v>63</v>
      </c>
      <c r="B1230">
        <v>47</v>
      </c>
      <c r="C1230" t="s">
        <v>54</v>
      </c>
      <c r="D1230" t="s">
        <v>1242</v>
      </c>
      <c r="E1230">
        <v>-149.6</v>
      </c>
      <c r="F1230">
        <v>60.932200000000002</v>
      </c>
      <c r="G1230">
        <v>-149.6</v>
      </c>
      <c r="H1230">
        <v>60.932200000000002</v>
      </c>
      <c r="I1230" t="s">
        <v>957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>
        <v>0.30299999999999999</v>
      </c>
      <c r="AV1230" t="s">
        <v>57</v>
      </c>
      <c r="AW1230" t="s">
        <v>57</v>
      </c>
      <c r="AX1230" t="s">
        <v>57</v>
      </c>
      <c r="AY1230" t="s">
        <v>57</v>
      </c>
      <c r="AZ1230" t="s">
        <v>57</v>
      </c>
      <c r="BA1230" t="s">
        <v>57</v>
      </c>
      <c r="BB1230">
        <v>0.30299999999999999</v>
      </c>
    </row>
    <row r="1231" spans="1:54" x14ac:dyDescent="0.25">
      <c r="A1231">
        <v>49</v>
      </c>
      <c r="B1231">
        <v>25</v>
      </c>
      <c r="C1231" t="s">
        <v>54</v>
      </c>
      <c r="D1231" t="s">
        <v>1243</v>
      </c>
      <c r="E1231">
        <v>-149.59970000000001</v>
      </c>
      <c r="F1231">
        <v>59.613100000000003</v>
      </c>
      <c r="G1231">
        <v>-149.59970000000001</v>
      </c>
      <c r="H1231">
        <v>59.613100000000003</v>
      </c>
      <c r="I1231" t="s">
        <v>839</v>
      </c>
      <c r="J1231" t="s">
        <v>57</v>
      </c>
      <c r="K1231">
        <v>0.19155249999999999</v>
      </c>
      <c r="L1231">
        <v>0.31619199999999997</v>
      </c>
      <c r="M1231" t="s">
        <v>57</v>
      </c>
      <c r="N1231">
        <v>0.50774449999999993</v>
      </c>
      <c r="O1231">
        <v>0.34676399999999996</v>
      </c>
      <c r="P1231" t="s">
        <v>57</v>
      </c>
      <c r="Q1231">
        <v>0.34676399999999996</v>
      </c>
      <c r="R1231" t="s">
        <v>57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>
        <v>0.99789899999999998</v>
      </c>
      <c r="Z1231">
        <v>2.2283999999999998E-2</v>
      </c>
      <c r="AA1231" t="s">
        <v>57</v>
      </c>
      <c r="AB1231">
        <v>1.0201830000000001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57</v>
      </c>
      <c r="AI1231">
        <v>3.3479999999999998E-3</v>
      </c>
      <c r="AJ1231" t="s">
        <v>57</v>
      </c>
      <c r="AK1231" t="s">
        <v>57</v>
      </c>
      <c r="AL1231" t="s">
        <v>57</v>
      </c>
      <c r="AM1231">
        <v>9.3399999999999993E-3</v>
      </c>
      <c r="AN1231" t="s">
        <v>57</v>
      </c>
      <c r="AO1231" t="s">
        <v>57</v>
      </c>
      <c r="AP1231">
        <v>1.2688E-2</v>
      </c>
      <c r="AQ1231" t="s">
        <v>57</v>
      </c>
      <c r="AR1231" t="s">
        <v>57</v>
      </c>
      <c r="AS1231" t="s">
        <v>57</v>
      </c>
      <c r="AT1231" t="s">
        <v>57</v>
      </c>
      <c r="AU1231">
        <v>6.1609999999999998E-2</v>
      </c>
      <c r="AV1231" t="s">
        <v>57</v>
      </c>
      <c r="AW1231" t="s">
        <v>57</v>
      </c>
      <c r="AX1231" t="s">
        <v>57</v>
      </c>
      <c r="AY1231" t="s">
        <v>57</v>
      </c>
      <c r="AZ1231" t="s">
        <v>57</v>
      </c>
      <c r="BA1231" t="s">
        <v>57</v>
      </c>
      <c r="BB1231">
        <v>6.1609999999999998E-2</v>
      </c>
    </row>
    <row r="1232" spans="1:54" x14ac:dyDescent="0.25">
      <c r="A1232">
        <v>49</v>
      </c>
      <c r="B1232">
        <v>22</v>
      </c>
      <c r="C1232" t="s">
        <v>54</v>
      </c>
      <c r="D1232" t="s">
        <v>1244</v>
      </c>
      <c r="E1232">
        <v>-149.5847</v>
      </c>
      <c r="F1232">
        <v>59.595599999999997</v>
      </c>
      <c r="G1232">
        <v>-149.5847</v>
      </c>
      <c r="H1232">
        <v>59.595599999999997</v>
      </c>
      <c r="I1232" t="s">
        <v>839</v>
      </c>
      <c r="J1232" t="s">
        <v>57</v>
      </c>
      <c r="K1232">
        <v>9.9250000000000005E-8</v>
      </c>
      <c r="L1232">
        <v>9.639999999999999E-8</v>
      </c>
      <c r="M1232">
        <v>0.31303999999999998</v>
      </c>
      <c r="N1232">
        <v>0.31304019564999996</v>
      </c>
      <c r="O1232">
        <v>0.225885</v>
      </c>
      <c r="P1232" t="s">
        <v>57</v>
      </c>
      <c r="Q1232">
        <v>0.225885</v>
      </c>
      <c r="R1232" t="s">
        <v>57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>
        <v>0.45727299999999999</v>
      </c>
      <c r="Z1232">
        <v>2.9711999999999999E-2</v>
      </c>
      <c r="AA1232" t="s">
        <v>57</v>
      </c>
      <c r="AB1232">
        <v>0.486985</v>
      </c>
      <c r="AC1232" t="s">
        <v>57</v>
      </c>
      <c r="AD1232">
        <v>5.5299999999999997E-9</v>
      </c>
      <c r="AE1232" t="s">
        <v>57</v>
      </c>
      <c r="AF1232" t="s">
        <v>57</v>
      </c>
      <c r="AG1232" t="s">
        <v>57</v>
      </c>
      <c r="AH1232">
        <v>5.5299999999999997E-9</v>
      </c>
      <c r="AI1232">
        <v>1.1717999999999999E-2</v>
      </c>
      <c r="AJ1232" t="s">
        <v>57</v>
      </c>
      <c r="AK1232" t="s">
        <v>57</v>
      </c>
      <c r="AL1232" t="s">
        <v>57</v>
      </c>
      <c r="AM1232">
        <v>1.1207999999999999E-2</v>
      </c>
      <c r="AN1232" t="s">
        <v>57</v>
      </c>
      <c r="AO1232" t="s">
        <v>57</v>
      </c>
      <c r="AP1232">
        <v>2.2925999999999998E-2</v>
      </c>
      <c r="AQ1232" t="s">
        <v>57</v>
      </c>
      <c r="AR1232" t="s">
        <v>57</v>
      </c>
      <c r="AS1232" t="s">
        <v>57</v>
      </c>
      <c r="AT1232" t="s">
        <v>57</v>
      </c>
      <c r="AU1232">
        <v>0.15654999999999999</v>
      </c>
      <c r="AV1232" t="s">
        <v>57</v>
      </c>
      <c r="AW1232" t="s">
        <v>57</v>
      </c>
      <c r="AX1232" t="s">
        <v>57</v>
      </c>
      <c r="AY1232" t="s">
        <v>57</v>
      </c>
      <c r="AZ1232" t="s">
        <v>57</v>
      </c>
      <c r="BA1232" t="s">
        <v>57</v>
      </c>
      <c r="BB1232">
        <v>0.15654999999999999</v>
      </c>
    </row>
    <row r="1233" spans="1:54" x14ac:dyDescent="0.25">
      <c r="A1233">
        <v>49</v>
      </c>
      <c r="B1233">
        <v>23</v>
      </c>
      <c r="C1233" t="s">
        <v>54</v>
      </c>
      <c r="D1233" t="s">
        <v>1245</v>
      </c>
      <c r="E1233">
        <v>-149.56110000000001</v>
      </c>
      <c r="F1233">
        <v>59.6008</v>
      </c>
      <c r="G1233">
        <v>-149.56110000000001</v>
      </c>
      <c r="H1233">
        <v>59.6008</v>
      </c>
      <c r="I1233" t="s">
        <v>839</v>
      </c>
      <c r="J1233" t="s">
        <v>57</v>
      </c>
      <c r="K1233">
        <v>9.9250000000000005E-8</v>
      </c>
      <c r="L1233">
        <v>9.639999999999999E-8</v>
      </c>
      <c r="M1233">
        <v>0.38738699999999998</v>
      </c>
      <c r="N1233">
        <v>0.38738719564999996</v>
      </c>
      <c r="O1233">
        <v>1.636954</v>
      </c>
      <c r="P1233" t="s">
        <v>57</v>
      </c>
      <c r="Q1233">
        <v>1.636954</v>
      </c>
      <c r="R1233" t="s">
        <v>57</v>
      </c>
      <c r="S1233">
        <v>5.1599999999999997E-4</v>
      </c>
      <c r="T1233" t="s">
        <v>57</v>
      </c>
      <c r="U1233" t="s">
        <v>57</v>
      </c>
      <c r="V1233" t="s">
        <v>57</v>
      </c>
      <c r="W1233" t="s">
        <v>57</v>
      </c>
      <c r="X1233">
        <v>5.1599999999999997E-4</v>
      </c>
      <c r="Y1233">
        <v>0.65124399999999993</v>
      </c>
      <c r="Z1233">
        <v>8.6660000000000001E-3</v>
      </c>
      <c r="AA1233" t="s">
        <v>57</v>
      </c>
      <c r="AB1233">
        <v>0.65990999999999989</v>
      </c>
      <c r="AC1233" t="s">
        <v>57</v>
      </c>
      <c r="AD1233">
        <v>5.5299999999999997E-9</v>
      </c>
      <c r="AE1233" t="s">
        <v>57</v>
      </c>
      <c r="AF1233" t="s">
        <v>57</v>
      </c>
      <c r="AG1233" t="s">
        <v>57</v>
      </c>
      <c r="AH1233">
        <v>5.5299999999999997E-9</v>
      </c>
      <c r="AI1233">
        <v>2.0087999999999998E-2</v>
      </c>
      <c r="AJ1233" t="s">
        <v>57</v>
      </c>
      <c r="AK1233" t="s">
        <v>57</v>
      </c>
      <c r="AL1233" t="s">
        <v>57</v>
      </c>
      <c r="AM1233">
        <v>2.2415999999999998E-2</v>
      </c>
      <c r="AN1233">
        <v>3.4512000000000001E-2</v>
      </c>
      <c r="AO1233" t="s">
        <v>57</v>
      </c>
      <c r="AP1233">
        <v>7.7016000000000001E-2</v>
      </c>
      <c r="AQ1233" t="s">
        <v>57</v>
      </c>
      <c r="AR1233" t="s">
        <v>57</v>
      </c>
      <c r="AS1233" t="s">
        <v>57</v>
      </c>
      <c r="AT1233" t="s">
        <v>57</v>
      </c>
      <c r="AU1233">
        <v>0.24947</v>
      </c>
      <c r="AV1233" t="s">
        <v>57</v>
      </c>
      <c r="AW1233" t="s">
        <v>57</v>
      </c>
      <c r="AX1233" t="s">
        <v>57</v>
      </c>
      <c r="AY1233" t="s">
        <v>57</v>
      </c>
      <c r="AZ1233" t="s">
        <v>57</v>
      </c>
      <c r="BA1233" t="s">
        <v>57</v>
      </c>
      <c r="BB1233">
        <v>0.24947</v>
      </c>
    </row>
    <row r="1234" spans="1:54" x14ac:dyDescent="0.25">
      <c r="A1234">
        <v>49</v>
      </c>
      <c r="B1234">
        <v>5</v>
      </c>
      <c r="C1234" t="s">
        <v>54</v>
      </c>
      <c r="D1234" t="s">
        <v>1246</v>
      </c>
      <c r="E1234">
        <v>-149.56059999999999</v>
      </c>
      <c r="F1234">
        <v>59.7</v>
      </c>
      <c r="G1234">
        <v>-149.56059999999999</v>
      </c>
      <c r="H1234">
        <v>59.7</v>
      </c>
      <c r="I1234" t="s">
        <v>839</v>
      </c>
      <c r="J1234" t="s">
        <v>57</v>
      </c>
      <c r="K1234">
        <v>1.3894999999999999E-2</v>
      </c>
      <c r="L1234" t="s">
        <v>57</v>
      </c>
      <c r="M1234" t="s">
        <v>57</v>
      </c>
      <c r="N1234">
        <v>1.3894999999999999E-2</v>
      </c>
      <c r="O1234">
        <v>2.7268999999999998E-2</v>
      </c>
      <c r="P1234" t="s">
        <v>57</v>
      </c>
      <c r="Q1234">
        <v>2.7268999999999998E-2</v>
      </c>
      <c r="R1234" t="s">
        <v>57</v>
      </c>
      <c r="S1234" t="s">
        <v>57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>
        <v>5.4529999999999995E-2</v>
      </c>
      <c r="Z1234">
        <v>4.7043999999999996E-2</v>
      </c>
      <c r="AA1234" t="s">
        <v>57</v>
      </c>
      <c r="AB1234">
        <v>0.101574</v>
      </c>
      <c r="AC1234" t="s">
        <v>57</v>
      </c>
      <c r="AD1234">
        <v>5.5299999999999997E-9</v>
      </c>
      <c r="AE1234" t="s">
        <v>57</v>
      </c>
      <c r="AF1234" t="s">
        <v>57</v>
      </c>
      <c r="AG1234" t="s">
        <v>57</v>
      </c>
      <c r="AH1234">
        <v>5.5299999999999997E-9</v>
      </c>
      <c r="AI1234">
        <v>2.8457999999999997E-2</v>
      </c>
      <c r="AJ1234" t="s">
        <v>57</v>
      </c>
      <c r="AK1234" t="s">
        <v>57</v>
      </c>
      <c r="AL1234" t="s">
        <v>57</v>
      </c>
      <c r="AM1234">
        <v>3.7359999999999997E-3</v>
      </c>
      <c r="AN1234" t="s">
        <v>57</v>
      </c>
      <c r="AO1234" t="s">
        <v>57</v>
      </c>
      <c r="AP1234">
        <v>3.2194E-2</v>
      </c>
      <c r="AQ1234" t="s">
        <v>57</v>
      </c>
      <c r="AR1234" t="s">
        <v>57</v>
      </c>
      <c r="AS1234" t="s">
        <v>57</v>
      </c>
      <c r="AT1234" t="s">
        <v>57</v>
      </c>
      <c r="AU1234">
        <v>0.28886000000000001</v>
      </c>
      <c r="AV1234" t="s">
        <v>57</v>
      </c>
      <c r="AW1234" t="s">
        <v>57</v>
      </c>
      <c r="AX1234" t="s">
        <v>57</v>
      </c>
      <c r="AY1234" t="s">
        <v>57</v>
      </c>
      <c r="AZ1234" t="s">
        <v>57</v>
      </c>
      <c r="BA1234" t="s">
        <v>57</v>
      </c>
      <c r="BB1234">
        <v>0.28886000000000001</v>
      </c>
    </row>
    <row r="1235" spans="1:54" x14ac:dyDescent="0.25">
      <c r="A1235">
        <v>150</v>
      </c>
      <c r="B1235">
        <v>16</v>
      </c>
      <c r="C1235" t="s">
        <v>54</v>
      </c>
      <c r="D1235" t="s">
        <v>1247</v>
      </c>
      <c r="E1235">
        <v>-149.55770000000001</v>
      </c>
      <c r="F1235">
        <v>70.558000000000007</v>
      </c>
      <c r="G1235">
        <v>-149.55770000000001</v>
      </c>
      <c r="H1235">
        <v>70.558000000000007</v>
      </c>
      <c r="I1235" t="s">
        <v>976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 t="s">
        <v>57</v>
      </c>
      <c r="R1235" t="s">
        <v>57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57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  <c r="AZ1235" t="s">
        <v>57</v>
      </c>
      <c r="BA1235" t="s">
        <v>57</v>
      </c>
      <c r="BB1235" t="s">
        <v>57</v>
      </c>
    </row>
    <row r="1236" spans="1:54" x14ac:dyDescent="0.25">
      <c r="A1236">
        <v>49</v>
      </c>
      <c r="B1236">
        <v>38</v>
      </c>
      <c r="C1236" t="s">
        <v>54</v>
      </c>
      <c r="D1236" t="s">
        <v>1248</v>
      </c>
      <c r="E1236">
        <v>-149.5522</v>
      </c>
      <c r="F1236">
        <v>59.884700000000002</v>
      </c>
      <c r="G1236">
        <v>-149.5522</v>
      </c>
      <c r="H1236">
        <v>59.884700000000002</v>
      </c>
      <c r="I1236" t="s">
        <v>839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>
        <v>3.0949999999999998E-2</v>
      </c>
      <c r="AA1236" t="s">
        <v>57</v>
      </c>
      <c r="AB1236">
        <v>3.0949999999999998E-2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  <c r="AZ1236" t="s">
        <v>57</v>
      </c>
      <c r="BA1236" t="s">
        <v>57</v>
      </c>
      <c r="BB1236" t="s">
        <v>57</v>
      </c>
    </row>
    <row r="1237" spans="1:54" x14ac:dyDescent="0.25">
      <c r="A1237">
        <v>63</v>
      </c>
      <c r="B1237">
        <v>48</v>
      </c>
      <c r="C1237" t="s">
        <v>54</v>
      </c>
      <c r="D1237" t="s">
        <v>1249</v>
      </c>
      <c r="E1237">
        <v>-149.54859999999999</v>
      </c>
      <c r="F1237">
        <v>60.531399999999998</v>
      </c>
      <c r="G1237">
        <v>-149.54859999999999</v>
      </c>
      <c r="H1237">
        <v>60.531399999999998</v>
      </c>
      <c r="I1237" t="s">
        <v>957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 t="s">
        <v>57</v>
      </c>
      <c r="R1237" t="s">
        <v>57</v>
      </c>
      <c r="S1237" t="s">
        <v>57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t="s">
        <v>57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>
        <v>1.614E-3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  <c r="AZ1237" t="s">
        <v>57</v>
      </c>
      <c r="BA1237" t="s">
        <v>57</v>
      </c>
      <c r="BB1237">
        <v>1.614E-3</v>
      </c>
    </row>
    <row r="1238" spans="1:54" x14ac:dyDescent="0.25">
      <c r="A1238">
        <v>49</v>
      </c>
      <c r="B1238">
        <v>37</v>
      </c>
      <c r="C1238" t="s">
        <v>54</v>
      </c>
      <c r="D1238" t="s">
        <v>1250</v>
      </c>
      <c r="E1238">
        <v>-149.5411</v>
      </c>
      <c r="F1238">
        <v>59.753900000000002</v>
      </c>
      <c r="G1238">
        <v>-149.5411</v>
      </c>
      <c r="H1238">
        <v>59.753900000000002</v>
      </c>
      <c r="I1238" t="s">
        <v>839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 t="s">
        <v>57</v>
      </c>
      <c r="R1238" t="s">
        <v>57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>
        <v>9.2850000000000002E-2</v>
      </c>
      <c r="AA1238" t="s">
        <v>57</v>
      </c>
      <c r="AB1238">
        <v>9.2850000000000002E-2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  <c r="AZ1238" t="s">
        <v>57</v>
      </c>
      <c r="BA1238" t="s">
        <v>57</v>
      </c>
      <c r="BB1238" t="s">
        <v>57</v>
      </c>
    </row>
    <row r="1239" spans="1:54" x14ac:dyDescent="0.25">
      <c r="A1239">
        <v>49</v>
      </c>
      <c r="B1239">
        <v>36</v>
      </c>
      <c r="C1239" t="s">
        <v>54</v>
      </c>
      <c r="D1239" t="s">
        <v>1251</v>
      </c>
      <c r="E1239">
        <v>-149.5067</v>
      </c>
      <c r="F1239">
        <v>59.775799999999997</v>
      </c>
      <c r="G1239">
        <v>-149.5067</v>
      </c>
      <c r="H1239">
        <v>59.775799999999997</v>
      </c>
      <c r="I1239" t="s">
        <v>839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>
        <v>0.10905999999999999</v>
      </c>
      <c r="Z1239">
        <v>0.12998999999999999</v>
      </c>
      <c r="AA1239" t="s">
        <v>57</v>
      </c>
      <c r="AB1239">
        <v>0.23904999999999998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>
        <v>6.0263999999999998E-2</v>
      </c>
      <c r="AJ1239" t="s">
        <v>57</v>
      </c>
      <c r="AK1239" t="s">
        <v>57</v>
      </c>
      <c r="AL1239" t="s">
        <v>57</v>
      </c>
      <c r="AM1239">
        <v>3.7359999999999997E-2</v>
      </c>
      <c r="AN1239">
        <v>0.2157</v>
      </c>
      <c r="AO1239" t="s">
        <v>57</v>
      </c>
      <c r="AP1239">
        <v>0.31332399999999999</v>
      </c>
      <c r="AQ1239" t="s">
        <v>57</v>
      </c>
      <c r="AR1239" t="s">
        <v>57</v>
      </c>
      <c r="AS1239" t="s">
        <v>57</v>
      </c>
      <c r="AT1239" t="s">
        <v>57</v>
      </c>
      <c r="AU1239">
        <v>0.1414</v>
      </c>
      <c r="AV1239" t="s">
        <v>57</v>
      </c>
      <c r="AW1239" t="s">
        <v>57</v>
      </c>
      <c r="AX1239" t="s">
        <v>57</v>
      </c>
      <c r="AY1239" t="s">
        <v>57</v>
      </c>
      <c r="AZ1239" t="s">
        <v>57</v>
      </c>
      <c r="BA1239" t="s">
        <v>57</v>
      </c>
      <c r="BB1239">
        <v>0.1414</v>
      </c>
    </row>
    <row r="1240" spans="1:54" x14ac:dyDescent="0.25">
      <c r="A1240">
        <v>49</v>
      </c>
      <c r="B1240">
        <v>34</v>
      </c>
      <c r="C1240" t="s">
        <v>54</v>
      </c>
      <c r="D1240" t="s">
        <v>1252</v>
      </c>
      <c r="E1240">
        <v>-149.50579999999999</v>
      </c>
      <c r="F1240">
        <v>59.7194</v>
      </c>
      <c r="G1240">
        <v>-149.50579999999999</v>
      </c>
      <c r="H1240">
        <v>59.7194</v>
      </c>
      <c r="I1240" t="s">
        <v>839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57</v>
      </c>
      <c r="V1240" t="s">
        <v>57</v>
      </c>
      <c r="W1240" t="s">
        <v>57</v>
      </c>
      <c r="X1240" t="s">
        <v>57</v>
      </c>
      <c r="Y1240">
        <v>0.38949999999999996</v>
      </c>
      <c r="Z1240">
        <v>3.7139999999999999E-2</v>
      </c>
      <c r="AA1240" t="s">
        <v>57</v>
      </c>
      <c r="AB1240">
        <v>0.42663999999999996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>
        <v>7.0699999999999999E-2</v>
      </c>
      <c r="AV1240" t="s">
        <v>57</v>
      </c>
      <c r="AW1240" t="s">
        <v>57</v>
      </c>
      <c r="AX1240" t="s">
        <v>57</v>
      </c>
      <c r="AY1240" t="s">
        <v>57</v>
      </c>
      <c r="AZ1240" t="s">
        <v>57</v>
      </c>
      <c r="BA1240" t="s">
        <v>57</v>
      </c>
      <c r="BB1240">
        <v>7.0699999999999999E-2</v>
      </c>
    </row>
    <row r="1241" spans="1:54" x14ac:dyDescent="0.25">
      <c r="A1241">
        <v>69</v>
      </c>
      <c r="B1241">
        <v>18</v>
      </c>
      <c r="C1241" t="s">
        <v>54</v>
      </c>
      <c r="D1241" t="s">
        <v>1253</v>
      </c>
      <c r="E1241">
        <v>-149.48060000000001</v>
      </c>
      <c r="F1241">
        <v>61.49</v>
      </c>
      <c r="G1241">
        <v>-149.48060000000001</v>
      </c>
      <c r="H1241">
        <v>61.49</v>
      </c>
      <c r="I1241" t="s">
        <v>957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57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>
        <v>0.48419999999999996</v>
      </c>
      <c r="AR1241" t="s">
        <v>57</v>
      </c>
      <c r="AS1241">
        <v>6.8099999999999994E-2</v>
      </c>
      <c r="AT1241" t="s">
        <v>57</v>
      </c>
      <c r="AU1241" t="s">
        <v>57</v>
      </c>
      <c r="AV1241" t="s">
        <v>57</v>
      </c>
      <c r="AW1241" t="s">
        <v>57</v>
      </c>
      <c r="AX1241" t="s">
        <v>57</v>
      </c>
      <c r="AY1241" t="s">
        <v>57</v>
      </c>
      <c r="AZ1241" t="s">
        <v>57</v>
      </c>
      <c r="BA1241" t="s">
        <v>57</v>
      </c>
      <c r="BB1241">
        <v>0.55230000000000001</v>
      </c>
    </row>
    <row r="1242" spans="1:54" x14ac:dyDescent="0.25">
      <c r="A1242">
        <v>49</v>
      </c>
      <c r="B1242">
        <v>35</v>
      </c>
      <c r="C1242" t="s">
        <v>54</v>
      </c>
      <c r="D1242" t="s">
        <v>1254</v>
      </c>
      <c r="E1242">
        <v>-149.46610000000001</v>
      </c>
      <c r="F1242">
        <v>59.743299999999998</v>
      </c>
      <c r="G1242">
        <v>-149.46610000000001</v>
      </c>
      <c r="H1242">
        <v>59.743299999999998</v>
      </c>
      <c r="I1242" t="s">
        <v>839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57</v>
      </c>
      <c r="Y1242">
        <v>7.79E-3</v>
      </c>
      <c r="Z1242">
        <v>1.857E-2</v>
      </c>
      <c r="AA1242" t="s">
        <v>57</v>
      </c>
      <c r="AB1242">
        <v>2.6360000000000001E-2</v>
      </c>
      <c r="AC1242" t="s">
        <v>57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>
        <v>2.0199999999999999E-2</v>
      </c>
      <c r="AV1242" t="s">
        <v>57</v>
      </c>
      <c r="AW1242" t="s">
        <v>57</v>
      </c>
      <c r="AX1242" t="s">
        <v>57</v>
      </c>
      <c r="AY1242" t="s">
        <v>57</v>
      </c>
      <c r="AZ1242" t="s">
        <v>57</v>
      </c>
      <c r="BA1242" t="s">
        <v>57</v>
      </c>
      <c r="BB1242">
        <v>2.0199999999999999E-2</v>
      </c>
    </row>
    <row r="1243" spans="1:54" x14ac:dyDescent="0.25">
      <c r="A1243">
        <v>49</v>
      </c>
      <c r="B1243">
        <v>11</v>
      </c>
      <c r="C1243" t="s">
        <v>54</v>
      </c>
      <c r="D1243" t="s">
        <v>1255</v>
      </c>
      <c r="E1243">
        <v>-149.46539999999999</v>
      </c>
      <c r="F1243">
        <v>59.918199999999999</v>
      </c>
      <c r="G1243">
        <v>-149.46539999999999</v>
      </c>
      <c r="H1243">
        <v>59.918199999999999</v>
      </c>
      <c r="I1243" t="s">
        <v>839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>
        <v>1.857E-2</v>
      </c>
      <c r="AA1243" t="s">
        <v>57</v>
      </c>
      <c r="AB1243">
        <v>1.857E-2</v>
      </c>
      <c r="AC1243" t="s">
        <v>57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57</v>
      </c>
      <c r="AY1243" t="s">
        <v>57</v>
      </c>
      <c r="AZ1243" t="s">
        <v>57</v>
      </c>
      <c r="BA1243" t="s">
        <v>57</v>
      </c>
      <c r="BB1243" t="s">
        <v>57</v>
      </c>
    </row>
    <row r="1244" spans="1:54" x14ac:dyDescent="0.25">
      <c r="A1244">
        <v>63</v>
      </c>
      <c r="B1244">
        <v>49</v>
      </c>
      <c r="C1244" t="s">
        <v>54</v>
      </c>
      <c r="D1244" t="s">
        <v>1256</v>
      </c>
      <c r="E1244">
        <v>-149.39750000000001</v>
      </c>
      <c r="F1244">
        <v>60.123600000000003</v>
      </c>
      <c r="G1244">
        <v>-149.39750000000001</v>
      </c>
      <c r="H1244">
        <v>60.123600000000003</v>
      </c>
      <c r="I1244" t="s">
        <v>957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57</v>
      </c>
      <c r="AN1244" t="s">
        <v>57</v>
      </c>
      <c r="AO1244" t="s">
        <v>57</v>
      </c>
      <c r="AP1244" t="s">
        <v>57</v>
      </c>
      <c r="AQ1244">
        <v>5.6489999999999995E-3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  <c r="AZ1244" t="s">
        <v>57</v>
      </c>
      <c r="BA1244" t="s">
        <v>57</v>
      </c>
      <c r="BB1244">
        <v>5.6489999999999995E-3</v>
      </c>
    </row>
    <row r="1245" spans="1:54" x14ac:dyDescent="0.25">
      <c r="A1245">
        <v>49</v>
      </c>
      <c r="B1245">
        <v>18</v>
      </c>
      <c r="C1245" t="s">
        <v>54</v>
      </c>
      <c r="D1245" t="s">
        <v>1257</v>
      </c>
      <c r="E1245">
        <v>-149.38720000000001</v>
      </c>
      <c r="F1245">
        <v>59.9831</v>
      </c>
      <c r="G1245">
        <v>-149.38720000000001</v>
      </c>
      <c r="H1245">
        <v>59.9831</v>
      </c>
      <c r="I1245" t="s">
        <v>839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 t="s">
        <v>57</v>
      </c>
      <c r="R1245" t="s">
        <v>57</v>
      </c>
      <c r="S1245" t="s">
        <v>57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t="s">
        <v>57</v>
      </c>
      <c r="Z1245">
        <v>4.9519999999999998E-3</v>
      </c>
      <c r="AA1245" t="s">
        <v>57</v>
      </c>
      <c r="AB1245">
        <v>4.9519999999999998E-3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  <c r="AZ1245" t="s">
        <v>57</v>
      </c>
      <c r="BA1245" t="s">
        <v>57</v>
      </c>
      <c r="BB1245" t="s">
        <v>57</v>
      </c>
    </row>
    <row r="1246" spans="1:54" x14ac:dyDescent="0.25">
      <c r="A1246">
        <v>49</v>
      </c>
      <c r="B1246">
        <v>10</v>
      </c>
      <c r="C1246" t="s">
        <v>54</v>
      </c>
      <c r="D1246" t="s">
        <v>1258</v>
      </c>
      <c r="E1246">
        <v>-149.38</v>
      </c>
      <c r="F1246">
        <v>59.856099999999998</v>
      </c>
      <c r="G1246">
        <v>-149.38</v>
      </c>
      <c r="H1246">
        <v>59.856099999999998</v>
      </c>
      <c r="I1246" t="s">
        <v>839</v>
      </c>
      <c r="J1246" t="s">
        <v>57</v>
      </c>
      <c r="K1246">
        <v>0.39699999999999996</v>
      </c>
      <c r="L1246" t="s">
        <v>57</v>
      </c>
      <c r="M1246" t="s">
        <v>57</v>
      </c>
      <c r="N1246">
        <v>0.39699999999999996</v>
      </c>
      <c r="O1246" t="s">
        <v>57</v>
      </c>
      <c r="P1246" t="s">
        <v>57</v>
      </c>
      <c r="Q1246" t="s">
        <v>57</v>
      </c>
      <c r="R1246" t="s">
        <v>57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>
        <v>7.79E-3</v>
      </c>
      <c r="Z1246">
        <v>0.16094</v>
      </c>
      <c r="AA1246" t="s">
        <v>57</v>
      </c>
      <c r="AB1246">
        <v>0.16872999999999999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>
        <v>3.7359999999999997E-2</v>
      </c>
      <c r="AN1246" t="s">
        <v>57</v>
      </c>
      <c r="AO1246" t="s">
        <v>57</v>
      </c>
      <c r="AP1246">
        <v>3.7359999999999997E-2</v>
      </c>
      <c r="AQ1246" t="s">
        <v>57</v>
      </c>
      <c r="AR1246" t="s">
        <v>57</v>
      </c>
      <c r="AS1246" t="s">
        <v>57</v>
      </c>
      <c r="AT1246" t="s">
        <v>57</v>
      </c>
      <c r="AU1246">
        <v>0.10099999999999999</v>
      </c>
      <c r="AV1246" t="s">
        <v>57</v>
      </c>
      <c r="AW1246" t="s">
        <v>57</v>
      </c>
      <c r="AX1246" t="s">
        <v>57</v>
      </c>
      <c r="AY1246" t="s">
        <v>57</v>
      </c>
      <c r="AZ1246" t="s">
        <v>57</v>
      </c>
      <c r="BA1246" t="s">
        <v>57</v>
      </c>
      <c r="BB1246">
        <v>0.10099999999999999</v>
      </c>
    </row>
    <row r="1247" spans="1:54" x14ac:dyDescent="0.25">
      <c r="A1247">
        <v>49</v>
      </c>
      <c r="B1247">
        <v>39</v>
      </c>
      <c r="C1247" t="s">
        <v>54</v>
      </c>
      <c r="D1247" t="s">
        <v>1259</v>
      </c>
      <c r="E1247">
        <v>-149.37299999999999</v>
      </c>
      <c r="F1247">
        <v>59.883899999999997</v>
      </c>
      <c r="G1247">
        <v>-149.37299999999999</v>
      </c>
      <c r="H1247">
        <v>59.883899999999997</v>
      </c>
      <c r="I1247" t="s">
        <v>839</v>
      </c>
      <c r="J1247" t="s">
        <v>57</v>
      </c>
      <c r="K1247">
        <v>3.9699999999999999E-2</v>
      </c>
      <c r="L1247" t="s">
        <v>57</v>
      </c>
      <c r="M1247" t="s">
        <v>57</v>
      </c>
      <c r="N1247">
        <v>3.9699999999999999E-2</v>
      </c>
      <c r="O1247" t="s">
        <v>57</v>
      </c>
      <c r="P1247" t="s">
        <v>57</v>
      </c>
      <c r="Q1247" t="s">
        <v>57</v>
      </c>
      <c r="R1247" t="s">
        <v>57</v>
      </c>
      <c r="S1247" t="s">
        <v>57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>
        <v>0.21032999999999999</v>
      </c>
      <c r="Z1247">
        <v>6.1899999999999997E-2</v>
      </c>
      <c r="AA1247" t="s">
        <v>57</v>
      </c>
      <c r="AB1247">
        <v>0.27222999999999997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>
        <v>1.6739999999999998E-2</v>
      </c>
      <c r="AJ1247" t="s">
        <v>57</v>
      </c>
      <c r="AK1247" t="s">
        <v>57</v>
      </c>
      <c r="AL1247" t="s">
        <v>57</v>
      </c>
      <c r="AM1247">
        <v>3.7359999999999997E-2</v>
      </c>
      <c r="AN1247">
        <v>8.6279999999999996E-2</v>
      </c>
      <c r="AO1247" t="s">
        <v>57</v>
      </c>
      <c r="AP1247">
        <v>0.14038</v>
      </c>
      <c r="AQ1247" t="s">
        <v>57</v>
      </c>
      <c r="AR1247" t="s">
        <v>57</v>
      </c>
      <c r="AS1247" t="s">
        <v>57</v>
      </c>
      <c r="AT1247" t="s">
        <v>57</v>
      </c>
      <c r="AU1247">
        <v>0.10099999999999999</v>
      </c>
      <c r="AV1247" t="s">
        <v>57</v>
      </c>
      <c r="AW1247" t="s">
        <v>57</v>
      </c>
      <c r="AX1247" t="s">
        <v>57</v>
      </c>
      <c r="AY1247" t="s">
        <v>57</v>
      </c>
      <c r="AZ1247" t="s">
        <v>57</v>
      </c>
      <c r="BA1247" t="s">
        <v>57</v>
      </c>
      <c r="BB1247">
        <v>0.10099999999999999</v>
      </c>
    </row>
    <row r="1248" spans="1:54" x14ac:dyDescent="0.25">
      <c r="A1248">
        <v>49</v>
      </c>
      <c r="B1248">
        <v>40</v>
      </c>
      <c r="C1248" t="s">
        <v>54</v>
      </c>
      <c r="D1248" t="s">
        <v>1260</v>
      </c>
      <c r="E1248">
        <v>-149.3415</v>
      </c>
      <c r="F1248">
        <v>59.896900000000002</v>
      </c>
      <c r="G1248">
        <v>-149.3415</v>
      </c>
      <c r="H1248">
        <v>59.896900000000002</v>
      </c>
      <c r="I1248" t="s">
        <v>839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>
        <v>1.558E-2</v>
      </c>
      <c r="Z1248">
        <v>3.0949999999999998E-2</v>
      </c>
      <c r="AA1248" t="s">
        <v>57</v>
      </c>
      <c r="AB1248">
        <v>4.6530000000000002E-2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>
        <v>7.4719999999999995E-3</v>
      </c>
      <c r="AN1248" t="s">
        <v>57</v>
      </c>
      <c r="AO1248" t="s">
        <v>57</v>
      </c>
      <c r="AP1248">
        <v>7.4719999999999995E-3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  <c r="AZ1248" t="s">
        <v>57</v>
      </c>
      <c r="BA1248" t="s">
        <v>57</v>
      </c>
      <c r="BB1248" t="s">
        <v>57</v>
      </c>
    </row>
    <row r="1249" spans="1:54" x14ac:dyDescent="0.25">
      <c r="A1249">
        <v>150</v>
      </c>
      <c r="B1249">
        <v>17</v>
      </c>
      <c r="C1249" t="s">
        <v>54</v>
      </c>
      <c r="D1249" t="s">
        <v>1261</v>
      </c>
      <c r="E1249">
        <v>-149.29810000000001</v>
      </c>
      <c r="F1249">
        <v>70.534300000000002</v>
      </c>
      <c r="G1249">
        <v>-149.29810000000001</v>
      </c>
      <c r="H1249">
        <v>70.534300000000002</v>
      </c>
      <c r="I1249" t="s">
        <v>976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 t="s">
        <v>57</v>
      </c>
      <c r="R1249" t="s">
        <v>57</v>
      </c>
      <c r="S1249" t="s">
        <v>57</v>
      </c>
      <c r="T1249" t="s">
        <v>57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  <c r="AA1249" t="s">
        <v>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  <c r="AZ1249" t="s">
        <v>57</v>
      </c>
      <c r="BA1249" t="s">
        <v>57</v>
      </c>
      <c r="BB1249" t="s">
        <v>57</v>
      </c>
    </row>
    <row r="1250" spans="1:54" x14ac:dyDescent="0.25">
      <c r="A1250">
        <v>49</v>
      </c>
      <c r="B1250">
        <v>41</v>
      </c>
      <c r="C1250" t="s">
        <v>54</v>
      </c>
      <c r="D1250" t="s">
        <v>1262</v>
      </c>
      <c r="E1250">
        <v>-149.27690000000001</v>
      </c>
      <c r="F1250">
        <v>59.859200000000001</v>
      </c>
      <c r="G1250">
        <v>-149.27690000000001</v>
      </c>
      <c r="H1250">
        <v>59.859200000000001</v>
      </c>
      <c r="I1250" t="s">
        <v>839</v>
      </c>
      <c r="J1250" t="s">
        <v>57</v>
      </c>
      <c r="K1250">
        <v>17.468</v>
      </c>
      <c r="L1250" t="s">
        <v>57</v>
      </c>
      <c r="M1250" t="s">
        <v>57</v>
      </c>
      <c r="N1250">
        <v>17.468</v>
      </c>
      <c r="O1250">
        <v>1.1395999999999999</v>
      </c>
      <c r="P1250" t="s">
        <v>57</v>
      </c>
      <c r="Q1250">
        <v>1.1395999999999999</v>
      </c>
      <c r="R1250" t="s">
        <v>57</v>
      </c>
      <c r="S1250" t="s">
        <v>57</v>
      </c>
      <c r="T1250" t="s">
        <v>57</v>
      </c>
      <c r="U1250" t="s">
        <v>57</v>
      </c>
      <c r="V1250" t="s">
        <v>57</v>
      </c>
      <c r="W1250" t="s">
        <v>57</v>
      </c>
      <c r="X1250" t="s">
        <v>57</v>
      </c>
      <c r="Y1250">
        <v>0.46739999999999998</v>
      </c>
      <c r="Z1250">
        <v>4.9519999999999995E-2</v>
      </c>
      <c r="AA1250" t="s">
        <v>57</v>
      </c>
      <c r="AB1250">
        <v>0.51691999999999994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>
        <v>7.4719999999999995E-2</v>
      </c>
      <c r="AN1250">
        <v>0.2157</v>
      </c>
      <c r="AO1250" t="s">
        <v>57</v>
      </c>
      <c r="AP1250">
        <v>0.29042000000000001</v>
      </c>
      <c r="AQ1250" t="s">
        <v>57</v>
      </c>
      <c r="AR1250" t="s">
        <v>57</v>
      </c>
      <c r="AS1250" t="s">
        <v>57</v>
      </c>
      <c r="AT1250" t="s">
        <v>57</v>
      </c>
      <c r="AU1250">
        <v>0.40399999999999997</v>
      </c>
      <c r="AV1250" t="s">
        <v>57</v>
      </c>
      <c r="AW1250" t="s">
        <v>57</v>
      </c>
      <c r="AX1250" t="s">
        <v>57</v>
      </c>
      <c r="AY1250" t="s">
        <v>57</v>
      </c>
      <c r="AZ1250" t="s">
        <v>57</v>
      </c>
      <c r="BA1250" t="s">
        <v>57</v>
      </c>
      <c r="BB1250">
        <v>0.40399999999999997</v>
      </c>
    </row>
    <row r="1251" spans="1:54" x14ac:dyDescent="0.25">
      <c r="A1251">
        <v>49</v>
      </c>
      <c r="B1251">
        <v>42</v>
      </c>
      <c r="C1251" t="s">
        <v>54</v>
      </c>
      <c r="D1251" t="s">
        <v>1263</v>
      </c>
      <c r="E1251">
        <v>-149.2764</v>
      </c>
      <c r="F1251">
        <v>59.871899999999997</v>
      </c>
      <c r="G1251">
        <v>-149.2764</v>
      </c>
      <c r="H1251">
        <v>59.871899999999997</v>
      </c>
      <c r="I1251" t="s">
        <v>839</v>
      </c>
      <c r="J1251" t="s">
        <v>57</v>
      </c>
      <c r="K1251">
        <v>4.2677499999999995</v>
      </c>
      <c r="L1251" t="s">
        <v>57</v>
      </c>
      <c r="M1251" t="s">
        <v>57</v>
      </c>
      <c r="N1251">
        <v>4.2677499999999995</v>
      </c>
      <c r="O1251">
        <v>2.3768799999999999</v>
      </c>
      <c r="P1251" t="s">
        <v>57</v>
      </c>
      <c r="Q1251">
        <v>2.3768799999999999</v>
      </c>
      <c r="R1251" t="s">
        <v>57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57</v>
      </c>
      <c r="Y1251">
        <v>3.116E-2</v>
      </c>
      <c r="Z1251">
        <v>9.9039999999999989E-2</v>
      </c>
      <c r="AA1251" t="s">
        <v>57</v>
      </c>
      <c r="AB1251">
        <v>0.13019999999999998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>
        <v>0.40399999999999997</v>
      </c>
      <c r="AV1251" t="s">
        <v>57</v>
      </c>
      <c r="AW1251" t="s">
        <v>57</v>
      </c>
      <c r="AX1251" t="s">
        <v>57</v>
      </c>
      <c r="AY1251" t="s">
        <v>57</v>
      </c>
      <c r="AZ1251" t="s">
        <v>57</v>
      </c>
      <c r="BA1251" t="s">
        <v>57</v>
      </c>
      <c r="BB1251">
        <v>0.40399999999999997</v>
      </c>
    </row>
    <row r="1252" spans="1:54" x14ac:dyDescent="0.25">
      <c r="A1252">
        <v>150</v>
      </c>
      <c r="B1252">
        <v>18</v>
      </c>
      <c r="C1252" t="s">
        <v>54</v>
      </c>
      <c r="D1252" t="s">
        <v>1264</v>
      </c>
      <c r="E1252">
        <v>-149.25479999999999</v>
      </c>
      <c r="F1252">
        <v>70.527600000000007</v>
      </c>
      <c r="G1252">
        <v>-149.25479999999999</v>
      </c>
      <c r="H1252">
        <v>70.527600000000007</v>
      </c>
      <c r="I1252" t="s">
        <v>976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>
        <v>5.6499999999999996E-3</v>
      </c>
      <c r="AX1252" t="s">
        <v>57</v>
      </c>
      <c r="AY1252" t="s">
        <v>57</v>
      </c>
      <c r="AZ1252" t="s">
        <v>57</v>
      </c>
      <c r="BA1252" t="s">
        <v>57</v>
      </c>
      <c r="BB1252">
        <v>5.6499999999999996E-3</v>
      </c>
    </row>
    <row r="1253" spans="1:54" x14ac:dyDescent="0.25">
      <c r="A1253">
        <v>150</v>
      </c>
      <c r="B1253">
        <v>19</v>
      </c>
      <c r="C1253" t="s">
        <v>54</v>
      </c>
      <c r="D1253" t="s">
        <v>1265</v>
      </c>
      <c r="E1253">
        <v>-149.1251</v>
      </c>
      <c r="F1253">
        <v>70.512100000000004</v>
      </c>
      <c r="G1253">
        <v>-149.1251</v>
      </c>
      <c r="H1253">
        <v>70.512100000000004</v>
      </c>
      <c r="I1253" t="s">
        <v>976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57</v>
      </c>
      <c r="AS1253" t="s">
        <v>57</v>
      </c>
      <c r="AT1253" t="s">
        <v>57</v>
      </c>
      <c r="AU1253" t="s">
        <v>57</v>
      </c>
      <c r="AV1253" t="s">
        <v>57</v>
      </c>
      <c r="AW1253">
        <v>2.8249999999999998E-3</v>
      </c>
      <c r="AX1253" t="s">
        <v>57</v>
      </c>
      <c r="AY1253" t="s">
        <v>57</v>
      </c>
      <c r="AZ1253" t="s">
        <v>57</v>
      </c>
      <c r="BA1253" t="s">
        <v>57</v>
      </c>
      <c r="BB1253">
        <v>2.8249999999999998E-3</v>
      </c>
    </row>
    <row r="1254" spans="1:54" x14ac:dyDescent="0.25">
      <c r="A1254">
        <v>63</v>
      </c>
      <c r="B1254">
        <v>50</v>
      </c>
      <c r="C1254" t="s">
        <v>54</v>
      </c>
      <c r="D1254" t="s">
        <v>1266</v>
      </c>
      <c r="E1254">
        <v>-148.977</v>
      </c>
      <c r="F1254">
        <v>60.821599999999997</v>
      </c>
      <c r="G1254">
        <v>-148.977</v>
      </c>
      <c r="H1254">
        <v>60.821599999999997</v>
      </c>
      <c r="I1254" t="s">
        <v>839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57</v>
      </c>
      <c r="R1254" t="s">
        <v>57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  <c r="AZ1254" t="s">
        <v>57</v>
      </c>
      <c r="BA1254" t="s">
        <v>57</v>
      </c>
      <c r="BB1254" t="s">
        <v>57</v>
      </c>
    </row>
    <row r="1255" spans="1:54" x14ac:dyDescent="0.25">
      <c r="A1255">
        <v>150</v>
      </c>
      <c r="B1255">
        <v>2</v>
      </c>
      <c r="C1255" t="s">
        <v>54</v>
      </c>
      <c r="D1255" t="s">
        <v>708</v>
      </c>
      <c r="E1255">
        <v>-148.9255</v>
      </c>
      <c r="F1255">
        <v>70.479100000000003</v>
      </c>
      <c r="G1255">
        <v>-148.9255</v>
      </c>
      <c r="H1255">
        <v>70.479100000000003</v>
      </c>
      <c r="I1255" t="s">
        <v>976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 t="s">
        <v>57</v>
      </c>
      <c r="R1255" t="s">
        <v>57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>
        <v>5.6499999999999996E-3</v>
      </c>
      <c r="AX1255" t="s">
        <v>57</v>
      </c>
      <c r="AY1255" t="s">
        <v>57</v>
      </c>
      <c r="AZ1255" t="s">
        <v>57</v>
      </c>
      <c r="BA1255" t="s">
        <v>57</v>
      </c>
      <c r="BB1255">
        <v>5.6499999999999996E-3</v>
      </c>
    </row>
    <row r="1256" spans="1:54" x14ac:dyDescent="0.25">
      <c r="A1256">
        <v>49</v>
      </c>
      <c r="B1256">
        <v>13</v>
      </c>
      <c r="C1256" t="s">
        <v>54</v>
      </c>
      <c r="D1256" t="s">
        <v>1267</v>
      </c>
      <c r="E1256">
        <v>-148.85120000000001</v>
      </c>
      <c r="F1256">
        <v>59.926299999999998</v>
      </c>
      <c r="G1256">
        <v>-148.85120000000001</v>
      </c>
      <c r="H1256">
        <v>59.926299999999998</v>
      </c>
      <c r="I1256" t="s">
        <v>839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57</v>
      </c>
      <c r="V1256" t="s">
        <v>57</v>
      </c>
      <c r="W1256" t="s">
        <v>57</v>
      </c>
      <c r="X1256" t="s">
        <v>57</v>
      </c>
      <c r="Y1256">
        <v>7.7899999999999997E-2</v>
      </c>
      <c r="Z1256" t="s">
        <v>57</v>
      </c>
      <c r="AA1256" t="s">
        <v>57</v>
      </c>
      <c r="AB1256">
        <v>7.7899999999999997E-2</v>
      </c>
      <c r="AC1256" t="s">
        <v>57</v>
      </c>
      <c r="AD1256" t="s">
        <v>57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>
        <v>2.0199999999999999E-2</v>
      </c>
      <c r="AV1256" t="s">
        <v>57</v>
      </c>
      <c r="AW1256" t="s">
        <v>57</v>
      </c>
      <c r="AX1256" t="s">
        <v>57</v>
      </c>
      <c r="AY1256" t="s">
        <v>57</v>
      </c>
      <c r="AZ1256" t="s">
        <v>57</v>
      </c>
      <c r="BA1256" t="s">
        <v>57</v>
      </c>
      <c r="BB1256">
        <v>2.0199999999999999E-2</v>
      </c>
    </row>
    <row r="1257" spans="1:54" x14ac:dyDescent="0.25">
      <c r="A1257">
        <v>150</v>
      </c>
      <c r="B1257">
        <v>3</v>
      </c>
      <c r="C1257" t="s">
        <v>54</v>
      </c>
      <c r="D1257" t="s">
        <v>1268</v>
      </c>
      <c r="E1257">
        <v>-148.79310000000001</v>
      </c>
      <c r="F1257">
        <v>70.460599999999999</v>
      </c>
      <c r="G1257">
        <v>-148.79310000000001</v>
      </c>
      <c r="H1257">
        <v>70.460599999999999</v>
      </c>
      <c r="I1257" t="s">
        <v>976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  <c r="AA1257" t="s">
        <v>57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>
        <v>1.1299999999999999E-2</v>
      </c>
      <c r="AX1257" t="s">
        <v>57</v>
      </c>
      <c r="AY1257" t="s">
        <v>57</v>
      </c>
      <c r="AZ1257" t="s">
        <v>57</v>
      </c>
      <c r="BA1257" t="s">
        <v>57</v>
      </c>
      <c r="BB1257">
        <v>1.1299999999999999E-2</v>
      </c>
    </row>
    <row r="1258" spans="1:54" x14ac:dyDescent="0.25">
      <c r="A1258">
        <v>150</v>
      </c>
      <c r="B1258">
        <v>31</v>
      </c>
      <c r="C1258" t="s">
        <v>54</v>
      </c>
      <c r="D1258" t="s">
        <v>1269</v>
      </c>
      <c r="E1258">
        <v>-148.7825</v>
      </c>
      <c r="F1258">
        <v>70.488299999999995</v>
      </c>
      <c r="G1258">
        <v>-148.7825</v>
      </c>
      <c r="H1258">
        <v>70.488299999999995</v>
      </c>
      <c r="I1258" t="s">
        <v>976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  <c r="AZ1258" t="s">
        <v>57</v>
      </c>
      <c r="BA1258" t="s">
        <v>57</v>
      </c>
      <c r="BB1258" t="s">
        <v>57</v>
      </c>
    </row>
    <row r="1259" spans="1:54" x14ac:dyDescent="0.25">
      <c r="A1259">
        <v>150</v>
      </c>
      <c r="B1259">
        <v>4</v>
      </c>
      <c r="C1259" t="s">
        <v>54</v>
      </c>
      <c r="D1259" t="s">
        <v>123</v>
      </c>
      <c r="E1259">
        <v>-148.72190000000001</v>
      </c>
      <c r="F1259">
        <v>70.438900000000004</v>
      </c>
      <c r="G1259">
        <v>-148.72190000000001</v>
      </c>
      <c r="H1259">
        <v>70.438900000000004</v>
      </c>
      <c r="I1259" t="s">
        <v>976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 t="s">
        <v>57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>
        <v>3.1074999999999998E-2</v>
      </c>
      <c r="AX1259" t="s">
        <v>57</v>
      </c>
      <c r="AY1259" t="s">
        <v>57</v>
      </c>
      <c r="AZ1259" t="s">
        <v>57</v>
      </c>
      <c r="BA1259" t="s">
        <v>57</v>
      </c>
      <c r="BB1259">
        <v>3.1074999999999998E-2</v>
      </c>
    </row>
    <row r="1260" spans="1:54" x14ac:dyDescent="0.25">
      <c r="A1260">
        <v>63</v>
      </c>
      <c r="B1260">
        <v>22</v>
      </c>
      <c r="C1260" t="s">
        <v>54</v>
      </c>
      <c r="D1260" t="s">
        <v>1270</v>
      </c>
      <c r="E1260">
        <v>-148.70670000000001</v>
      </c>
      <c r="F1260">
        <v>60.6663</v>
      </c>
      <c r="G1260">
        <v>-148.70670000000001</v>
      </c>
      <c r="H1260">
        <v>60.6663</v>
      </c>
      <c r="I1260" t="s">
        <v>839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>
        <v>1.818476</v>
      </c>
      <c r="P1260" t="s">
        <v>57</v>
      </c>
      <c r="Q1260">
        <v>1.818476</v>
      </c>
      <c r="R1260" t="s">
        <v>57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  <c r="AA1260" t="s">
        <v>57</v>
      </c>
      <c r="AB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57</v>
      </c>
      <c r="AT1260" t="s">
        <v>57</v>
      </c>
      <c r="AU1260">
        <v>0.41005999999999998</v>
      </c>
      <c r="AV1260" t="s">
        <v>57</v>
      </c>
      <c r="AW1260" t="s">
        <v>57</v>
      </c>
      <c r="AX1260" t="s">
        <v>57</v>
      </c>
      <c r="AY1260" t="s">
        <v>57</v>
      </c>
      <c r="AZ1260" t="s">
        <v>57</v>
      </c>
      <c r="BA1260" t="s">
        <v>57</v>
      </c>
      <c r="BB1260">
        <v>0.41005999999999998</v>
      </c>
    </row>
    <row r="1261" spans="1:54" x14ac:dyDescent="0.25">
      <c r="A1261">
        <v>63</v>
      </c>
      <c r="B1261">
        <v>31</v>
      </c>
      <c r="C1261" t="s">
        <v>54</v>
      </c>
      <c r="D1261" t="s">
        <v>1271</v>
      </c>
      <c r="E1261">
        <v>-148.68600000000001</v>
      </c>
      <c r="F1261">
        <v>60.7943</v>
      </c>
      <c r="G1261">
        <v>-148.68600000000001</v>
      </c>
      <c r="H1261">
        <v>60.7943</v>
      </c>
      <c r="I1261" t="s">
        <v>839</v>
      </c>
      <c r="J1261" t="s">
        <v>57</v>
      </c>
      <c r="K1261" t="s">
        <v>57</v>
      </c>
      <c r="L1261" t="s">
        <v>57</v>
      </c>
      <c r="M1261" t="s">
        <v>57</v>
      </c>
      <c r="N1261" t="s">
        <v>57</v>
      </c>
      <c r="O1261">
        <v>3.3406560000000001</v>
      </c>
      <c r="P1261" t="s">
        <v>57</v>
      </c>
      <c r="Q1261">
        <v>3.3406560000000001</v>
      </c>
      <c r="R1261" t="s">
        <v>57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57</v>
      </c>
      <c r="AT1261" t="s">
        <v>57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  <c r="AZ1261" t="s">
        <v>57</v>
      </c>
      <c r="BA1261" t="s">
        <v>57</v>
      </c>
      <c r="BB1261" t="s">
        <v>57</v>
      </c>
    </row>
    <row r="1262" spans="1:54" x14ac:dyDescent="0.25">
      <c r="A1262">
        <v>63</v>
      </c>
      <c r="B1262">
        <v>137</v>
      </c>
      <c r="C1262" t="s">
        <v>54</v>
      </c>
      <c r="D1262" t="s">
        <v>1272</v>
      </c>
      <c r="E1262">
        <v>-148.6815</v>
      </c>
      <c r="F1262">
        <v>60.677500000000002</v>
      </c>
      <c r="G1262">
        <v>-148.6815</v>
      </c>
      <c r="H1262">
        <v>60.677500000000002</v>
      </c>
      <c r="I1262" t="s">
        <v>839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>
        <v>1.4244999999999999</v>
      </c>
      <c r="P1262" t="s">
        <v>57</v>
      </c>
      <c r="Q1262">
        <v>1.4244999999999999</v>
      </c>
      <c r="R1262" t="s">
        <v>57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57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  <c r="AZ1262" t="s">
        <v>57</v>
      </c>
      <c r="BA1262" t="s">
        <v>57</v>
      </c>
      <c r="BB1262" t="s">
        <v>57</v>
      </c>
    </row>
    <row r="1263" spans="1:54" x14ac:dyDescent="0.25">
      <c r="A1263">
        <v>63</v>
      </c>
      <c r="B1263">
        <v>59</v>
      </c>
      <c r="C1263" t="s">
        <v>54</v>
      </c>
      <c r="D1263" t="s">
        <v>1273</v>
      </c>
      <c r="E1263">
        <v>-148.66499999999999</v>
      </c>
      <c r="F1263">
        <v>60.66</v>
      </c>
      <c r="G1263">
        <v>-148.66499999999999</v>
      </c>
      <c r="H1263">
        <v>60.66</v>
      </c>
      <c r="I1263" t="s">
        <v>839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 t="s">
        <v>57</v>
      </c>
      <c r="R1263" t="s">
        <v>57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57</v>
      </c>
      <c r="AY1263" t="s">
        <v>57</v>
      </c>
      <c r="AZ1263" t="s">
        <v>57</v>
      </c>
      <c r="BA1263" t="s">
        <v>57</v>
      </c>
      <c r="BB1263" t="s">
        <v>57</v>
      </c>
    </row>
    <row r="1264" spans="1:54" x14ac:dyDescent="0.25">
      <c r="A1264">
        <v>63</v>
      </c>
      <c r="B1264">
        <v>134</v>
      </c>
      <c r="C1264" t="s">
        <v>54</v>
      </c>
      <c r="D1264" t="s">
        <v>1274</v>
      </c>
      <c r="E1264">
        <v>-148.65520000000001</v>
      </c>
      <c r="F1264">
        <v>60.803800000000003</v>
      </c>
      <c r="G1264">
        <v>-148.65520000000001</v>
      </c>
      <c r="H1264">
        <v>60.803800000000003</v>
      </c>
      <c r="I1264" t="s">
        <v>839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 t="s">
        <v>57</v>
      </c>
      <c r="R1264" t="s">
        <v>57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57</v>
      </c>
      <c r="AT1264" t="s">
        <v>57</v>
      </c>
      <c r="AU1264" t="s">
        <v>57</v>
      </c>
      <c r="AV1264" t="s">
        <v>57</v>
      </c>
      <c r="AW1264" t="s">
        <v>57</v>
      </c>
      <c r="AX1264" t="s">
        <v>57</v>
      </c>
      <c r="AY1264" t="s">
        <v>57</v>
      </c>
      <c r="AZ1264" t="s">
        <v>57</v>
      </c>
      <c r="BA1264" t="s">
        <v>57</v>
      </c>
      <c r="BB1264" t="s">
        <v>57</v>
      </c>
    </row>
    <row r="1265" spans="1:54" x14ac:dyDescent="0.25">
      <c r="A1265">
        <v>63</v>
      </c>
      <c r="B1265">
        <v>140</v>
      </c>
      <c r="C1265" t="s">
        <v>54</v>
      </c>
      <c r="D1265" t="s">
        <v>1275</v>
      </c>
      <c r="E1265">
        <v>-148.65</v>
      </c>
      <c r="F1265">
        <v>60.706699999999998</v>
      </c>
      <c r="G1265">
        <v>-148.65</v>
      </c>
      <c r="H1265">
        <v>60.706699999999998</v>
      </c>
      <c r="I1265" t="s">
        <v>839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 t="s">
        <v>57</v>
      </c>
      <c r="R1265" t="s">
        <v>57</v>
      </c>
      <c r="S1265" t="s">
        <v>57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57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  <c r="AZ1265" t="s">
        <v>57</v>
      </c>
      <c r="BA1265" t="s">
        <v>57</v>
      </c>
      <c r="BB1265" t="s">
        <v>57</v>
      </c>
    </row>
    <row r="1266" spans="1:54" x14ac:dyDescent="0.25">
      <c r="A1266">
        <v>49</v>
      </c>
      <c r="B1266">
        <v>12</v>
      </c>
      <c r="C1266" t="s">
        <v>54</v>
      </c>
      <c r="D1266" t="s">
        <v>1276</v>
      </c>
      <c r="E1266">
        <v>-148.6283</v>
      </c>
      <c r="F1266">
        <v>59.918300000000002</v>
      </c>
      <c r="G1266">
        <v>-148.6283</v>
      </c>
      <c r="H1266">
        <v>59.918300000000002</v>
      </c>
      <c r="I1266" t="s">
        <v>839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>
        <v>2.4419999999999997E-2</v>
      </c>
      <c r="P1266" t="s">
        <v>57</v>
      </c>
      <c r="Q1266">
        <v>2.4419999999999997E-2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>
        <v>2.3369999999999998E-2</v>
      </c>
      <c r="Z1266" t="s">
        <v>57</v>
      </c>
      <c r="AA1266" t="s">
        <v>57</v>
      </c>
      <c r="AB1266">
        <v>2.3369999999999998E-2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57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57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  <c r="AZ1266" t="s">
        <v>57</v>
      </c>
      <c r="BA1266" t="s">
        <v>57</v>
      </c>
      <c r="BB1266" t="s">
        <v>57</v>
      </c>
    </row>
    <row r="1267" spans="1:54" x14ac:dyDescent="0.25">
      <c r="A1267">
        <v>150</v>
      </c>
      <c r="B1267">
        <v>5</v>
      </c>
      <c r="C1267" t="s">
        <v>54</v>
      </c>
      <c r="D1267" t="s">
        <v>1277</v>
      </c>
      <c r="E1267">
        <v>-148.61859999999999</v>
      </c>
      <c r="F1267">
        <v>70.424700000000001</v>
      </c>
      <c r="G1267">
        <v>-148.61859999999999</v>
      </c>
      <c r="H1267">
        <v>70.424700000000001</v>
      </c>
      <c r="I1267" t="s">
        <v>976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57</v>
      </c>
      <c r="AW1267">
        <v>3.39E-2</v>
      </c>
      <c r="AX1267" t="s">
        <v>57</v>
      </c>
      <c r="AY1267" t="s">
        <v>57</v>
      </c>
      <c r="AZ1267" t="s">
        <v>57</v>
      </c>
      <c r="BA1267" t="s">
        <v>57</v>
      </c>
      <c r="BB1267">
        <v>3.39E-2</v>
      </c>
    </row>
    <row r="1268" spans="1:54" x14ac:dyDescent="0.25">
      <c r="A1268">
        <v>63</v>
      </c>
      <c r="B1268">
        <v>142</v>
      </c>
      <c r="C1268" t="s">
        <v>54</v>
      </c>
      <c r="D1268" t="s">
        <v>1278</v>
      </c>
      <c r="E1268">
        <v>-148.565</v>
      </c>
      <c r="F1268">
        <v>60.771700000000003</v>
      </c>
      <c r="G1268">
        <v>-148.565</v>
      </c>
      <c r="H1268">
        <v>60.771700000000003</v>
      </c>
      <c r="I1268" t="s">
        <v>1279</v>
      </c>
      <c r="J1268" t="s">
        <v>57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57</v>
      </c>
      <c r="AY1268" t="s">
        <v>57</v>
      </c>
      <c r="AZ1268" t="s">
        <v>57</v>
      </c>
      <c r="BA1268" t="s">
        <v>57</v>
      </c>
      <c r="BB1268" t="s">
        <v>57</v>
      </c>
    </row>
    <row r="1269" spans="1:54" x14ac:dyDescent="0.25">
      <c r="A1269">
        <v>63</v>
      </c>
      <c r="B1269">
        <v>135</v>
      </c>
      <c r="C1269" t="s">
        <v>54</v>
      </c>
      <c r="D1269" t="s">
        <v>1280</v>
      </c>
      <c r="E1269">
        <v>-148.52330000000001</v>
      </c>
      <c r="F1269">
        <v>60.763300000000001</v>
      </c>
      <c r="G1269">
        <v>-148.52330000000001</v>
      </c>
      <c r="H1269">
        <v>60.763300000000001</v>
      </c>
      <c r="I1269" t="s">
        <v>1279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 t="s">
        <v>57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  <c r="AZ1269" t="s">
        <v>57</v>
      </c>
      <c r="BA1269" t="s">
        <v>57</v>
      </c>
      <c r="BB1269" t="s">
        <v>57</v>
      </c>
    </row>
    <row r="1270" spans="1:54" x14ac:dyDescent="0.25">
      <c r="A1270">
        <v>63</v>
      </c>
      <c r="B1270">
        <v>143</v>
      </c>
      <c r="C1270" t="s">
        <v>54</v>
      </c>
      <c r="D1270" t="s">
        <v>1281</v>
      </c>
      <c r="E1270">
        <v>-148.5222</v>
      </c>
      <c r="F1270">
        <v>60.783299999999997</v>
      </c>
      <c r="G1270">
        <v>-148.5222</v>
      </c>
      <c r="H1270">
        <v>60.783299999999997</v>
      </c>
      <c r="I1270" t="s">
        <v>1279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 t="s">
        <v>57</v>
      </c>
      <c r="R1270" t="s">
        <v>57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  <c r="AB1270" t="s">
        <v>57</v>
      </c>
      <c r="AC1270" t="s">
        <v>57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  <c r="AZ1270" t="s">
        <v>57</v>
      </c>
      <c r="BA1270" t="s">
        <v>57</v>
      </c>
      <c r="BB1270" t="s">
        <v>57</v>
      </c>
    </row>
    <row r="1271" spans="1:54" x14ac:dyDescent="0.25">
      <c r="A1271">
        <v>63</v>
      </c>
      <c r="B1271">
        <v>60</v>
      </c>
      <c r="C1271" t="s">
        <v>54</v>
      </c>
      <c r="D1271" t="s">
        <v>1282</v>
      </c>
      <c r="E1271">
        <v>-148.5008</v>
      </c>
      <c r="F1271">
        <v>60.769100000000002</v>
      </c>
      <c r="G1271">
        <v>-148.5008</v>
      </c>
      <c r="H1271">
        <v>60.769100000000002</v>
      </c>
      <c r="I1271" t="s">
        <v>1279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57</v>
      </c>
      <c r="AW1271" t="s">
        <v>57</v>
      </c>
      <c r="AX1271" t="s">
        <v>57</v>
      </c>
      <c r="AY1271" t="s">
        <v>57</v>
      </c>
      <c r="AZ1271" t="s">
        <v>57</v>
      </c>
      <c r="BA1271" t="s">
        <v>57</v>
      </c>
      <c r="BB1271" t="s">
        <v>57</v>
      </c>
    </row>
    <row r="1272" spans="1:54" x14ac:dyDescent="0.25">
      <c r="A1272">
        <v>49</v>
      </c>
      <c r="B1272">
        <v>14</v>
      </c>
      <c r="C1272" t="s">
        <v>54</v>
      </c>
      <c r="D1272" t="s">
        <v>1283</v>
      </c>
      <c r="E1272">
        <v>-148.44540000000001</v>
      </c>
      <c r="F1272">
        <v>59.943300000000001</v>
      </c>
      <c r="G1272">
        <v>-148.44540000000001</v>
      </c>
      <c r="H1272">
        <v>59.943300000000001</v>
      </c>
      <c r="I1272" t="s">
        <v>839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57</v>
      </c>
      <c r="V1272" t="s">
        <v>57</v>
      </c>
      <c r="W1272" t="s">
        <v>57</v>
      </c>
      <c r="X1272" t="s">
        <v>57</v>
      </c>
      <c r="Y1272" t="s">
        <v>57</v>
      </c>
      <c r="Z1272">
        <v>1.857E-2</v>
      </c>
      <c r="AA1272" t="s">
        <v>57</v>
      </c>
      <c r="AB1272">
        <v>1.857E-2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  <c r="AZ1272" t="s">
        <v>57</v>
      </c>
      <c r="BA1272" t="s">
        <v>57</v>
      </c>
      <c r="BB1272" t="s">
        <v>57</v>
      </c>
    </row>
    <row r="1273" spans="1:54" x14ac:dyDescent="0.25">
      <c r="A1273">
        <v>63</v>
      </c>
      <c r="B1273">
        <v>172</v>
      </c>
      <c r="C1273" t="s">
        <v>54</v>
      </c>
      <c r="D1273" t="s">
        <v>1284</v>
      </c>
      <c r="E1273">
        <v>-148.44499999999999</v>
      </c>
      <c r="F1273">
        <v>60.9833</v>
      </c>
      <c r="G1273">
        <v>-148.44499999999999</v>
      </c>
      <c r="H1273">
        <v>60.9833</v>
      </c>
      <c r="I1273" t="s">
        <v>1279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>
        <v>1.8721999999999999E-2</v>
      </c>
      <c r="P1273" t="s">
        <v>57</v>
      </c>
      <c r="Q1273">
        <v>1.8721999999999999E-2</v>
      </c>
      <c r="R1273" t="s">
        <v>57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  <c r="AZ1273" t="s">
        <v>57</v>
      </c>
      <c r="BA1273" t="s">
        <v>57</v>
      </c>
      <c r="BB1273" t="s">
        <v>57</v>
      </c>
    </row>
    <row r="1274" spans="1:54" x14ac:dyDescent="0.25">
      <c r="A1274">
        <v>63</v>
      </c>
      <c r="B1274">
        <v>5</v>
      </c>
      <c r="C1274" t="s">
        <v>54</v>
      </c>
      <c r="D1274" t="s">
        <v>1285</v>
      </c>
      <c r="E1274">
        <v>-148.43809999999999</v>
      </c>
      <c r="F1274">
        <v>60.178100000000001</v>
      </c>
      <c r="G1274">
        <v>-148.43809999999999</v>
      </c>
      <c r="H1274">
        <v>60.178100000000001</v>
      </c>
      <c r="I1274" t="s">
        <v>1279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 t="s">
        <v>57</v>
      </c>
      <c r="R1274" t="s">
        <v>57</v>
      </c>
      <c r="S1274" t="s">
        <v>57</v>
      </c>
      <c r="T1274" t="s">
        <v>57</v>
      </c>
      <c r="U1274" t="s">
        <v>57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  <c r="AZ1274" t="s">
        <v>57</v>
      </c>
      <c r="BA1274" t="s">
        <v>57</v>
      </c>
      <c r="BB1274" t="s">
        <v>57</v>
      </c>
    </row>
    <row r="1275" spans="1:54" x14ac:dyDescent="0.25">
      <c r="A1275">
        <v>63</v>
      </c>
      <c r="B1275">
        <v>136</v>
      </c>
      <c r="C1275" t="s">
        <v>54</v>
      </c>
      <c r="D1275" t="s">
        <v>1286</v>
      </c>
      <c r="E1275">
        <v>-148.41</v>
      </c>
      <c r="F1275">
        <v>60.633299999999998</v>
      </c>
      <c r="G1275">
        <v>-148.41</v>
      </c>
      <c r="H1275">
        <v>60.633299999999998</v>
      </c>
      <c r="I1275" t="s">
        <v>1279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  <c r="AZ1275" t="s">
        <v>57</v>
      </c>
      <c r="BA1275" t="s">
        <v>57</v>
      </c>
      <c r="BB1275" t="s">
        <v>57</v>
      </c>
    </row>
    <row r="1276" spans="1:54" x14ac:dyDescent="0.25">
      <c r="A1276">
        <v>69</v>
      </c>
      <c r="B1276">
        <v>31</v>
      </c>
      <c r="C1276" t="s">
        <v>54</v>
      </c>
      <c r="D1276" t="s">
        <v>1287</v>
      </c>
      <c r="E1276">
        <v>-148.40620000000001</v>
      </c>
      <c r="F1276">
        <v>61.059199999999997</v>
      </c>
      <c r="G1276">
        <v>-148.40620000000001</v>
      </c>
      <c r="H1276">
        <v>61.059199999999997</v>
      </c>
      <c r="I1276" t="s">
        <v>1279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>
        <v>1.7093999999999998E-2</v>
      </c>
      <c r="P1276" t="s">
        <v>57</v>
      </c>
      <c r="Q1276">
        <v>1.7093999999999998E-2</v>
      </c>
      <c r="R1276" t="s">
        <v>57</v>
      </c>
      <c r="S1276" t="s">
        <v>57</v>
      </c>
      <c r="T1276" t="s">
        <v>57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 t="s">
        <v>57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>
        <v>3.0299999999999997E-3</v>
      </c>
      <c r="AV1276" t="s">
        <v>57</v>
      </c>
      <c r="AW1276" t="s">
        <v>57</v>
      </c>
      <c r="AX1276" t="s">
        <v>57</v>
      </c>
      <c r="AY1276" t="s">
        <v>57</v>
      </c>
      <c r="AZ1276" t="s">
        <v>57</v>
      </c>
      <c r="BA1276" t="s">
        <v>57</v>
      </c>
      <c r="BB1276">
        <v>3.0299999999999997E-3</v>
      </c>
    </row>
    <row r="1277" spans="1:54" x14ac:dyDescent="0.25">
      <c r="A1277">
        <v>63</v>
      </c>
      <c r="B1277">
        <v>71</v>
      </c>
      <c r="C1277" t="s">
        <v>54</v>
      </c>
      <c r="D1277" t="s">
        <v>1288</v>
      </c>
      <c r="E1277">
        <v>-148.40520000000001</v>
      </c>
      <c r="F1277">
        <v>60.030999999999999</v>
      </c>
      <c r="G1277">
        <v>-148.40520000000001</v>
      </c>
      <c r="H1277">
        <v>60.030999999999999</v>
      </c>
      <c r="I1277" t="s">
        <v>1279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  <c r="AZ1277" t="s">
        <v>57</v>
      </c>
      <c r="BA1277" t="s">
        <v>57</v>
      </c>
      <c r="BB1277" t="s">
        <v>57</v>
      </c>
    </row>
    <row r="1278" spans="1:54" x14ac:dyDescent="0.25">
      <c r="A1278">
        <v>49</v>
      </c>
      <c r="B1278">
        <v>50</v>
      </c>
      <c r="C1278" t="s">
        <v>54</v>
      </c>
      <c r="D1278" t="s">
        <v>1289</v>
      </c>
      <c r="E1278">
        <v>-148.405</v>
      </c>
      <c r="F1278">
        <v>59.993000000000002</v>
      </c>
      <c r="G1278">
        <v>-148.405</v>
      </c>
      <c r="H1278">
        <v>59.993000000000002</v>
      </c>
      <c r="I1278" t="s">
        <v>839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  <c r="AZ1278" t="s">
        <v>57</v>
      </c>
      <c r="BA1278" t="s">
        <v>57</v>
      </c>
      <c r="BB1278" t="s">
        <v>57</v>
      </c>
    </row>
    <row r="1279" spans="1:54" x14ac:dyDescent="0.25">
      <c r="A1279">
        <v>49</v>
      </c>
      <c r="B1279">
        <v>52</v>
      </c>
      <c r="C1279" t="s">
        <v>54</v>
      </c>
      <c r="D1279" t="s">
        <v>1290</v>
      </c>
      <c r="E1279">
        <v>-148.405</v>
      </c>
      <c r="F1279">
        <v>59.973300000000002</v>
      </c>
      <c r="G1279">
        <v>-148.405</v>
      </c>
      <c r="H1279">
        <v>59.973300000000002</v>
      </c>
      <c r="I1279" t="s">
        <v>839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  <c r="AZ1279" t="s">
        <v>57</v>
      </c>
      <c r="BA1279" t="s">
        <v>57</v>
      </c>
      <c r="BB1279" t="s">
        <v>57</v>
      </c>
    </row>
    <row r="1280" spans="1:54" x14ac:dyDescent="0.25">
      <c r="A1280">
        <v>63</v>
      </c>
      <c r="B1280">
        <v>139</v>
      </c>
      <c r="C1280" t="s">
        <v>54</v>
      </c>
      <c r="D1280" t="s">
        <v>1291</v>
      </c>
      <c r="E1280">
        <v>-148.40469999999999</v>
      </c>
      <c r="F1280">
        <v>60.637300000000003</v>
      </c>
      <c r="G1280">
        <v>-148.40469999999999</v>
      </c>
      <c r="H1280">
        <v>60.637300000000003</v>
      </c>
      <c r="I1280" t="s">
        <v>1279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  <c r="AB1280" t="s">
        <v>57</v>
      </c>
      <c r="AC1280" t="s">
        <v>57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  <c r="AZ1280" t="s">
        <v>57</v>
      </c>
      <c r="BA1280" t="s">
        <v>57</v>
      </c>
      <c r="BB1280" t="s">
        <v>57</v>
      </c>
    </row>
    <row r="1281" spans="1:54" x14ac:dyDescent="0.25">
      <c r="A1281">
        <v>49</v>
      </c>
      <c r="B1281">
        <v>49</v>
      </c>
      <c r="C1281" t="s">
        <v>54</v>
      </c>
      <c r="D1281" t="s">
        <v>1292</v>
      </c>
      <c r="E1281">
        <v>-148.40379999999999</v>
      </c>
      <c r="F1281">
        <v>59.9953</v>
      </c>
      <c r="G1281">
        <v>-148.40379999999999</v>
      </c>
      <c r="H1281">
        <v>59.9953</v>
      </c>
      <c r="I1281" t="s">
        <v>839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  <c r="AZ1281" t="s">
        <v>57</v>
      </c>
      <c r="BA1281" t="s">
        <v>57</v>
      </c>
      <c r="BB1281" t="s">
        <v>57</v>
      </c>
    </row>
    <row r="1282" spans="1:54" x14ac:dyDescent="0.25">
      <c r="A1282">
        <v>63</v>
      </c>
      <c r="B1282">
        <v>10</v>
      </c>
      <c r="C1282" t="s">
        <v>54</v>
      </c>
      <c r="D1282" t="s">
        <v>1293</v>
      </c>
      <c r="E1282">
        <v>-148.4</v>
      </c>
      <c r="F1282">
        <v>60.263100000000001</v>
      </c>
      <c r="G1282">
        <v>-148.4</v>
      </c>
      <c r="H1282">
        <v>60.263100000000001</v>
      </c>
      <c r="I1282" t="s">
        <v>1279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>
        <v>0.42246600000000001</v>
      </c>
      <c r="P1282" t="s">
        <v>57</v>
      </c>
      <c r="Q1282">
        <v>0.42246600000000001</v>
      </c>
      <c r="R1282" t="s">
        <v>57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57</v>
      </c>
      <c r="Y1282" t="s">
        <v>57</v>
      </c>
      <c r="Z1282" t="s">
        <v>57</v>
      </c>
      <c r="AA1282" t="s">
        <v>57</v>
      </c>
      <c r="AB1282" t="s">
        <v>57</v>
      </c>
      <c r="AC1282" t="s">
        <v>57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  <c r="AZ1282" t="s">
        <v>57</v>
      </c>
      <c r="BA1282" t="s">
        <v>57</v>
      </c>
      <c r="BB1282" t="s">
        <v>57</v>
      </c>
    </row>
    <row r="1283" spans="1:54" x14ac:dyDescent="0.25">
      <c r="A1283">
        <v>49</v>
      </c>
      <c r="B1283">
        <v>51</v>
      </c>
      <c r="C1283" t="s">
        <v>54</v>
      </c>
      <c r="D1283" t="s">
        <v>1294</v>
      </c>
      <c r="E1283">
        <v>-148.39949999999999</v>
      </c>
      <c r="F1283">
        <v>59.976799999999997</v>
      </c>
      <c r="G1283">
        <v>-148.39949999999999</v>
      </c>
      <c r="H1283">
        <v>59.976799999999997</v>
      </c>
      <c r="I1283" t="s">
        <v>839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  <c r="AZ1283" t="s">
        <v>57</v>
      </c>
      <c r="BA1283" t="s">
        <v>57</v>
      </c>
      <c r="BB1283" t="s">
        <v>57</v>
      </c>
    </row>
    <row r="1284" spans="1:54" x14ac:dyDescent="0.25">
      <c r="A1284">
        <v>63</v>
      </c>
      <c r="B1284">
        <v>7</v>
      </c>
      <c r="C1284" t="s">
        <v>54</v>
      </c>
      <c r="D1284" t="s">
        <v>1295</v>
      </c>
      <c r="E1284">
        <v>-148.3989</v>
      </c>
      <c r="F1284">
        <v>60.203600000000002</v>
      </c>
      <c r="G1284">
        <v>-148.3989</v>
      </c>
      <c r="H1284">
        <v>60.203600000000002</v>
      </c>
      <c r="I1284" t="s">
        <v>1279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>
        <v>0.61212800000000001</v>
      </c>
      <c r="P1284" t="s">
        <v>57</v>
      </c>
      <c r="Q1284">
        <v>0.61212800000000001</v>
      </c>
      <c r="R1284" t="s">
        <v>57</v>
      </c>
      <c r="S1284" t="s">
        <v>57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U1284">
        <v>1.414E-2</v>
      </c>
      <c r="AV1284" t="s">
        <v>57</v>
      </c>
      <c r="AW1284" t="s">
        <v>57</v>
      </c>
      <c r="AX1284" t="s">
        <v>57</v>
      </c>
      <c r="AY1284" t="s">
        <v>57</v>
      </c>
      <c r="AZ1284" t="s">
        <v>57</v>
      </c>
      <c r="BA1284" t="s">
        <v>57</v>
      </c>
      <c r="BB1284">
        <v>1.414E-2</v>
      </c>
    </row>
    <row r="1285" spans="1:54" x14ac:dyDescent="0.25">
      <c r="A1285">
        <v>63</v>
      </c>
      <c r="B1285">
        <v>72</v>
      </c>
      <c r="C1285" t="s">
        <v>54</v>
      </c>
      <c r="D1285" t="s">
        <v>1296</v>
      </c>
      <c r="E1285">
        <v>-148.39670000000001</v>
      </c>
      <c r="F1285">
        <v>60.042200000000001</v>
      </c>
      <c r="G1285">
        <v>-148.39670000000001</v>
      </c>
      <c r="H1285">
        <v>60.042200000000001</v>
      </c>
      <c r="I1285" t="s">
        <v>1279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 t="s">
        <v>57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  <c r="AZ1285" t="s">
        <v>57</v>
      </c>
      <c r="BA1285" t="s">
        <v>57</v>
      </c>
      <c r="BB1285" t="s">
        <v>57</v>
      </c>
    </row>
    <row r="1286" spans="1:54" x14ac:dyDescent="0.25">
      <c r="A1286">
        <v>63</v>
      </c>
      <c r="B1286">
        <v>90</v>
      </c>
      <c r="C1286" t="s">
        <v>54</v>
      </c>
      <c r="D1286" t="s">
        <v>1297</v>
      </c>
      <c r="E1286">
        <v>-148.3948</v>
      </c>
      <c r="F1286">
        <v>60.011699999999998</v>
      </c>
      <c r="G1286">
        <v>-148.3948</v>
      </c>
      <c r="H1286">
        <v>60.011699999999998</v>
      </c>
      <c r="I1286" t="s">
        <v>1279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  <c r="AZ1286" t="s">
        <v>57</v>
      </c>
      <c r="BA1286" t="s">
        <v>57</v>
      </c>
      <c r="BB1286" t="s">
        <v>57</v>
      </c>
    </row>
    <row r="1287" spans="1:54" x14ac:dyDescent="0.25">
      <c r="A1287">
        <v>69</v>
      </c>
      <c r="B1287">
        <v>25</v>
      </c>
      <c r="C1287" t="s">
        <v>54</v>
      </c>
      <c r="D1287" t="s">
        <v>1298</v>
      </c>
      <c r="E1287">
        <v>-148.3887</v>
      </c>
      <c r="F1287">
        <v>61.06</v>
      </c>
      <c r="G1287">
        <v>-148.3887</v>
      </c>
      <c r="H1287">
        <v>61.06</v>
      </c>
      <c r="I1287" t="s">
        <v>1279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 t="s">
        <v>57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  <c r="AZ1287" t="s">
        <v>57</v>
      </c>
      <c r="BA1287" t="s">
        <v>57</v>
      </c>
      <c r="BB1287" t="s">
        <v>57</v>
      </c>
    </row>
    <row r="1288" spans="1:54" x14ac:dyDescent="0.25">
      <c r="A1288">
        <v>63</v>
      </c>
      <c r="B1288">
        <v>174</v>
      </c>
      <c r="C1288" t="s">
        <v>54</v>
      </c>
      <c r="D1288" t="s">
        <v>1299</v>
      </c>
      <c r="E1288">
        <v>-148.38159999999999</v>
      </c>
      <c r="F1288">
        <v>60.462200000000003</v>
      </c>
      <c r="G1288">
        <v>-148.38159999999999</v>
      </c>
      <c r="H1288">
        <v>60.462200000000003</v>
      </c>
      <c r="I1288" t="s">
        <v>1279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>
        <v>9.3609999999999999E-2</v>
      </c>
      <c r="P1288" t="s">
        <v>57</v>
      </c>
      <c r="Q1288">
        <v>9.3609999999999999E-2</v>
      </c>
      <c r="R1288" t="s">
        <v>57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>
        <v>2.7269999999999999E-2</v>
      </c>
      <c r="AV1288" t="s">
        <v>57</v>
      </c>
      <c r="AW1288" t="s">
        <v>57</v>
      </c>
      <c r="AX1288" t="s">
        <v>57</v>
      </c>
      <c r="AY1288" t="s">
        <v>57</v>
      </c>
      <c r="AZ1288" t="s">
        <v>57</v>
      </c>
      <c r="BA1288" t="s">
        <v>57</v>
      </c>
      <c r="BB1288">
        <v>2.7269999999999999E-2</v>
      </c>
    </row>
    <row r="1289" spans="1:54" x14ac:dyDescent="0.25">
      <c r="A1289">
        <v>69</v>
      </c>
      <c r="B1289">
        <v>26</v>
      </c>
      <c r="C1289" t="s">
        <v>54</v>
      </c>
      <c r="D1289" t="s">
        <v>1300</v>
      </c>
      <c r="E1289">
        <v>-148.3707</v>
      </c>
      <c r="F1289">
        <v>61.043300000000002</v>
      </c>
      <c r="G1289">
        <v>-148.3707</v>
      </c>
      <c r="H1289">
        <v>61.043300000000002</v>
      </c>
      <c r="I1289" t="s">
        <v>1279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  <c r="AZ1289" t="s">
        <v>57</v>
      </c>
      <c r="BA1289" t="s">
        <v>57</v>
      </c>
      <c r="BB1289" t="s">
        <v>57</v>
      </c>
    </row>
    <row r="1290" spans="1:54" x14ac:dyDescent="0.25">
      <c r="A1290">
        <v>63</v>
      </c>
      <c r="B1290">
        <v>86</v>
      </c>
      <c r="C1290" t="s">
        <v>54</v>
      </c>
      <c r="D1290" t="s">
        <v>1301</v>
      </c>
      <c r="E1290">
        <v>-148.36799999999999</v>
      </c>
      <c r="F1290">
        <v>60.0867</v>
      </c>
      <c r="G1290">
        <v>-148.36799999999999</v>
      </c>
      <c r="H1290">
        <v>60.0867</v>
      </c>
      <c r="I1290" t="s">
        <v>1279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  <c r="AZ1290" t="s">
        <v>57</v>
      </c>
      <c r="BA1290" t="s">
        <v>57</v>
      </c>
      <c r="BB1290" t="s">
        <v>57</v>
      </c>
    </row>
    <row r="1291" spans="1:54" x14ac:dyDescent="0.25">
      <c r="A1291">
        <v>63</v>
      </c>
      <c r="B1291">
        <v>89</v>
      </c>
      <c r="C1291" t="s">
        <v>54</v>
      </c>
      <c r="D1291" t="s">
        <v>1302</v>
      </c>
      <c r="E1291">
        <v>-148.3622</v>
      </c>
      <c r="F1291">
        <v>60.119799999999998</v>
      </c>
      <c r="G1291">
        <v>-148.3622</v>
      </c>
      <c r="H1291">
        <v>60.119799999999998</v>
      </c>
      <c r="I1291" t="s">
        <v>1279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  <c r="AZ1291" t="s">
        <v>57</v>
      </c>
      <c r="BA1291" t="s">
        <v>57</v>
      </c>
      <c r="BB1291" t="s">
        <v>57</v>
      </c>
    </row>
    <row r="1292" spans="1:54" x14ac:dyDescent="0.25">
      <c r="A1292">
        <v>150</v>
      </c>
      <c r="B1292">
        <v>20</v>
      </c>
      <c r="C1292" t="s">
        <v>54</v>
      </c>
      <c r="D1292" t="s">
        <v>562</v>
      </c>
      <c r="E1292">
        <v>-148.36080000000001</v>
      </c>
      <c r="F1292">
        <v>70.366100000000003</v>
      </c>
      <c r="G1292">
        <v>-148.36080000000001</v>
      </c>
      <c r="H1292">
        <v>70.366100000000003</v>
      </c>
      <c r="I1292" t="s">
        <v>976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 t="s">
        <v>57</v>
      </c>
      <c r="R1292" t="s">
        <v>57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  <c r="AZ1292" t="s">
        <v>57</v>
      </c>
      <c r="BA1292" t="s">
        <v>57</v>
      </c>
      <c r="BB1292" t="s">
        <v>57</v>
      </c>
    </row>
    <row r="1293" spans="1:54" x14ac:dyDescent="0.25">
      <c r="A1293">
        <v>63</v>
      </c>
      <c r="B1293">
        <v>4</v>
      </c>
      <c r="C1293" t="s">
        <v>54</v>
      </c>
      <c r="D1293" t="s">
        <v>1303</v>
      </c>
      <c r="E1293">
        <v>-148.345</v>
      </c>
      <c r="F1293">
        <v>60.143599999999999</v>
      </c>
      <c r="G1293">
        <v>-148.345</v>
      </c>
      <c r="H1293">
        <v>60.143599999999999</v>
      </c>
      <c r="I1293" t="s">
        <v>1279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>
        <v>6.1899999999999993E-3</v>
      </c>
      <c r="AA1293" t="s">
        <v>57</v>
      </c>
      <c r="AB1293">
        <v>6.1899999999999993E-3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  <c r="AZ1293" t="s">
        <v>57</v>
      </c>
      <c r="BA1293" t="s">
        <v>57</v>
      </c>
      <c r="BB1293" t="s">
        <v>57</v>
      </c>
    </row>
    <row r="1294" spans="1:54" x14ac:dyDescent="0.25">
      <c r="A1294">
        <v>63</v>
      </c>
      <c r="B1294">
        <v>88</v>
      </c>
      <c r="C1294" t="s">
        <v>54</v>
      </c>
      <c r="D1294" t="s">
        <v>1304</v>
      </c>
      <c r="E1294">
        <v>-148.3432</v>
      </c>
      <c r="F1294">
        <v>60.139800000000001</v>
      </c>
      <c r="G1294">
        <v>-148.3432</v>
      </c>
      <c r="H1294">
        <v>60.139800000000001</v>
      </c>
      <c r="I1294" t="s">
        <v>1279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57</v>
      </c>
      <c r="AW1294" t="s">
        <v>57</v>
      </c>
      <c r="AX1294" t="s">
        <v>57</v>
      </c>
      <c r="AY1294" t="s">
        <v>57</v>
      </c>
      <c r="AZ1294" t="s">
        <v>57</v>
      </c>
      <c r="BA1294" t="s">
        <v>57</v>
      </c>
      <c r="BB1294" t="s">
        <v>57</v>
      </c>
    </row>
    <row r="1295" spans="1:54" x14ac:dyDescent="0.25">
      <c r="A1295">
        <v>63</v>
      </c>
      <c r="B1295">
        <v>93</v>
      </c>
      <c r="C1295" t="s">
        <v>54</v>
      </c>
      <c r="D1295" t="s">
        <v>1305</v>
      </c>
      <c r="E1295">
        <v>-148.3365</v>
      </c>
      <c r="F1295">
        <v>60.265000000000001</v>
      </c>
      <c r="G1295">
        <v>-148.3365</v>
      </c>
      <c r="H1295">
        <v>60.265000000000001</v>
      </c>
      <c r="I1295" t="s">
        <v>1279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  <c r="AZ1295" t="s">
        <v>57</v>
      </c>
      <c r="BA1295" t="s">
        <v>57</v>
      </c>
      <c r="BB1295" t="s">
        <v>57</v>
      </c>
    </row>
    <row r="1296" spans="1:54" x14ac:dyDescent="0.25">
      <c r="A1296">
        <v>63</v>
      </c>
      <c r="B1296">
        <v>92</v>
      </c>
      <c r="C1296" t="s">
        <v>54</v>
      </c>
      <c r="D1296" t="s">
        <v>1306</v>
      </c>
      <c r="E1296">
        <v>-148.32380000000001</v>
      </c>
      <c r="F1296">
        <v>60.216000000000001</v>
      </c>
      <c r="G1296">
        <v>-148.32380000000001</v>
      </c>
      <c r="H1296">
        <v>60.216000000000001</v>
      </c>
      <c r="I1296" t="s">
        <v>1279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  <c r="AZ1296" t="s">
        <v>57</v>
      </c>
      <c r="BA1296" t="s">
        <v>57</v>
      </c>
      <c r="BB1296" t="s">
        <v>57</v>
      </c>
    </row>
    <row r="1297" spans="1:54" x14ac:dyDescent="0.25">
      <c r="A1297">
        <v>63</v>
      </c>
      <c r="B1297">
        <v>11</v>
      </c>
      <c r="C1297" t="s">
        <v>54</v>
      </c>
      <c r="D1297" t="s">
        <v>1307</v>
      </c>
      <c r="E1297">
        <v>-148.31989999999999</v>
      </c>
      <c r="F1297">
        <v>60.262599999999999</v>
      </c>
      <c r="G1297">
        <v>-148.31989999999999</v>
      </c>
      <c r="H1297">
        <v>60.262599999999999</v>
      </c>
      <c r="I1297" t="s">
        <v>1279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>
        <v>1.5278779999999998</v>
      </c>
      <c r="P1297" t="s">
        <v>57</v>
      </c>
      <c r="Q1297">
        <v>1.5278779999999998</v>
      </c>
      <c r="R1297" t="s">
        <v>57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  <c r="AB1297" t="s">
        <v>57</v>
      </c>
      <c r="AC1297" t="s">
        <v>57</v>
      </c>
      <c r="AD1297" t="s">
        <v>57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>
        <v>4.0400000000000002E-3</v>
      </c>
      <c r="AV1297" t="s">
        <v>57</v>
      </c>
      <c r="AW1297" t="s">
        <v>57</v>
      </c>
      <c r="AX1297" t="s">
        <v>57</v>
      </c>
      <c r="AY1297" t="s">
        <v>57</v>
      </c>
      <c r="AZ1297" t="s">
        <v>57</v>
      </c>
      <c r="BA1297" t="s">
        <v>57</v>
      </c>
      <c r="BB1297">
        <v>4.0400000000000002E-3</v>
      </c>
    </row>
    <row r="1298" spans="1:54" x14ac:dyDescent="0.25">
      <c r="A1298">
        <v>63</v>
      </c>
      <c r="B1298">
        <v>77</v>
      </c>
      <c r="C1298" t="s">
        <v>54</v>
      </c>
      <c r="D1298" t="s">
        <v>1308</v>
      </c>
      <c r="E1298">
        <v>-148.3143</v>
      </c>
      <c r="F1298">
        <v>60.031300000000002</v>
      </c>
      <c r="G1298">
        <v>-148.3143</v>
      </c>
      <c r="H1298">
        <v>60.031300000000002</v>
      </c>
      <c r="I1298" t="s">
        <v>1279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 t="s">
        <v>57</v>
      </c>
      <c r="R1298" t="s">
        <v>57</v>
      </c>
      <c r="S1298" t="s">
        <v>57</v>
      </c>
      <c r="T1298" t="s">
        <v>57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 t="s">
        <v>57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  <c r="AZ1298" t="s">
        <v>57</v>
      </c>
      <c r="BA1298" t="s">
        <v>57</v>
      </c>
      <c r="BB1298" t="s">
        <v>57</v>
      </c>
    </row>
    <row r="1299" spans="1:54" x14ac:dyDescent="0.25">
      <c r="A1299">
        <v>63</v>
      </c>
      <c r="B1299">
        <v>2</v>
      </c>
      <c r="C1299" t="s">
        <v>54</v>
      </c>
      <c r="D1299" t="s">
        <v>1309</v>
      </c>
      <c r="E1299">
        <v>-148.29900000000001</v>
      </c>
      <c r="F1299">
        <v>60.026899999999998</v>
      </c>
      <c r="G1299">
        <v>-148.29900000000001</v>
      </c>
      <c r="H1299">
        <v>60.026899999999998</v>
      </c>
      <c r="I1299" t="s">
        <v>1279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57</v>
      </c>
      <c r="Y1299">
        <v>3.1938999999999995E-2</v>
      </c>
      <c r="Z1299" t="s">
        <v>57</v>
      </c>
      <c r="AA1299" t="s">
        <v>57</v>
      </c>
      <c r="AB1299">
        <v>3.1938999999999995E-2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>
        <v>1.5508999999999998E-2</v>
      </c>
      <c r="AP1299">
        <v>1.5508999999999998E-2</v>
      </c>
      <c r="AQ1299" t="s">
        <v>57</v>
      </c>
      <c r="AR1299" t="s">
        <v>57</v>
      </c>
      <c r="AS1299" t="s">
        <v>57</v>
      </c>
      <c r="AT1299" t="s">
        <v>57</v>
      </c>
      <c r="AU1299">
        <v>4.8479999999999995E-2</v>
      </c>
      <c r="AV1299" t="s">
        <v>57</v>
      </c>
      <c r="AW1299" t="s">
        <v>57</v>
      </c>
      <c r="AX1299" t="s">
        <v>57</v>
      </c>
      <c r="AY1299" t="s">
        <v>57</v>
      </c>
      <c r="AZ1299" t="s">
        <v>57</v>
      </c>
      <c r="BA1299" t="s">
        <v>57</v>
      </c>
      <c r="BB1299">
        <v>4.8479999999999995E-2</v>
      </c>
    </row>
    <row r="1300" spans="1:54" x14ac:dyDescent="0.25">
      <c r="A1300">
        <v>63</v>
      </c>
      <c r="B1300">
        <v>74</v>
      </c>
      <c r="C1300" t="s">
        <v>54</v>
      </c>
      <c r="D1300" t="s">
        <v>1310</v>
      </c>
      <c r="E1300">
        <v>-148.29849999999999</v>
      </c>
      <c r="F1300">
        <v>60.116</v>
      </c>
      <c r="G1300">
        <v>-148.29849999999999</v>
      </c>
      <c r="H1300">
        <v>60.116</v>
      </c>
      <c r="I1300" t="s">
        <v>1279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  <c r="AZ1300" t="s">
        <v>57</v>
      </c>
      <c r="BA1300" t="s">
        <v>57</v>
      </c>
      <c r="BB1300" t="s">
        <v>57</v>
      </c>
    </row>
    <row r="1301" spans="1:54" x14ac:dyDescent="0.25">
      <c r="A1301">
        <v>69</v>
      </c>
      <c r="B1301">
        <v>32</v>
      </c>
      <c r="C1301" t="s">
        <v>54</v>
      </c>
      <c r="D1301" t="s">
        <v>1311</v>
      </c>
      <c r="E1301">
        <v>-148.297</v>
      </c>
      <c r="F1301">
        <v>61.082000000000001</v>
      </c>
      <c r="G1301">
        <v>-148.297</v>
      </c>
      <c r="H1301">
        <v>61.082000000000001</v>
      </c>
      <c r="I1301" t="s">
        <v>1279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>
        <v>1.0087499999999999E-2</v>
      </c>
      <c r="AR1301" t="s">
        <v>57</v>
      </c>
      <c r="AS1301" t="s">
        <v>57</v>
      </c>
      <c r="AT1301" t="s">
        <v>57</v>
      </c>
      <c r="AU1301" t="s">
        <v>57</v>
      </c>
      <c r="AV1301" t="s">
        <v>57</v>
      </c>
      <c r="AW1301" t="s">
        <v>57</v>
      </c>
      <c r="AX1301" t="s">
        <v>57</v>
      </c>
      <c r="AY1301" t="s">
        <v>57</v>
      </c>
      <c r="AZ1301" t="s">
        <v>57</v>
      </c>
      <c r="BA1301" t="s">
        <v>57</v>
      </c>
      <c r="BB1301">
        <v>1.0087499999999999E-2</v>
      </c>
    </row>
    <row r="1302" spans="1:54" x14ac:dyDescent="0.25">
      <c r="A1302">
        <v>63</v>
      </c>
      <c r="B1302">
        <v>94</v>
      </c>
      <c r="C1302" t="s">
        <v>54</v>
      </c>
      <c r="D1302" t="s">
        <v>1312</v>
      </c>
      <c r="E1302">
        <v>-148.2937</v>
      </c>
      <c r="F1302">
        <v>60.234200000000001</v>
      </c>
      <c r="G1302">
        <v>-148.2937</v>
      </c>
      <c r="H1302">
        <v>60.234200000000001</v>
      </c>
      <c r="I1302" t="s">
        <v>1279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  <c r="AZ1302" t="s">
        <v>57</v>
      </c>
      <c r="BA1302" t="s">
        <v>57</v>
      </c>
      <c r="BB1302" t="s">
        <v>57</v>
      </c>
    </row>
    <row r="1303" spans="1:54" x14ac:dyDescent="0.25">
      <c r="A1303">
        <v>63</v>
      </c>
      <c r="B1303">
        <v>73</v>
      </c>
      <c r="C1303" t="s">
        <v>54</v>
      </c>
      <c r="D1303" t="s">
        <v>1313</v>
      </c>
      <c r="E1303">
        <v>-148.28970000000001</v>
      </c>
      <c r="F1303">
        <v>60.102800000000002</v>
      </c>
      <c r="G1303">
        <v>-148.28970000000001</v>
      </c>
      <c r="H1303">
        <v>60.102800000000002</v>
      </c>
      <c r="I1303" t="s">
        <v>1279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 t="s">
        <v>57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 t="s">
        <v>57</v>
      </c>
      <c r="AE1303" t="s">
        <v>57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57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  <c r="AZ1303" t="s">
        <v>57</v>
      </c>
      <c r="BA1303" t="s">
        <v>57</v>
      </c>
      <c r="BB1303" t="s">
        <v>57</v>
      </c>
    </row>
    <row r="1304" spans="1:54" x14ac:dyDescent="0.25">
      <c r="A1304">
        <v>150</v>
      </c>
      <c r="B1304">
        <v>6</v>
      </c>
      <c r="C1304" t="s">
        <v>54</v>
      </c>
      <c r="D1304" t="s">
        <v>1314</v>
      </c>
      <c r="E1304">
        <v>-148.28479999999999</v>
      </c>
      <c r="F1304">
        <v>70.478499999999997</v>
      </c>
      <c r="G1304">
        <v>-148.28479999999999</v>
      </c>
      <c r="H1304">
        <v>70.478499999999997</v>
      </c>
      <c r="I1304" t="s">
        <v>976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 t="s">
        <v>57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>
        <v>1.1299999999999999E-2</v>
      </c>
      <c r="AX1304" t="s">
        <v>57</v>
      </c>
      <c r="AY1304" t="s">
        <v>57</v>
      </c>
      <c r="AZ1304" t="s">
        <v>57</v>
      </c>
      <c r="BA1304" t="s">
        <v>57</v>
      </c>
      <c r="BB1304">
        <v>1.1299999999999999E-2</v>
      </c>
    </row>
    <row r="1305" spans="1:54" x14ac:dyDescent="0.25">
      <c r="A1305">
        <v>63</v>
      </c>
      <c r="B1305">
        <v>1</v>
      </c>
      <c r="C1305" t="s">
        <v>54</v>
      </c>
      <c r="D1305" t="s">
        <v>1315</v>
      </c>
      <c r="E1305">
        <v>-148.28360000000001</v>
      </c>
      <c r="F1305">
        <v>60.006900000000002</v>
      </c>
      <c r="G1305">
        <v>-148.28360000000001</v>
      </c>
      <c r="H1305">
        <v>60.006900000000002</v>
      </c>
      <c r="I1305" t="s">
        <v>1279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>
        <v>3.8170999999999997E-2</v>
      </c>
      <c r="Z1305" t="s">
        <v>57</v>
      </c>
      <c r="AA1305" t="s">
        <v>57</v>
      </c>
      <c r="AB1305">
        <v>3.8170999999999997E-2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57</v>
      </c>
      <c r="AS1305" t="s">
        <v>57</v>
      </c>
      <c r="AT1305" t="s">
        <v>57</v>
      </c>
      <c r="AU1305">
        <v>0.15756000000000001</v>
      </c>
      <c r="AV1305" t="s">
        <v>57</v>
      </c>
      <c r="AW1305" t="s">
        <v>57</v>
      </c>
      <c r="AX1305" t="s">
        <v>57</v>
      </c>
      <c r="AY1305" t="s">
        <v>57</v>
      </c>
      <c r="AZ1305" t="s">
        <v>57</v>
      </c>
      <c r="BA1305" t="s">
        <v>57</v>
      </c>
      <c r="BB1305">
        <v>0.15756000000000001</v>
      </c>
    </row>
    <row r="1306" spans="1:54" x14ac:dyDescent="0.25">
      <c r="A1306">
        <v>63</v>
      </c>
      <c r="B1306">
        <v>95</v>
      </c>
      <c r="C1306" t="s">
        <v>54</v>
      </c>
      <c r="D1306" t="s">
        <v>1316</v>
      </c>
      <c r="E1306">
        <v>-148.2697</v>
      </c>
      <c r="F1306">
        <v>60.115499999999997</v>
      </c>
      <c r="G1306">
        <v>-148.2697</v>
      </c>
      <c r="H1306">
        <v>60.115499999999997</v>
      </c>
      <c r="I1306" t="s">
        <v>1279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 t="s">
        <v>57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  <c r="AA1306" t="s">
        <v>57</v>
      </c>
      <c r="AB1306" t="s">
        <v>57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  <c r="AZ1306" t="s">
        <v>57</v>
      </c>
      <c r="BA1306" t="s">
        <v>57</v>
      </c>
      <c r="BB1306" t="s">
        <v>57</v>
      </c>
    </row>
    <row r="1307" spans="1:54" x14ac:dyDescent="0.25">
      <c r="A1307">
        <v>69</v>
      </c>
      <c r="B1307">
        <v>22</v>
      </c>
      <c r="C1307" t="s">
        <v>54</v>
      </c>
      <c r="D1307" t="s">
        <v>1317</v>
      </c>
      <c r="E1307">
        <v>-148.2662</v>
      </c>
      <c r="F1307">
        <v>61.051200000000001</v>
      </c>
      <c r="G1307">
        <v>-148.2662</v>
      </c>
      <c r="H1307">
        <v>61.051200000000001</v>
      </c>
      <c r="I1307" t="s">
        <v>1279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  <c r="AA1307" t="s">
        <v>57</v>
      </c>
      <c r="AB1307" t="s">
        <v>57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  <c r="AZ1307" t="s">
        <v>57</v>
      </c>
      <c r="BA1307" t="s">
        <v>57</v>
      </c>
      <c r="BB1307" t="s">
        <v>57</v>
      </c>
    </row>
    <row r="1308" spans="1:54" x14ac:dyDescent="0.25">
      <c r="A1308">
        <v>63</v>
      </c>
      <c r="B1308">
        <v>91</v>
      </c>
      <c r="C1308" t="s">
        <v>54</v>
      </c>
      <c r="D1308" t="s">
        <v>1318</v>
      </c>
      <c r="E1308">
        <v>-148.25919999999999</v>
      </c>
      <c r="F1308">
        <v>60.218299999999999</v>
      </c>
      <c r="G1308">
        <v>-148.25919999999999</v>
      </c>
      <c r="H1308">
        <v>60.218299999999999</v>
      </c>
      <c r="I1308" t="s">
        <v>1279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  <c r="AZ1308" t="s">
        <v>57</v>
      </c>
      <c r="BA1308" t="s">
        <v>57</v>
      </c>
      <c r="BB1308" t="s">
        <v>57</v>
      </c>
    </row>
    <row r="1309" spans="1:54" x14ac:dyDescent="0.25">
      <c r="A1309">
        <v>150</v>
      </c>
      <c r="B1309">
        <v>26</v>
      </c>
      <c r="C1309" t="s">
        <v>54</v>
      </c>
      <c r="D1309" t="s">
        <v>1319</v>
      </c>
      <c r="E1309">
        <v>-148.24359999999999</v>
      </c>
      <c r="F1309">
        <v>70.471100000000007</v>
      </c>
      <c r="G1309">
        <v>-148.24359999999999</v>
      </c>
      <c r="H1309">
        <v>70.471100000000007</v>
      </c>
      <c r="I1309" t="s">
        <v>976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 t="s">
        <v>57</v>
      </c>
      <c r="R1309" t="s">
        <v>57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>
        <v>2.8249999999999998E-3</v>
      </c>
      <c r="AX1309" t="s">
        <v>57</v>
      </c>
      <c r="AY1309" t="s">
        <v>57</v>
      </c>
      <c r="AZ1309" t="s">
        <v>57</v>
      </c>
      <c r="BA1309" t="s">
        <v>57</v>
      </c>
      <c r="BB1309">
        <v>2.8249999999999998E-3</v>
      </c>
    </row>
    <row r="1310" spans="1:54" x14ac:dyDescent="0.25">
      <c r="A1310">
        <v>150</v>
      </c>
      <c r="B1310">
        <v>7</v>
      </c>
      <c r="C1310" t="s">
        <v>54</v>
      </c>
      <c r="D1310" t="s">
        <v>1320</v>
      </c>
      <c r="E1310">
        <v>-148.24250000000001</v>
      </c>
      <c r="F1310">
        <v>70.361400000000003</v>
      </c>
      <c r="G1310">
        <v>-148.24250000000001</v>
      </c>
      <c r="H1310">
        <v>70.361400000000003</v>
      </c>
      <c r="I1310" t="s">
        <v>976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U1310" t="s">
        <v>57</v>
      </c>
      <c r="AV1310" t="s">
        <v>57</v>
      </c>
      <c r="AW1310">
        <v>0.42657499999999998</v>
      </c>
      <c r="AX1310" t="s">
        <v>57</v>
      </c>
      <c r="AY1310" t="s">
        <v>57</v>
      </c>
      <c r="AZ1310" t="s">
        <v>57</v>
      </c>
      <c r="BA1310" t="s">
        <v>57</v>
      </c>
      <c r="BB1310">
        <v>0.42657499999999998</v>
      </c>
    </row>
    <row r="1311" spans="1:54" x14ac:dyDescent="0.25">
      <c r="A1311">
        <v>49</v>
      </c>
      <c r="B1311">
        <v>15</v>
      </c>
      <c r="C1311" t="s">
        <v>54</v>
      </c>
      <c r="D1311" t="s">
        <v>1321</v>
      </c>
      <c r="E1311">
        <v>-148.239</v>
      </c>
      <c r="F1311">
        <v>59.9358</v>
      </c>
      <c r="G1311">
        <v>-148.239</v>
      </c>
      <c r="H1311">
        <v>59.9358</v>
      </c>
      <c r="I1311" t="s">
        <v>839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>
        <v>3.9071999999999996E-2</v>
      </c>
      <c r="P1311" t="s">
        <v>57</v>
      </c>
      <c r="Q1311">
        <v>3.9071999999999996E-2</v>
      </c>
      <c r="R1311" t="s">
        <v>57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>
        <v>1.558E-2</v>
      </c>
      <c r="Z1311">
        <v>1.238E-3</v>
      </c>
      <c r="AA1311" t="s">
        <v>57</v>
      </c>
      <c r="AB1311">
        <v>1.6818E-2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>
        <v>0.17573999999999998</v>
      </c>
      <c r="AV1311" t="s">
        <v>57</v>
      </c>
      <c r="AW1311" t="s">
        <v>57</v>
      </c>
      <c r="AX1311" t="s">
        <v>57</v>
      </c>
      <c r="AY1311" t="s">
        <v>57</v>
      </c>
      <c r="AZ1311" t="s">
        <v>57</v>
      </c>
      <c r="BA1311" t="s">
        <v>57</v>
      </c>
      <c r="BB1311">
        <v>0.17573999999999998</v>
      </c>
    </row>
    <row r="1312" spans="1:54" x14ac:dyDescent="0.25">
      <c r="A1312">
        <v>69</v>
      </c>
      <c r="B1312">
        <v>21</v>
      </c>
      <c r="C1312" t="s">
        <v>54</v>
      </c>
      <c r="D1312" t="s">
        <v>1322</v>
      </c>
      <c r="E1312">
        <v>-148.21369999999999</v>
      </c>
      <c r="F1312">
        <v>61.061</v>
      </c>
      <c r="G1312">
        <v>-148.21369999999999</v>
      </c>
      <c r="H1312">
        <v>61.061</v>
      </c>
      <c r="I1312" t="s">
        <v>1279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57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  <c r="AZ1312" t="s">
        <v>57</v>
      </c>
      <c r="BA1312" t="s">
        <v>57</v>
      </c>
      <c r="BB1312" t="s">
        <v>57</v>
      </c>
    </row>
    <row r="1313" spans="1:54" x14ac:dyDescent="0.25">
      <c r="A1313">
        <v>49</v>
      </c>
      <c r="B1313">
        <v>17</v>
      </c>
      <c r="C1313" t="s">
        <v>54</v>
      </c>
      <c r="D1313" t="s">
        <v>1323</v>
      </c>
      <c r="E1313">
        <v>-148.2028</v>
      </c>
      <c r="F1313">
        <v>59.972799999999999</v>
      </c>
      <c r="G1313">
        <v>-148.2028</v>
      </c>
      <c r="H1313">
        <v>59.972799999999999</v>
      </c>
      <c r="I1313" t="s">
        <v>839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>
        <v>1.1396E-2</v>
      </c>
      <c r="P1313" t="s">
        <v>57</v>
      </c>
      <c r="Q1313">
        <v>1.1396E-2</v>
      </c>
      <c r="R1313" t="s">
        <v>57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>
        <v>1.238E-3</v>
      </c>
      <c r="AA1313" t="s">
        <v>57</v>
      </c>
      <c r="AB1313">
        <v>1.238E-3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>
        <v>2.9887999999999998E-2</v>
      </c>
      <c r="AN1313">
        <v>2.1569999999999999E-2</v>
      </c>
      <c r="AO1313" t="s">
        <v>57</v>
      </c>
      <c r="AP1313">
        <v>5.1457999999999997E-2</v>
      </c>
      <c r="AQ1313" t="s">
        <v>57</v>
      </c>
      <c r="AR1313" t="s">
        <v>57</v>
      </c>
      <c r="AS1313" t="s">
        <v>57</v>
      </c>
      <c r="AT1313" t="s">
        <v>57</v>
      </c>
      <c r="AU1313">
        <v>6.0599999999999994E-3</v>
      </c>
      <c r="AV1313" t="s">
        <v>57</v>
      </c>
      <c r="AW1313" t="s">
        <v>57</v>
      </c>
      <c r="AX1313" t="s">
        <v>57</v>
      </c>
      <c r="AY1313" t="s">
        <v>57</v>
      </c>
      <c r="AZ1313" t="s">
        <v>57</v>
      </c>
      <c r="BA1313" t="s">
        <v>57</v>
      </c>
      <c r="BB1313">
        <v>6.0599999999999994E-3</v>
      </c>
    </row>
    <row r="1314" spans="1:54" x14ac:dyDescent="0.25">
      <c r="A1314">
        <v>63</v>
      </c>
      <c r="B1314">
        <v>133</v>
      </c>
      <c r="C1314" t="s">
        <v>54</v>
      </c>
      <c r="D1314" t="s">
        <v>1324</v>
      </c>
      <c r="E1314">
        <v>-148.1925</v>
      </c>
      <c r="F1314">
        <v>60.32</v>
      </c>
      <c r="G1314">
        <v>-148.1925</v>
      </c>
      <c r="H1314">
        <v>60.32</v>
      </c>
      <c r="I1314" t="s">
        <v>1279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57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  <c r="AZ1314" t="s">
        <v>57</v>
      </c>
      <c r="BA1314" t="s">
        <v>57</v>
      </c>
      <c r="BB1314" t="s">
        <v>57</v>
      </c>
    </row>
    <row r="1315" spans="1:54" x14ac:dyDescent="0.25">
      <c r="A1315">
        <v>69</v>
      </c>
      <c r="B1315">
        <v>29</v>
      </c>
      <c r="C1315" t="s">
        <v>54</v>
      </c>
      <c r="D1315" t="s">
        <v>1325</v>
      </c>
      <c r="E1315">
        <v>-148.1883</v>
      </c>
      <c r="F1315">
        <v>61.064999999999998</v>
      </c>
      <c r="G1315">
        <v>-148.1883</v>
      </c>
      <c r="H1315">
        <v>61.064999999999998</v>
      </c>
      <c r="I1315" t="s">
        <v>1279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  <c r="AZ1315" t="s">
        <v>57</v>
      </c>
      <c r="BA1315" t="s">
        <v>57</v>
      </c>
      <c r="BB1315" t="s">
        <v>57</v>
      </c>
    </row>
    <row r="1316" spans="1:54" x14ac:dyDescent="0.25">
      <c r="A1316">
        <v>63</v>
      </c>
      <c r="B1316">
        <v>65</v>
      </c>
      <c r="C1316" t="s">
        <v>54</v>
      </c>
      <c r="D1316" t="s">
        <v>1326</v>
      </c>
      <c r="E1316">
        <v>-148.18379999999999</v>
      </c>
      <c r="F1316">
        <v>60.266800000000003</v>
      </c>
      <c r="G1316">
        <v>-148.18379999999999</v>
      </c>
      <c r="H1316">
        <v>60.266800000000003</v>
      </c>
      <c r="I1316" t="s">
        <v>1279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57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  <c r="AZ1316" t="s">
        <v>57</v>
      </c>
      <c r="BA1316" t="s">
        <v>57</v>
      </c>
      <c r="BB1316" t="s">
        <v>57</v>
      </c>
    </row>
    <row r="1317" spans="1:54" x14ac:dyDescent="0.25">
      <c r="A1317">
        <v>69</v>
      </c>
      <c r="B1317">
        <v>24</v>
      </c>
      <c r="C1317" t="s">
        <v>54</v>
      </c>
      <c r="D1317" t="s">
        <v>1327</v>
      </c>
      <c r="E1317">
        <v>-148.1772</v>
      </c>
      <c r="F1317">
        <v>61.106499999999997</v>
      </c>
      <c r="G1317">
        <v>-148.1772</v>
      </c>
      <c r="H1317">
        <v>61.106499999999997</v>
      </c>
      <c r="I1317" t="s">
        <v>1279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57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  <c r="AZ1317" t="s">
        <v>57</v>
      </c>
      <c r="BA1317" t="s">
        <v>57</v>
      </c>
      <c r="BB1317" t="s">
        <v>57</v>
      </c>
    </row>
    <row r="1318" spans="1:54" x14ac:dyDescent="0.25">
      <c r="A1318">
        <v>63</v>
      </c>
      <c r="B1318">
        <v>32</v>
      </c>
      <c r="C1318" t="s">
        <v>54</v>
      </c>
      <c r="D1318" t="s">
        <v>1328</v>
      </c>
      <c r="E1318">
        <v>-148.17670000000001</v>
      </c>
      <c r="F1318">
        <v>60.8</v>
      </c>
      <c r="G1318">
        <v>-148.17670000000001</v>
      </c>
      <c r="H1318">
        <v>60.8</v>
      </c>
      <c r="I1318" t="s">
        <v>1279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 t="s">
        <v>57</v>
      </c>
      <c r="R1318" t="s">
        <v>57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>
        <v>6.8679999999999991E-2</v>
      </c>
      <c r="AV1318" t="s">
        <v>57</v>
      </c>
      <c r="AW1318" t="s">
        <v>57</v>
      </c>
      <c r="AX1318" t="s">
        <v>57</v>
      </c>
      <c r="AY1318" t="s">
        <v>57</v>
      </c>
      <c r="AZ1318" t="s">
        <v>57</v>
      </c>
      <c r="BA1318" t="s">
        <v>57</v>
      </c>
      <c r="BB1318">
        <v>6.8679999999999991E-2</v>
      </c>
    </row>
    <row r="1319" spans="1:54" x14ac:dyDescent="0.25">
      <c r="A1319">
        <v>69</v>
      </c>
      <c r="B1319">
        <v>23</v>
      </c>
      <c r="C1319" t="s">
        <v>54</v>
      </c>
      <c r="D1319" t="s">
        <v>1329</v>
      </c>
      <c r="E1319">
        <v>-148.17099999999999</v>
      </c>
      <c r="F1319">
        <v>61.1173</v>
      </c>
      <c r="G1319">
        <v>-148.17099999999999</v>
      </c>
      <c r="H1319">
        <v>61.1173</v>
      </c>
      <c r="I1319" t="s">
        <v>1279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  <c r="AZ1319" t="s">
        <v>57</v>
      </c>
      <c r="BA1319" t="s">
        <v>57</v>
      </c>
      <c r="BB1319" t="s">
        <v>57</v>
      </c>
    </row>
    <row r="1320" spans="1:54" x14ac:dyDescent="0.25">
      <c r="A1320">
        <v>49</v>
      </c>
      <c r="B1320">
        <v>47</v>
      </c>
      <c r="C1320" t="s">
        <v>54</v>
      </c>
      <c r="D1320" t="s">
        <v>1330</v>
      </c>
      <c r="E1320">
        <v>-148.15</v>
      </c>
      <c r="F1320">
        <v>59.994999999999997</v>
      </c>
      <c r="G1320">
        <v>-148.15</v>
      </c>
      <c r="H1320">
        <v>59.994999999999997</v>
      </c>
      <c r="I1320" t="s">
        <v>839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  <c r="AZ1320" t="s">
        <v>57</v>
      </c>
      <c r="BA1320" t="s">
        <v>57</v>
      </c>
      <c r="BB1320" t="s">
        <v>57</v>
      </c>
    </row>
    <row r="1321" spans="1:54" x14ac:dyDescent="0.25">
      <c r="A1321">
        <v>63</v>
      </c>
      <c r="B1321">
        <v>82</v>
      </c>
      <c r="C1321" t="s">
        <v>54</v>
      </c>
      <c r="D1321" t="s">
        <v>1331</v>
      </c>
      <c r="E1321">
        <v>-148.13399999999999</v>
      </c>
      <c r="F1321">
        <v>60.011499999999998</v>
      </c>
      <c r="G1321">
        <v>-148.13399999999999</v>
      </c>
      <c r="H1321">
        <v>60.011499999999998</v>
      </c>
      <c r="I1321" t="s">
        <v>1279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 t="s">
        <v>57</v>
      </c>
      <c r="R1321" t="s">
        <v>57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  <c r="AZ1321" t="s">
        <v>57</v>
      </c>
      <c r="BA1321" t="s">
        <v>57</v>
      </c>
      <c r="BB1321" t="s">
        <v>57</v>
      </c>
    </row>
    <row r="1322" spans="1:54" x14ac:dyDescent="0.25">
      <c r="A1322">
        <v>63</v>
      </c>
      <c r="B1322">
        <v>83</v>
      </c>
      <c r="C1322" t="s">
        <v>54</v>
      </c>
      <c r="D1322" t="s">
        <v>1332</v>
      </c>
      <c r="E1322">
        <v>-148.1327</v>
      </c>
      <c r="F1322">
        <v>60.022199999999998</v>
      </c>
      <c r="G1322">
        <v>-148.1327</v>
      </c>
      <c r="H1322">
        <v>60.022199999999998</v>
      </c>
      <c r="I1322" t="s">
        <v>1279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  <c r="AZ1322" t="s">
        <v>57</v>
      </c>
      <c r="BA1322" t="s">
        <v>57</v>
      </c>
      <c r="BB1322" t="s">
        <v>57</v>
      </c>
    </row>
    <row r="1323" spans="1:54" x14ac:dyDescent="0.25">
      <c r="A1323">
        <v>69</v>
      </c>
      <c r="B1323">
        <v>27</v>
      </c>
      <c r="C1323" t="s">
        <v>54</v>
      </c>
      <c r="D1323" t="s">
        <v>1333</v>
      </c>
      <c r="E1323">
        <v>-148.13220000000001</v>
      </c>
      <c r="F1323">
        <v>61.076500000000003</v>
      </c>
      <c r="G1323">
        <v>-148.13220000000001</v>
      </c>
      <c r="H1323">
        <v>61.076500000000003</v>
      </c>
      <c r="I1323" t="s">
        <v>1279</v>
      </c>
      <c r="J1323" t="s">
        <v>57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 t="s">
        <v>57</v>
      </c>
      <c r="R1323" t="s">
        <v>57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  <c r="AZ1323" t="s">
        <v>57</v>
      </c>
      <c r="BA1323" t="s">
        <v>57</v>
      </c>
      <c r="BB1323" t="s">
        <v>57</v>
      </c>
    </row>
    <row r="1324" spans="1:54" x14ac:dyDescent="0.25">
      <c r="A1324">
        <v>63</v>
      </c>
      <c r="B1324">
        <v>81</v>
      </c>
      <c r="C1324" t="s">
        <v>54</v>
      </c>
      <c r="D1324" t="s">
        <v>1334</v>
      </c>
      <c r="E1324">
        <v>-148.1318</v>
      </c>
      <c r="F1324">
        <v>60.008299999999998</v>
      </c>
      <c r="G1324">
        <v>-148.1318</v>
      </c>
      <c r="H1324">
        <v>60.008299999999998</v>
      </c>
      <c r="I1324" t="s">
        <v>1279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  <c r="AA1324" t="s">
        <v>57</v>
      </c>
      <c r="AB1324" t="s">
        <v>57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  <c r="AZ1324" t="s">
        <v>57</v>
      </c>
      <c r="BA1324" t="s">
        <v>57</v>
      </c>
      <c r="BB1324" t="s">
        <v>57</v>
      </c>
    </row>
    <row r="1325" spans="1:54" x14ac:dyDescent="0.25">
      <c r="A1325">
        <v>69</v>
      </c>
      <c r="B1325">
        <v>8</v>
      </c>
      <c r="C1325" t="s">
        <v>54</v>
      </c>
      <c r="D1325" t="s">
        <v>1335</v>
      </c>
      <c r="E1325">
        <v>-148.13059999999999</v>
      </c>
      <c r="F1325">
        <v>61.125599999999999</v>
      </c>
      <c r="G1325">
        <v>-148.13059999999999</v>
      </c>
      <c r="H1325">
        <v>61.125599999999999</v>
      </c>
      <c r="I1325" t="s">
        <v>1279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>
        <v>0.20512799999999998</v>
      </c>
      <c r="P1325" t="s">
        <v>57</v>
      </c>
      <c r="Q1325">
        <v>0.20512799999999998</v>
      </c>
      <c r="R1325" t="s">
        <v>57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  <c r="AZ1325" t="s">
        <v>57</v>
      </c>
      <c r="BA1325" t="s">
        <v>57</v>
      </c>
      <c r="BB1325" t="s">
        <v>57</v>
      </c>
    </row>
    <row r="1326" spans="1:54" x14ac:dyDescent="0.25">
      <c r="A1326">
        <v>63</v>
      </c>
      <c r="B1326">
        <v>87</v>
      </c>
      <c r="C1326" t="s">
        <v>54</v>
      </c>
      <c r="D1326" t="s">
        <v>1336</v>
      </c>
      <c r="E1326">
        <v>-148.1233</v>
      </c>
      <c r="F1326">
        <v>60.033299999999997</v>
      </c>
      <c r="G1326">
        <v>-148.1233</v>
      </c>
      <c r="H1326">
        <v>60.033299999999997</v>
      </c>
      <c r="I1326" t="s">
        <v>1279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 t="s">
        <v>57</v>
      </c>
      <c r="R1326" t="s">
        <v>57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  <c r="AZ1326" t="s">
        <v>57</v>
      </c>
      <c r="BA1326" t="s">
        <v>57</v>
      </c>
      <c r="BB1326" t="s">
        <v>57</v>
      </c>
    </row>
    <row r="1327" spans="1:54" x14ac:dyDescent="0.25">
      <c r="A1327">
        <v>63</v>
      </c>
      <c r="B1327">
        <v>79</v>
      </c>
      <c r="C1327" t="s">
        <v>54</v>
      </c>
      <c r="D1327" t="s">
        <v>1337</v>
      </c>
      <c r="E1327">
        <v>-148.12</v>
      </c>
      <c r="F1327">
        <v>60.04</v>
      </c>
      <c r="G1327">
        <v>-148.12</v>
      </c>
      <c r="H1327">
        <v>60.04</v>
      </c>
      <c r="I1327" t="s">
        <v>1279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 t="s">
        <v>57</v>
      </c>
      <c r="R1327" t="s">
        <v>57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  <c r="AZ1327" t="s">
        <v>57</v>
      </c>
      <c r="BA1327" t="s">
        <v>57</v>
      </c>
      <c r="BB1327" t="s">
        <v>57</v>
      </c>
    </row>
    <row r="1328" spans="1:54" x14ac:dyDescent="0.25">
      <c r="A1328">
        <v>63</v>
      </c>
      <c r="B1328">
        <v>75</v>
      </c>
      <c r="C1328" t="s">
        <v>54</v>
      </c>
      <c r="D1328" t="s">
        <v>1338</v>
      </c>
      <c r="E1328">
        <v>-148.1173</v>
      </c>
      <c r="F1328">
        <v>60.229700000000001</v>
      </c>
      <c r="G1328">
        <v>-148.1173</v>
      </c>
      <c r="H1328">
        <v>60.229700000000001</v>
      </c>
      <c r="I1328" t="s">
        <v>1279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 t="s">
        <v>57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  <c r="AA1328" t="s">
        <v>57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57</v>
      </c>
      <c r="AZ1328" t="s">
        <v>57</v>
      </c>
      <c r="BA1328" t="s">
        <v>57</v>
      </c>
      <c r="BB1328" t="s">
        <v>57</v>
      </c>
    </row>
    <row r="1329" spans="1:54" x14ac:dyDescent="0.25">
      <c r="A1329">
        <v>63</v>
      </c>
      <c r="B1329">
        <v>177</v>
      </c>
      <c r="C1329" t="s">
        <v>54</v>
      </c>
      <c r="D1329" t="s">
        <v>1339</v>
      </c>
      <c r="E1329">
        <v>-148.0865</v>
      </c>
      <c r="F1329">
        <v>60.342700000000001</v>
      </c>
      <c r="G1329">
        <v>-148.0865</v>
      </c>
      <c r="H1329">
        <v>60.342700000000001</v>
      </c>
      <c r="I1329" t="s">
        <v>1279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 t="s">
        <v>57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57</v>
      </c>
      <c r="AT1329" t="s">
        <v>57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  <c r="AZ1329" t="s">
        <v>57</v>
      </c>
      <c r="BA1329" t="s">
        <v>57</v>
      </c>
      <c r="BB1329" t="s">
        <v>57</v>
      </c>
    </row>
    <row r="1330" spans="1:54" x14ac:dyDescent="0.25">
      <c r="A1330">
        <v>49</v>
      </c>
      <c r="B1330">
        <v>48</v>
      </c>
      <c r="C1330" t="s">
        <v>54</v>
      </c>
      <c r="D1330" t="s">
        <v>1340</v>
      </c>
      <c r="E1330">
        <v>-148.08500000000001</v>
      </c>
      <c r="F1330">
        <v>59.957299999999996</v>
      </c>
      <c r="G1330">
        <v>-148.08500000000001</v>
      </c>
      <c r="H1330">
        <v>59.957299999999996</v>
      </c>
      <c r="I1330" t="s">
        <v>839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 t="s">
        <v>57</v>
      </c>
      <c r="R1330" t="s">
        <v>57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  <c r="AZ1330" t="s">
        <v>57</v>
      </c>
      <c r="BA1330" t="s">
        <v>57</v>
      </c>
      <c r="BB1330" t="s">
        <v>57</v>
      </c>
    </row>
    <row r="1331" spans="1:54" x14ac:dyDescent="0.25">
      <c r="A1331">
        <v>49</v>
      </c>
      <c r="B1331">
        <v>46</v>
      </c>
      <c r="C1331" t="s">
        <v>54</v>
      </c>
      <c r="D1331" t="s">
        <v>1341</v>
      </c>
      <c r="E1331">
        <v>-148.07730000000001</v>
      </c>
      <c r="F1331">
        <v>59.961799999999997</v>
      </c>
      <c r="G1331">
        <v>-148.07730000000001</v>
      </c>
      <c r="H1331">
        <v>59.961799999999997</v>
      </c>
      <c r="I1331" t="s">
        <v>839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 t="s">
        <v>57</v>
      </c>
      <c r="R1331" t="s">
        <v>57</v>
      </c>
      <c r="S1331" t="s">
        <v>57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  <c r="AZ1331" t="s">
        <v>57</v>
      </c>
      <c r="BA1331" t="s">
        <v>57</v>
      </c>
      <c r="BB1331" t="s">
        <v>57</v>
      </c>
    </row>
    <row r="1332" spans="1:54" x14ac:dyDescent="0.25">
      <c r="A1332">
        <v>49</v>
      </c>
      <c r="B1332">
        <v>16</v>
      </c>
      <c r="C1332" t="s">
        <v>54</v>
      </c>
      <c r="D1332" t="s">
        <v>1342</v>
      </c>
      <c r="E1332">
        <v>-148.07669999999999</v>
      </c>
      <c r="F1332">
        <v>59.924700000000001</v>
      </c>
      <c r="G1332">
        <v>-148.07669999999999</v>
      </c>
      <c r="H1332">
        <v>59.924700000000001</v>
      </c>
      <c r="I1332" t="s">
        <v>839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57</v>
      </c>
      <c r="AS1332" t="s">
        <v>57</v>
      </c>
      <c r="AT1332" t="s">
        <v>57</v>
      </c>
      <c r="AU1332">
        <v>5.858E-2</v>
      </c>
      <c r="AV1332" t="s">
        <v>57</v>
      </c>
      <c r="AW1332" t="s">
        <v>57</v>
      </c>
      <c r="AX1332" t="s">
        <v>57</v>
      </c>
      <c r="AY1332" t="s">
        <v>57</v>
      </c>
      <c r="AZ1332" t="s">
        <v>57</v>
      </c>
      <c r="BA1332" t="s">
        <v>57</v>
      </c>
      <c r="BB1332">
        <v>5.858E-2</v>
      </c>
    </row>
    <row r="1333" spans="1:54" x14ac:dyDescent="0.25">
      <c r="A1333">
        <v>63</v>
      </c>
      <c r="B1333">
        <v>175</v>
      </c>
      <c r="C1333" t="s">
        <v>54</v>
      </c>
      <c r="D1333" t="s">
        <v>1343</v>
      </c>
      <c r="E1333">
        <v>-148.03399999999999</v>
      </c>
      <c r="F1333">
        <v>60.119399999999999</v>
      </c>
      <c r="G1333">
        <v>-148.03399999999999</v>
      </c>
      <c r="H1333">
        <v>60.119399999999999</v>
      </c>
      <c r="I1333" t="s">
        <v>1279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57</v>
      </c>
      <c r="AS1333" t="s">
        <v>57</v>
      </c>
      <c r="AT1333" t="s">
        <v>57</v>
      </c>
      <c r="AU1333">
        <v>2.828E-2</v>
      </c>
      <c r="AV1333" t="s">
        <v>57</v>
      </c>
      <c r="AW1333" t="s">
        <v>57</v>
      </c>
      <c r="AX1333" t="s">
        <v>57</v>
      </c>
      <c r="AY1333" t="s">
        <v>57</v>
      </c>
      <c r="AZ1333" t="s">
        <v>57</v>
      </c>
      <c r="BA1333" t="s">
        <v>57</v>
      </c>
      <c r="BB1333">
        <v>2.828E-2</v>
      </c>
    </row>
    <row r="1334" spans="1:54" x14ac:dyDescent="0.25">
      <c r="A1334">
        <v>63</v>
      </c>
      <c r="B1334">
        <v>67</v>
      </c>
      <c r="C1334" t="s">
        <v>54</v>
      </c>
      <c r="D1334" t="s">
        <v>1344</v>
      </c>
      <c r="E1334">
        <v>-148.03380000000001</v>
      </c>
      <c r="F1334">
        <v>60.15</v>
      </c>
      <c r="G1334">
        <v>-148.03380000000001</v>
      </c>
      <c r="H1334">
        <v>60.15</v>
      </c>
      <c r="I1334" t="s">
        <v>1279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57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  <c r="AZ1334" t="s">
        <v>57</v>
      </c>
      <c r="BA1334" t="s">
        <v>57</v>
      </c>
      <c r="BB1334" t="s">
        <v>57</v>
      </c>
    </row>
    <row r="1335" spans="1:54" x14ac:dyDescent="0.25">
      <c r="A1335">
        <v>63</v>
      </c>
      <c r="B1335">
        <v>78</v>
      </c>
      <c r="C1335" t="s">
        <v>54</v>
      </c>
      <c r="D1335" t="s">
        <v>1345</v>
      </c>
      <c r="E1335">
        <v>-148.02000000000001</v>
      </c>
      <c r="F1335">
        <v>60.185000000000002</v>
      </c>
      <c r="G1335">
        <v>-148.02000000000001</v>
      </c>
      <c r="H1335">
        <v>60.185000000000002</v>
      </c>
      <c r="I1335" t="s">
        <v>1279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 t="s">
        <v>57</v>
      </c>
      <c r="R1335" t="s">
        <v>57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57</v>
      </c>
      <c r="AT1335" t="s">
        <v>57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  <c r="AZ1335" t="s">
        <v>57</v>
      </c>
      <c r="BA1335" t="s">
        <v>57</v>
      </c>
      <c r="BB1335" t="s">
        <v>57</v>
      </c>
    </row>
    <row r="1336" spans="1:54" x14ac:dyDescent="0.25">
      <c r="A1336">
        <v>63</v>
      </c>
      <c r="B1336">
        <v>46</v>
      </c>
      <c r="C1336" t="s">
        <v>54</v>
      </c>
      <c r="D1336" t="s">
        <v>1346</v>
      </c>
      <c r="E1336">
        <v>-148.0128</v>
      </c>
      <c r="F1336">
        <v>60.227200000000003</v>
      </c>
      <c r="G1336">
        <v>-148.0128</v>
      </c>
      <c r="H1336">
        <v>60.227200000000003</v>
      </c>
      <c r="I1336" t="s">
        <v>1279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57</v>
      </c>
      <c r="R1336" t="s">
        <v>57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  <c r="AZ1336" t="s">
        <v>57</v>
      </c>
      <c r="BA1336" t="s">
        <v>57</v>
      </c>
      <c r="BB1336" t="s">
        <v>57</v>
      </c>
    </row>
    <row r="1337" spans="1:54" x14ac:dyDescent="0.25">
      <c r="A1337">
        <v>63</v>
      </c>
      <c r="B1337">
        <v>68</v>
      </c>
      <c r="C1337" t="s">
        <v>54</v>
      </c>
      <c r="D1337" t="s">
        <v>1347</v>
      </c>
      <c r="E1337">
        <v>-148.0067</v>
      </c>
      <c r="F1337">
        <v>60.188499999999998</v>
      </c>
      <c r="G1337">
        <v>-148.0067</v>
      </c>
      <c r="H1337">
        <v>60.188499999999998</v>
      </c>
      <c r="I1337" t="s">
        <v>1279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57</v>
      </c>
      <c r="R1337" t="s">
        <v>57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  <c r="AZ1337" t="s">
        <v>57</v>
      </c>
      <c r="BA1337" t="s">
        <v>57</v>
      </c>
      <c r="BB1337" t="s">
        <v>57</v>
      </c>
    </row>
    <row r="1338" spans="1:54" x14ac:dyDescent="0.25">
      <c r="A1338">
        <v>150</v>
      </c>
      <c r="B1338">
        <v>32</v>
      </c>
      <c r="C1338" t="s">
        <v>54</v>
      </c>
      <c r="D1338" t="s">
        <v>1348</v>
      </c>
      <c r="E1338">
        <v>-148.005</v>
      </c>
      <c r="F1338">
        <v>70.366699999999994</v>
      </c>
      <c r="G1338">
        <v>-148.005</v>
      </c>
      <c r="H1338">
        <v>70.366699999999994</v>
      </c>
      <c r="I1338" t="s">
        <v>976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  <c r="AZ1338" t="s">
        <v>57</v>
      </c>
      <c r="BA1338" t="s">
        <v>57</v>
      </c>
      <c r="BB1338" t="s">
        <v>57</v>
      </c>
    </row>
    <row r="1339" spans="1:54" x14ac:dyDescent="0.25">
      <c r="A1339">
        <v>63</v>
      </c>
      <c r="B1339">
        <v>132</v>
      </c>
      <c r="C1339" t="s">
        <v>54</v>
      </c>
      <c r="D1339" t="s">
        <v>1349</v>
      </c>
      <c r="E1339">
        <v>-148.005</v>
      </c>
      <c r="F1339">
        <v>60.335799999999999</v>
      </c>
      <c r="G1339">
        <v>-148.005</v>
      </c>
      <c r="H1339">
        <v>60.335799999999999</v>
      </c>
      <c r="I1339" t="s">
        <v>1279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  <c r="AB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57</v>
      </c>
      <c r="AW1339" t="s">
        <v>57</v>
      </c>
      <c r="AX1339" t="s">
        <v>57</v>
      </c>
      <c r="AY1339" t="s">
        <v>57</v>
      </c>
      <c r="AZ1339" t="s">
        <v>57</v>
      </c>
      <c r="BA1339" t="s">
        <v>57</v>
      </c>
      <c r="BB1339" t="s">
        <v>57</v>
      </c>
    </row>
    <row r="1340" spans="1:54" x14ac:dyDescent="0.25">
      <c r="A1340">
        <v>63</v>
      </c>
      <c r="B1340">
        <v>176</v>
      </c>
      <c r="C1340" t="s">
        <v>54</v>
      </c>
      <c r="D1340" t="s">
        <v>1350</v>
      </c>
      <c r="E1340">
        <v>-148.0025</v>
      </c>
      <c r="F1340">
        <v>60.161799999999999</v>
      </c>
      <c r="G1340">
        <v>-148.0025</v>
      </c>
      <c r="H1340">
        <v>60.161799999999999</v>
      </c>
      <c r="I1340" t="s">
        <v>1279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57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  <c r="AZ1340" t="s">
        <v>57</v>
      </c>
      <c r="BA1340" t="s">
        <v>57</v>
      </c>
      <c r="BB1340" t="s">
        <v>57</v>
      </c>
    </row>
    <row r="1341" spans="1:54" x14ac:dyDescent="0.25">
      <c r="A1341">
        <v>63</v>
      </c>
      <c r="B1341">
        <v>66</v>
      </c>
      <c r="C1341" t="s">
        <v>54</v>
      </c>
      <c r="D1341" t="s">
        <v>1351</v>
      </c>
      <c r="E1341">
        <v>-148.00129999999999</v>
      </c>
      <c r="F1341">
        <v>60.117199999999997</v>
      </c>
      <c r="G1341">
        <v>-148.00129999999999</v>
      </c>
      <c r="H1341">
        <v>60.117199999999997</v>
      </c>
      <c r="I1341" t="s">
        <v>1279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57</v>
      </c>
      <c r="R1341" t="s">
        <v>57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  <c r="AZ1341" t="s">
        <v>57</v>
      </c>
      <c r="BA1341" t="s">
        <v>57</v>
      </c>
      <c r="BB1341" t="s">
        <v>57</v>
      </c>
    </row>
    <row r="1342" spans="1:54" x14ac:dyDescent="0.25">
      <c r="A1342">
        <v>63</v>
      </c>
      <c r="B1342">
        <v>178</v>
      </c>
      <c r="C1342" t="s">
        <v>54</v>
      </c>
      <c r="D1342" t="s">
        <v>1352</v>
      </c>
      <c r="E1342">
        <v>-147.98920000000001</v>
      </c>
      <c r="F1342">
        <v>60.397100000000002</v>
      </c>
      <c r="G1342">
        <v>-147.98920000000001</v>
      </c>
      <c r="H1342">
        <v>60.397100000000002</v>
      </c>
      <c r="I1342" t="s">
        <v>1279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  <c r="AZ1342" t="s">
        <v>57</v>
      </c>
      <c r="BA1342" t="s">
        <v>57</v>
      </c>
      <c r="BB1342" t="s">
        <v>57</v>
      </c>
    </row>
    <row r="1343" spans="1:54" x14ac:dyDescent="0.25">
      <c r="A1343">
        <v>150</v>
      </c>
      <c r="B1343">
        <v>8</v>
      </c>
      <c r="C1343" t="s">
        <v>54</v>
      </c>
      <c r="D1343" t="s">
        <v>1353</v>
      </c>
      <c r="E1343">
        <v>-147.947</v>
      </c>
      <c r="F1343">
        <v>70.494900000000001</v>
      </c>
      <c r="G1343">
        <v>-147.947</v>
      </c>
      <c r="H1343">
        <v>70.494900000000001</v>
      </c>
      <c r="I1343" t="s">
        <v>976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57</v>
      </c>
      <c r="R1343" t="s">
        <v>57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  <c r="AA1343" t="s">
        <v>57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>
        <v>1.4124999999999999E-2</v>
      </c>
      <c r="AX1343" t="s">
        <v>57</v>
      </c>
      <c r="AY1343" t="s">
        <v>57</v>
      </c>
      <c r="AZ1343" t="s">
        <v>57</v>
      </c>
      <c r="BA1343" t="s">
        <v>57</v>
      </c>
      <c r="BB1343">
        <v>1.4124999999999999E-2</v>
      </c>
    </row>
    <row r="1344" spans="1:54" x14ac:dyDescent="0.25">
      <c r="A1344">
        <v>150</v>
      </c>
      <c r="B1344">
        <v>33</v>
      </c>
      <c r="C1344" t="s">
        <v>54</v>
      </c>
      <c r="D1344" t="s">
        <v>1354</v>
      </c>
      <c r="E1344">
        <v>-147.94579999999999</v>
      </c>
      <c r="F1344">
        <v>70.358800000000002</v>
      </c>
      <c r="G1344">
        <v>-147.94579999999999</v>
      </c>
      <c r="H1344">
        <v>70.358800000000002</v>
      </c>
      <c r="I1344" t="s">
        <v>976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 t="s">
        <v>57</v>
      </c>
      <c r="R1344" t="s">
        <v>57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57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  <c r="AZ1344" t="s">
        <v>57</v>
      </c>
      <c r="BA1344" t="s">
        <v>57</v>
      </c>
      <c r="BB1344" t="s">
        <v>57</v>
      </c>
    </row>
    <row r="1345" spans="1:54" x14ac:dyDescent="0.25">
      <c r="A1345">
        <v>150</v>
      </c>
      <c r="B1345">
        <v>22</v>
      </c>
      <c r="C1345" t="s">
        <v>54</v>
      </c>
      <c r="D1345" t="s">
        <v>1355</v>
      </c>
      <c r="E1345">
        <v>-147.93360000000001</v>
      </c>
      <c r="F1345">
        <v>70.466200000000001</v>
      </c>
      <c r="G1345">
        <v>-147.93360000000001</v>
      </c>
      <c r="H1345">
        <v>70.466200000000001</v>
      </c>
      <c r="I1345" t="s">
        <v>976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 t="s">
        <v>57</v>
      </c>
      <c r="R1345" t="s">
        <v>57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>
        <v>2.8249999999999998E-3</v>
      </c>
      <c r="AX1345" t="s">
        <v>57</v>
      </c>
      <c r="AY1345" t="s">
        <v>57</v>
      </c>
      <c r="AZ1345" t="s">
        <v>57</v>
      </c>
      <c r="BA1345" t="s">
        <v>57</v>
      </c>
      <c r="BB1345">
        <v>2.8249999999999998E-3</v>
      </c>
    </row>
    <row r="1346" spans="1:54" x14ac:dyDescent="0.25">
      <c r="A1346">
        <v>63</v>
      </c>
      <c r="B1346">
        <v>62</v>
      </c>
      <c r="C1346" t="s">
        <v>54</v>
      </c>
      <c r="D1346" t="s">
        <v>1356</v>
      </c>
      <c r="E1346">
        <v>-147.9299</v>
      </c>
      <c r="F1346">
        <v>60.6554</v>
      </c>
      <c r="G1346">
        <v>-147.9299</v>
      </c>
      <c r="H1346">
        <v>60.6554</v>
      </c>
      <c r="I1346" t="s">
        <v>1279</v>
      </c>
      <c r="J1346" t="s">
        <v>57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 t="s">
        <v>57</v>
      </c>
      <c r="R1346" t="s">
        <v>57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  <c r="AZ1346" t="s">
        <v>57</v>
      </c>
      <c r="BA1346" t="s">
        <v>57</v>
      </c>
      <c r="BB1346" t="s">
        <v>57</v>
      </c>
    </row>
    <row r="1347" spans="1:54" x14ac:dyDescent="0.25">
      <c r="A1347">
        <v>150</v>
      </c>
      <c r="B1347">
        <v>27</v>
      </c>
      <c r="C1347" t="s">
        <v>54</v>
      </c>
      <c r="D1347" t="s">
        <v>1357</v>
      </c>
      <c r="E1347">
        <v>-147.92259999999999</v>
      </c>
      <c r="F1347">
        <v>70.338099999999997</v>
      </c>
      <c r="G1347">
        <v>-147.92259999999999</v>
      </c>
      <c r="H1347">
        <v>70.338099999999997</v>
      </c>
      <c r="I1347" t="s">
        <v>976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  <c r="AZ1347" t="s">
        <v>57</v>
      </c>
      <c r="BA1347" t="s">
        <v>57</v>
      </c>
      <c r="BB1347" t="s">
        <v>57</v>
      </c>
    </row>
    <row r="1348" spans="1:54" x14ac:dyDescent="0.25">
      <c r="A1348">
        <v>63</v>
      </c>
      <c r="B1348">
        <v>159</v>
      </c>
      <c r="C1348" t="s">
        <v>54</v>
      </c>
      <c r="D1348" t="s">
        <v>1358</v>
      </c>
      <c r="E1348">
        <v>-147.91669999999999</v>
      </c>
      <c r="F1348">
        <v>60.765000000000001</v>
      </c>
      <c r="G1348">
        <v>-147.91669999999999</v>
      </c>
      <c r="H1348">
        <v>60.765000000000001</v>
      </c>
      <c r="I1348" t="s">
        <v>1279</v>
      </c>
      <c r="J1348" t="s">
        <v>57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57</v>
      </c>
      <c r="AY1348" t="s">
        <v>57</v>
      </c>
      <c r="AZ1348" t="s">
        <v>57</v>
      </c>
      <c r="BA1348" t="s">
        <v>57</v>
      </c>
      <c r="BB1348" t="s">
        <v>57</v>
      </c>
    </row>
    <row r="1349" spans="1:54" x14ac:dyDescent="0.25">
      <c r="A1349">
        <v>63</v>
      </c>
      <c r="B1349">
        <v>161</v>
      </c>
      <c r="C1349" t="s">
        <v>54</v>
      </c>
      <c r="D1349" t="s">
        <v>1359</v>
      </c>
      <c r="E1349">
        <v>-147.91669999999999</v>
      </c>
      <c r="F1349">
        <v>60.763300000000001</v>
      </c>
      <c r="G1349">
        <v>-147.91669999999999</v>
      </c>
      <c r="H1349">
        <v>60.763300000000001</v>
      </c>
      <c r="I1349" t="s">
        <v>1279</v>
      </c>
      <c r="J1349" t="s">
        <v>57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P1349" t="s">
        <v>57</v>
      </c>
      <c r="Q1349" t="s">
        <v>57</v>
      </c>
      <c r="R1349" t="s">
        <v>57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  <c r="AZ1349" t="s">
        <v>57</v>
      </c>
      <c r="BA1349" t="s">
        <v>57</v>
      </c>
      <c r="BB1349" t="s">
        <v>57</v>
      </c>
    </row>
    <row r="1350" spans="1:54" x14ac:dyDescent="0.25">
      <c r="A1350">
        <v>63</v>
      </c>
      <c r="B1350">
        <v>158</v>
      </c>
      <c r="C1350" t="s">
        <v>54</v>
      </c>
      <c r="D1350" t="s">
        <v>1360</v>
      </c>
      <c r="E1350">
        <v>-147.91329999999999</v>
      </c>
      <c r="F1350">
        <v>60.765000000000001</v>
      </c>
      <c r="G1350">
        <v>-147.91329999999999</v>
      </c>
      <c r="H1350">
        <v>60.765000000000001</v>
      </c>
      <c r="I1350" t="s">
        <v>1279</v>
      </c>
      <c r="J1350" t="s">
        <v>57</v>
      </c>
      <c r="K1350" t="s">
        <v>57</v>
      </c>
      <c r="L1350" t="s">
        <v>57</v>
      </c>
      <c r="M1350" t="s">
        <v>57</v>
      </c>
      <c r="N1350" t="s">
        <v>57</v>
      </c>
      <c r="O1350" t="s">
        <v>57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57</v>
      </c>
      <c r="AW1350" t="s">
        <v>57</v>
      </c>
      <c r="AX1350" t="s">
        <v>57</v>
      </c>
      <c r="AY1350" t="s">
        <v>57</v>
      </c>
      <c r="AZ1350" t="s">
        <v>57</v>
      </c>
      <c r="BA1350" t="s">
        <v>57</v>
      </c>
      <c r="BB1350" t="s">
        <v>57</v>
      </c>
    </row>
    <row r="1351" spans="1:54" x14ac:dyDescent="0.25">
      <c r="A1351">
        <v>63</v>
      </c>
      <c r="B1351">
        <v>160</v>
      </c>
      <c r="C1351" t="s">
        <v>54</v>
      </c>
      <c r="D1351" t="s">
        <v>1361</v>
      </c>
      <c r="E1351">
        <v>-147.91220000000001</v>
      </c>
      <c r="F1351">
        <v>60.762999999999998</v>
      </c>
      <c r="G1351">
        <v>-147.91220000000001</v>
      </c>
      <c r="H1351">
        <v>60.762999999999998</v>
      </c>
      <c r="I1351" t="s">
        <v>1279</v>
      </c>
      <c r="J1351" t="s">
        <v>57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  <c r="AZ1351" t="s">
        <v>57</v>
      </c>
      <c r="BA1351" t="s">
        <v>57</v>
      </c>
      <c r="BB1351" t="s">
        <v>57</v>
      </c>
    </row>
    <row r="1352" spans="1:54" x14ac:dyDescent="0.25">
      <c r="A1352">
        <v>63</v>
      </c>
      <c r="B1352">
        <v>28</v>
      </c>
      <c r="C1352" t="s">
        <v>54</v>
      </c>
      <c r="D1352" t="s">
        <v>1362</v>
      </c>
      <c r="E1352">
        <v>-147.9119</v>
      </c>
      <c r="F1352">
        <v>60.762799999999999</v>
      </c>
      <c r="G1352">
        <v>-147.9119</v>
      </c>
      <c r="H1352">
        <v>60.762799999999999</v>
      </c>
      <c r="I1352" t="s">
        <v>1279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 t="s">
        <v>57</v>
      </c>
      <c r="R1352" t="s">
        <v>57</v>
      </c>
      <c r="S1352">
        <v>5.934E-3</v>
      </c>
      <c r="T1352" t="s">
        <v>57</v>
      </c>
      <c r="U1352" t="s">
        <v>57</v>
      </c>
      <c r="V1352" t="s">
        <v>57</v>
      </c>
      <c r="W1352" t="s">
        <v>57</v>
      </c>
      <c r="X1352">
        <v>5.934E-3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57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  <c r="AZ1352" t="s">
        <v>57</v>
      </c>
      <c r="BA1352" t="s">
        <v>57</v>
      </c>
      <c r="BB1352" t="s">
        <v>57</v>
      </c>
    </row>
    <row r="1353" spans="1:54" x14ac:dyDescent="0.25">
      <c r="A1353">
        <v>63</v>
      </c>
      <c r="B1353">
        <v>157</v>
      </c>
      <c r="C1353" t="s">
        <v>54</v>
      </c>
      <c r="D1353" t="s">
        <v>1363</v>
      </c>
      <c r="E1353">
        <v>-147.91030000000001</v>
      </c>
      <c r="F1353">
        <v>60.764000000000003</v>
      </c>
      <c r="G1353">
        <v>-147.91030000000001</v>
      </c>
      <c r="H1353">
        <v>60.764000000000003</v>
      </c>
      <c r="I1353" t="s">
        <v>1279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57</v>
      </c>
      <c r="V1353" t="s">
        <v>57</v>
      </c>
      <c r="W1353" t="s">
        <v>57</v>
      </c>
      <c r="X1353" t="s">
        <v>57</v>
      </c>
      <c r="Y1353" t="s">
        <v>57</v>
      </c>
      <c r="Z1353" t="s">
        <v>57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57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  <c r="AZ1353" t="s">
        <v>57</v>
      </c>
      <c r="BA1353" t="s">
        <v>57</v>
      </c>
      <c r="BB1353" t="s">
        <v>57</v>
      </c>
    </row>
    <row r="1354" spans="1:54" x14ac:dyDescent="0.25">
      <c r="A1354">
        <v>63</v>
      </c>
      <c r="B1354">
        <v>15</v>
      </c>
      <c r="C1354" t="s">
        <v>54</v>
      </c>
      <c r="D1354" t="s">
        <v>1364</v>
      </c>
      <c r="E1354">
        <v>-147.91</v>
      </c>
      <c r="F1354">
        <v>60.322200000000002</v>
      </c>
      <c r="G1354">
        <v>-147.91</v>
      </c>
      <c r="H1354">
        <v>60.322200000000002</v>
      </c>
      <c r="I1354" t="s">
        <v>1279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t="s">
        <v>57</v>
      </c>
      <c r="Z1354" t="s">
        <v>57</v>
      </c>
      <c r="AA1354" t="s">
        <v>57</v>
      </c>
      <c r="AB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57</v>
      </c>
      <c r="AW1354" t="s">
        <v>57</v>
      </c>
      <c r="AX1354" t="s">
        <v>57</v>
      </c>
      <c r="AY1354" t="s">
        <v>57</v>
      </c>
      <c r="AZ1354" t="s">
        <v>57</v>
      </c>
      <c r="BA1354" t="s">
        <v>57</v>
      </c>
      <c r="BB1354" t="s">
        <v>57</v>
      </c>
    </row>
    <row r="1355" spans="1:54" x14ac:dyDescent="0.25">
      <c r="A1355">
        <v>63</v>
      </c>
      <c r="B1355">
        <v>156</v>
      </c>
      <c r="C1355" t="s">
        <v>54</v>
      </c>
      <c r="D1355" t="s">
        <v>1365</v>
      </c>
      <c r="E1355">
        <v>-147.9083</v>
      </c>
      <c r="F1355">
        <v>60.763300000000001</v>
      </c>
      <c r="G1355">
        <v>-147.9083</v>
      </c>
      <c r="H1355">
        <v>60.763300000000001</v>
      </c>
      <c r="I1355" t="s">
        <v>1279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  <c r="AA1355" t="s">
        <v>57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  <c r="AZ1355" t="s">
        <v>57</v>
      </c>
      <c r="BA1355" t="s">
        <v>57</v>
      </c>
      <c r="BB1355" t="s">
        <v>57</v>
      </c>
    </row>
    <row r="1356" spans="1:54" x14ac:dyDescent="0.25">
      <c r="A1356">
        <v>150</v>
      </c>
      <c r="B1356">
        <v>9</v>
      </c>
      <c r="C1356" t="s">
        <v>54</v>
      </c>
      <c r="D1356" t="s">
        <v>1366</v>
      </c>
      <c r="E1356">
        <v>-147.8903</v>
      </c>
      <c r="F1356">
        <v>70.307199999999995</v>
      </c>
      <c r="G1356">
        <v>-147.8903</v>
      </c>
      <c r="H1356">
        <v>70.307199999999995</v>
      </c>
      <c r="I1356" t="s">
        <v>976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U1356" t="s">
        <v>57</v>
      </c>
      <c r="AV1356" t="s">
        <v>57</v>
      </c>
      <c r="AW1356">
        <v>6.2149999999999997E-2</v>
      </c>
      <c r="AX1356" t="s">
        <v>57</v>
      </c>
      <c r="AY1356" t="s">
        <v>57</v>
      </c>
      <c r="AZ1356" t="s">
        <v>57</v>
      </c>
      <c r="BA1356" t="s">
        <v>57</v>
      </c>
      <c r="BB1356">
        <v>6.2149999999999997E-2</v>
      </c>
    </row>
    <row r="1357" spans="1:54" x14ac:dyDescent="0.25">
      <c r="A1357">
        <v>63</v>
      </c>
      <c r="B1357">
        <v>144</v>
      </c>
      <c r="C1357" t="s">
        <v>54</v>
      </c>
      <c r="D1357" t="s">
        <v>1367</v>
      </c>
      <c r="E1357">
        <v>-147.8767</v>
      </c>
      <c r="F1357">
        <v>60.718299999999999</v>
      </c>
      <c r="G1357">
        <v>-147.8767</v>
      </c>
      <c r="H1357">
        <v>60.718299999999999</v>
      </c>
      <c r="I1357" t="s">
        <v>1279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  <c r="AZ1357" t="s">
        <v>57</v>
      </c>
      <c r="BA1357" t="s">
        <v>57</v>
      </c>
      <c r="BB1357" t="s">
        <v>57</v>
      </c>
    </row>
    <row r="1358" spans="1:54" x14ac:dyDescent="0.25">
      <c r="A1358">
        <v>63</v>
      </c>
      <c r="B1358">
        <v>80</v>
      </c>
      <c r="C1358" t="s">
        <v>54</v>
      </c>
      <c r="D1358" t="s">
        <v>1368</v>
      </c>
      <c r="E1358">
        <v>-147.8578</v>
      </c>
      <c r="F1358">
        <v>60.009300000000003</v>
      </c>
      <c r="G1358">
        <v>-147.8578</v>
      </c>
      <c r="H1358">
        <v>60.009300000000003</v>
      </c>
      <c r="I1358" t="s">
        <v>1279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57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  <c r="AZ1358" t="s">
        <v>57</v>
      </c>
      <c r="BA1358" t="s">
        <v>57</v>
      </c>
      <c r="BB1358" t="s">
        <v>57</v>
      </c>
    </row>
    <row r="1359" spans="1:54" x14ac:dyDescent="0.25">
      <c r="A1359">
        <v>63</v>
      </c>
      <c r="B1359">
        <v>30</v>
      </c>
      <c r="C1359" t="s">
        <v>54</v>
      </c>
      <c r="D1359" t="s">
        <v>1369</v>
      </c>
      <c r="E1359">
        <v>-147.8442</v>
      </c>
      <c r="F1359">
        <v>60.7911</v>
      </c>
      <c r="G1359">
        <v>-147.8442</v>
      </c>
      <c r="H1359">
        <v>60.7911</v>
      </c>
      <c r="I1359" t="s">
        <v>1279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 t="s">
        <v>57</v>
      </c>
      <c r="R1359" t="s">
        <v>57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  <c r="AZ1359" t="s">
        <v>57</v>
      </c>
      <c r="BA1359" t="s">
        <v>57</v>
      </c>
      <c r="BB1359" t="s">
        <v>57</v>
      </c>
    </row>
    <row r="1360" spans="1:54" x14ac:dyDescent="0.25">
      <c r="A1360">
        <v>150</v>
      </c>
      <c r="B1360">
        <v>30</v>
      </c>
      <c r="C1360" t="s">
        <v>54</v>
      </c>
      <c r="D1360" t="s">
        <v>1370</v>
      </c>
      <c r="E1360">
        <v>-147.84379999999999</v>
      </c>
      <c r="F1360">
        <v>70.310500000000005</v>
      </c>
      <c r="G1360">
        <v>-147.84379999999999</v>
      </c>
      <c r="H1360">
        <v>70.310500000000005</v>
      </c>
      <c r="I1360" t="s">
        <v>976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  <c r="AZ1360" t="s">
        <v>57</v>
      </c>
      <c r="BA1360" t="s">
        <v>57</v>
      </c>
      <c r="BB1360" t="s">
        <v>57</v>
      </c>
    </row>
    <row r="1361" spans="1:54" x14ac:dyDescent="0.25">
      <c r="A1361">
        <v>63</v>
      </c>
      <c r="B1361">
        <v>145</v>
      </c>
      <c r="C1361" t="s">
        <v>54</v>
      </c>
      <c r="D1361" t="s">
        <v>1371</v>
      </c>
      <c r="E1361">
        <v>-147.8433</v>
      </c>
      <c r="F1361">
        <v>60.691000000000003</v>
      </c>
      <c r="G1361">
        <v>-147.8433</v>
      </c>
      <c r="H1361">
        <v>60.691000000000003</v>
      </c>
      <c r="I1361" t="s">
        <v>1279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  <c r="AZ1361" t="s">
        <v>57</v>
      </c>
      <c r="BA1361" t="s">
        <v>57</v>
      </c>
      <c r="BB1361" t="s">
        <v>57</v>
      </c>
    </row>
    <row r="1362" spans="1:54" x14ac:dyDescent="0.25">
      <c r="A1362">
        <v>150</v>
      </c>
      <c r="B1362">
        <v>28</v>
      </c>
      <c r="C1362" t="s">
        <v>54</v>
      </c>
      <c r="D1362" t="s">
        <v>1372</v>
      </c>
      <c r="E1362">
        <v>-147.8425</v>
      </c>
      <c r="F1362">
        <v>70.393000000000001</v>
      </c>
      <c r="G1362">
        <v>-147.8425</v>
      </c>
      <c r="H1362">
        <v>70.393000000000001</v>
      </c>
      <c r="I1362" t="s">
        <v>976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 t="s">
        <v>57</v>
      </c>
      <c r="R1362" t="s">
        <v>57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57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>
        <v>2.5425E-2</v>
      </c>
      <c r="AX1362" t="s">
        <v>57</v>
      </c>
      <c r="AY1362" t="s">
        <v>57</v>
      </c>
      <c r="AZ1362" t="s">
        <v>57</v>
      </c>
      <c r="BA1362" t="s">
        <v>57</v>
      </c>
      <c r="BB1362">
        <v>2.5425E-2</v>
      </c>
    </row>
    <row r="1363" spans="1:54" x14ac:dyDescent="0.25">
      <c r="A1363">
        <v>63</v>
      </c>
      <c r="B1363">
        <v>173</v>
      </c>
      <c r="C1363" t="s">
        <v>54</v>
      </c>
      <c r="D1363" t="s">
        <v>1373</v>
      </c>
      <c r="E1363">
        <v>-147.82820000000001</v>
      </c>
      <c r="F1363">
        <v>60.747</v>
      </c>
      <c r="G1363">
        <v>-147.82820000000001</v>
      </c>
      <c r="H1363">
        <v>60.747</v>
      </c>
      <c r="I1363" t="s">
        <v>1279</v>
      </c>
      <c r="J1363" t="s">
        <v>57</v>
      </c>
      <c r="K1363" t="s">
        <v>57</v>
      </c>
      <c r="L1363" t="s">
        <v>57</v>
      </c>
      <c r="M1363" t="s">
        <v>57</v>
      </c>
      <c r="N1363" t="s">
        <v>57</v>
      </c>
      <c r="O1363">
        <v>8.9540000000000002E-3</v>
      </c>
      <c r="P1363" t="s">
        <v>57</v>
      </c>
      <c r="Q1363">
        <v>8.9540000000000002E-3</v>
      </c>
      <c r="R1363" t="s">
        <v>57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  <c r="AZ1363" t="s">
        <v>57</v>
      </c>
      <c r="BA1363" t="s">
        <v>57</v>
      </c>
      <c r="BB1363" t="s">
        <v>57</v>
      </c>
    </row>
    <row r="1364" spans="1:54" x14ac:dyDescent="0.25">
      <c r="A1364">
        <v>49</v>
      </c>
      <c r="B1364">
        <v>45</v>
      </c>
      <c r="C1364" t="s">
        <v>54</v>
      </c>
      <c r="D1364" t="s">
        <v>1374</v>
      </c>
      <c r="E1364">
        <v>-147.81829999999999</v>
      </c>
      <c r="F1364">
        <v>59.871699999999997</v>
      </c>
      <c r="G1364">
        <v>-147.81829999999999</v>
      </c>
      <c r="H1364">
        <v>59.871699999999997</v>
      </c>
      <c r="I1364" t="s">
        <v>1279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  <c r="AZ1364" t="s">
        <v>57</v>
      </c>
      <c r="BA1364" t="s">
        <v>57</v>
      </c>
      <c r="BB1364" t="s">
        <v>57</v>
      </c>
    </row>
    <row r="1365" spans="1:54" x14ac:dyDescent="0.25">
      <c r="A1365">
        <v>63</v>
      </c>
      <c r="B1365">
        <v>151</v>
      </c>
      <c r="C1365" t="s">
        <v>54</v>
      </c>
      <c r="D1365" t="s">
        <v>1375</v>
      </c>
      <c r="E1365">
        <v>-147.8117</v>
      </c>
      <c r="F1365">
        <v>60.76</v>
      </c>
      <c r="G1365">
        <v>-147.8117</v>
      </c>
      <c r="H1365">
        <v>60.76</v>
      </c>
      <c r="I1365" t="s">
        <v>1279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 t="s">
        <v>57</v>
      </c>
      <c r="R1365" t="s">
        <v>57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  <c r="AZ1365" t="s">
        <v>57</v>
      </c>
      <c r="BA1365" t="s">
        <v>57</v>
      </c>
      <c r="BB1365" t="s">
        <v>57</v>
      </c>
    </row>
    <row r="1366" spans="1:54" x14ac:dyDescent="0.25">
      <c r="A1366">
        <v>63</v>
      </c>
      <c r="B1366">
        <v>150</v>
      </c>
      <c r="C1366" t="s">
        <v>54</v>
      </c>
      <c r="D1366" t="s">
        <v>1376</v>
      </c>
      <c r="E1366">
        <v>-147.80670000000001</v>
      </c>
      <c r="F1366">
        <v>60.760800000000003</v>
      </c>
      <c r="G1366">
        <v>-147.80670000000001</v>
      </c>
      <c r="H1366">
        <v>60.760800000000003</v>
      </c>
      <c r="I1366" t="s">
        <v>1279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  <c r="AZ1366" t="s">
        <v>57</v>
      </c>
      <c r="BA1366" t="s">
        <v>57</v>
      </c>
      <c r="BB1366" t="s">
        <v>57</v>
      </c>
    </row>
    <row r="1367" spans="1:54" x14ac:dyDescent="0.25">
      <c r="A1367">
        <v>150</v>
      </c>
      <c r="B1367">
        <v>10</v>
      </c>
      <c r="C1367" t="s">
        <v>54</v>
      </c>
      <c r="D1367" t="s">
        <v>1377</v>
      </c>
      <c r="E1367">
        <v>-147.8022</v>
      </c>
      <c r="F1367">
        <v>70.2928</v>
      </c>
      <c r="G1367">
        <v>-147.8022</v>
      </c>
      <c r="H1367">
        <v>70.2928</v>
      </c>
      <c r="I1367" t="s">
        <v>976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 t="s">
        <v>57</v>
      </c>
      <c r="Q1367" t="s">
        <v>57</v>
      </c>
      <c r="R1367" t="s">
        <v>57</v>
      </c>
      <c r="S1367" t="s">
        <v>57</v>
      </c>
      <c r="T1367" t="s">
        <v>57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>
        <v>0.200575</v>
      </c>
      <c r="AX1367" t="s">
        <v>57</v>
      </c>
      <c r="AY1367" t="s">
        <v>57</v>
      </c>
      <c r="AZ1367" t="s">
        <v>57</v>
      </c>
      <c r="BA1367" t="s">
        <v>57</v>
      </c>
      <c r="BB1367">
        <v>0.200575</v>
      </c>
    </row>
    <row r="1368" spans="1:54" x14ac:dyDescent="0.25">
      <c r="A1368">
        <v>63</v>
      </c>
      <c r="B1368">
        <v>53</v>
      </c>
      <c r="C1368" t="s">
        <v>54</v>
      </c>
      <c r="D1368" t="s">
        <v>1378</v>
      </c>
      <c r="E1368">
        <v>-147.80029999999999</v>
      </c>
      <c r="F1368">
        <v>60.743600000000001</v>
      </c>
      <c r="G1368">
        <v>-147.80029999999999</v>
      </c>
      <c r="H1368">
        <v>60.743600000000001</v>
      </c>
      <c r="I1368" t="s">
        <v>1279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>
        <v>1.5579999999999999E-3</v>
      </c>
      <c r="Z1368" t="s">
        <v>57</v>
      </c>
      <c r="AA1368" t="s">
        <v>57</v>
      </c>
      <c r="AB1368">
        <v>1.5579999999999999E-3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57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  <c r="AZ1368" t="s">
        <v>57</v>
      </c>
      <c r="BA1368" t="s">
        <v>57</v>
      </c>
      <c r="BB1368" t="s">
        <v>57</v>
      </c>
    </row>
    <row r="1369" spans="1:54" x14ac:dyDescent="0.25">
      <c r="A1369">
        <v>63</v>
      </c>
      <c r="B1369">
        <v>27</v>
      </c>
      <c r="C1369" t="s">
        <v>54</v>
      </c>
      <c r="D1369" t="s">
        <v>1379</v>
      </c>
      <c r="E1369">
        <v>-147.79830000000001</v>
      </c>
      <c r="F1369">
        <v>60.768099999999997</v>
      </c>
      <c r="G1369">
        <v>-147.79830000000001</v>
      </c>
      <c r="H1369">
        <v>60.768099999999997</v>
      </c>
      <c r="I1369" t="s">
        <v>1279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>
        <v>7.326E-3</v>
      </c>
      <c r="P1369" t="s">
        <v>57</v>
      </c>
      <c r="Q1369">
        <v>7.326E-3</v>
      </c>
      <c r="R1369" t="s">
        <v>57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>
        <v>3.895E-3</v>
      </c>
      <c r="Z1369" t="s">
        <v>57</v>
      </c>
      <c r="AA1369" t="s">
        <v>57</v>
      </c>
      <c r="AB1369">
        <v>3.895E-3</v>
      </c>
      <c r="AC1369" t="s">
        <v>57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>
        <v>2.828E-2</v>
      </c>
      <c r="AV1369" t="s">
        <v>57</v>
      </c>
      <c r="AW1369" t="s">
        <v>57</v>
      </c>
      <c r="AX1369" t="s">
        <v>57</v>
      </c>
      <c r="AY1369" t="s">
        <v>57</v>
      </c>
      <c r="AZ1369" t="s">
        <v>57</v>
      </c>
      <c r="BA1369" t="s">
        <v>57</v>
      </c>
      <c r="BB1369">
        <v>2.828E-2</v>
      </c>
    </row>
    <row r="1370" spans="1:54" x14ac:dyDescent="0.25">
      <c r="A1370">
        <v>49</v>
      </c>
      <c r="B1370">
        <v>44</v>
      </c>
      <c r="C1370" t="s">
        <v>54</v>
      </c>
      <c r="D1370" t="s">
        <v>1380</v>
      </c>
      <c r="E1370">
        <v>-147.79499999999999</v>
      </c>
      <c r="F1370">
        <v>59.89</v>
      </c>
      <c r="G1370">
        <v>-147.79499999999999</v>
      </c>
      <c r="H1370">
        <v>59.89</v>
      </c>
      <c r="I1370" t="s">
        <v>1279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 t="s">
        <v>57</v>
      </c>
      <c r="R1370" t="s">
        <v>57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57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57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  <c r="AZ1370" t="s">
        <v>57</v>
      </c>
      <c r="BA1370" t="s">
        <v>57</v>
      </c>
      <c r="BB1370" t="s">
        <v>57</v>
      </c>
    </row>
    <row r="1371" spans="1:54" x14ac:dyDescent="0.25">
      <c r="A1371">
        <v>150</v>
      </c>
      <c r="B1371">
        <v>29</v>
      </c>
      <c r="C1371" t="s">
        <v>54</v>
      </c>
      <c r="D1371" t="s">
        <v>1381</v>
      </c>
      <c r="E1371">
        <v>-147.78620000000001</v>
      </c>
      <c r="F1371">
        <v>70.314800000000005</v>
      </c>
      <c r="G1371">
        <v>-147.78620000000001</v>
      </c>
      <c r="H1371">
        <v>70.314800000000005</v>
      </c>
      <c r="I1371" t="s">
        <v>976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  <c r="AZ1371" t="s">
        <v>57</v>
      </c>
      <c r="BA1371" t="s">
        <v>57</v>
      </c>
      <c r="BB1371" t="s">
        <v>57</v>
      </c>
    </row>
    <row r="1372" spans="1:54" x14ac:dyDescent="0.25">
      <c r="A1372">
        <v>63</v>
      </c>
      <c r="B1372">
        <v>54</v>
      </c>
      <c r="C1372" t="s">
        <v>54</v>
      </c>
      <c r="D1372" t="s">
        <v>1382</v>
      </c>
      <c r="E1372">
        <v>-147.78389999999999</v>
      </c>
      <c r="F1372">
        <v>60.780299999999997</v>
      </c>
      <c r="G1372">
        <v>-147.78389999999999</v>
      </c>
      <c r="H1372">
        <v>60.780299999999997</v>
      </c>
      <c r="I1372" t="s">
        <v>1279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 t="s">
        <v>57</v>
      </c>
      <c r="R1372" t="s">
        <v>57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57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>
        <v>6.0599999999999994E-3</v>
      </c>
      <c r="AV1372" t="s">
        <v>57</v>
      </c>
      <c r="AW1372" t="s">
        <v>57</v>
      </c>
      <c r="AX1372" t="s">
        <v>57</v>
      </c>
      <c r="AY1372" t="s">
        <v>57</v>
      </c>
      <c r="AZ1372" t="s">
        <v>57</v>
      </c>
      <c r="BA1372" t="s">
        <v>57</v>
      </c>
      <c r="BB1372">
        <v>6.0599999999999994E-3</v>
      </c>
    </row>
    <row r="1373" spans="1:54" x14ac:dyDescent="0.25">
      <c r="A1373">
        <v>150</v>
      </c>
      <c r="B1373">
        <v>11</v>
      </c>
      <c r="C1373" t="s">
        <v>54</v>
      </c>
      <c r="D1373" t="s">
        <v>1383</v>
      </c>
      <c r="E1373">
        <v>-147.77539999999999</v>
      </c>
      <c r="F1373">
        <v>70.283299999999997</v>
      </c>
      <c r="G1373">
        <v>-147.77539999999999</v>
      </c>
      <c r="H1373">
        <v>70.283299999999997</v>
      </c>
      <c r="I1373" t="s">
        <v>976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57</v>
      </c>
      <c r="Y1373" t="s">
        <v>57</v>
      </c>
      <c r="Z1373" t="s">
        <v>57</v>
      </c>
      <c r="AA1373" t="s">
        <v>57</v>
      </c>
      <c r="AB1373" t="s">
        <v>57</v>
      </c>
      <c r="AC1373" t="s">
        <v>57</v>
      </c>
      <c r="AD1373" t="s">
        <v>57</v>
      </c>
      <c r="AE1373" t="s">
        <v>57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>
        <v>3.6725000000000001E-2</v>
      </c>
      <c r="AX1373" t="s">
        <v>57</v>
      </c>
      <c r="AY1373" t="s">
        <v>57</v>
      </c>
      <c r="AZ1373" t="s">
        <v>57</v>
      </c>
      <c r="BA1373" t="s">
        <v>57</v>
      </c>
      <c r="BB1373">
        <v>3.6725000000000001E-2</v>
      </c>
    </row>
    <row r="1374" spans="1:54" x14ac:dyDescent="0.25">
      <c r="A1374">
        <v>63</v>
      </c>
      <c r="B1374">
        <v>168</v>
      </c>
      <c r="C1374" t="s">
        <v>54</v>
      </c>
      <c r="D1374" t="s">
        <v>1384</v>
      </c>
      <c r="E1374">
        <v>-147.77000000000001</v>
      </c>
      <c r="F1374">
        <v>60.32</v>
      </c>
      <c r="G1374">
        <v>-147.77000000000001</v>
      </c>
      <c r="H1374">
        <v>60.32</v>
      </c>
      <c r="I1374" t="s">
        <v>1279</v>
      </c>
      <c r="J1374" t="s">
        <v>57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57</v>
      </c>
      <c r="AY1374" t="s">
        <v>57</v>
      </c>
      <c r="AZ1374" t="s">
        <v>57</v>
      </c>
      <c r="BA1374" t="s">
        <v>57</v>
      </c>
      <c r="BB1374" t="s">
        <v>57</v>
      </c>
    </row>
    <row r="1375" spans="1:54" x14ac:dyDescent="0.25">
      <c r="A1375">
        <v>63</v>
      </c>
      <c r="B1375">
        <v>45</v>
      </c>
      <c r="C1375" t="s">
        <v>54</v>
      </c>
      <c r="D1375" t="s">
        <v>1385</v>
      </c>
      <c r="E1375">
        <v>-147.76689999999999</v>
      </c>
      <c r="F1375">
        <v>60.761400000000002</v>
      </c>
      <c r="G1375">
        <v>-147.76689999999999</v>
      </c>
      <c r="H1375">
        <v>60.761400000000002</v>
      </c>
      <c r="I1375" t="s">
        <v>1279</v>
      </c>
      <c r="J1375" t="s">
        <v>57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 t="s">
        <v>57</v>
      </c>
      <c r="Q1375" t="s">
        <v>57</v>
      </c>
      <c r="R1375" t="s">
        <v>57</v>
      </c>
      <c r="S1375" t="s">
        <v>57</v>
      </c>
      <c r="T1375" t="s">
        <v>57</v>
      </c>
      <c r="U1375" t="s">
        <v>57</v>
      </c>
      <c r="V1375" t="s">
        <v>57</v>
      </c>
      <c r="W1375" t="s">
        <v>57</v>
      </c>
      <c r="X1375" t="s">
        <v>57</v>
      </c>
      <c r="Y1375" t="s">
        <v>57</v>
      </c>
      <c r="Z1375" t="s">
        <v>57</v>
      </c>
      <c r="AA1375" t="s">
        <v>57</v>
      </c>
      <c r="AB1375" t="s">
        <v>57</v>
      </c>
      <c r="AC1375" t="s">
        <v>57</v>
      </c>
      <c r="AD1375" t="s">
        <v>57</v>
      </c>
      <c r="AE1375" t="s">
        <v>57</v>
      </c>
      <c r="AF1375" t="s">
        <v>57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57</v>
      </c>
      <c r="AT1375" t="s">
        <v>57</v>
      </c>
      <c r="AU1375">
        <v>0.25552999999999998</v>
      </c>
      <c r="AV1375" t="s">
        <v>57</v>
      </c>
      <c r="AW1375" t="s">
        <v>57</v>
      </c>
      <c r="AX1375" t="s">
        <v>57</v>
      </c>
      <c r="AY1375" t="s">
        <v>57</v>
      </c>
      <c r="AZ1375" t="s">
        <v>57</v>
      </c>
      <c r="BA1375" t="s">
        <v>57</v>
      </c>
      <c r="BB1375">
        <v>0.25552999999999998</v>
      </c>
    </row>
    <row r="1376" spans="1:54" x14ac:dyDescent="0.25">
      <c r="A1376">
        <v>63</v>
      </c>
      <c r="B1376">
        <v>148</v>
      </c>
      <c r="C1376" t="s">
        <v>54</v>
      </c>
      <c r="D1376" t="s">
        <v>1386</v>
      </c>
      <c r="E1376">
        <v>-147.76580000000001</v>
      </c>
      <c r="F1376">
        <v>60.671799999999998</v>
      </c>
      <c r="G1376">
        <v>-147.76580000000001</v>
      </c>
      <c r="H1376">
        <v>60.671799999999998</v>
      </c>
      <c r="I1376" t="s">
        <v>1279</v>
      </c>
      <c r="J1376" t="s">
        <v>57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 t="s">
        <v>57</v>
      </c>
      <c r="Q1376" t="s">
        <v>57</v>
      </c>
      <c r="R1376" t="s">
        <v>57</v>
      </c>
      <c r="S1376" t="s">
        <v>57</v>
      </c>
      <c r="T1376" t="s">
        <v>57</v>
      </c>
      <c r="U1376" t="s">
        <v>57</v>
      </c>
      <c r="V1376" t="s">
        <v>57</v>
      </c>
      <c r="W1376" t="s">
        <v>57</v>
      </c>
      <c r="X1376" t="s">
        <v>57</v>
      </c>
      <c r="Y1376" t="s">
        <v>57</v>
      </c>
      <c r="Z1376" t="s">
        <v>57</v>
      </c>
      <c r="AA1376" t="s">
        <v>57</v>
      </c>
      <c r="AB1376" t="s">
        <v>57</v>
      </c>
      <c r="AC1376" t="s">
        <v>57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57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  <c r="AZ1376" t="s">
        <v>57</v>
      </c>
      <c r="BA1376" t="s">
        <v>57</v>
      </c>
      <c r="BB1376" t="s">
        <v>57</v>
      </c>
    </row>
    <row r="1377" spans="1:54" x14ac:dyDescent="0.25">
      <c r="A1377">
        <v>63</v>
      </c>
      <c r="B1377">
        <v>147</v>
      </c>
      <c r="C1377" t="s">
        <v>54</v>
      </c>
      <c r="D1377" t="s">
        <v>1387</v>
      </c>
      <c r="E1377">
        <v>-147.75149999999999</v>
      </c>
      <c r="F1377">
        <v>60.684800000000003</v>
      </c>
      <c r="G1377">
        <v>-147.75149999999999</v>
      </c>
      <c r="H1377">
        <v>60.684800000000003</v>
      </c>
      <c r="I1377" t="s">
        <v>1279</v>
      </c>
      <c r="J1377" t="s">
        <v>57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 t="s">
        <v>57</v>
      </c>
      <c r="Q1377" t="s">
        <v>57</v>
      </c>
      <c r="R1377" t="s">
        <v>57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  <c r="AA1377" t="s">
        <v>57</v>
      </c>
      <c r="AB1377" t="s">
        <v>57</v>
      </c>
      <c r="AC1377" t="s">
        <v>57</v>
      </c>
      <c r="AD1377" t="s">
        <v>57</v>
      </c>
      <c r="AE1377" t="s">
        <v>57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57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  <c r="AZ1377" t="s">
        <v>57</v>
      </c>
      <c r="BA1377" t="s">
        <v>57</v>
      </c>
      <c r="BB1377" t="s">
        <v>57</v>
      </c>
    </row>
    <row r="1378" spans="1:54" x14ac:dyDescent="0.25">
      <c r="A1378">
        <v>63</v>
      </c>
      <c r="B1378">
        <v>146</v>
      </c>
      <c r="C1378" t="s">
        <v>54</v>
      </c>
      <c r="D1378" t="s">
        <v>1388</v>
      </c>
      <c r="E1378">
        <v>-147.74979999999999</v>
      </c>
      <c r="F1378">
        <v>60.691000000000003</v>
      </c>
      <c r="G1378">
        <v>-147.74979999999999</v>
      </c>
      <c r="H1378">
        <v>60.691000000000003</v>
      </c>
      <c r="I1378" t="s">
        <v>1279</v>
      </c>
      <c r="J1378" t="s">
        <v>57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57</v>
      </c>
      <c r="Q1378" t="s">
        <v>57</v>
      </c>
      <c r="R1378" t="s">
        <v>57</v>
      </c>
      <c r="S1378" t="s">
        <v>57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 t="s">
        <v>57</v>
      </c>
      <c r="AE1378" t="s">
        <v>57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57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  <c r="AZ1378" t="s">
        <v>57</v>
      </c>
      <c r="BA1378" t="s">
        <v>57</v>
      </c>
      <c r="BB1378" t="s">
        <v>57</v>
      </c>
    </row>
    <row r="1379" spans="1:54" x14ac:dyDescent="0.25">
      <c r="A1379">
        <v>63</v>
      </c>
      <c r="B1379">
        <v>149</v>
      </c>
      <c r="C1379" t="s">
        <v>54</v>
      </c>
      <c r="D1379" t="s">
        <v>1389</v>
      </c>
      <c r="E1379">
        <v>-147.74930000000001</v>
      </c>
      <c r="F1379">
        <v>60.678199999999997</v>
      </c>
      <c r="G1379">
        <v>-147.74930000000001</v>
      </c>
      <c r="H1379">
        <v>60.678199999999997</v>
      </c>
      <c r="I1379" t="s">
        <v>1279</v>
      </c>
      <c r="J1379" t="s">
        <v>57</v>
      </c>
      <c r="K1379" t="s">
        <v>57</v>
      </c>
      <c r="L1379" t="s">
        <v>57</v>
      </c>
      <c r="M1379" t="s">
        <v>57</v>
      </c>
      <c r="N1379" t="s">
        <v>57</v>
      </c>
      <c r="O1379" t="s">
        <v>57</v>
      </c>
      <c r="P1379" t="s">
        <v>57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  <c r="AA1379" t="s">
        <v>57</v>
      </c>
      <c r="AB1379" t="s">
        <v>57</v>
      </c>
      <c r="AC1379" t="s">
        <v>57</v>
      </c>
      <c r="AD1379" t="s">
        <v>57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57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  <c r="AZ1379" t="s">
        <v>57</v>
      </c>
      <c r="BA1379" t="s">
        <v>57</v>
      </c>
      <c r="BB1379" t="s">
        <v>57</v>
      </c>
    </row>
    <row r="1380" spans="1:54" x14ac:dyDescent="0.25">
      <c r="A1380">
        <v>63</v>
      </c>
      <c r="B1380">
        <v>34</v>
      </c>
      <c r="C1380" t="s">
        <v>54</v>
      </c>
      <c r="D1380" t="s">
        <v>1390</v>
      </c>
      <c r="E1380">
        <v>-147.73140000000001</v>
      </c>
      <c r="F1380">
        <v>60.843299999999999</v>
      </c>
      <c r="G1380">
        <v>-147.73140000000001</v>
      </c>
      <c r="H1380">
        <v>60.843299999999999</v>
      </c>
      <c r="I1380" t="s">
        <v>1279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>
        <v>0.16442799999999999</v>
      </c>
      <c r="P1380" t="s">
        <v>57</v>
      </c>
      <c r="Q1380">
        <v>0.16442799999999999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>
        <v>4.3429999999999996E-2</v>
      </c>
      <c r="AV1380" t="s">
        <v>57</v>
      </c>
      <c r="AW1380" t="s">
        <v>57</v>
      </c>
      <c r="AX1380" t="s">
        <v>57</v>
      </c>
      <c r="AY1380" t="s">
        <v>57</v>
      </c>
      <c r="AZ1380" t="s">
        <v>57</v>
      </c>
      <c r="BA1380" t="s">
        <v>57</v>
      </c>
      <c r="BB1380">
        <v>4.3429999999999996E-2</v>
      </c>
    </row>
    <row r="1381" spans="1:54" x14ac:dyDescent="0.25">
      <c r="A1381">
        <v>63</v>
      </c>
      <c r="B1381">
        <v>152</v>
      </c>
      <c r="C1381" t="s">
        <v>54</v>
      </c>
      <c r="D1381" t="s">
        <v>1391</v>
      </c>
      <c r="E1381">
        <v>-147.7285</v>
      </c>
      <c r="F1381">
        <v>60.787799999999997</v>
      </c>
      <c r="G1381">
        <v>-147.7285</v>
      </c>
      <c r="H1381">
        <v>60.787799999999997</v>
      </c>
      <c r="I1381" t="s">
        <v>1279</v>
      </c>
      <c r="J1381" t="s">
        <v>57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 t="s">
        <v>57</v>
      </c>
      <c r="Q1381" t="s">
        <v>57</v>
      </c>
      <c r="R1381" t="s">
        <v>57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  <c r="AA1381" t="s">
        <v>57</v>
      </c>
      <c r="AB1381" t="s">
        <v>57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  <c r="AZ1381" t="s">
        <v>57</v>
      </c>
      <c r="BA1381" t="s">
        <v>57</v>
      </c>
      <c r="BB1381" t="s">
        <v>57</v>
      </c>
    </row>
    <row r="1382" spans="1:54" x14ac:dyDescent="0.25">
      <c r="A1382">
        <v>63</v>
      </c>
      <c r="B1382">
        <v>179</v>
      </c>
      <c r="C1382" t="s">
        <v>54</v>
      </c>
      <c r="D1382" t="s">
        <v>1392</v>
      </c>
      <c r="E1382">
        <v>-147.7285</v>
      </c>
      <c r="F1382">
        <v>60.248399999999997</v>
      </c>
      <c r="G1382">
        <v>-147.7285</v>
      </c>
      <c r="H1382">
        <v>60.248399999999997</v>
      </c>
      <c r="I1382" t="s">
        <v>1279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  <c r="AA1382" t="s">
        <v>57</v>
      </c>
      <c r="AB1382" t="s">
        <v>57</v>
      </c>
      <c r="AC1382" t="s">
        <v>57</v>
      </c>
      <c r="AD1382" t="s">
        <v>57</v>
      </c>
      <c r="AE1382" t="s">
        <v>57</v>
      </c>
      <c r="AF1382" t="s">
        <v>57</v>
      </c>
      <c r="AG1382" t="s">
        <v>57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>
        <v>8.0800000000000004E-3</v>
      </c>
      <c r="AV1382" t="s">
        <v>57</v>
      </c>
      <c r="AW1382" t="s">
        <v>57</v>
      </c>
      <c r="AX1382" t="s">
        <v>57</v>
      </c>
      <c r="AY1382" t="s">
        <v>57</v>
      </c>
      <c r="AZ1382" t="s">
        <v>57</v>
      </c>
      <c r="BA1382" t="s">
        <v>57</v>
      </c>
      <c r="BB1382">
        <v>8.0800000000000004E-3</v>
      </c>
    </row>
    <row r="1383" spans="1:54" x14ac:dyDescent="0.25">
      <c r="A1383">
        <v>63</v>
      </c>
      <c r="B1383">
        <v>38</v>
      </c>
      <c r="C1383" t="s">
        <v>54</v>
      </c>
      <c r="D1383" t="s">
        <v>1393</v>
      </c>
      <c r="E1383">
        <v>-147.72499999999999</v>
      </c>
      <c r="F1383">
        <v>60.936100000000003</v>
      </c>
      <c r="G1383">
        <v>-147.72499999999999</v>
      </c>
      <c r="H1383">
        <v>60.936100000000003</v>
      </c>
      <c r="I1383" t="s">
        <v>1279</v>
      </c>
      <c r="J1383" t="s">
        <v>57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  <c r="AZ1383" t="s">
        <v>57</v>
      </c>
      <c r="BA1383" t="s">
        <v>57</v>
      </c>
      <c r="BB1383" t="s">
        <v>57</v>
      </c>
    </row>
    <row r="1384" spans="1:54" x14ac:dyDescent="0.25">
      <c r="A1384">
        <v>63</v>
      </c>
      <c r="B1384">
        <v>44</v>
      </c>
      <c r="C1384" t="s">
        <v>54</v>
      </c>
      <c r="D1384" t="s">
        <v>1394</v>
      </c>
      <c r="E1384">
        <v>-147.71360000000001</v>
      </c>
      <c r="F1384">
        <v>60.818899999999999</v>
      </c>
      <c r="G1384">
        <v>-147.71360000000001</v>
      </c>
      <c r="H1384">
        <v>60.818899999999999</v>
      </c>
      <c r="I1384" t="s">
        <v>1279</v>
      </c>
      <c r="J1384" t="s">
        <v>57</v>
      </c>
      <c r="K1384" t="s">
        <v>57</v>
      </c>
      <c r="L1384" t="s">
        <v>57</v>
      </c>
      <c r="M1384" t="s">
        <v>57</v>
      </c>
      <c r="N1384" t="s">
        <v>57</v>
      </c>
      <c r="O1384">
        <v>0.10907599999999999</v>
      </c>
      <c r="P1384" t="s">
        <v>57</v>
      </c>
      <c r="Q1384">
        <v>0.10907599999999999</v>
      </c>
      <c r="R1384" t="s">
        <v>57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  <c r="AA1384" t="s">
        <v>57</v>
      </c>
      <c r="AB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 t="s">
        <v>57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>
        <v>1.8680000000000001E-7</v>
      </c>
      <c r="AN1384">
        <v>2.1570000000000001E-7</v>
      </c>
      <c r="AO1384" t="s">
        <v>57</v>
      </c>
      <c r="AP1384">
        <v>4.0250000000000001E-7</v>
      </c>
      <c r="AQ1384" t="s">
        <v>57</v>
      </c>
      <c r="AR1384" t="s">
        <v>57</v>
      </c>
      <c r="AS1384" t="s">
        <v>57</v>
      </c>
      <c r="AT1384" t="s">
        <v>57</v>
      </c>
      <c r="AU1384">
        <v>0.10705999999999999</v>
      </c>
      <c r="AV1384" t="s">
        <v>57</v>
      </c>
      <c r="AW1384" t="s">
        <v>57</v>
      </c>
      <c r="AX1384" t="s">
        <v>57</v>
      </c>
      <c r="AY1384" t="s">
        <v>57</v>
      </c>
      <c r="AZ1384" t="s">
        <v>57</v>
      </c>
      <c r="BA1384" t="s">
        <v>57</v>
      </c>
      <c r="BB1384">
        <v>0.10705999999999999</v>
      </c>
    </row>
    <row r="1385" spans="1:54" x14ac:dyDescent="0.25">
      <c r="A1385">
        <v>69</v>
      </c>
      <c r="B1385">
        <v>30</v>
      </c>
      <c r="C1385" t="s">
        <v>54</v>
      </c>
      <c r="D1385" t="s">
        <v>1395</v>
      </c>
      <c r="E1385">
        <v>-147.7132</v>
      </c>
      <c r="F1385">
        <v>61.203800000000001</v>
      </c>
      <c r="G1385">
        <v>-147.7132</v>
      </c>
      <c r="H1385">
        <v>61.203800000000001</v>
      </c>
      <c r="I1385" t="s">
        <v>1279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 t="s">
        <v>57</v>
      </c>
      <c r="Q1385" t="s">
        <v>57</v>
      </c>
      <c r="R1385" t="s">
        <v>57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  <c r="AA1385" t="s">
        <v>57</v>
      </c>
      <c r="AB1385" t="s">
        <v>57</v>
      </c>
      <c r="AC1385" t="s">
        <v>57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57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  <c r="AZ1385" t="s">
        <v>57</v>
      </c>
      <c r="BA1385" t="s">
        <v>57</v>
      </c>
      <c r="BB1385" t="s">
        <v>57</v>
      </c>
    </row>
    <row r="1386" spans="1:54" x14ac:dyDescent="0.25">
      <c r="A1386">
        <v>63</v>
      </c>
      <c r="B1386">
        <v>153</v>
      </c>
      <c r="C1386" t="s">
        <v>54</v>
      </c>
      <c r="D1386" t="s">
        <v>1396</v>
      </c>
      <c r="E1386">
        <v>-147.71</v>
      </c>
      <c r="F1386">
        <v>60.795000000000002</v>
      </c>
      <c r="G1386">
        <v>-147.71</v>
      </c>
      <c r="H1386">
        <v>60.795000000000002</v>
      </c>
      <c r="I1386" t="s">
        <v>1279</v>
      </c>
      <c r="J1386" t="s">
        <v>57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  <c r="AA1386" t="s">
        <v>57</v>
      </c>
      <c r="AB1386" t="s">
        <v>57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57</v>
      </c>
      <c r="AY1386" t="s">
        <v>57</v>
      </c>
      <c r="AZ1386" t="s">
        <v>57</v>
      </c>
      <c r="BA1386" t="s">
        <v>57</v>
      </c>
      <c r="BB1386" t="s">
        <v>57</v>
      </c>
    </row>
    <row r="1387" spans="1:54" x14ac:dyDescent="0.25">
      <c r="A1387">
        <v>69</v>
      </c>
      <c r="B1387">
        <v>28</v>
      </c>
      <c r="C1387" t="s">
        <v>54</v>
      </c>
      <c r="D1387" t="s">
        <v>1397</v>
      </c>
      <c r="E1387">
        <v>-147.70869999999999</v>
      </c>
      <c r="F1387">
        <v>61.2072</v>
      </c>
      <c r="G1387">
        <v>-147.70869999999999</v>
      </c>
      <c r="H1387">
        <v>61.2072</v>
      </c>
      <c r="I1387" t="s">
        <v>1279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 t="s">
        <v>57</v>
      </c>
      <c r="R1387" t="s">
        <v>57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  <c r="AA1387" t="s">
        <v>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57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  <c r="AZ1387" t="s">
        <v>57</v>
      </c>
      <c r="BA1387" t="s">
        <v>57</v>
      </c>
      <c r="BB1387" t="s">
        <v>57</v>
      </c>
    </row>
    <row r="1388" spans="1:54" x14ac:dyDescent="0.25">
      <c r="A1388">
        <v>69</v>
      </c>
      <c r="B1388">
        <v>6</v>
      </c>
      <c r="C1388" t="s">
        <v>54</v>
      </c>
      <c r="D1388" t="s">
        <v>1398</v>
      </c>
      <c r="E1388">
        <v>-147.69720000000001</v>
      </c>
      <c r="F1388">
        <v>61.225000000000001</v>
      </c>
      <c r="G1388">
        <v>-147.69720000000001</v>
      </c>
      <c r="H1388">
        <v>61.225000000000001</v>
      </c>
      <c r="I1388" t="s">
        <v>1279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>
        <v>0.29466799999999999</v>
      </c>
      <c r="P1388" t="s">
        <v>57</v>
      </c>
      <c r="Q1388">
        <v>0.29466799999999999</v>
      </c>
      <c r="R1388" t="s">
        <v>57</v>
      </c>
      <c r="S1388" t="s">
        <v>57</v>
      </c>
      <c r="T1388" t="s">
        <v>57</v>
      </c>
      <c r="U1388" t="s">
        <v>57</v>
      </c>
      <c r="V1388" t="s">
        <v>57</v>
      </c>
      <c r="W1388" t="s">
        <v>57</v>
      </c>
      <c r="X1388" t="s">
        <v>57</v>
      </c>
      <c r="Y1388" t="s">
        <v>57</v>
      </c>
      <c r="Z1388" t="s">
        <v>57</v>
      </c>
      <c r="AA1388" t="s">
        <v>57</v>
      </c>
      <c r="AB1388" t="s">
        <v>57</v>
      </c>
      <c r="AC1388" t="s">
        <v>57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57</v>
      </c>
      <c r="AU1388">
        <v>1.212</v>
      </c>
      <c r="AV1388" t="s">
        <v>57</v>
      </c>
      <c r="AW1388" t="s">
        <v>57</v>
      </c>
      <c r="AX1388" t="s">
        <v>57</v>
      </c>
      <c r="AY1388" t="s">
        <v>57</v>
      </c>
      <c r="AZ1388" t="s">
        <v>57</v>
      </c>
      <c r="BA1388" t="s">
        <v>57</v>
      </c>
      <c r="BB1388">
        <v>1.212</v>
      </c>
    </row>
    <row r="1389" spans="1:54" x14ac:dyDescent="0.25">
      <c r="A1389">
        <v>63</v>
      </c>
      <c r="B1389">
        <v>167</v>
      </c>
      <c r="C1389" t="s">
        <v>54</v>
      </c>
      <c r="D1389" t="s">
        <v>1399</v>
      </c>
      <c r="E1389">
        <v>-147.6952</v>
      </c>
      <c r="F1389">
        <v>60.243299999999998</v>
      </c>
      <c r="G1389">
        <v>-147.6952</v>
      </c>
      <c r="H1389">
        <v>60.243299999999998</v>
      </c>
      <c r="I1389" t="s">
        <v>1279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  <c r="AA1389" t="s">
        <v>57</v>
      </c>
      <c r="AB1389" t="s">
        <v>57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57</v>
      </c>
      <c r="AY1389" t="s">
        <v>57</v>
      </c>
      <c r="AZ1389" t="s">
        <v>57</v>
      </c>
      <c r="BA1389" t="s">
        <v>57</v>
      </c>
      <c r="BB1389" t="s">
        <v>57</v>
      </c>
    </row>
    <row r="1390" spans="1:54" x14ac:dyDescent="0.25">
      <c r="A1390">
        <v>49</v>
      </c>
      <c r="B1390">
        <v>6</v>
      </c>
      <c r="C1390" t="s">
        <v>54</v>
      </c>
      <c r="D1390" t="s">
        <v>1400</v>
      </c>
      <c r="E1390">
        <v>-147.6807</v>
      </c>
      <c r="F1390">
        <v>59.7986</v>
      </c>
      <c r="G1390">
        <v>-147.6807</v>
      </c>
      <c r="H1390">
        <v>59.7986</v>
      </c>
      <c r="I1390" t="s">
        <v>1279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57</v>
      </c>
      <c r="R1390" t="s">
        <v>57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>
        <v>7.7899999999999997E-2</v>
      </c>
      <c r="Z1390">
        <v>6.1899999999999993E-3</v>
      </c>
      <c r="AA1390" t="s">
        <v>57</v>
      </c>
      <c r="AB1390">
        <v>8.4089999999999998E-2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  <c r="AZ1390" t="s">
        <v>57</v>
      </c>
      <c r="BA1390" t="s">
        <v>57</v>
      </c>
      <c r="BB1390" t="s">
        <v>57</v>
      </c>
    </row>
    <row r="1391" spans="1:54" x14ac:dyDescent="0.25">
      <c r="A1391">
        <v>63</v>
      </c>
      <c r="B1391">
        <v>166</v>
      </c>
      <c r="C1391" t="s">
        <v>54</v>
      </c>
      <c r="D1391" t="s">
        <v>1401</v>
      </c>
      <c r="E1391">
        <v>-147.65170000000001</v>
      </c>
      <c r="F1391">
        <v>60.333300000000001</v>
      </c>
      <c r="G1391">
        <v>-147.65170000000001</v>
      </c>
      <c r="H1391">
        <v>60.333300000000001</v>
      </c>
      <c r="I1391" t="s">
        <v>1279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57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  <c r="AZ1391" t="s">
        <v>57</v>
      </c>
      <c r="BA1391" t="s">
        <v>57</v>
      </c>
      <c r="BB1391" t="s">
        <v>57</v>
      </c>
    </row>
    <row r="1392" spans="1:54" x14ac:dyDescent="0.25">
      <c r="A1392">
        <v>63</v>
      </c>
      <c r="B1392">
        <v>16</v>
      </c>
      <c r="C1392" t="s">
        <v>54</v>
      </c>
      <c r="D1392" t="s">
        <v>1402</v>
      </c>
      <c r="E1392">
        <v>-147.6456</v>
      </c>
      <c r="F1392">
        <v>60.400599999999997</v>
      </c>
      <c r="G1392">
        <v>-147.6456</v>
      </c>
      <c r="H1392">
        <v>60.400599999999997</v>
      </c>
      <c r="I1392" t="s">
        <v>1279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>
        <v>9.7679999999999989E-3</v>
      </c>
      <c r="P1392" t="s">
        <v>57</v>
      </c>
      <c r="Q1392">
        <v>9.7679999999999989E-3</v>
      </c>
      <c r="R1392" t="s">
        <v>57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57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>
        <v>0.13331999999999999</v>
      </c>
      <c r="AV1392" t="s">
        <v>57</v>
      </c>
      <c r="AW1392" t="s">
        <v>57</v>
      </c>
      <c r="AX1392" t="s">
        <v>57</v>
      </c>
      <c r="AY1392" t="s">
        <v>57</v>
      </c>
      <c r="AZ1392" t="s">
        <v>57</v>
      </c>
      <c r="BA1392" t="s">
        <v>57</v>
      </c>
      <c r="BB1392">
        <v>0.13331999999999999</v>
      </c>
    </row>
    <row r="1393" spans="1:54" x14ac:dyDescent="0.25">
      <c r="A1393">
        <v>63</v>
      </c>
      <c r="B1393">
        <v>169</v>
      </c>
      <c r="C1393" t="s">
        <v>54</v>
      </c>
      <c r="D1393" t="s">
        <v>1403</v>
      </c>
      <c r="E1393">
        <v>-147.62629999999999</v>
      </c>
      <c r="F1393">
        <v>60.498199999999997</v>
      </c>
      <c r="G1393">
        <v>-147.62629999999999</v>
      </c>
      <c r="H1393">
        <v>60.498199999999997</v>
      </c>
      <c r="I1393" t="s">
        <v>1279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 t="s">
        <v>57</v>
      </c>
      <c r="R1393" t="s">
        <v>57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57</v>
      </c>
      <c r="Y1393" t="s">
        <v>57</v>
      </c>
      <c r="Z1393" t="s">
        <v>57</v>
      </c>
      <c r="AA1393" t="s">
        <v>57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57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  <c r="AZ1393" t="s">
        <v>57</v>
      </c>
      <c r="BA1393" t="s">
        <v>57</v>
      </c>
      <c r="BB1393" t="s">
        <v>57</v>
      </c>
    </row>
    <row r="1394" spans="1:54" x14ac:dyDescent="0.25">
      <c r="A1394">
        <v>63</v>
      </c>
      <c r="B1394">
        <v>40</v>
      </c>
      <c r="C1394" t="s">
        <v>54</v>
      </c>
      <c r="D1394" t="s">
        <v>1404</v>
      </c>
      <c r="E1394">
        <v>-147.6147</v>
      </c>
      <c r="F1394">
        <v>60.96</v>
      </c>
      <c r="G1394">
        <v>-147.6147</v>
      </c>
      <c r="H1394">
        <v>60.96</v>
      </c>
      <c r="I1394" t="s">
        <v>1279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 t="s">
        <v>57</v>
      </c>
      <c r="Q1394" t="s">
        <v>57</v>
      </c>
      <c r="R1394" t="s">
        <v>57</v>
      </c>
      <c r="S1394" t="s">
        <v>57</v>
      </c>
      <c r="T1394" t="s">
        <v>57</v>
      </c>
      <c r="U1394" t="s">
        <v>57</v>
      </c>
      <c r="V1394" t="s">
        <v>57</v>
      </c>
      <c r="W1394" t="s">
        <v>57</v>
      </c>
      <c r="X1394" t="s">
        <v>57</v>
      </c>
      <c r="Y1394" t="s">
        <v>57</v>
      </c>
      <c r="Z1394" t="s">
        <v>57</v>
      </c>
      <c r="AA1394" t="s">
        <v>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57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  <c r="AZ1394" t="s">
        <v>57</v>
      </c>
      <c r="BA1394" t="s">
        <v>57</v>
      </c>
      <c r="BB1394" t="s">
        <v>57</v>
      </c>
    </row>
    <row r="1395" spans="1:54" x14ac:dyDescent="0.25">
      <c r="A1395">
        <v>63</v>
      </c>
      <c r="B1395">
        <v>3</v>
      </c>
      <c r="C1395" t="s">
        <v>54</v>
      </c>
      <c r="D1395" t="s">
        <v>1405</v>
      </c>
      <c r="E1395">
        <v>-147.59970000000001</v>
      </c>
      <c r="F1395">
        <v>60.110599999999998</v>
      </c>
      <c r="G1395">
        <v>-147.59970000000001</v>
      </c>
      <c r="H1395">
        <v>60.110599999999998</v>
      </c>
      <c r="I1395" t="s">
        <v>1279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>
        <v>0.12779799999999999</v>
      </c>
      <c r="P1395" t="s">
        <v>57</v>
      </c>
      <c r="Q1395">
        <v>0.12779799999999999</v>
      </c>
      <c r="R1395" t="s">
        <v>57</v>
      </c>
      <c r="S1395" t="s">
        <v>57</v>
      </c>
      <c r="T1395" t="s">
        <v>57</v>
      </c>
      <c r="U1395" t="s">
        <v>57</v>
      </c>
      <c r="V1395" t="s">
        <v>57</v>
      </c>
      <c r="W1395" t="s">
        <v>57</v>
      </c>
      <c r="X1395" t="s">
        <v>57</v>
      </c>
      <c r="Y1395" t="s">
        <v>57</v>
      </c>
      <c r="Z1395" t="s">
        <v>57</v>
      </c>
      <c r="AA1395" t="s">
        <v>57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57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>
        <v>3.0299999999999997E-3</v>
      </c>
      <c r="AV1395" t="s">
        <v>57</v>
      </c>
      <c r="AW1395" t="s">
        <v>57</v>
      </c>
      <c r="AX1395" t="s">
        <v>57</v>
      </c>
      <c r="AY1395" t="s">
        <v>57</v>
      </c>
      <c r="AZ1395" t="s">
        <v>57</v>
      </c>
      <c r="BA1395" t="s">
        <v>57</v>
      </c>
      <c r="BB1395">
        <v>3.0299999999999997E-3</v>
      </c>
    </row>
    <row r="1396" spans="1:54" x14ac:dyDescent="0.25">
      <c r="A1396">
        <v>63</v>
      </c>
      <c r="B1396">
        <v>84</v>
      </c>
      <c r="C1396" t="s">
        <v>54</v>
      </c>
      <c r="D1396" t="s">
        <v>1406</v>
      </c>
      <c r="E1396">
        <v>-147.58170000000001</v>
      </c>
      <c r="F1396">
        <v>60.493299999999998</v>
      </c>
      <c r="G1396">
        <v>-147.58170000000001</v>
      </c>
      <c r="H1396">
        <v>60.493299999999998</v>
      </c>
      <c r="I1396" t="s">
        <v>1279</v>
      </c>
      <c r="J1396" t="s">
        <v>57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 t="s">
        <v>57</v>
      </c>
      <c r="R1396" t="s">
        <v>57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57</v>
      </c>
      <c r="Y1396" t="s">
        <v>57</v>
      </c>
      <c r="Z1396" t="s">
        <v>57</v>
      </c>
      <c r="AA1396" t="s">
        <v>57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57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  <c r="AZ1396" t="s">
        <v>57</v>
      </c>
      <c r="BA1396" t="s">
        <v>57</v>
      </c>
      <c r="BB1396" t="s">
        <v>57</v>
      </c>
    </row>
    <row r="1397" spans="1:54" x14ac:dyDescent="0.25">
      <c r="A1397">
        <v>63</v>
      </c>
      <c r="B1397">
        <v>138</v>
      </c>
      <c r="C1397" t="s">
        <v>54</v>
      </c>
      <c r="D1397" t="s">
        <v>1407</v>
      </c>
      <c r="E1397">
        <v>-147.5487</v>
      </c>
      <c r="F1397">
        <v>60.8643</v>
      </c>
      <c r="G1397">
        <v>-147.5487</v>
      </c>
      <c r="H1397">
        <v>60.8643</v>
      </c>
      <c r="I1397" t="s">
        <v>1279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57</v>
      </c>
      <c r="Y1397" t="s">
        <v>57</v>
      </c>
      <c r="Z1397" t="s">
        <v>57</v>
      </c>
      <c r="AA1397" t="s">
        <v>57</v>
      </c>
      <c r="AB1397" t="s">
        <v>57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57</v>
      </c>
      <c r="AY1397" t="s">
        <v>57</v>
      </c>
      <c r="AZ1397" t="s">
        <v>57</v>
      </c>
      <c r="BA1397" t="s">
        <v>57</v>
      </c>
      <c r="BB1397" t="s">
        <v>57</v>
      </c>
    </row>
    <row r="1398" spans="1:54" x14ac:dyDescent="0.25">
      <c r="A1398">
        <v>63</v>
      </c>
      <c r="B1398">
        <v>20</v>
      </c>
      <c r="C1398" t="s">
        <v>54</v>
      </c>
      <c r="D1398" t="s">
        <v>1408</v>
      </c>
      <c r="E1398">
        <v>-147.54140000000001</v>
      </c>
      <c r="F1398">
        <v>60.531399999999998</v>
      </c>
      <c r="G1398">
        <v>-147.54140000000001</v>
      </c>
      <c r="H1398">
        <v>60.531399999999998</v>
      </c>
      <c r="I1398" t="s">
        <v>1279</v>
      </c>
      <c r="J1398" t="s">
        <v>57</v>
      </c>
      <c r="K1398" t="s">
        <v>57</v>
      </c>
      <c r="L1398" t="s">
        <v>57</v>
      </c>
      <c r="M1398" t="s">
        <v>57</v>
      </c>
      <c r="N1398" t="s">
        <v>57</v>
      </c>
      <c r="O1398">
        <v>0.21815199999999998</v>
      </c>
      <c r="P1398" t="s">
        <v>57</v>
      </c>
      <c r="Q1398">
        <v>0.21815199999999998</v>
      </c>
      <c r="R1398" t="s">
        <v>57</v>
      </c>
      <c r="S1398" t="s">
        <v>57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t="s">
        <v>57</v>
      </c>
      <c r="Z1398" t="s">
        <v>57</v>
      </c>
      <c r="AA1398" t="s">
        <v>57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>
        <v>0.19386249999999999</v>
      </c>
      <c r="AP1398">
        <v>0.19386249999999999</v>
      </c>
      <c r="AQ1398" t="s">
        <v>57</v>
      </c>
      <c r="AR1398" t="s">
        <v>57</v>
      </c>
      <c r="AS1398" t="s">
        <v>57</v>
      </c>
      <c r="AT1398" t="s">
        <v>57</v>
      </c>
      <c r="AU1398">
        <v>0.37874999999999998</v>
      </c>
      <c r="AV1398" t="s">
        <v>57</v>
      </c>
      <c r="AW1398" t="s">
        <v>57</v>
      </c>
      <c r="AX1398" t="s">
        <v>57</v>
      </c>
      <c r="AY1398" t="s">
        <v>57</v>
      </c>
      <c r="AZ1398" t="s">
        <v>57</v>
      </c>
      <c r="BA1398" t="s">
        <v>57</v>
      </c>
      <c r="BB1398">
        <v>0.37874999999999998</v>
      </c>
    </row>
    <row r="1399" spans="1:54" x14ac:dyDescent="0.25">
      <c r="A1399">
        <v>49</v>
      </c>
      <c r="B1399">
        <v>7</v>
      </c>
      <c r="C1399" t="s">
        <v>54</v>
      </c>
      <c r="D1399" t="s">
        <v>1409</v>
      </c>
      <c r="E1399">
        <v>-147.5343</v>
      </c>
      <c r="F1399">
        <v>59.834899999999998</v>
      </c>
      <c r="G1399">
        <v>-147.5343</v>
      </c>
      <c r="H1399">
        <v>59.834899999999998</v>
      </c>
      <c r="I1399" t="s">
        <v>839</v>
      </c>
      <c r="J1399" t="s">
        <v>57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57</v>
      </c>
      <c r="V1399" t="s">
        <v>57</v>
      </c>
      <c r="W1399" t="s">
        <v>57</v>
      </c>
      <c r="X1399" t="s">
        <v>57</v>
      </c>
      <c r="Y1399">
        <v>7.7899999999999997E-2</v>
      </c>
      <c r="Z1399">
        <v>6.1899999999999993E-3</v>
      </c>
      <c r="AA1399" t="s">
        <v>57</v>
      </c>
      <c r="AB1399">
        <v>8.4089999999999998E-2</v>
      </c>
      <c r="AC1399" t="s">
        <v>57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57</v>
      </c>
      <c r="AU1399">
        <v>2.0199999999999999E-2</v>
      </c>
      <c r="AV1399" t="s">
        <v>57</v>
      </c>
      <c r="AW1399" t="s">
        <v>57</v>
      </c>
      <c r="AX1399" t="s">
        <v>57</v>
      </c>
      <c r="AY1399" t="s">
        <v>57</v>
      </c>
      <c r="AZ1399" t="s">
        <v>57</v>
      </c>
      <c r="BA1399" t="s">
        <v>57</v>
      </c>
      <c r="BB1399">
        <v>2.0199999999999999E-2</v>
      </c>
    </row>
    <row r="1400" spans="1:54" x14ac:dyDescent="0.25">
      <c r="A1400">
        <v>69</v>
      </c>
      <c r="B1400">
        <v>20</v>
      </c>
      <c r="C1400" t="s">
        <v>54</v>
      </c>
      <c r="D1400" t="s">
        <v>1410</v>
      </c>
      <c r="E1400">
        <v>-147.5292</v>
      </c>
      <c r="F1400">
        <v>61.0458</v>
      </c>
      <c r="G1400">
        <v>-147.5292</v>
      </c>
      <c r="H1400">
        <v>61.0458</v>
      </c>
      <c r="I1400" t="s">
        <v>1279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t="s">
        <v>57</v>
      </c>
      <c r="Z1400" t="s">
        <v>57</v>
      </c>
      <c r="AA1400" t="s">
        <v>57</v>
      </c>
      <c r="AB1400" t="s">
        <v>57</v>
      </c>
      <c r="AC1400" t="s">
        <v>57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57</v>
      </c>
      <c r="AY1400" t="s">
        <v>57</v>
      </c>
      <c r="AZ1400" t="s">
        <v>57</v>
      </c>
      <c r="BA1400" t="s">
        <v>57</v>
      </c>
      <c r="BB1400" t="s">
        <v>57</v>
      </c>
    </row>
    <row r="1401" spans="1:54" x14ac:dyDescent="0.25">
      <c r="A1401">
        <v>63</v>
      </c>
      <c r="B1401">
        <v>12</v>
      </c>
      <c r="C1401" t="s">
        <v>54</v>
      </c>
      <c r="D1401" t="s">
        <v>1411</v>
      </c>
      <c r="E1401">
        <v>-147.50720000000001</v>
      </c>
      <c r="F1401">
        <v>60.252800000000001</v>
      </c>
      <c r="G1401">
        <v>-147.50720000000001</v>
      </c>
      <c r="H1401">
        <v>60.252800000000001</v>
      </c>
      <c r="I1401" t="s">
        <v>1279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57</v>
      </c>
      <c r="V1401" t="s">
        <v>57</v>
      </c>
      <c r="W1401" t="s">
        <v>57</v>
      </c>
      <c r="X1401" t="s">
        <v>57</v>
      </c>
      <c r="Y1401">
        <v>1.558E-2</v>
      </c>
      <c r="Z1401">
        <v>6.1899999999999993E-3</v>
      </c>
      <c r="AA1401" t="s">
        <v>57</v>
      </c>
      <c r="AB1401">
        <v>2.1769999999999998E-2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57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  <c r="AZ1401" t="s">
        <v>57</v>
      </c>
      <c r="BA1401" t="s">
        <v>57</v>
      </c>
      <c r="BB1401" t="s">
        <v>57</v>
      </c>
    </row>
    <row r="1402" spans="1:54" x14ac:dyDescent="0.25">
      <c r="A1402">
        <v>63</v>
      </c>
      <c r="B1402">
        <v>101</v>
      </c>
      <c r="C1402" t="s">
        <v>54</v>
      </c>
      <c r="D1402" t="s">
        <v>1412</v>
      </c>
      <c r="E1402">
        <v>-147.5</v>
      </c>
      <c r="F1402">
        <v>60.651699999999998</v>
      </c>
      <c r="G1402">
        <v>-147.5</v>
      </c>
      <c r="H1402">
        <v>60.651699999999998</v>
      </c>
      <c r="I1402" t="s">
        <v>1279</v>
      </c>
      <c r="J1402" t="s">
        <v>57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  <c r="AA1402" t="s">
        <v>57</v>
      </c>
      <c r="AB1402" t="s">
        <v>57</v>
      </c>
      <c r="AC1402" t="s">
        <v>57</v>
      </c>
      <c r="AD1402" t="s">
        <v>57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  <c r="AZ1402" t="s">
        <v>57</v>
      </c>
      <c r="BA1402" t="s">
        <v>57</v>
      </c>
      <c r="BB1402" t="s">
        <v>57</v>
      </c>
    </row>
    <row r="1403" spans="1:54" x14ac:dyDescent="0.25">
      <c r="A1403">
        <v>63</v>
      </c>
      <c r="B1403">
        <v>164</v>
      </c>
      <c r="C1403" t="s">
        <v>54</v>
      </c>
      <c r="D1403" t="s">
        <v>1413</v>
      </c>
      <c r="E1403">
        <v>-147.5</v>
      </c>
      <c r="F1403">
        <v>60.26</v>
      </c>
      <c r="G1403">
        <v>-147.5</v>
      </c>
      <c r="H1403">
        <v>60.26</v>
      </c>
      <c r="I1403" t="s">
        <v>1279</v>
      </c>
      <c r="J1403" t="s">
        <v>57</v>
      </c>
      <c r="K1403" t="s">
        <v>57</v>
      </c>
      <c r="L1403" t="s">
        <v>57</v>
      </c>
      <c r="M1403" t="s">
        <v>57</v>
      </c>
      <c r="N1403" t="s">
        <v>57</v>
      </c>
      <c r="O1403" t="s">
        <v>57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57</v>
      </c>
      <c r="V1403" t="s">
        <v>57</v>
      </c>
      <c r="W1403" t="s">
        <v>57</v>
      </c>
      <c r="X1403" t="s">
        <v>57</v>
      </c>
      <c r="Y1403" t="s">
        <v>57</v>
      </c>
      <c r="Z1403" t="s">
        <v>57</v>
      </c>
      <c r="AA1403" t="s">
        <v>57</v>
      </c>
      <c r="AB1403" t="s">
        <v>57</v>
      </c>
      <c r="AC1403" t="s">
        <v>57</v>
      </c>
      <c r="AD1403" t="s">
        <v>57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  <c r="AZ1403" t="s">
        <v>57</v>
      </c>
      <c r="BA1403" t="s">
        <v>57</v>
      </c>
      <c r="BB1403" t="s">
        <v>57</v>
      </c>
    </row>
    <row r="1404" spans="1:54" x14ac:dyDescent="0.25">
      <c r="A1404">
        <v>49</v>
      </c>
      <c r="B1404">
        <v>9</v>
      </c>
      <c r="C1404" t="s">
        <v>54</v>
      </c>
      <c r="D1404" t="s">
        <v>1414</v>
      </c>
      <c r="E1404">
        <v>-147.5</v>
      </c>
      <c r="F1404">
        <v>59.9161</v>
      </c>
      <c r="G1404">
        <v>-147.5</v>
      </c>
      <c r="H1404">
        <v>59.9161</v>
      </c>
      <c r="I1404" t="s">
        <v>1279</v>
      </c>
      <c r="J1404" t="s">
        <v>57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57</v>
      </c>
      <c r="Q1404" t="s">
        <v>57</v>
      </c>
      <c r="R1404" t="s">
        <v>57</v>
      </c>
      <c r="S1404" t="s">
        <v>57</v>
      </c>
      <c r="T1404" t="s">
        <v>57</v>
      </c>
      <c r="U1404" t="s">
        <v>57</v>
      </c>
      <c r="V1404" t="s">
        <v>57</v>
      </c>
      <c r="W1404" t="s">
        <v>57</v>
      </c>
      <c r="X1404" t="s">
        <v>57</v>
      </c>
      <c r="Y1404" t="s">
        <v>57</v>
      </c>
      <c r="Z1404" t="s">
        <v>57</v>
      </c>
      <c r="AA1404" t="s">
        <v>57</v>
      </c>
      <c r="AB1404" t="s">
        <v>57</v>
      </c>
      <c r="AC1404" t="s">
        <v>57</v>
      </c>
      <c r="AD1404" t="s">
        <v>57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  <c r="AZ1404" t="s">
        <v>57</v>
      </c>
      <c r="BA1404" t="s">
        <v>57</v>
      </c>
      <c r="BB1404" t="s">
        <v>57</v>
      </c>
    </row>
    <row r="1405" spans="1:54" x14ac:dyDescent="0.25">
      <c r="A1405">
        <v>63</v>
      </c>
      <c r="B1405">
        <v>102</v>
      </c>
      <c r="C1405" t="s">
        <v>54</v>
      </c>
      <c r="D1405" t="s">
        <v>1415</v>
      </c>
      <c r="E1405">
        <v>-147.4983</v>
      </c>
      <c r="F1405">
        <v>60.65</v>
      </c>
      <c r="G1405">
        <v>-147.4983</v>
      </c>
      <c r="H1405">
        <v>60.65</v>
      </c>
      <c r="I1405" t="s">
        <v>1279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 t="s">
        <v>57</v>
      </c>
      <c r="R1405" t="s">
        <v>57</v>
      </c>
      <c r="S1405" t="s">
        <v>57</v>
      </c>
      <c r="T1405" t="s">
        <v>57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  <c r="AZ1405" t="s">
        <v>57</v>
      </c>
      <c r="BA1405" t="s">
        <v>57</v>
      </c>
      <c r="BB1405" t="s">
        <v>57</v>
      </c>
    </row>
    <row r="1406" spans="1:54" x14ac:dyDescent="0.25">
      <c r="A1406">
        <v>63</v>
      </c>
      <c r="B1406">
        <v>103</v>
      </c>
      <c r="C1406" t="s">
        <v>54</v>
      </c>
      <c r="D1406" t="s">
        <v>1416</v>
      </c>
      <c r="E1406">
        <v>-147.49420000000001</v>
      </c>
      <c r="F1406">
        <v>60.648299999999999</v>
      </c>
      <c r="G1406">
        <v>-147.49420000000001</v>
      </c>
      <c r="H1406">
        <v>60.648299999999999</v>
      </c>
      <c r="I1406" t="s">
        <v>1279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  <c r="AZ1406" t="s">
        <v>57</v>
      </c>
      <c r="BA1406" t="s">
        <v>57</v>
      </c>
      <c r="BB1406" t="s">
        <v>57</v>
      </c>
    </row>
    <row r="1407" spans="1:54" x14ac:dyDescent="0.25">
      <c r="A1407">
        <v>150</v>
      </c>
      <c r="B1407">
        <v>12</v>
      </c>
      <c r="C1407" t="s">
        <v>54</v>
      </c>
      <c r="D1407" t="s">
        <v>1417</v>
      </c>
      <c r="E1407">
        <v>-147.48560000000001</v>
      </c>
      <c r="F1407">
        <v>70.396500000000003</v>
      </c>
      <c r="G1407">
        <v>-147.48560000000001</v>
      </c>
      <c r="H1407">
        <v>70.396500000000003</v>
      </c>
      <c r="I1407" t="s">
        <v>976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57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>
        <v>1.1299999999999999E-2</v>
      </c>
      <c r="AX1407" t="s">
        <v>57</v>
      </c>
      <c r="AY1407" t="s">
        <v>57</v>
      </c>
      <c r="AZ1407" t="s">
        <v>57</v>
      </c>
      <c r="BA1407" t="s">
        <v>57</v>
      </c>
      <c r="BB1407">
        <v>1.1299999999999999E-2</v>
      </c>
    </row>
    <row r="1408" spans="1:54" x14ac:dyDescent="0.25">
      <c r="A1408">
        <v>63</v>
      </c>
      <c r="B1408">
        <v>121</v>
      </c>
      <c r="C1408" t="s">
        <v>54</v>
      </c>
      <c r="D1408" t="s">
        <v>1418</v>
      </c>
      <c r="E1408">
        <v>-147.48500000000001</v>
      </c>
      <c r="F1408">
        <v>60.686700000000002</v>
      </c>
      <c r="G1408">
        <v>-147.48500000000001</v>
      </c>
      <c r="H1408">
        <v>60.686700000000002</v>
      </c>
      <c r="I1408" t="s">
        <v>1279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57</v>
      </c>
      <c r="Q1408" t="s">
        <v>57</v>
      </c>
      <c r="R1408" t="s">
        <v>57</v>
      </c>
      <c r="S1408" t="s">
        <v>57</v>
      </c>
      <c r="T1408" t="s">
        <v>57</v>
      </c>
      <c r="U1408" t="s">
        <v>57</v>
      </c>
      <c r="V1408" t="s">
        <v>57</v>
      </c>
      <c r="W1408" t="s">
        <v>57</v>
      </c>
      <c r="X1408" t="s">
        <v>57</v>
      </c>
      <c r="Y1408" t="s">
        <v>57</v>
      </c>
      <c r="Z1408" t="s">
        <v>57</v>
      </c>
      <c r="AA1408" t="s">
        <v>57</v>
      </c>
      <c r="AB1408" t="s">
        <v>57</v>
      </c>
      <c r="AC1408" t="s">
        <v>57</v>
      </c>
      <c r="AD1408" t="s">
        <v>57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  <c r="AZ1408" t="s">
        <v>57</v>
      </c>
      <c r="BA1408" t="s">
        <v>57</v>
      </c>
      <c r="BB1408" t="s">
        <v>57</v>
      </c>
    </row>
    <row r="1409" spans="1:54" x14ac:dyDescent="0.25">
      <c r="A1409">
        <v>63</v>
      </c>
      <c r="B1409">
        <v>120</v>
      </c>
      <c r="C1409" t="s">
        <v>54</v>
      </c>
      <c r="D1409" t="s">
        <v>1419</v>
      </c>
      <c r="E1409">
        <v>-147.48500000000001</v>
      </c>
      <c r="F1409">
        <v>60.685000000000002</v>
      </c>
      <c r="G1409">
        <v>-147.48500000000001</v>
      </c>
      <c r="H1409">
        <v>60.685000000000002</v>
      </c>
      <c r="I1409" t="s">
        <v>1279</v>
      </c>
      <c r="J1409" t="s">
        <v>57</v>
      </c>
      <c r="K1409" t="s">
        <v>57</v>
      </c>
      <c r="L1409" t="s">
        <v>57</v>
      </c>
      <c r="M1409" t="s">
        <v>57</v>
      </c>
      <c r="N1409" t="s">
        <v>57</v>
      </c>
      <c r="O1409" t="s">
        <v>57</v>
      </c>
      <c r="P1409" t="s">
        <v>57</v>
      </c>
      <c r="Q1409" t="s">
        <v>57</v>
      </c>
      <c r="R1409" t="s">
        <v>57</v>
      </c>
      <c r="S1409" t="s">
        <v>57</v>
      </c>
      <c r="T1409" t="s">
        <v>57</v>
      </c>
      <c r="U1409" t="s">
        <v>57</v>
      </c>
      <c r="V1409" t="s">
        <v>57</v>
      </c>
      <c r="W1409" t="s">
        <v>57</v>
      </c>
      <c r="X1409" t="s">
        <v>57</v>
      </c>
      <c r="Y1409" t="s">
        <v>57</v>
      </c>
      <c r="Z1409" t="s">
        <v>57</v>
      </c>
      <c r="AA1409" t="s">
        <v>57</v>
      </c>
      <c r="AB1409" t="s">
        <v>57</v>
      </c>
      <c r="AC1409" t="s">
        <v>57</v>
      </c>
      <c r="AD1409" t="s">
        <v>57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  <c r="AZ1409" t="s">
        <v>57</v>
      </c>
      <c r="BA1409" t="s">
        <v>57</v>
      </c>
      <c r="BB1409" t="s">
        <v>57</v>
      </c>
    </row>
    <row r="1410" spans="1:54" x14ac:dyDescent="0.25">
      <c r="A1410">
        <v>63</v>
      </c>
      <c r="B1410">
        <v>114</v>
      </c>
      <c r="C1410" t="s">
        <v>54</v>
      </c>
      <c r="D1410" t="s">
        <v>1420</v>
      </c>
      <c r="E1410">
        <v>-147.48150000000001</v>
      </c>
      <c r="F1410">
        <v>60.621299999999998</v>
      </c>
      <c r="G1410">
        <v>-147.48150000000001</v>
      </c>
      <c r="H1410">
        <v>60.621299999999998</v>
      </c>
      <c r="I1410" t="s">
        <v>1279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 t="s">
        <v>57</v>
      </c>
      <c r="R1410" t="s">
        <v>57</v>
      </c>
      <c r="S1410">
        <v>2.0639999999999999E-2</v>
      </c>
      <c r="T1410" t="s">
        <v>57</v>
      </c>
      <c r="U1410" t="s">
        <v>57</v>
      </c>
      <c r="V1410" t="s">
        <v>57</v>
      </c>
      <c r="W1410" t="s">
        <v>57</v>
      </c>
      <c r="X1410">
        <v>2.0639999999999999E-2</v>
      </c>
      <c r="Y1410" t="s">
        <v>57</v>
      </c>
      <c r="Z1410">
        <v>1.238E-3</v>
      </c>
      <c r="AA1410" t="s">
        <v>57</v>
      </c>
      <c r="AB1410">
        <v>1.238E-3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  <c r="AZ1410" t="s">
        <v>57</v>
      </c>
      <c r="BA1410" t="s">
        <v>57</v>
      </c>
      <c r="BB1410" t="s">
        <v>57</v>
      </c>
    </row>
    <row r="1411" spans="1:54" x14ac:dyDescent="0.25">
      <c r="A1411">
        <v>63</v>
      </c>
      <c r="B1411">
        <v>39</v>
      </c>
      <c r="C1411" t="s">
        <v>54</v>
      </c>
      <c r="D1411" t="s">
        <v>1421</v>
      </c>
      <c r="E1411">
        <v>-147.4811</v>
      </c>
      <c r="F1411">
        <v>60.930599999999998</v>
      </c>
      <c r="G1411">
        <v>-147.4811</v>
      </c>
      <c r="H1411">
        <v>60.930599999999998</v>
      </c>
      <c r="I1411" t="s">
        <v>1279</v>
      </c>
      <c r="J1411" t="s">
        <v>57</v>
      </c>
      <c r="K1411" t="s">
        <v>57</v>
      </c>
      <c r="L1411" t="s">
        <v>57</v>
      </c>
      <c r="M1411" t="s">
        <v>57</v>
      </c>
      <c r="N1411" t="s">
        <v>57</v>
      </c>
      <c r="O1411" t="s">
        <v>57</v>
      </c>
      <c r="P1411" t="s">
        <v>57</v>
      </c>
      <c r="Q1411" t="s">
        <v>57</v>
      </c>
      <c r="R1411" t="s">
        <v>57</v>
      </c>
      <c r="S1411" t="s">
        <v>57</v>
      </c>
      <c r="T1411" t="s">
        <v>57</v>
      </c>
      <c r="U1411" t="s">
        <v>57</v>
      </c>
      <c r="V1411" t="s">
        <v>57</v>
      </c>
      <c r="W1411" t="s">
        <v>57</v>
      </c>
      <c r="X1411" t="s">
        <v>57</v>
      </c>
      <c r="Y1411" t="s">
        <v>57</v>
      </c>
      <c r="Z1411" t="s">
        <v>57</v>
      </c>
      <c r="AA1411" t="s">
        <v>57</v>
      </c>
      <c r="AB1411" t="s">
        <v>57</v>
      </c>
      <c r="AC1411" t="s">
        <v>57</v>
      </c>
      <c r="AD1411" t="s">
        <v>57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>
        <v>8.786999999999999E-2</v>
      </c>
      <c r="AV1411" t="s">
        <v>57</v>
      </c>
      <c r="AW1411" t="s">
        <v>57</v>
      </c>
      <c r="AX1411" t="s">
        <v>57</v>
      </c>
      <c r="AY1411" t="s">
        <v>57</v>
      </c>
      <c r="AZ1411" t="s">
        <v>57</v>
      </c>
      <c r="BA1411" t="s">
        <v>57</v>
      </c>
      <c r="BB1411">
        <v>8.786999999999999E-2</v>
      </c>
    </row>
    <row r="1412" spans="1:54" x14ac:dyDescent="0.25">
      <c r="A1412">
        <v>63</v>
      </c>
      <c r="B1412">
        <v>25</v>
      </c>
      <c r="C1412" t="s">
        <v>54</v>
      </c>
      <c r="D1412" t="s">
        <v>1422</v>
      </c>
      <c r="E1412">
        <v>-147.48060000000001</v>
      </c>
      <c r="F1412">
        <v>60.728099999999998</v>
      </c>
      <c r="G1412">
        <v>-147.48060000000001</v>
      </c>
      <c r="H1412">
        <v>60.728099999999998</v>
      </c>
      <c r="I1412" t="s">
        <v>1279</v>
      </c>
      <c r="J1412" t="s">
        <v>57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 t="s">
        <v>57</v>
      </c>
      <c r="R1412" t="s">
        <v>57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57</v>
      </c>
      <c r="Y1412" t="s">
        <v>57</v>
      </c>
      <c r="Z1412">
        <v>3.7139999999999999E-3</v>
      </c>
      <c r="AA1412" t="s">
        <v>57</v>
      </c>
      <c r="AB1412">
        <v>3.7139999999999999E-3</v>
      </c>
      <c r="AC1412" t="s">
        <v>57</v>
      </c>
      <c r="AD1412" t="s">
        <v>57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  <c r="AZ1412" t="s">
        <v>57</v>
      </c>
      <c r="BA1412" t="s">
        <v>57</v>
      </c>
      <c r="BB1412" t="s">
        <v>57</v>
      </c>
    </row>
    <row r="1413" spans="1:54" x14ac:dyDescent="0.25">
      <c r="A1413">
        <v>63</v>
      </c>
      <c r="B1413">
        <v>112</v>
      </c>
      <c r="C1413" t="s">
        <v>54</v>
      </c>
      <c r="D1413" t="s">
        <v>1423</v>
      </c>
      <c r="E1413">
        <v>-147.47829999999999</v>
      </c>
      <c r="F1413">
        <v>60.724499999999999</v>
      </c>
      <c r="G1413">
        <v>-147.47829999999999</v>
      </c>
      <c r="H1413">
        <v>60.724499999999999</v>
      </c>
      <c r="I1413" t="s">
        <v>1279</v>
      </c>
      <c r="J1413" t="s">
        <v>57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 t="s">
        <v>57</v>
      </c>
      <c r="R1413" t="s">
        <v>57</v>
      </c>
      <c r="S1413">
        <v>2.5799999999999999E-8</v>
      </c>
      <c r="T1413" t="s">
        <v>57</v>
      </c>
      <c r="U1413" t="s">
        <v>57</v>
      </c>
      <c r="V1413" t="s">
        <v>57</v>
      </c>
      <c r="W1413" t="s">
        <v>57</v>
      </c>
      <c r="X1413">
        <v>2.5799999999999999E-8</v>
      </c>
      <c r="Y1413" t="s">
        <v>57</v>
      </c>
      <c r="Z1413" t="s">
        <v>57</v>
      </c>
      <c r="AA1413" t="s">
        <v>57</v>
      </c>
      <c r="AB1413" t="s">
        <v>57</v>
      </c>
      <c r="AC1413" t="s">
        <v>57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57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  <c r="AZ1413" t="s">
        <v>57</v>
      </c>
      <c r="BA1413" t="s">
        <v>57</v>
      </c>
      <c r="BB1413" t="s">
        <v>57</v>
      </c>
    </row>
    <row r="1414" spans="1:54" x14ac:dyDescent="0.25">
      <c r="A1414">
        <v>63</v>
      </c>
      <c r="B1414">
        <v>104</v>
      </c>
      <c r="C1414" t="s">
        <v>54</v>
      </c>
      <c r="D1414" t="s">
        <v>1424</v>
      </c>
      <c r="E1414">
        <v>-147.47550000000001</v>
      </c>
      <c r="F1414">
        <v>60.645800000000001</v>
      </c>
      <c r="G1414">
        <v>-147.47550000000001</v>
      </c>
      <c r="H1414">
        <v>60.645800000000001</v>
      </c>
      <c r="I1414" t="s">
        <v>1279</v>
      </c>
      <c r="J1414" t="s">
        <v>57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57</v>
      </c>
      <c r="W1414" t="s">
        <v>57</v>
      </c>
      <c r="X1414" t="s">
        <v>57</v>
      </c>
      <c r="Y1414" t="s">
        <v>57</v>
      </c>
      <c r="Z1414" t="s">
        <v>57</v>
      </c>
      <c r="AA1414" t="s">
        <v>57</v>
      </c>
      <c r="AB1414" t="s">
        <v>57</v>
      </c>
      <c r="AC1414" t="s">
        <v>57</v>
      </c>
      <c r="AD1414" t="s">
        <v>57</v>
      </c>
      <c r="AE1414" t="s">
        <v>57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  <c r="AZ1414" t="s">
        <v>57</v>
      </c>
      <c r="BA1414" t="s">
        <v>57</v>
      </c>
      <c r="BB1414" t="s">
        <v>57</v>
      </c>
    </row>
    <row r="1415" spans="1:54" x14ac:dyDescent="0.25">
      <c r="A1415">
        <v>63</v>
      </c>
      <c r="B1415">
        <v>131</v>
      </c>
      <c r="C1415" t="s">
        <v>54</v>
      </c>
      <c r="D1415" t="s">
        <v>1425</v>
      </c>
      <c r="E1415">
        <v>-147.4708</v>
      </c>
      <c r="F1415">
        <v>60.694499999999998</v>
      </c>
      <c r="G1415">
        <v>-147.4708</v>
      </c>
      <c r="H1415">
        <v>60.694499999999998</v>
      </c>
      <c r="I1415" t="s">
        <v>1279</v>
      </c>
      <c r="J1415" t="s">
        <v>57</v>
      </c>
      <c r="K1415" t="s">
        <v>57</v>
      </c>
      <c r="L1415" t="s">
        <v>57</v>
      </c>
      <c r="M1415" t="s">
        <v>57</v>
      </c>
      <c r="N1415" t="s">
        <v>57</v>
      </c>
      <c r="O1415" t="s">
        <v>57</v>
      </c>
      <c r="P1415" t="s">
        <v>57</v>
      </c>
      <c r="Q1415" t="s">
        <v>57</v>
      </c>
      <c r="R1415" t="s">
        <v>57</v>
      </c>
      <c r="S1415" t="s">
        <v>57</v>
      </c>
      <c r="T1415" t="s">
        <v>57</v>
      </c>
      <c r="U1415" t="s">
        <v>57</v>
      </c>
      <c r="V1415" t="s">
        <v>57</v>
      </c>
      <c r="W1415" t="s">
        <v>57</v>
      </c>
      <c r="X1415" t="s">
        <v>57</v>
      </c>
      <c r="Y1415" t="s">
        <v>57</v>
      </c>
      <c r="Z1415" t="s">
        <v>57</v>
      </c>
      <c r="AA1415" t="s">
        <v>57</v>
      </c>
      <c r="AB1415" t="s">
        <v>57</v>
      </c>
      <c r="AC1415" t="s">
        <v>57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57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57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  <c r="AZ1415" t="s">
        <v>57</v>
      </c>
      <c r="BA1415" t="s">
        <v>57</v>
      </c>
      <c r="BB1415" t="s">
        <v>57</v>
      </c>
    </row>
    <row r="1416" spans="1:54" x14ac:dyDescent="0.25">
      <c r="A1416">
        <v>63</v>
      </c>
      <c r="B1416">
        <v>125</v>
      </c>
      <c r="C1416" t="s">
        <v>54</v>
      </c>
      <c r="D1416" t="s">
        <v>1426</v>
      </c>
      <c r="E1416">
        <v>-147.46719999999999</v>
      </c>
      <c r="F1416">
        <v>60.723300000000002</v>
      </c>
      <c r="G1416">
        <v>-147.46719999999999</v>
      </c>
      <c r="H1416">
        <v>60.723300000000002</v>
      </c>
      <c r="I1416" t="s">
        <v>1279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57</v>
      </c>
      <c r="V1416" t="s">
        <v>57</v>
      </c>
      <c r="W1416" t="s">
        <v>57</v>
      </c>
      <c r="X1416" t="s">
        <v>57</v>
      </c>
      <c r="Y1416" t="s">
        <v>57</v>
      </c>
      <c r="Z1416" t="s">
        <v>57</v>
      </c>
      <c r="AA1416" t="s">
        <v>57</v>
      </c>
      <c r="AB1416" t="s">
        <v>57</v>
      </c>
      <c r="AC1416" t="s">
        <v>57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57</v>
      </c>
      <c r="AY1416" t="s">
        <v>57</v>
      </c>
      <c r="AZ1416" t="s">
        <v>57</v>
      </c>
      <c r="BA1416" t="s">
        <v>57</v>
      </c>
      <c r="BB1416" t="s">
        <v>57</v>
      </c>
    </row>
    <row r="1417" spans="1:54" x14ac:dyDescent="0.25">
      <c r="A1417">
        <v>63</v>
      </c>
      <c r="B1417">
        <v>119</v>
      </c>
      <c r="C1417" t="s">
        <v>54</v>
      </c>
      <c r="D1417" t="s">
        <v>1427</v>
      </c>
      <c r="E1417">
        <v>-147.4667</v>
      </c>
      <c r="F1417">
        <v>60.677199999999999</v>
      </c>
      <c r="G1417">
        <v>-147.4667</v>
      </c>
      <c r="H1417">
        <v>60.677199999999999</v>
      </c>
      <c r="I1417" t="s">
        <v>1279</v>
      </c>
      <c r="J1417" t="s">
        <v>57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 t="s">
        <v>57</v>
      </c>
      <c r="R1417" t="s">
        <v>57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57</v>
      </c>
      <c r="Y1417" t="s">
        <v>57</v>
      </c>
      <c r="Z1417" t="s">
        <v>57</v>
      </c>
      <c r="AA1417" t="s">
        <v>57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57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  <c r="AZ1417" t="s">
        <v>57</v>
      </c>
      <c r="BA1417" t="s">
        <v>57</v>
      </c>
      <c r="BB1417" t="s">
        <v>57</v>
      </c>
    </row>
    <row r="1418" spans="1:54" x14ac:dyDescent="0.25">
      <c r="A1418">
        <v>63</v>
      </c>
      <c r="B1418">
        <v>13</v>
      </c>
      <c r="C1418" t="s">
        <v>54</v>
      </c>
      <c r="D1418" t="s">
        <v>1428</v>
      </c>
      <c r="E1418">
        <v>-147.4639</v>
      </c>
      <c r="F1418">
        <v>60.285299999999999</v>
      </c>
      <c r="G1418">
        <v>-147.4639</v>
      </c>
      <c r="H1418">
        <v>60.285299999999999</v>
      </c>
      <c r="I1418" t="s">
        <v>1279</v>
      </c>
      <c r="J1418" t="s">
        <v>57</v>
      </c>
      <c r="K1418" t="s">
        <v>57</v>
      </c>
      <c r="L1418" t="s">
        <v>57</v>
      </c>
      <c r="M1418" t="s">
        <v>57</v>
      </c>
      <c r="N1418" t="s">
        <v>57</v>
      </c>
      <c r="O1418">
        <v>1.7908E-2</v>
      </c>
      <c r="P1418" t="s">
        <v>57</v>
      </c>
      <c r="Q1418">
        <v>1.7908E-2</v>
      </c>
      <c r="R1418" t="s">
        <v>57</v>
      </c>
      <c r="S1418" t="s">
        <v>57</v>
      </c>
      <c r="T1418" t="s">
        <v>57</v>
      </c>
      <c r="U1418" t="s">
        <v>57</v>
      </c>
      <c r="V1418" t="s">
        <v>57</v>
      </c>
      <c r="W1418" t="s">
        <v>57</v>
      </c>
      <c r="X1418" t="s">
        <v>57</v>
      </c>
      <c r="Y1418" t="s">
        <v>57</v>
      </c>
      <c r="Z1418" t="s">
        <v>57</v>
      </c>
      <c r="AA1418" t="s">
        <v>57</v>
      </c>
      <c r="AB1418" t="s">
        <v>57</v>
      </c>
      <c r="AC1418" t="s">
        <v>57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57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  <c r="AZ1418" t="s">
        <v>57</v>
      </c>
      <c r="BA1418" t="s">
        <v>57</v>
      </c>
      <c r="BB1418" t="s">
        <v>57</v>
      </c>
    </row>
    <row r="1419" spans="1:54" x14ac:dyDescent="0.25">
      <c r="A1419">
        <v>63</v>
      </c>
      <c r="B1419">
        <v>33</v>
      </c>
      <c r="C1419" t="s">
        <v>54</v>
      </c>
      <c r="D1419" t="s">
        <v>1429</v>
      </c>
      <c r="E1419">
        <v>-147.45529999999999</v>
      </c>
      <c r="F1419">
        <v>60.842199999999998</v>
      </c>
      <c r="G1419">
        <v>-147.45529999999999</v>
      </c>
      <c r="H1419">
        <v>60.842199999999998</v>
      </c>
      <c r="I1419" t="s">
        <v>1279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>
        <v>1.6160000000000001E-2</v>
      </c>
      <c r="AV1419" t="s">
        <v>57</v>
      </c>
      <c r="AW1419" t="s">
        <v>57</v>
      </c>
      <c r="AX1419" t="s">
        <v>57</v>
      </c>
      <c r="AY1419" t="s">
        <v>57</v>
      </c>
      <c r="AZ1419" t="s">
        <v>57</v>
      </c>
      <c r="BA1419" t="s">
        <v>57</v>
      </c>
      <c r="BB1419">
        <v>1.6160000000000001E-2</v>
      </c>
    </row>
    <row r="1420" spans="1:54" x14ac:dyDescent="0.25">
      <c r="A1420">
        <v>63</v>
      </c>
      <c r="B1420">
        <v>100</v>
      </c>
      <c r="C1420" t="s">
        <v>54</v>
      </c>
      <c r="D1420" t="s">
        <v>1430</v>
      </c>
      <c r="E1420">
        <v>-147.45500000000001</v>
      </c>
      <c r="F1420">
        <v>60.653300000000002</v>
      </c>
      <c r="G1420">
        <v>-147.45500000000001</v>
      </c>
      <c r="H1420">
        <v>60.653300000000002</v>
      </c>
      <c r="I1420" t="s">
        <v>1279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57</v>
      </c>
      <c r="Z1420" t="s">
        <v>57</v>
      </c>
      <c r="AA1420" t="s">
        <v>57</v>
      </c>
      <c r="AB1420" t="s">
        <v>57</v>
      </c>
      <c r="AC1420" t="s">
        <v>57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57</v>
      </c>
      <c r="AZ1420" t="s">
        <v>57</v>
      </c>
      <c r="BA1420" t="s">
        <v>57</v>
      </c>
      <c r="BB1420" t="s">
        <v>57</v>
      </c>
    </row>
    <row r="1421" spans="1:54" x14ac:dyDescent="0.25">
      <c r="A1421">
        <v>63</v>
      </c>
      <c r="B1421">
        <v>111</v>
      </c>
      <c r="C1421" t="s">
        <v>54</v>
      </c>
      <c r="D1421" t="s">
        <v>1431</v>
      </c>
      <c r="E1421">
        <v>-147.4538</v>
      </c>
      <c r="F1421">
        <v>60.728200000000001</v>
      </c>
      <c r="G1421">
        <v>-147.4538</v>
      </c>
      <c r="H1421">
        <v>60.728200000000001</v>
      </c>
      <c r="I1421" t="s">
        <v>1279</v>
      </c>
      <c r="J1421" t="s">
        <v>57</v>
      </c>
      <c r="K1421" t="s">
        <v>57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 t="s">
        <v>57</v>
      </c>
      <c r="R1421" t="s">
        <v>57</v>
      </c>
      <c r="S1421" t="s">
        <v>57</v>
      </c>
      <c r="T1421" t="s">
        <v>57</v>
      </c>
      <c r="U1421" t="s">
        <v>57</v>
      </c>
      <c r="V1421" t="s">
        <v>57</v>
      </c>
      <c r="W1421" t="s">
        <v>57</v>
      </c>
      <c r="X1421" t="s">
        <v>57</v>
      </c>
      <c r="Y1421" t="s">
        <v>57</v>
      </c>
      <c r="Z1421" t="s">
        <v>57</v>
      </c>
      <c r="AA1421" t="s">
        <v>57</v>
      </c>
      <c r="AB1421" t="s">
        <v>57</v>
      </c>
      <c r="AC1421" t="s">
        <v>57</v>
      </c>
      <c r="AD1421" t="s">
        <v>57</v>
      </c>
      <c r="AE1421" t="s">
        <v>57</v>
      </c>
      <c r="AF1421" t="s">
        <v>57</v>
      </c>
      <c r="AG1421" t="s">
        <v>57</v>
      </c>
      <c r="AH1421" t="s">
        <v>57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  <c r="AZ1421" t="s">
        <v>57</v>
      </c>
      <c r="BA1421" t="s">
        <v>57</v>
      </c>
      <c r="BB1421" t="s">
        <v>57</v>
      </c>
    </row>
    <row r="1422" spans="1:54" x14ac:dyDescent="0.25">
      <c r="A1422">
        <v>63</v>
      </c>
      <c r="B1422">
        <v>126</v>
      </c>
      <c r="C1422" t="s">
        <v>54</v>
      </c>
      <c r="D1422" t="s">
        <v>1432</v>
      </c>
      <c r="E1422">
        <v>-147.45330000000001</v>
      </c>
      <c r="F1422">
        <v>60.72</v>
      </c>
      <c r="G1422">
        <v>-147.45330000000001</v>
      </c>
      <c r="H1422">
        <v>60.72</v>
      </c>
      <c r="I1422" t="s">
        <v>1279</v>
      </c>
      <c r="J1422" t="s">
        <v>57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 t="s">
        <v>57</v>
      </c>
      <c r="Q1422" t="s">
        <v>57</v>
      </c>
      <c r="R1422" t="s">
        <v>57</v>
      </c>
      <c r="S1422" t="s">
        <v>57</v>
      </c>
      <c r="T1422" t="s">
        <v>57</v>
      </c>
      <c r="U1422" t="s">
        <v>57</v>
      </c>
      <c r="V1422" t="s">
        <v>57</v>
      </c>
      <c r="W1422" t="s">
        <v>57</v>
      </c>
      <c r="X1422" t="s">
        <v>57</v>
      </c>
      <c r="Y1422" t="s">
        <v>57</v>
      </c>
      <c r="Z1422" t="s">
        <v>57</v>
      </c>
      <c r="AA1422" t="s">
        <v>57</v>
      </c>
      <c r="AB1422" t="s">
        <v>57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  <c r="AZ1422" t="s">
        <v>57</v>
      </c>
      <c r="BA1422" t="s">
        <v>57</v>
      </c>
      <c r="BB1422" t="s">
        <v>57</v>
      </c>
    </row>
    <row r="1423" spans="1:54" x14ac:dyDescent="0.25">
      <c r="A1423">
        <v>63</v>
      </c>
      <c r="B1423">
        <v>52</v>
      </c>
      <c r="C1423" t="s">
        <v>54</v>
      </c>
      <c r="D1423" t="s">
        <v>1433</v>
      </c>
      <c r="E1423">
        <v>-147.44890000000001</v>
      </c>
      <c r="F1423">
        <v>60.621099999999998</v>
      </c>
      <c r="G1423">
        <v>-147.44890000000001</v>
      </c>
      <c r="H1423">
        <v>60.621099999999998</v>
      </c>
      <c r="I1423" t="s">
        <v>1279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>
        <v>9.279599999999999E-2</v>
      </c>
      <c r="P1423" t="s">
        <v>57</v>
      </c>
      <c r="Q1423">
        <v>9.279599999999999E-2</v>
      </c>
      <c r="R1423" t="s">
        <v>57</v>
      </c>
      <c r="S1423">
        <v>7.327199999999999E-2</v>
      </c>
      <c r="T1423" t="s">
        <v>57</v>
      </c>
      <c r="U1423" t="s">
        <v>57</v>
      </c>
      <c r="V1423" t="s">
        <v>57</v>
      </c>
      <c r="W1423" t="s">
        <v>57</v>
      </c>
      <c r="X1423">
        <v>7.327199999999999E-2</v>
      </c>
      <c r="Y1423">
        <v>0.181507</v>
      </c>
      <c r="Z1423">
        <v>2.2903E-2</v>
      </c>
      <c r="AA1423" t="s">
        <v>57</v>
      </c>
      <c r="AB1423">
        <v>0.20441000000000001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>
        <v>1.7169999999999998E-2</v>
      </c>
      <c r="AV1423" t="s">
        <v>57</v>
      </c>
      <c r="AW1423" t="s">
        <v>57</v>
      </c>
      <c r="AX1423" t="s">
        <v>57</v>
      </c>
      <c r="AY1423" t="s">
        <v>57</v>
      </c>
      <c r="AZ1423" t="s">
        <v>57</v>
      </c>
      <c r="BA1423" t="s">
        <v>57</v>
      </c>
      <c r="BB1423">
        <v>1.7169999999999998E-2</v>
      </c>
    </row>
    <row r="1424" spans="1:54" x14ac:dyDescent="0.25">
      <c r="A1424">
        <v>63</v>
      </c>
      <c r="B1424">
        <v>110</v>
      </c>
      <c r="C1424" t="s">
        <v>54</v>
      </c>
      <c r="D1424" t="s">
        <v>1434</v>
      </c>
      <c r="E1424">
        <v>-147.44499999999999</v>
      </c>
      <c r="F1424">
        <v>60.731699999999996</v>
      </c>
      <c r="G1424">
        <v>-147.44499999999999</v>
      </c>
      <c r="H1424">
        <v>60.731699999999996</v>
      </c>
      <c r="I1424" t="s">
        <v>1279</v>
      </c>
      <c r="J1424" t="s">
        <v>57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 t="s">
        <v>57</v>
      </c>
      <c r="Q1424" t="s">
        <v>57</v>
      </c>
      <c r="R1424" t="s">
        <v>57</v>
      </c>
      <c r="S1424" t="s">
        <v>57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t="s">
        <v>57</v>
      </c>
      <c r="Z1424" t="s">
        <v>57</v>
      </c>
      <c r="AA1424" t="s">
        <v>57</v>
      </c>
      <c r="AB1424" t="s">
        <v>57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57</v>
      </c>
      <c r="AT1424" t="s">
        <v>57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  <c r="AZ1424" t="s">
        <v>57</v>
      </c>
      <c r="BA1424" t="s">
        <v>57</v>
      </c>
      <c r="BB1424" t="s">
        <v>57</v>
      </c>
    </row>
    <row r="1425" spans="1:54" x14ac:dyDescent="0.25">
      <c r="A1425">
        <v>63</v>
      </c>
      <c r="B1425">
        <v>96</v>
      </c>
      <c r="C1425" t="s">
        <v>54</v>
      </c>
      <c r="D1425" t="s">
        <v>1435</v>
      </c>
      <c r="E1425">
        <v>-147.42830000000001</v>
      </c>
      <c r="F1425">
        <v>60.518300000000004</v>
      </c>
      <c r="G1425">
        <v>-147.42830000000001</v>
      </c>
      <c r="H1425">
        <v>60.518300000000004</v>
      </c>
      <c r="I1425" t="s">
        <v>1279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57</v>
      </c>
      <c r="AA1425" t="s">
        <v>57</v>
      </c>
      <c r="AB1425" t="s">
        <v>57</v>
      </c>
      <c r="AC1425" t="s">
        <v>57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57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  <c r="AZ1425" t="s">
        <v>57</v>
      </c>
      <c r="BA1425" t="s">
        <v>57</v>
      </c>
      <c r="BB1425" t="s">
        <v>57</v>
      </c>
    </row>
    <row r="1426" spans="1:54" x14ac:dyDescent="0.25">
      <c r="A1426">
        <v>63</v>
      </c>
      <c r="B1426">
        <v>18</v>
      </c>
      <c r="C1426" t="s">
        <v>54</v>
      </c>
      <c r="D1426" t="s">
        <v>1436</v>
      </c>
      <c r="E1426">
        <v>-147.42439999999999</v>
      </c>
      <c r="F1426">
        <v>60.517800000000001</v>
      </c>
      <c r="G1426">
        <v>-147.42439999999999</v>
      </c>
      <c r="H1426">
        <v>60.517800000000001</v>
      </c>
      <c r="I1426" t="s">
        <v>1279</v>
      </c>
      <c r="J1426" t="s">
        <v>57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 t="s">
        <v>57</v>
      </c>
      <c r="R1426" t="s">
        <v>57</v>
      </c>
      <c r="S1426">
        <v>1.0319999999999999E-2</v>
      </c>
      <c r="T1426" t="s">
        <v>57</v>
      </c>
      <c r="U1426" t="s">
        <v>57</v>
      </c>
      <c r="V1426" t="s">
        <v>57</v>
      </c>
      <c r="W1426" t="s">
        <v>57</v>
      </c>
      <c r="X1426">
        <v>1.0319999999999999E-2</v>
      </c>
      <c r="Y1426">
        <v>1.6358999999999999E-2</v>
      </c>
      <c r="Z1426">
        <v>1.857E-2</v>
      </c>
      <c r="AA1426" t="s">
        <v>57</v>
      </c>
      <c r="AB1426">
        <v>3.4929000000000002E-2</v>
      </c>
      <c r="AC1426" t="s">
        <v>57</v>
      </c>
      <c r="AD1426" t="s">
        <v>57</v>
      </c>
      <c r="AE1426" t="s">
        <v>57</v>
      </c>
      <c r="AF1426" t="s">
        <v>57</v>
      </c>
      <c r="AG1426" t="s">
        <v>57</v>
      </c>
      <c r="AH1426" t="s">
        <v>57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  <c r="AZ1426" t="s">
        <v>57</v>
      </c>
      <c r="BA1426" t="s">
        <v>57</v>
      </c>
      <c r="BB1426" t="s">
        <v>57</v>
      </c>
    </row>
    <row r="1427" spans="1:54" x14ac:dyDescent="0.25">
      <c r="A1427">
        <v>63</v>
      </c>
      <c r="B1427">
        <v>99</v>
      </c>
      <c r="C1427" t="s">
        <v>54</v>
      </c>
      <c r="D1427" t="s">
        <v>1437</v>
      </c>
      <c r="E1427">
        <v>-147.42330000000001</v>
      </c>
      <c r="F1427">
        <v>60.521500000000003</v>
      </c>
      <c r="G1427">
        <v>-147.42330000000001</v>
      </c>
      <c r="H1427">
        <v>60.521500000000003</v>
      </c>
      <c r="I1427" t="s">
        <v>1279</v>
      </c>
      <c r="J1427" t="s">
        <v>57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57</v>
      </c>
      <c r="V1427" t="s">
        <v>57</v>
      </c>
      <c r="W1427" t="s">
        <v>57</v>
      </c>
      <c r="X1427" t="s">
        <v>57</v>
      </c>
      <c r="Y1427" t="s">
        <v>57</v>
      </c>
      <c r="Z1427" t="s">
        <v>57</v>
      </c>
      <c r="AA1427" t="s">
        <v>57</v>
      </c>
      <c r="AB1427" t="s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57</v>
      </c>
      <c r="AY1427" t="s">
        <v>57</v>
      </c>
      <c r="AZ1427" t="s">
        <v>57</v>
      </c>
      <c r="BA1427" t="s">
        <v>57</v>
      </c>
      <c r="BB1427" t="s">
        <v>57</v>
      </c>
    </row>
    <row r="1428" spans="1:54" x14ac:dyDescent="0.25">
      <c r="A1428">
        <v>63</v>
      </c>
      <c r="B1428">
        <v>109</v>
      </c>
      <c r="C1428" t="s">
        <v>54</v>
      </c>
      <c r="D1428" t="s">
        <v>1438</v>
      </c>
      <c r="E1428">
        <v>-147.42150000000001</v>
      </c>
      <c r="F1428">
        <v>60.7348</v>
      </c>
      <c r="G1428">
        <v>-147.42150000000001</v>
      </c>
      <c r="H1428">
        <v>60.7348</v>
      </c>
      <c r="I1428" t="s">
        <v>1279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 t="s">
        <v>57</v>
      </c>
      <c r="R1428" t="s">
        <v>57</v>
      </c>
      <c r="S1428">
        <v>3.8699999999999997E-3</v>
      </c>
      <c r="T1428" t="s">
        <v>57</v>
      </c>
      <c r="U1428" t="s">
        <v>57</v>
      </c>
      <c r="V1428" t="s">
        <v>57</v>
      </c>
      <c r="W1428" t="s">
        <v>57</v>
      </c>
      <c r="X1428">
        <v>3.8699999999999997E-3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57</v>
      </c>
      <c r="AT1428" t="s">
        <v>57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  <c r="AZ1428" t="s">
        <v>57</v>
      </c>
      <c r="BA1428" t="s">
        <v>57</v>
      </c>
      <c r="BB1428" t="s">
        <v>57</v>
      </c>
    </row>
    <row r="1429" spans="1:54" x14ac:dyDescent="0.25">
      <c r="A1429">
        <v>150</v>
      </c>
      <c r="B1429">
        <v>23</v>
      </c>
      <c r="C1429" t="s">
        <v>54</v>
      </c>
      <c r="D1429" t="s">
        <v>1439</v>
      </c>
      <c r="E1429">
        <v>-147.41810000000001</v>
      </c>
      <c r="F1429">
        <v>70.366699999999994</v>
      </c>
      <c r="G1429">
        <v>-147.41810000000001</v>
      </c>
      <c r="H1429">
        <v>70.366699999999994</v>
      </c>
      <c r="I1429" t="s">
        <v>976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57</v>
      </c>
      <c r="Y1429" t="s">
        <v>57</v>
      </c>
      <c r="Z1429" t="s">
        <v>57</v>
      </c>
      <c r="AA1429" t="s">
        <v>57</v>
      </c>
      <c r="AB1429" t="s">
        <v>57</v>
      </c>
      <c r="AC1429" t="s">
        <v>57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>
        <v>5.6499999999999996E-3</v>
      </c>
      <c r="AX1429" t="s">
        <v>57</v>
      </c>
      <c r="AY1429" t="s">
        <v>57</v>
      </c>
      <c r="AZ1429" t="s">
        <v>57</v>
      </c>
      <c r="BA1429" t="s">
        <v>57</v>
      </c>
      <c r="BB1429">
        <v>5.6499999999999996E-3</v>
      </c>
    </row>
    <row r="1430" spans="1:54" x14ac:dyDescent="0.25">
      <c r="A1430">
        <v>63</v>
      </c>
      <c r="B1430">
        <v>105</v>
      </c>
      <c r="C1430" t="s">
        <v>54</v>
      </c>
      <c r="D1430" t="s">
        <v>1440</v>
      </c>
      <c r="E1430">
        <v>-147.41669999999999</v>
      </c>
      <c r="F1430">
        <v>60.700699999999998</v>
      </c>
      <c r="G1430">
        <v>-147.41669999999999</v>
      </c>
      <c r="H1430">
        <v>60.700699999999998</v>
      </c>
      <c r="I1430" t="s">
        <v>1279</v>
      </c>
      <c r="J1430" t="s">
        <v>57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 t="s">
        <v>57</v>
      </c>
      <c r="Q1430" t="s">
        <v>57</v>
      </c>
      <c r="R1430" t="s">
        <v>57</v>
      </c>
      <c r="S1430" t="s">
        <v>57</v>
      </c>
      <c r="T1430" t="s">
        <v>57</v>
      </c>
      <c r="U1430" t="s">
        <v>57</v>
      </c>
      <c r="V1430" t="s">
        <v>57</v>
      </c>
      <c r="W1430" t="s">
        <v>57</v>
      </c>
      <c r="X1430" t="s">
        <v>57</v>
      </c>
      <c r="Y1430" t="s">
        <v>57</v>
      </c>
      <c r="Z1430" t="s">
        <v>57</v>
      </c>
      <c r="AA1430" t="s">
        <v>57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57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  <c r="AZ1430" t="s">
        <v>57</v>
      </c>
      <c r="BA1430" t="s">
        <v>57</v>
      </c>
      <c r="BB1430" t="s">
        <v>57</v>
      </c>
    </row>
    <row r="1431" spans="1:54" x14ac:dyDescent="0.25">
      <c r="A1431">
        <v>63</v>
      </c>
      <c r="B1431">
        <v>85</v>
      </c>
      <c r="C1431" t="s">
        <v>54</v>
      </c>
      <c r="D1431" t="s">
        <v>1441</v>
      </c>
      <c r="E1431">
        <v>-147.4143</v>
      </c>
      <c r="F1431">
        <v>60.429000000000002</v>
      </c>
      <c r="G1431">
        <v>-147.4143</v>
      </c>
      <c r="H1431">
        <v>60.429000000000002</v>
      </c>
      <c r="I1431" t="s">
        <v>1279</v>
      </c>
      <c r="J1431" t="s">
        <v>57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t="s">
        <v>57</v>
      </c>
      <c r="Z1431" t="s">
        <v>57</v>
      </c>
      <c r="AA1431" t="s">
        <v>57</v>
      </c>
      <c r="AB1431" t="s">
        <v>57</v>
      </c>
      <c r="AC1431" t="s">
        <v>57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57</v>
      </c>
      <c r="AZ1431" t="s">
        <v>57</v>
      </c>
      <c r="BA1431" t="s">
        <v>57</v>
      </c>
      <c r="BB1431" t="s">
        <v>57</v>
      </c>
    </row>
    <row r="1432" spans="1:54" x14ac:dyDescent="0.25">
      <c r="A1432">
        <v>63</v>
      </c>
      <c r="B1432">
        <v>170</v>
      </c>
      <c r="C1432" t="s">
        <v>54</v>
      </c>
      <c r="D1432" t="s">
        <v>1442</v>
      </c>
      <c r="E1432">
        <v>-147.41329999999999</v>
      </c>
      <c r="F1432">
        <v>60.43</v>
      </c>
      <c r="G1432">
        <v>-147.41329999999999</v>
      </c>
      <c r="H1432">
        <v>60.43</v>
      </c>
      <c r="I1432" t="s">
        <v>1279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 t="s">
        <v>57</v>
      </c>
      <c r="Q1432" t="s">
        <v>57</v>
      </c>
      <c r="R1432" t="s">
        <v>57</v>
      </c>
      <c r="S1432" t="s">
        <v>57</v>
      </c>
      <c r="T1432" t="s">
        <v>57</v>
      </c>
      <c r="U1432" t="s">
        <v>57</v>
      </c>
      <c r="V1432" t="s">
        <v>57</v>
      </c>
      <c r="W1432" t="s">
        <v>57</v>
      </c>
      <c r="X1432" t="s">
        <v>57</v>
      </c>
      <c r="Y1432" t="s">
        <v>57</v>
      </c>
      <c r="Z1432" t="s">
        <v>57</v>
      </c>
      <c r="AA1432" t="s">
        <v>57</v>
      </c>
      <c r="AB1432" t="s">
        <v>57</v>
      </c>
      <c r="AC1432" t="s">
        <v>57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57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57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  <c r="AZ1432" t="s">
        <v>57</v>
      </c>
      <c r="BA1432" t="s">
        <v>57</v>
      </c>
      <c r="BB1432" t="s">
        <v>57</v>
      </c>
    </row>
    <row r="1433" spans="1:54" x14ac:dyDescent="0.25">
      <c r="A1433">
        <v>63</v>
      </c>
      <c r="B1433">
        <v>70</v>
      </c>
      <c r="C1433" t="s">
        <v>54</v>
      </c>
      <c r="D1433" t="s">
        <v>1443</v>
      </c>
      <c r="E1433">
        <v>-147.4117</v>
      </c>
      <c r="F1433">
        <v>60.425800000000002</v>
      </c>
      <c r="G1433">
        <v>-147.4117</v>
      </c>
      <c r="H1433">
        <v>60.425800000000002</v>
      </c>
      <c r="I1433" t="s">
        <v>1279</v>
      </c>
      <c r="J1433" t="s">
        <v>57</v>
      </c>
      <c r="K1433" t="s">
        <v>57</v>
      </c>
      <c r="L1433" t="s">
        <v>57</v>
      </c>
      <c r="M1433" t="s">
        <v>57</v>
      </c>
      <c r="N1433" t="s">
        <v>57</v>
      </c>
      <c r="O1433" t="s">
        <v>57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57</v>
      </c>
      <c r="Y1433" t="s">
        <v>57</v>
      </c>
      <c r="Z1433" t="s">
        <v>57</v>
      </c>
      <c r="AA1433" t="s">
        <v>57</v>
      </c>
      <c r="AB1433" t="s">
        <v>57</v>
      </c>
      <c r="AC1433" t="s">
        <v>57</v>
      </c>
      <c r="AD1433" t="s">
        <v>57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  <c r="AZ1433" t="s">
        <v>57</v>
      </c>
      <c r="BA1433" t="s">
        <v>57</v>
      </c>
      <c r="BB1433" t="s">
        <v>57</v>
      </c>
    </row>
    <row r="1434" spans="1:54" x14ac:dyDescent="0.25">
      <c r="A1434">
        <v>63</v>
      </c>
      <c r="B1434">
        <v>17</v>
      </c>
      <c r="C1434" t="s">
        <v>54</v>
      </c>
      <c r="D1434" t="s">
        <v>1269</v>
      </c>
      <c r="E1434">
        <v>-147.40780000000001</v>
      </c>
      <c r="F1434">
        <v>60.426900000000003</v>
      </c>
      <c r="G1434">
        <v>-147.40780000000001</v>
      </c>
      <c r="H1434">
        <v>60.426900000000003</v>
      </c>
      <c r="I1434" t="s">
        <v>1279</v>
      </c>
      <c r="J1434" t="s">
        <v>57</v>
      </c>
      <c r="K1434" t="s">
        <v>57</v>
      </c>
      <c r="L1434" t="s">
        <v>57</v>
      </c>
      <c r="M1434" t="s">
        <v>57</v>
      </c>
      <c r="N1434" t="s">
        <v>57</v>
      </c>
      <c r="O1434">
        <v>0.318274</v>
      </c>
      <c r="P1434" t="s">
        <v>57</v>
      </c>
      <c r="Q1434">
        <v>0.318274</v>
      </c>
      <c r="R1434" t="s">
        <v>57</v>
      </c>
      <c r="S1434">
        <v>1.0319999999999999E-3</v>
      </c>
      <c r="T1434" t="s">
        <v>57</v>
      </c>
      <c r="U1434" t="s">
        <v>57</v>
      </c>
      <c r="V1434" t="s">
        <v>57</v>
      </c>
      <c r="W1434" t="s">
        <v>57</v>
      </c>
      <c r="X1434">
        <v>1.0319999999999999E-3</v>
      </c>
      <c r="Y1434">
        <v>4.6740000000000002E-3</v>
      </c>
      <c r="Z1434" t="s">
        <v>57</v>
      </c>
      <c r="AA1434" t="s">
        <v>57</v>
      </c>
      <c r="AB1434">
        <v>4.6740000000000002E-3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>
        <v>0.15958</v>
      </c>
      <c r="AV1434" t="s">
        <v>57</v>
      </c>
      <c r="AW1434" t="s">
        <v>57</v>
      </c>
      <c r="AX1434" t="s">
        <v>57</v>
      </c>
      <c r="AY1434" t="s">
        <v>57</v>
      </c>
      <c r="AZ1434" t="s">
        <v>57</v>
      </c>
      <c r="BA1434" t="s">
        <v>57</v>
      </c>
      <c r="BB1434">
        <v>0.15958</v>
      </c>
    </row>
    <row r="1435" spans="1:54" x14ac:dyDescent="0.25">
      <c r="A1435">
        <v>63</v>
      </c>
      <c r="B1435">
        <v>115</v>
      </c>
      <c r="C1435" t="s">
        <v>54</v>
      </c>
      <c r="D1435" t="s">
        <v>1444</v>
      </c>
      <c r="E1435">
        <v>-147.4068</v>
      </c>
      <c r="F1435">
        <v>60.645000000000003</v>
      </c>
      <c r="G1435">
        <v>-147.4068</v>
      </c>
      <c r="H1435">
        <v>60.645000000000003</v>
      </c>
      <c r="I1435" t="s">
        <v>1279</v>
      </c>
      <c r="J1435" t="s">
        <v>57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57</v>
      </c>
      <c r="AA1435" t="s">
        <v>57</v>
      </c>
      <c r="AB1435" t="s">
        <v>57</v>
      </c>
      <c r="AC1435" t="s">
        <v>57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57</v>
      </c>
      <c r="AY1435" t="s">
        <v>57</v>
      </c>
      <c r="AZ1435" t="s">
        <v>57</v>
      </c>
      <c r="BA1435" t="s">
        <v>57</v>
      </c>
      <c r="BB1435" t="s">
        <v>57</v>
      </c>
    </row>
    <row r="1436" spans="1:54" x14ac:dyDescent="0.25">
      <c r="A1436">
        <v>63</v>
      </c>
      <c r="B1436">
        <v>14</v>
      </c>
      <c r="C1436" t="s">
        <v>54</v>
      </c>
      <c r="D1436" t="s">
        <v>1445</v>
      </c>
      <c r="E1436">
        <v>-147.4067</v>
      </c>
      <c r="F1436">
        <v>60.303899999999999</v>
      </c>
      <c r="G1436">
        <v>-147.4067</v>
      </c>
      <c r="H1436">
        <v>60.303899999999999</v>
      </c>
      <c r="I1436" t="s">
        <v>1279</v>
      </c>
      <c r="J1436" t="s">
        <v>57</v>
      </c>
      <c r="K1436" t="s">
        <v>57</v>
      </c>
      <c r="L1436" t="s">
        <v>57</v>
      </c>
      <c r="M1436" t="s">
        <v>57</v>
      </c>
      <c r="N1436" t="s">
        <v>57</v>
      </c>
      <c r="O1436" t="s">
        <v>57</v>
      </c>
      <c r="P1436" t="s">
        <v>57</v>
      </c>
      <c r="Q1436" t="s">
        <v>57</v>
      </c>
      <c r="R1436" t="s">
        <v>57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57</v>
      </c>
      <c r="Y1436" t="s">
        <v>57</v>
      </c>
      <c r="Z1436" t="s">
        <v>57</v>
      </c>
      <c r="AA1436" t="s">
        <v>57</v>
      </c>
      <c r="AB1436" t="s">
        <v>57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57</v>
      </c>
      <c r="AT1436" t="s">
        <v>57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  <c r="AZ1436" t="s">
        <v>57</v>
      </c>
      <c r="BA1436" t="s">
        <v>57</v>
      </c>
      <c r="BB1436" t="s">
        <v>57</v>
      </c>
    </row>
    <row r="1437" spans="1:54" x14ac:dyDescent="0.25">
      <c r="A1437">
        <v>63</v>
      </c>
      <c r="B1437">
        <v>162</v>
      </c>
      <c r="C1437" t="s">
        <v>54</v>
      </c>
      <c r="D1437" t="s">
        <v>1446</v>
      </c>
      <c r="E1437">
        <v>-147.40350000000001</v>
      </c>
      <c r="F1437">
        <v>60.518700000000003</v>
      </c>
      <c r="G1437">
        <v>-147.40350000000001</v>
      </c>
      <c r="H1437">
        <v>60.518700000000003</v>
      </c>
      <c r="I1437" t="s">
        <v>1279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57</v>
      </c>
      <c r="AZ1437" t="s">
        <v>57</v>
      </c>
      <c r="BA1437" t="s">
        <v>57</v>
      </c>
      <c r="BB1437" t="s">
        <v>57</v>
      </c>
    </row>
    <row r="1438" spans="1:54" x14ac:dyDescent="0.25">
      <c r="A1438">
        <v>63</v>
      </c>
      <c r="B1438">
        <v>69</v>
      </c>
      <c r="C1438" t="s">
        <v>54</v>
      </c>
      <c r="D1438" t="s">
        <v>1447</v>
      </c>
      <c r="E1438">
        <v>-147.40170000000001</v>
      </c>
      <c r="F1438">
        <v>60.424999999999997</v>
      </c>
      <c r="G1438">
        <v>-147.40170000000001</v>
      </c>
      <c r="H1438">
        <v>60.424999999999997</v>
      </c>
      <c r="I1438" t="s">
        <v>1279</v>
      </c>
      <c r="J1438" t="s">
        <v>57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57</v>
      </c>
      <c r="V1438" t="s">
        <v>57</v>
      </c>
      <c r="W1438" t="s">
        <v>57</v>
      </c>
      <c r="X1438" t="s">
        <v>57</v>
      </c>
      <c r="Y1438" t="s">
        <v>57</v>
      </c>
      <c r="Z1438" t="s">
        <v>57</v>
      </c>
      <c r="AA1438" t="s">
        <v>57</v>
      </c>
      <c r="AB1438" t="s">
        <v>57</v>
      </c>
      <c r="AC1438" t="s">
        <v>57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57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  <c r="AZ1438" t="s">
        <v>57</v>
      </c>
      <c r="BA1438" t="s">
        <v>57</v>
      </c>
      <c r="BB1438" t="s">
        <v>57</v>
      </c>
    </row>
    <row r="1439" spans="1:54" x14ac:dyDescent="0.25">
      <c r="A1439">
        <v>63</v>
      </c>
      <c r="B1439">
        <v>130</v>
      </c>
      <c r="C1439" t="s">
        <v>54</v>
      </c>
      <c r="D1439" t="s">
        <v>1448</v>
      </c>
      <c r="E1439">
        <v>-147.4</v>
      </c>
      <c r="F1439">
        <v>60.685000000000002</v>
      </c>
      <c r="G1439">
        <v>-147.4</v>
      </c>
      <c r="H1439">
        <v>60.685000000000002</v>
      </c>
      <c r="I1439" t="s">
        <v>1279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t="s">
        <v>57</v>
      </c>
      <c r="Z1439">
        <v>4.333E-3</v>
      </c>
      <c r="AA1439" t="s">
        <v>57</v>
      </c>
      <c r="AB1439">
        <v>4.333E-3</v>
      </c>
      <c r="AC1439" t="s">
        <v>57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  <c r="AZ1439" t="s">
        <v>57</v>
      </c>
      <c r="BA1439" t="s">
        <v>57</v>
      </c>
      <c r="BB1439" t="s">
        <v>57</v>
      </c>
    </row>
    <row r="1440" spans="1:54" x14ac:dyDescent="0.25">
      <c r="A1440">
        <v>49</v>
      </c>
      <c r="B1440">
        <v>8</v>
      </c>
      <c r="C1440" t="s">
        <v>54</v>
      </c>
      <c r="D1440" t="s">
        <v>1449</v>
      </c>
      <c r="E1440">
        <v>-147.39840000000001</v>
      </c>
      <c r="F1440">
        <v>59.871000000000002</v>
      </c>
      <c r="G1440">
        <v>-147.39840000000001</v>
      </c>
      <c r="H1440">
        <v>59.871000000000002</v>
      </c>
      <c r="I1440" t="s">
        <v>839</v>
      </c>
      <c r="J1440" t="s">
        <v>57</v>
      </c>
      <c r="K1440">
        <v>7.9399999999999998E-2</v>
      </c>
      <c r="L1440" t="s">
        <v>57</v>
      </c>
      <c r="M1440" t="s">
        <v>57</v>
      </c>
      <c r="N1440">
        <v>7.9399999999999998E-2</v>
      </c>
      <c r="O1440">
        <v>0.95644999999999991</v>
      </c>
      <c r="P1440" t="s">
        <v>57</v>
      </c>
      <c r="Q1440">
        <v>0.95644999999999991</v>
      </c>
      <c r="R1440" t="s">
        <v>57</v>
      </c>
      <c r="S1440">
        <v>6.45E-3</v>
      </c>
      <c r="T1440" t="s">
        <v>57</v>
      </c>
      <c r="U1440" t="s">
        <v>57</v>
      </c>
      <c r="V1440" t="s">
        <v>57</v>
      </c>
      <c r="W1440" t="s">
        <v>57</v>
      </c>
      <c r="X1440">
        <v>6.45E-3</v>
      </c>
      <c r="Y1440">
        <v>7.4783999999999997</v>
      </c>
      <c r="Z1440">
        <v>1.857E-2</v>
      </c>
      <c r="AA1440" t="s">
        <v>57</v>
      </c>
      <c r="AB1440">
        <v>7.4969700000000001</v>
      </c>
      <c r="AC1440" t="s">
        <v>57</v>
      </c>
      <c r="AD1440">
        <v>0.11391799999999999</v>
      </c>
      <c r="AE1440" t="s">
        <v>57</v>
      </c>
      <c r="AF1440">
        <v>1.5919999999999997E-2</v>
      </c>
      <c r="AG1440" t="s">
        <v>57</v>
      </c>
      <c r="AH1440">
        <v>0.12983799999999998</v>
      </c>
      <c r="AI1440">
        <v>1.3391999999999999E-2</v>
      </c>
      <c r="AJ1440" t="s">
        <v>57</v>
      </c>
      <c r="AK1440" t="s">
        <v>57</v>
      </c>
      <c r="AL1440" t="s">
        <v>57</v>
      </c>
      <c r="AM1440">
        <v>8.2192000000000001E-2</v>
      </c>
      <c r="AN1440">
        <v>8.6280000000000003E-3</v>
      </c>
      <c r="AO1440" t="s">
        <v>57</v>
      </c>
      <c r="AP1440">
        <v>0.104212</v>
      </c>
      <c r="AQ1440" t="s">
        <v>57</v>
      </c>
      <c r="AR1440" t="s">
        <v>57</v>
      </c>
      <c r="AS1440" t="s">
        <v>57</v>
      </c>
      <c r="AT1440" t="s">
        <v>57</v>
      </c>
      <c r="AU1440">
        <v>0.1515</v>
      </c>
      <c r="AV1440" t="s">
        <v>57</v>
      </c>
      <c r="AW1440" t="s">
        <v>57</v>
      </c>
      <c r="AX1440" t="s">
        <v>57</v>
      </c>
      <c r="AY1440" t="s">
        <v>57</v>
      </c>
      <c r="AZ1440" t="s">
        <v>57</v>
      </c>
      <c r="BA1440" t="s">
        <v>57</v>
      </c>
      <c r="BB1440">
        <v>0.1515</v>
      </c>
    </row>
    <row r="1441" spans="1:54" x14ac:dyDescent="0.25">
      <c r="A1441">
        <v>63</v>
      </c>
      <c r="B1441">
        <v>116</v>
      </c>
      <c r="C1441" t="s">
        <v>54</v>
      </c>
      <c r="D1441" t="s">
        <v>1450</v>
      </c>
      <c r="E1441">
        <v>-147.39699999999999</v>
      </c>
      <c r="F1441">
        <v>60.649299999999997</v>
      </c>
      <c r="G1441">
        <v>-147.39699999999999</v>
      </c>
      <c r="H1441">
        <v>60.649299999999997</v>
      </c>
      <c r="I1441" t="s">
        <v>1279</v>
      </c>
      <c r="J1441" t="s">
        <v>57</v>
      </c>
      <c r="K1441" t="s">
        <v>57</v>
      </c>
      <c r="L1441" t="s">
        <v>57</v>
      </c>
      <c r="M1441" t="s">
        <v>57</v>
      </c>
      <c r="N1441" t="s">
        <v>57</v>
      </c>
      <c r="O1441" t="s">
        <v>57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57</v>
      </c>
      <c r="W1441" t="s">
        <v>57</v>
      </c>
      <c r="X1441" t="s">
        <v>57</v>
      </c>
      <c r="Y1441" t="s">
        <v>57</v>
      </c>
      <c r="Z1441" t="s">
        <v>57</v>
      </c>
      <c r="AA1441" t="s">
        <v>57</v>
      </c>
      <c r="AB1441" t="s">
        <v>57</v>
      </c>
      <c r="AC1441" t="s">
        <v>57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57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  <c r="AZ1441" t="s">
        <v>57</v>
      </c>
      <c r="BA1441" t="s">
        <v>57</v>
      </c>
      <c r="BB1441" t="s">
        <v>57</v>
      </c>
    </row>
    <row r="1442" spans="1:54" x14ac:dyDescent="0.25">
      <c r="A1442">
        <v>63</v>
      </c>
      <c r="B1442">
        <v>163</v>
      </c>
      <c r="C1442" t="s">
        <v>54</v>
      </c>
      <c r="D1442" t="s">
        <v>1451</v>
      </c>
      <c r="E1442">
        <v>-147.39500000000001</v>
      </c>
      <c r="F1442">
        <v>60.301699999999997</v>
      </c>
      <c r="G1442">
        <v>-147.39500000000001</v>
      </c>
      <c r="H1442">
        <v>60.301699999999997</v>
      </c>
      <c r="I1442" t="s">
        <v>1279</v>
      </c>
      <c r="J1442" t="s">
        <v>57</v>
      </c>
      <c r="K1442" t="s">
        <v>57</v>
      </c>
      <c r="L1442" t="s">
        <v>57</v>
      </c>
      <c r="M1442" t="s">
        <v>57</v>
      </c>
      <c r="N1442" t="s">
        <v>57</v>
      </c>
      <c r="O1442" t="s">
        <v>57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  <c r="AA1442" t="s">
        <v>57</v>
      </c>
      <c r="AB1442" t="s">
        <v>57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57</v>
      </c>
      <c r="AY1442" t="s">
        <v>57</v>
      </c>
      <c r="AZ1442" t="s">
        <v>57</v>
      </c>
      <c r="BA1442" t="s">
        <v>57</v>
      </c>
      <c r="BB1442" t="s">
        <v>57</v>
      </c>
    </row>
    <row r="1443" spans="1:54" x14ac:dyDescent="0.25">
      <c r="A1443">
        <v>63</v>
      </c>
      <c r="B1443">
        <v>171</v>
      </c>
      <c r="C1443" t="s">
        <v>54</v>
      </c>
      <c r="D1443" t="s">
        <v>1452</v>
      </c>
      <c r="E1443">
        <v>-147.39420000000001</v>
      </c>
      <c r="F1443">
        <v>60.43</v>
      </c>
      <c r="G1443">
        <v>-147.39420000000001</v>
      </c>
      <c r="H1443">
        <v>60.43</v>
      </c>
      <c r="I1443" t="s">
        <v>1279</v>
      </c>
      <c r="J1443" t="s">
        <v>57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57</v>
      </c>
      <c r="Q1443" t="s">
        <v>57</v>
      </c>
      <c r="R1443" t="s">
        <v>57</v>
      </c>
      <c r="S1443" t="s">
        <v>57</v>
      </c>
      <c r="T1443" t="s">
        <v>57</v>
      </c>
      <c r="U1443" t="s">
        <v>57</v>
      </c>
      <c r="V1443" t="s">
        <v>57</v>
      </c>
      <c r="W1443" t="s">
        <v>57</v>
      </c>
      <c r="X1443" t="s">
        <v>57</v>
      </c>
      <c r="Y1443" t="s">
        <v>57</v>
      </c>
      <c r="Z1443" t="s">
        <v>57</v>
      </c>
      <c r="AA1443" t="s">
        <v>57</v>
      </c>
      <c r="AB1443" t="s">
        <v>57</v>
      </c>
      <c r="AC1443" t="s">
        <v>57</v>
      </c>
      <c r="AD1443" t="s">
        <v>57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  <c r="AZ1443" t="s">
        <v>57</v>
      </c>
      <c r="BA1443" t="s">
        <v>57</v>
      </c>
      <c r="BB1443" t="s">
        <v>57</v>
      </c>
    </row>
    <row r="1444" spans="1:54" x14ac:dyDescent="0.25">
      <c r="A1444">
        <v>63</v>
      </c>
      <c r="B1444">
        <v>113</v>
      </c>
      <c r="C1444" t="s">
        <v>54</v>
      </c>
      <c r="D1444" t="s">
        <v>1453</v>
      </c>
      <c r="E1444">
        <v>-147.38999999999999</v>
      </c>
      <c r="F1444">
        <v>60.729199999999999</v>
      </c>
      <c r="G1444">
        <v>-147.38999999999999</v>
      </c>
      <c r="H1444">
        <v>60.729199999999999</v>
      </c>
      <c r="I1444" t="s">
        <v>1279</v>
      </c>
      <c r="J1444" t="s">
        <v>57</v>
      </c>
      <c r="K1444" t="s">
        <v>57</v>
      </c>
      <c r="L1444" t="s">
        <v>57</v>
      </c>
      <c r="M1444" t="s">
        <v>57</v>
      </c>
      <c r="N1444" t="s">
        <v>57</v>
      </c>
      <c r="O1444" t="s">
        <v>57</v>
      </c>
      <c r="P1444" t="s">
        <v>57</v>
      </c>
      <c r="Q1444" t="s">
        <v>57</v>
      </c>
      <c r="R1444" t="s">
        <v>57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57</v>
      </c>
      <c r="Y1444">
        <v>7.7899999999999989E-8</v>
      </c>
      <c r="Z1444">
        <v>6.1900000000000005E-8</v>
      </c>
      <c r="AA1444" t="s">
        <v>57</v>
      </c>
      <c r="AB1444">
        <v>1.3979999999999999E-7</v>
      </c>
      <c r="AC1444" t="s">
        <v>57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  <c r="AZ1444" t="s">
        <v>57</v>
      </c>
      <c r="BA1444" t="s">
        <v>57</v>
      </c>
      <c r="BB1444" t="s">
        <v>57</v>
      </c>
    </row>
    <row r="1445" spans="1:54" x14ac:dyDescent="0.25">
      <c r="A1445">
        <v>63</v>
      </c>
      <c r="B1445">
        <v>118</v>
      </c>
      <c r="C1445" t="s">
        <v>54</v>
      </c>
      <c r="D1445" t="s">
        <v>1454</v>
      </c>
      <c r="E1445">
        <v>-147.38999999999999</v>
      </c>
      <c r="F1445">
        <v>60.614199999999997</v>
      </c>
      <c r="G1445">
        <v>-147.38999999999999</v>
      </c>
      <c r="H1445">
        <v>60.614199999999997</v>
      </c>
      <c r="I1445" t="s">
        <v>1279</v>
      </c>
      <c r="J1445" t="s">
        <v>57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 t="s">
        <v>57</v>
      </c>
      <c r="R1445" t="s">
        <v>57</v>
      </c>
      <c r="S1445" t="s">
        <v>57</v>
      </c>
      <c r="T1445" t="s">
        <v>57</v>
      </c>
      <c r="U1445" t="s">
        <v>57</v>
      </c>
      <c r="V1445" t="s">
        <v>57</v>
      </c>
      <c r="W1445" t="s">
        <v>57</v>
      </c>
      <c r="X1445" t="s">
        <v>57</v>
      </c>
      <c r="Y1445">
        <v>3.1159999999999998E-3</v>
      </c>
      <c r="Z1445" t="s">
        <v>57</v>
      </c>
      <c r="AA1445" t="s">
        <v>57</v>
      </c>
      <c r="AB1445">
        <v>3.1159999999999998E-3</v>
      </c>
      <c r="AC1445" t="s">
        <v>57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57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  <c r="AZ1445" t="s">
        <v>57</v>
      </c>
      <c r="BA1445" t="s">
        <v>57</v>
      </c>
      <c r="BB1445" t="s">
        <v>57</v>
      </c>
    </row>
    <row r="1446" spans="1:54" x14ac:dyDescent="0.25">
      <c r="A1446">
        <v>63</v>
      </c>
      <c r="B1446">
        <v>129</v>
      </c>
      <c r="C1446" t="s">
        <v>54</v>
      </c>
      <c r="D1446" t="s">
        <v>1455</v>
      </c>
      <c r="E1446">
        <v>-147.38919999999999</v>
      </c>
      <c r="F1446">
        <v>60.742199999999997</v>
      </c>
      <c r="G1446">
        <v>-147.38919999999999</v>
      </c>
      <c r="H1446">
        <v>60.742199999999997</v>
      </c>
      <c r="I1446" t="s">
        <v>1279</v>
      </c>
      <c r="J1446" t="s">
        <v>57</v>
      </c>
      <c r="K1446" t="s">
        <v>57</v>
      </c>
      <c r="L1446" t="s">
        <v>57</v>
      </c>
      <c r="M1446" t="s">
        <v>57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>
        <v>1.0062E-2</v>
      </c>
      <c r="T1446" t="s">
        <v>57</v>
      </c>
      <c r="U1446" t="s">
        <v>57</v>
      </c>
      <c r="V1446" t="s">
        <v>57</v>
      </c>
      <c r="W1446" t="s">
        <v>57</v>
      </c>
      <c r="X1446">
        <v>1.0062E-2</v>
      </c>
      <c r="Y1446">
        <v>2.1033E-2</v>
      </c>
      <c r="Z1446">
        <v>1.238E-3</v>
      </c>
      <c r="AA1446" t="s">
        <v>57</v>
      </c>
      <c r="AB1446">
        <v>2.2270999999999999E-2</v>
      </c>
      <c r="AC1446" t="s">
        <v>57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57</v>
      </c>
      <c r="AT1446" t="s">
        <v>57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  <c r="AZ1446" t="s">
        <v>57</v>
      </c>
      <c r="BA1446" t="s">
        <v>57</v>
      </c>
      <c r="BB1446" t="s">
        <v>57</v>
      </c>
    </row>
    <row r="1447" spans="1:54" x14ac:dyDescent="0.25">
      <c r="A1447">
        <v>63</v>
      </c>
      <c r="B1447">
        <v>122</v>
      </c>
      <c r="C1447" t="s">
        <v>54</v>
      </c>
      <c r="D1447" t="s">
        <v>1456</v>
      </c>
      <c r="E1447">
        <v>-147.38730000000001</v>
      </c>
      <c r="F1447">
        <v>60.660499999999999</v>
      </c>
      <c r="G1447">
        <v>-147.38730000000001</v>
      </c>
      <c r="H1447">
        <v>60.660499999999999</v>
      </c>
      <c r="I1447" t="s">
        <v>1279</v>
      </c>
      <c r="J1447" t="s">
        <v>57</v>
      </c>
      <c r="K1447" t="s">
        <v>57</v>
      </c>
      <c r="L1447" t="s">
        <v>57</v>
      </c>
      <c r="M1447" t="s">
        <v>57</v>
      </c>
      <c r="N1447" t="s">
        <v>57</v>
      </c>
      <c r="O1447" t="s">
        <v>57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57</v>
      </c>
      <c r="V1447" t="s">
        <v>57</v>
      </c>
      <c r="W1447" t="s">
        <v>57</v>
      </c>
      <c r="X1447" t="s">
        <v>57</v>
      </c>
      <c r="Y1447" t="s">
        <v>57</v>
      </c>
      <c r="Z1447" t="s">
        <v>57</v>
      </c>
      <c r="AA1447" t="s">
        <v>57</v>
      </c>
      <c r="AB1447" t="s">
        <v>57</v>
      </c>
      <c r="AC1447" t="s">
        <v>57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57</v>
      </c>
      <c r="AY1447" t="s">
        <v>57</v>
      </c>
      <c r="AZ1447" t="s">
        <v>57</v>
      </c>
      <c r="BA1447" t="s">
        <v>57</v>
      </c>
      <c r="BB1447" t="s">
        <v>57</v>
      </c>
    </row>
    <row r="1448" spans="1:54" x14ac:dyDescent="0.25">
      <c r="A1448">
        <v>63</v>
      </c>
      <c r="B1448">
        <v>117</v>
      </c>
      <c r="C1448" t="s">
        <v>54</v>
      </c>
      <c r="D1448" t="s">
        <v>1457</v>
      </c>
      <c r="E1448">
        <v>-147.38499999999999</v>
      </c>
      <c r="F1448">
        <v>60.617199999999997</v>
      </c>
      <c r="G1448">
        <v>-147.38499999999999</v>
      </c>
      <c r="H1448">
        <v>60.617199999999997</v>
      </c>
      <c r="I1448" t="s">
        <v>1279</v>
      </c>
      <c r="J1448" t="s">
        <v>57</v>
      </c>
      <c r="K1448" t="s">
        <v>57</v>
      </c>
      <c r="L1448" t="s">
        <v>57</v>
      </c>
      <c r="M1448" t="s">
        <v>57</v>
      </c>
      <c r="N1448" t="s">
        <v>57</v>
      </c>
      <c r="O1448" t="s">
        <v>57</v>
      </c>
      <c r="P1448" t="s">
        <v>57</v>
      </c>
      <c r="Q1448" t="s">
        <v>57</v>
      </c>
      <c r="R1448" t="s">
        <v>57</v>
      </c>
      <c r="S1448">
        <v>1.5479999999999999E-2</v>
      </c>
      <c r="T1448" t="s">
        <v>57</v>
      </c>
      <c r="U1448" t="s">
        <v>57</v>
      </c>
      <c r="V1448" t="s">
        <v>57</v>
      </c>
      <c r="W1448" t="s">
        <v>57</v>
      </c>
      <c r="X1448">
        <v>1.5479999999999999E-2</v>
      </c>
      <c r="Y1448">
        <v>5.4529999999999995E-3</v>
      </c>
      <c r="Z1448">
        <v>1.238E-3</v>
      </c>
      <c r="AA1448" t="s">
        <v>57</v>
      </c>
      <c r="AB1448">
        <v>6.690999999999999E-3</v>
      </c>
      <c r="AC1448" t="s">
        <v>57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57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  <c r="AZ1448" t="s">
        <v>57</v>
      </c>
      <c r="BA1448" t="s">
        <v>57</v>
      </c>
      <c r="BB1448" t="s">
        <v>57</v>
      </c>
    </row>
    <row r="1449" spans="1:54" x14ac:dyDescent="0.25">
      <c r="A1449">
        <v>63</v>
      </c>
      <c r="B1449">
        <v>21</v>
      </c>
      <c r="C1449" t="s">
        <v>54</v>
      </c>
      <c r="D1449" t="s">
        <v>1458</v>
      </c>
      <c r="E1449">
        <v>-147.38419999999999</v>
      </c>
      <c r="F1449">
        <v>60.614400000000003</v>
      </c>
      <c r="G1449">
        <v>-147.38419999999999</v>
      </c>
      <c r="H1449">
        <v>60.614400000000003</v>
      </c>
      <c r="I1449" t="s">
        <v>1279</v>
      </c>
      <c r="J1449" t="s">
        <v>57</v>
      </c>
      <c r="K1449" t="s">
        <v>57</v>
      </c>
      <c r="L1449" t="s">
        <v>57</v>
      </c>
      <c r="M1449" t="s">
        <v>57</v>
      </c>
      <c r="N1449" t="s">
        <v>57</v>
      </c>
      <c r="O1449" t="s">
        <v>57</v>
      </c>
      <c r="P1449" t="s">
        <v>57</v>
      </c>
      <c r="Q1449" t="s">
        <v>57</v>
      </c>
      <c r="R1449" t="s">
        <v>57</v>
      </c>
      <c r="S1449">
        <v>2.0639999999999999E-2</v>
      </c>
      <c r="T1449" t="s">
        <v>57</v>
      </c>
      <c r="U1449" t="s">
        <v>57</v>
      </c>
      <c r="V1449" t="s">
        <v>57</v>
      </c>
      <c r="W1449" t="s">
        <v>57</v>
      </c>
      <c r="X1449">
        <v>2.0639999999999999E-2</v>
      </c>
      <c r="Y1449">
        <v>0.15579999999999999</v>
      </c>
      <c r="Z1449">
        <v>1.8569999999999999E-3</v>
      </c>
      <c r="AA1449" t="s">
        <v>57</v>
      </c>
      <c r="AB1449">
        <v>0.15765699999999999</v>
      </c>
      <c r="AC1449" t="s">
        <v>57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57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  <c r="AZ1449" t="s">
        <v>57</v>
      </c>
      <c r="BA1449" t="s">
        <v>57</v>
      </c>
      <c r="BB1449" t="s">
        <v>57</v>
      </c>
    </row>
    <row r="1450" spans="1:54" x14ac:dyDescent="0.25">
      <c r="A1450">
        <v>63</v>
      </c>
      <c r="B1450">
        <v>127</v>
      </c>
      <c r="C1450" t="s">
        <v>54</v>
      </c>
      <c r="D1450" t="s">
        <v>1459</v>
      </c>
      <c r="E1450">
        <v>-147.3817</v>
      </c>
      <c r="F1450">
        <v>60.7333</v>
      </c>
      <c r="G1450">
        <v>-147.3817</v>
      </c>
      <c r="H1450">
        <v>60.7333</v>
      </c>
      <c r="I1450" t="s">
        <v>1279</v>
      </c>
      <c r="J1450" t="s">
        <v>57</v>
      </c>
      <c r="K1450" t="s">
        <v>57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 t="s">
        <v>57</v>
      </c>
      <c r="R1450" t="s">
        <v>57</v>
      </c>
      <c r="S1450">
        <v>6.966E-3</v>
      </c>
      <c r="T1450" t="s">
        <v>57</v>
      </c>
      <c r="U1450" t="s">
        <v>57</v>
      </c>
      <c r="V1450" t="s">
        <v>57</v>
      </c>
      <c r="W1450" t="s">
        <v>57</v>
      </c>
      <c r="X1450">
        <v>6.966E-3</v>
      </c>
      <c r="Y1450">
        <v>8.8805999999999996E-2</v>
      </c>
      <c r="Z1450">
        <v>1.1760999999999999E-2</v>
      </c>
      <c r="AA1450" t="s">
        <v>57</v>
      </c>
      <c r="AB1450">
        <v>0.10056699999999999</v>
      </c>
      <c r="AC1450" t="s">
        <v>57</v>
      </c>
      <c r="AD1450" t="s">
        <v>57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57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  <c r="AZ1450" t="s">
        <v>57</v>
      </c>
      <c r="BA1450" t="s">
        <v>57</v>
      </c>
      <c r="BB1450" t="s">
        <v>57</v>
      </c>
    </row>
    <row r="1451" spans="1:54" x14ac:dyDescent="0.25">
      <c r="A1451">
        <v>63</v>
      </c>
      <c r="B1451">
        <v>26</v>
      </c>
      <c r="C1451" t="s">
        <v>54</v>
      </c>
      <c r="D1451" t="s">
        <v>1460</v>
      </c>
      <c r="E1451">
        <v>-147.38040000000001</v>
      </c>
      <c r="F1451">
        <v>60.738700000000001</v>
      </c>
      <c r="G1451">
        <v>-147.38040000000001</v>
      </c>
      <c r="H1451">
        <v>60.738700000000001</v>
      </c>
      <c r="I1451" t="s">
        <v>1279</v>
      </c>
      <c r="J1451" t="s">
        <v>57</v>
      </c>
      <c r="K1451" t="s">
        <v>57</v>
      </c>
      <c r="L1451" t="s">
        <v>57</v>
      </c>
      <c r="M1451" t="s">
        <v>57</v>
      </c>
      <c r="N1451" t="s">
        <v>57</v>
      </c>
      <c r="O1451" t="s">
        <v>57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57</v>
      </c>
      <c r="V1451" t="s">
        <v>57</v>
      </c>
      <c r="W1451" t="s">
        <v>57</v>
      </c>
      <c r="X1451" t="s">
        <v>57</v>
      </c>
      <c r="Y1451">
        <v>2.4927999999999999E-2</v>
      </c>
      <c r="Z1451">
        <v>4.9519999999999998E-3</v>
      </c>
      <c r="AA1451" t="s">
        <v>57</v>
      </c>
      <c r="AB1451">
        <v>2.9879999999999997E-2</v>
      </c>
      <c r="AC1451" t="s">
        <v>57</v>
      </c>
      <c r="AD1451" t="s">
        <v>57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  <c r="AZ1451" t="s">
        <v>57</v>
      </c>
      <c r="BA1451" t="s">
        <v>57</v>
      </c>
      <c r="BB1451" t="s">
        <v>57</v>
      </c>
    </row>
    <row r="1452" spans="1:54" x14ac:dyDescent="0.25">
      <c r="A1452">
        <v>63</v>
      </c>
      <c r="B1452">
        <v>128</v>
      </c>
      <c r="C1452" t="s">
        <v>54</v>
      </c>
      <c r="D1452" t="s">
        <v>1461</v>
      </c>
      <c r="E1452">
        <v>-147.3783</v>
      </c>
      <c r="F1452">
        <v>60.737699999999997</v>
      </c>
      <c r="G1452">
        <v>-147.3783</v>
      </c>
      <c r="H1452">
        <v>60.737699999999997</v>
      </c>
      <c r="I1452" t="s">
        <v>1279</v>
      </c>
      <c r="J1452" t="s">
        <v>57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 t="s">
        <v>57</v>
      </c>
      <c r="R1452" t="s">
        <v>57</v>
      </c>
      <c r="S1452">
        <v>6.7079999999999996E-3</v>
      </c>
      <c r="T1452" t="s">
        <v>57</v>
      </c>
      <c r="U1452" t="s">
        <v>57</v>
      </c>
      <c r="V1452" t="s">
        <v>57</v>
      </c>
      <c r="W1452" t="s">
        <v>57</v>
      </c>
      <c r="X1452">
        <v>6.7079999999999996E-3</v>
      </c>
      <c r="Y1452">
        <v>5.8424999999999998E-2</v>
      </c>
      <c r="Z1452">
        <v>9.2849999999999999E-3</v>
      </c>
      <c r="AA1452" t="s">
        <v>57</v>
      </c>
      <c r="AB1452">
        <v>6.7709999999999992E-2</v>
      </c>
      <c r="AC1452" t="s">
        <v>57</v>
      </c>
      <c r="AD1452" t="s">
        <v>57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  <c r="AZ1452" t="s">
        <v>57</v>
      </c>
      <c r="BA1452" t="s">
        <v>57</v>
      </c>
      <c r="BB1452" t="s">
        <v>57</v>
      </c>
    </row>
    <row r="1453" spans="1:54" x14ac:dyDescent="0.25">
      <c r="A1453">
        <v>63</v>
      </c>
      <c r="B1453">
        <v>9</v>
      </c>
      <c r="C1453" t="s">
        <v>54</v>
      </c>
      <c r="D1453" t="s">
        <v>1462</v>
      </c>
      <c r="E1453">
        <v>-147.37610000000001</v>
      </c>
      <c r="F1453">
        <v>60.239199999999997</v>
      </c>
      <c r="G1453">
        <v>-147.37610000000001</v>
      </c>
      <c r="H1453">
        <v>60.239199999999997</v>
      </c>
      <c r="I1453" t="s">
        <v>1279</v>
      </c>
      <c r="J1453" t="s">
        <v>57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57</v>
      </c>
      <c r="V1453" t="s">
        <v>57</v>
      </c>
      <c r="W1453" t="s">
        <v>57</v>
      </c>
      <c r="X1453" t="s">
        <v>57</v>
      </c>
      <c r="Y1453">
        <v>4.6740000000000002E-3</v>
      </c>
      <c r="Z1453" t="s">
        <v>57</v>
      </c>
      <c r="AA1453" t="s">
        <v>57</v>
      </c>
      <c r="AB1453">
        <v>4.6740000000000002E-3</v>
      </c>
      <c r="AC1453" t="s">
        <v>57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>
        <v>8.0699999999999999E-4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  <c r="AZ1453" t="s">
        <v>57</v>
      </c>
      <c r="BA1453" t="s">
        <v>57</v>
      </c>
      <c r="BB1453">
        <v>8.0699999999999999E-4</v>
      </c>
    </row>
    <row r="1454" spans="1:54" x14ac:dyDescent="0.25">
      <c r="A1454">
        <v>63</v>
      </c>
      <c r="B1454">
        <v>35</v>
      </c>
      <c r="C1454" t="s">
        <v>54</v>
      </c>
      <c r="D1454" t="s">
        <v>1463</v>
      </c>
      <c r="E1454">
        <v>-147.36940000000001</v>
      </c>
      <c r="F1454">
        <v>60.875799999999998</v>
      </c>
      <c r="G1454">
        <v>-147.36940000000001</v>
      </c>
      <c r="H1454">
        <v>60.875799999999998</v>
      </c>
      <c r="I1454" t="s">
        <v>1279</v>
      </c>
      <c r="J1454" t="s">
        <v>57</v>
      </c>
      <c r="K1454" t="s">
        <v>57</v>
      </c>
      <c r="L1454" t="s">
        <v>57</v>
      </c>
      <c r="M1454" t="s">
        <v>57</v>
      </c>
      <c r="N1454" t="s">
        <v>57</v>
      </c>
      <c r="O1454" t="s">
        <v>57</v>
      </c>
      <c r="P1454" t="s">
        <v>57</v>
      </c>
      <c r="Q1454" t="s">
        <v>57</v>
      </c>
      <c r="R1454" t="s">
        <v>57</v>
      </c>
      <c r="S1454" t="s">
        <v>57</v>
      </c>
      <c r="T1454" t="s">
        <v>57</v>
      </c>
      <c r="U1454" t="s">
        <v>57</v>
      </c>
      <c r="V1454" t="s">
        <v>57</v>
      </c>
      <c r="W1454" t="s">
        <v>57</v>
      </c>
      <c r="X1454" t="s">
        <v>57</v>
      </c>
      <c r="Y1454" t="s">
        <v>57</v>
      </c>
      <c r="Z1454" t="s">
        <v>57</v>
      </c>
      <c r="AA1454" t="s">
        <v>57</v>
      </c>
      <c r="AB1454" t="s">
        <v>57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57</v>
      </c>
      <c r="AT1454" t="s">
        <v>57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  <c r="AZ1454" t="s">
        <v>57</v>
      </c>
      <c r="BA1454" t="s">
        <v>57</v>
      </c>
      <c r="BB1454" t="s">
        <v>57</v>
      </c>
    </row>
    <row r="1455" spans="1:54" x14ac:dyDescent="0.25">
      <c r="A1455">
        <v>63</v>
      </c>
      <c r="B1455">
        <v>19</v>
      </c>
      <c r="C1455" t="s">
        <v>54</v>
      </c>
      <c r="D1455" t="s">
        <v>1464</v>
      </c>
      <c r="E1455">
        <v>-147.3647</v>
      </c>
      <c r="F1455">
        <v>60.522500000000001</v>
      </c>
      <c r="G1455">
        <v>-147.3647</v>
      </c>
      <c r="H1455">
        <v>60.522500000000001</v>
      </c>
      <c r="I1455" t="s">
        <v>1279</v>
      </c>
      <c r="J1455" t="s">
        <v>57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 t="s">
        <v>57</v>
      </c>
      <c r="R1455" t="s">
        <v>57</v>
      </c>
      <c r="S1455">
        <v>1.806E-2</v>
      </c>
      <c r="T1455" t="s">
        <v>57</v>
      </c>
      <c r="U1455" t="s">
        <v>57</v>
      </c>
      <c r="V1455" t="s">
        <v>57</v>
      </c>
      <c r="W1455" t="s">
        <v>57</v>
      </c>
      <c r="X1455">
        <v>1.806E-2</v>
      </c>
      <c r="Y1455">
        <v>2.1811999999999998E-2</v>
      </c>
      <c r="Z1455">
        <v>1.857E-2</v>
      </c>
      <c r="AA1455" t="s">
        <v>57</v>
      </c>
      <c r="AB1455">
        <v>4.0382000000000001E-2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57</v>
      </c>
      <c r="AZ1455" t="s">
        <v>57</v>
      </c>
      <c r="BA1455" t="s">
        <v>57</v>
      </c>
      <c r="BB1455" t="s">
        <v>57</v>
      </c>
    </row>
    <row r="1456" spans="1:54" x14ac:dyDescent="0.25">
      <c r="A1456">
        <v>63</v>
      </c>
      <c r="B1456">
        <v>106</v>
      </c>
      <c r="C1456" t="s">
        <v>54</v>
      </c>
      <c r="D1456" t="s">
        <v>1465</v>
      </c>
      <c r="E1456">
        <v>-147.36369999999999</v>
      </c>
      <c r="F1456">
        <v>60.692500000000003</v>
      </c>
      <c r="G1456">
        <v>-147.36369999999999</v>
      </c>
      <c r="H1456">
        <v>60.692500000000003</v>
      </c>
      <c r="I1456" t="s">
        <v>1279</v>
      </c>
      <c r="J1456" t="s">
        <v>57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 t="s">
        <v>57</v>
      </c>
      <c r="Q1456" t="s">
        <v>57</v>
      </c>
      <c r="R1456" t="s">
        <v>57</v>
      </c>
      <c r="S1456">
        <v>3.3539999999999998E-3</v>
      </c>
      <c r="T1456" t="s">
        <v>57</v>
      </c>
      <c r="U1456" t="s">
        <v>57</v>
      </c>
      <c r="V1456" t="s">
        <v>57</v>
      </c>
      <c r="W1456" t="s">
        <v>57</v>
      </c>
      <c r="X1456">
        <v>3.3539999999999998E-3</v>
      </c>
      <c r="Y1456">
        <v>4.6740000000000002E-3</v>
      </c>
      <c r="Z1456">
        <v>1.238E-3</v>
      </c>
      <c r="AA1456" t="s">
        <v>57</v>
      </c>
      <c r="AB1456">
        <v>5.9120000000000006E-3</v>
      </c>
      <c r="AC1456" t="s">
        <v>57</v>
      </c>
      <c r="AD1456" t="s">
        <v>57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  <c r="AZ1456" t="s">
        <v>57</v>
      </c>
      <c r="BA1456" t="s">
        <v>57</v>
      </c>
      <c r="BB1456" t="s">
        <v>57</v>
      </c>
    </row>
    <row r="1457" spans="1:54" x14ac:dyDescent="0.25">
      <c r="A1457">
        <v>63</v>
      </c>
      <c r="B1457">
        <v>43</v>
      </c>
      <c r="C1457" t="s">
        <v>54</v>
      </c>
      <c r="D1457" t="s">
        <v>1466</v>
      </c>
      <c r="E1457">
        <v>-147.3621</v>
      </c>
      <c r="F1457">
        <v>60.694000000000003</v>
      </c>
      <c r="G1457">
        <v>-147.3621</v>
      </c>
      <c r="H1457">
        <v>60.694000000000003</v>
      </c>
      <c r="I1457" t="s">
        <v>1279</v>
      </c>
      <c r="J1457" t="s">
        <v>57</v>
      </c>
      <c r="K1457" t="s">
        <v>57</v>
      </c>
      <c r="L1457" t="s">
        <v>57</v>
      </c>
      <c r="M1457" t="s">
        <v>57</v>
      </c>
      <c r="N1457" t="s">
        <v>57</v>
      </c>
      <c r="O1457" t="s">
        <v>57</v>
      </c>
      <c r="P1457" t="s">
        <v>57</v>
      </c>
      <c r="Q1457" t="s">
        <v>57</v>
      </c>
      <c r="R1457" t="s">
        <v>57</v>
      </c>
      <c r="S1457">
        <v>1.806E-2</v>
      </c>
      <c r="T1457" t="s">
        <v>57</v>
      </c>
      <c r="U1457" t="s">
        <v>57</v>
      </c>
      <c r="V1457" t="s">
        <v>57</v>
      </c>
      <c r="W1457" t="s">
        <v>57</v>
      </c>
      <c r="X1457">
        <v>1.806E-2</v>
      </c>
      <c r="Y1457">
        <v>3.116E-2</v>
      </c>
      <c r="Z1457">
        <v>1.2379999999999999E-2</v>
      </c>
      <c r="AA1457" t="s">
        <v>57</v>
      </c>
      <c r="AB1457">
        <v>4.3539999999999995E-2</v>
      </c>
      <c r="AC1457" t="s">
        <v>57</v>
      </c>
      <c r="AD1457" t="s">
        <v>57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  <c r="AZ1457" t="s">
        <v>57</v>
      </c>
      <c r="BA1457" t="s">
        <v>57</v>
      </c>
      <c r="BB1457" t="s">
        <v>57</v>
      </c>
    </row>
    <row r="1458" spans="1:54" x14ac:dyDescent="0.25">
      <c r="A1458">
        <v>63</v>
      </c>
      <c r="B1458">
        <v>42</v>
      </c>
      <c r="C1458" t="s">
        <v>54</v>
      </c>
      <c r="D1458" t="s">
        <v>1467</v>
      </c>
      <c r="E1458">
        <v>-147.36060000000001</v>
      </c>
      <c r="F1458">
        <v>60.714500000000001</v>
      </c>
      <c r="G1458">
        <v>-147.36060000000001</v>
      </c>
      <c r="H1458">
        <v>60.714500000000001</v>
      </c>
      <c r="I1458" t="s">
        <v>1279</v>
      </c>
      <c r="J1458" t="s">
        <v>57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 t="s">
        <v>57</v>
      </c>
      <c r="Q1458" t="s">
        <v>57</v>
      </c>
      <c r="R1458" t="s">
        <v>57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57</v>
      </c>
      <c r="Y1458" t="s">
        <v>57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57</v>
      </c>
      <c r="AT1458" t="s">
        <v>57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  <c r="AZ1458" t="s">
        <v>57</v>
      </c>
      <c r="BA1458" t="s">
        <v>57</v>
      </c>
      <c r="BB1458" t="s">
        <v>57</v>
      </c>
    </row>
    <row r="1459" spans="1:54" x14ac:dyDescent="0.25">
      <c r="A1459">
        <v>63</v>
      </c>
      <c r="B1459">
        <v>108</v>
      </c>
      <c r="C1459" t="s">
        <v>54</v>
      </c>
      <c r="D1459" t="s">
        <v>1468</v>
      </c>
      <c r="E1459">
        <v>-147.35900000000001</v>
      </c>
      <c r="F1459">
        <v>60.713299999999997</v>
      </c>
      <c r="G1459">
        <v>-147.35900000000001</v>
      </c>
      <c r="H1459">
        <v>60.713299999999997</v>
      </c>
      <c r="I1459" t="s">
        <v>1279</v>
      </c>
      <c r="J1459" t="s">
        <v>57</v>
      </c>
      <c r="K1459" t="s">
        <v>57</v>
      </c>
      <c r="L1459" t="s">
        <v>57</v>
      </c>
      <c r="M1459" t="s">
        <v>57</v>
      </c>
      <c r="N1459" t="s">
        <v>57</v>
      </c>
      <c r="O1459" t="s">
        <v>57</v>
      </c>
      <c r="P1459" t="s">
        <v>57</v>
      </c>
      <c r="Q1459" t="s">
        <v>57</v>
      </c>
      <c r="R1459" t="s">
        <v>57</v>
      </c>
      <c r="S1459">
        <v>8.2559999999999995E-3</v>
      </c>
      <c r="T1459" t="s">
        <v>57</v>
      </c>
      <c r="U1459" t="s">
        <v>57</v>
      </c>
      <c r="V1459" t="s">
        <v>57</v>
      </c>
      <c r="W1459" t="s">
        <v>57</v>
      </c>
      <c r="X1459">
        <v>8.2559999999999995E-3</v>
      </c>
      <c r="Y1459" t="s">
        <v>57</v>
      </c>
      <c r="Z1459" t="s">
        <v>57</v>
      </c>
      <c r="AA1459" t="s">
        <v>57</v>
      </c>
      <c r="AB1459" t="s">
        <v>57</v>
      </c>
      <c r="AC1459" t="s">
        <v>57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  <c r="AZ1459" t="s">
        <v>57</v>
      </c>
      <c r="BA1459" t="s">
        <v>57</v>
      </c>
      <c r="BB1459" t="s">
        <v>57</v>
      </c>
    </row>
    <row r="1460" spans="1:54" x14ac:dyDescent="0.25">
      <c r="A1460">
        <v>63</v>
      </c>
      <c r="B1460">
        <v>123</v>
      </c>
      <c r="C1460" t="s">
        <v>54</v>
      </c>
      <c r="D1460" t="s">
        <v>1469</v>
      </c>
      <c r="E1460">
        <v>-147.35400000000001</v>
      </c>
      <c r="F1460">
        <v>60.665500000000002</v>
      </c>
      <c r="G1460">
        <v>-147.35400000000001</v>
      </c>
      <c r="H1460">
        <v>60.665500000000002</v>
      </c>
      <c r="I1460" t="s">
        <v>1279</v>
      </c>
      <c r="J1460" t="s">
        <v>57</v>
      </c>
      <c r="K1460" t="s">
        <v>57</v>
      </c>
      <c r="L1460" t="s">
        <v>57</v>
      </c>
      <c r="M1460" t="s">
        <v>57</v>
      </c>
      <c r="N1460" t="s">
        <v>57</v>
      </c>
      <c r="O1460" t="s">
        <v>57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t="s">
        <v>57</v>
      </c>
      <c r="Z1460" t="s">
        <v>57</v>
      </c>
      <c r="AA1460" t="s">
        <v>57</v>
      </c>
      <c r="AB1460" t="s">
        <v>57</v>
      </c>
      <c r="AC1460" t="s">
        <v>57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57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  <c r="AZ1460" t="s">
        <v>57</v>
      </c>
      <c r="BA1460" t="s">
        <v>57</v>
      </c>
      <c r="BB1460" t="s">
        <v>57</v>
      </c>
    </row>
    <row r="1461" spans="1:54" x14ac:dyDescent="0.25">
      <c r="A1461">
        <v>63</v>
      </c>
      <c r="B1461">
        <v>107</v>
      </c>
      <c r="C1461" t="s">
        <v>54</v>
      </c>
      <c r="D1461" t="s">
        <v>1470</v>
      </c>
      <c r="E1461">
        <v>-147.3518</v>
      </c>
      <c r="F1461">
        <v>60.7</v>
      </c>
      <c r="G1461">
        <v>-147.3518</v>
      </c>
      <c r="H1461">
        <v>60.7</v>
      </c>
      <c r="I1461" t="s">
        <v>1279</v>
      </c>
      <c r="J1461" t="s">
        <v>57</v>
      </c>
      <c r="K1461" t="s">
        <v>57</v>
      </c>
      <c r="L1461" t="s">
        <v>57</v>
      </c>
      <c r="M1461" t="s">
        <v>57</v>
      </c>
      <c r="N1461" t="s">
        <v>57</v>
      </c>
      <c r="O1461" t="s">
        <v>57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57</v>
      </c>
      <c r="V1461" t="s">
        <v>57</v>
      </c>
      <c r="W1461" t="s">
        <v>57</v>
      </c>
      <c r="X1461" t="s">
        <v>57</v>
      </c>
      <c r="Y1461" t="s">
        <v>57</v>
      </c>
      <c r="Z1461" t="s">
        <v>57</v>
      </c>
      <c r="AA1461" t="s">
        <v>57</v>
      </c>
      <c r="AB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  <c r="AZ1461" t="s">
        <v>57</v>
      </c>
      <c r="BA1461" t="s">
        <v>57</v>
      </c>
      <c r="BB1461" t="s">
        <v>57</v>
      </c>
    </row>
    <row r="1462" spans="1:54" x14ac:dyDescent="0.25">
      <c r="A1462">
        <v>63</v>
      </c>
      <c r="B1462">
        <v>6</v>
      </c>
      <c r="C1462" t="s">
        <v>54</v>
      </c>
      <c r="D1462" t="s">
        <v>1471</v>
      </c>
      <c r="E1462">
        <v>-147.34809999999999</v>
      </c>
      <c r="F1462">
        <v>60.177199999999999</v>
      </c>
      <c r="G1462">
        <v>-147.34809999999999</v>
      </c>
      <c r="H1462">
        <v>60.177199999999999</v>
      </c>
      <c r="I1462" t="s">
        <v>1279</v>
      </c>
      <c r="J1462" t="s">
        <v>57</v>
      </c>
      <c r="K1462" t="s">
        <v>57</v>
      </c>
      <c r="L1462" t="s">
        <v>57</v>
      </c>
      <c r="M1462" t="s">
        <v>57</v>
      </c>
      <c r="N1462" t="s">
        <v>57</v>
      </c>
      <c r="O1462" t="s">
        <v>57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57</v>
      </c>
      <c r="V1462" t="s">
        <v>57</v>
      </c>
      <c r="W1462" t="s">
        <v>57</v>
      </c>
      <c r="X1462" t="s">
        <v>57</v>
      </c>
      <c r="Y1462" t="s">
        <v>57</v>
      </c>
      <c r="Z1462" t="s">
        <v>57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  <c r="AZ1462" t="s">
        <v>57</v>
      </c>
      <c r="BA1462" t="s">
        <v>57</v>
      </c>
      <c r="BB1462" t="s">
        <v>57</v>
      </c>
    </row>
    <row r="1463" spans="1:54" x14ac:dyDescent="0.25">
      <c r="A1463">
        <v>63</v>
      </c>
      <c r="B1463">
        <v>124</v>
      </c>
      <c r="C1463" t="s">
        <v>54</v>
      </c>
      <c r="D1463" t="s">
        <v>1472</v>
      </c>
      <c r="E1463">
        <v>-147.32749999999999</v>
      </c>
      <c r="F1463">
        <v>60.677500000000002</v>
      </c>
      <c r="G1463">
        <v>-147.32749999999999</v>
      </c>
      <c r="H1463">
        <v>60.677500000000002</v>
      </c>
      <c r="I1463" t="s">
        <v>1279</v>
      </c>
      <c r="J1463" t="s">
        <v>57</v>
      </c>
      <c r="K1463" t="s">
        <v>57</v>
      </c>
      <c r="L1463" t="s">
        <v>57</v>
      </c>
      <c r="M1463" t="s">
        <v>57</v>
      </c>
      <c r="N1463" t="s">
        <v>57</v>
      </c>
      <c r="O1463" t="s">
        <v>57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57</v>
      </c>
      <c r="W1463" t="s">
        <v>57</v>
      </c>
      <c r="X1463" t="s">
        <v>57</v>
      </c>
      <c r="Y1463" t="s">
        <v>57</v>
      </c>
      <c r="Z1463" t="s">
        <v>57</v>
      </c>
      <c r="AA1463" t="s">
        <v>57</v>
      </c>
      <c r="AB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57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  <c r="AZ1463" t="s">
        <v>57</v>
      </c>
      <c r="BA1463" t="s">
        <v>57</v>
      </c>
      <c r="BB1463" t="s">
        <v>57</v>
      </c>
    </row>
    <row r="1464" spans="1:54" x14ac:dyDescent="0.25">
      <c r="A1464">
        <v>150</v>
      </c>
      <c r="B1464">
        <v>24</v>
      </c>
      <c r="C1464" t="s">
        <v>54</v>
      </c>
      <c r="D1464" t="s">
        <v>1473</v>
      </c>
      <c r="E1464">
        <v>-147.32490000000001</v>
      </c>
      <c r="F1464">
        <v>70.339799999999997</v>
      </c>
      <c r="G1464">
        <v>-147.32490000000001</v>
      </c>
      <c r="H1464">
        <v>70.339799999999997</v>
      </c>
      <c r="I1464" t="s">
        <v>976</v>
      </c>
      <c r="J1464" t="s">
        <v>57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  <c r="AS1464" t="s">
        <v>57</v>
      </c>
      <c r="AT1464" t="s">
        <v>57</v>
      </c>
      <c r="AU1464" t="s">
        <v>57</v>
      </c>
      <c r="AV1464" t="s">
        <v>57</v>
      </c>
      <c r="AW1464">
        <v>5.6499999999999996E-3</v>
      </c>
      <c r="AX1464" t="s">
        <v>57</v>
      </c>
      <c r="AY1464" t="s">
        <v>57</v>
      </c>
      <c r="AZ1464" t="s">
        <v>57</v>
      </c>
      <c r="BA1464" t="s">
        <v>57</v>
      </c>
      <c r="BB1464">
        <v>5.6499999999999996E-3</v>
      </c>
    </row>
    <row r="1465" spans="1:54" x14ac:dyDescent="0.25">
      <c r="A1465">
        <v>63</v>
      </c>
      <c r="B1465">
        <v>23</v>
      </c>
      <c r="C1465" t="s">
        <v>54</v>
      </c>
      <c r="D1465" t="s">
        <v>1474</v>
      </c>
      <c r="E1465">
        <v>-147.3194</v>
      </c>
      <c r="F1465">
        <v>60.668599999999998</v>
      </c>
      <c r="G1465">
        <v>-147.3194</v>
      </c>
      <c r="H1465">
        <v>60.668599999999998</v>
      </c>
      <c r="I1465" t="s">
        <v>1279</v>
      </c>
      <c r="J1465" t="s">
        <v>57</v>
      </c>
      <c r="K1465" t="s">
        <v>57</v>
      </c>
      <c r="L1465" t="s">
        <v>57</v>
      </c>
      <c r="M1465" t="s">
        <v>57</v>
      </c>
      <c r="N1465" t="s">
        <v>57</v>
      </c>
      <c r="O1465" t="s">
        <v>57</v>
      </c>
      <c r="P1465" t="s">
        <v>57</v>
      </c>
      <c r="Q1465" t="s">
        <v>57</v>
      </c>
      <c r="R1465" t="s">
        <v>57</v>
      </c>
      <c r="S1465">
        <v>1.29E-2</v>
      </c>
      <c r="T1465" t="s">
        <v>57</v>
      </c>
      <c r="U1465" t="s">
        <v>57</v>
      </c>
      <c r="V1465" t="s">
        <v>57</v>
      </c>
      <c r="W1465" t="s">
        <v>57</v>
      </c>
      <c r="X1465">
        <v>1.29E-2</v>
      </c>
      <c r="Y1465">
        <v>3.8949999999999999E-2</v>
      </c>
      <c r="Z1465">
        <v>1.2379999999999999E-2</v>
      </c>
      <c r="AA1465" t="s">
        <v>57</v>
      </c>
      <c r="AB1465">
        <v>5.1330000000000001E-2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57</v>
      </c>
      <c r="AY1465" t="s">
        <v>57</v>
      </c>
      <c r="AZ1465" t="s">
        <v>57</v>
      </c>
      <c r="BA1465" t="s">
        <v>57</v>
      </c>
      <c r="BB1465" t="s">
        <v>57</v>
      </c>
    </row>
    <row r="1466" spans="1:54" x14ac:dyDescent="0.25">
      <c r="A1466">
        <v>63</v>
      </c>
      <c r="B1466">
        <v>97</v>
      </c>
      <c r="C1466" t="s">
        <v>54</v>
      </c>
      <c r="D1466" t="s">
        <v>1475</v>
      </c>
      <c r="E1466">
        <v>-147.31720000000001</v>
      </c>
      <c r="F1466">
        <v>60.528300000000002</v>
      </c>
      <c r="G1466">
        <v>-147.31720000000001</v>
      </c>
      <c r="H1466">
        <v>60.528300000000002</v>
      </c>
      <c r="I1466" t="s">
        <v>1279</v>
      </c>
      <c r="J1466" t="s">
        <v>57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57</v>
      </c>
      <c r="AA1466" t="s">
        <v>57</v>
      </c>
      <c r="AB1466" t="s">
        <v>57</v>
      </c>
      <c r="AC1466" t="s">
        <v>57</v>
      </c>
      <c r="AD1466" t="s">
        <v>57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  <c r="AZ1466" t="s">
        <v>57</v>
      </c>
      <c r="BA1466" t="s">
        <v>57</v>
      </c>
      <c r="BB1466" t="s">
        <v>57</v>
      </c>
    </row>
    <row r="1467" spans="1:54" x14ac:dyDescent="0.25">
      <c r="A1467">
        <v>63</v>
      </c>
      <c r="B1467">
        <v>98</v>
      </c>
      <c r="C1467" t="s">
        <v>54</v>
      </c>
      <c r="D1467" t="s">
        <v>1476</v>
      </c>
      <c r="E1467">
        <v>-147.31180000000001</v>
      </c>
      <c r="F1467">
        <v>60.531799999999997</v>
      </c>
      <c r="G1467">
        <v>-147.31180000000001</v>
      </c>
      <c r="H1467">
        <v>60.531799999999997</v>
      </c>
      <c r="I1467" t="s">
        <v>1279</v>
      </c>
      <c r="J1467" t="s">
        <v>57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57</v>
      </c>
      <c r="AA1467" t="s">
        <v>57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57</v>
      </c>
      <c r="AY1467" t="s">
        <v>57</v>
      </c>
      <c r="AZ1467" t="s">
        <v>57</v>
      </c>
      <c r="BA1467" t="s">
        <v>57</v>
      </c>
      <c r="BB1467" t="s">
        <v>57</v>
      </c>
    </row>
    <row r="1468" spans="1:54" x14ac:dyDescent="0.25">
      <c r="A1468">
        <v>150</v>
      </c>
      <c r="B1468">
        <v>13</v>
      </c>
      <c r="C1468" t="s">
        <v>54</v>
      </c>
      <c r="D1468" t="s">
        <v>1477</v>
      </c>
      <c r="E1468">
        <v>-147.2578</v>
      </c>
      <c r="F1468">
        <v>70.243300000000005</v>
      </c>
      <c r="G1468">
        <v>-147.2578</v>
      </c>
      <c r="H1468">
        <v>70.243300000000005</v>
      </c>
      <c r="I1468" t="s">
        <v>976</v>
      </c>
      <c r="J1468" t="s">
        <v>57</v>
      </c>
      <c r="K1468" t="s">
        <v>57</v>
      </c>
      <c r="L1468" t="s">
        <v>57</v>
      </c>
      <c r="M1468" t="s">
        <v>57</v>
      </c>
      <c r="N1468" t="s">
        <v>57</v>
      </c>
      <c r="O1468" t="s">
        <v>57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57</v>
      </c>
      <c r="Y1468" t="s">
        <v>57</v>
      </c>
      <c r="Z1468" t="s">
        <v>57</v>
      </c>
      <c r="AA1468" t="s">
        <v>57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>
        <v>2.5425E-2</v>
      </c>
      <c r="AX1468" t="s">
        <v>57</v>
      </c>
      <c r="AY1468" t="s">
        <v>57</v>
      </c>
      <c r="AZ1468" t="s">
        <v>57</v>
      </c>
      <c r="BA1468" t="s">
        <v>57</v>
      </c>
      <c r="BB1468">
        <v>2.5425E-2</v>
      </c>
    </row>
    <row r="1469" spans="1:54" x14ac:dyDescent="0.25">
      <c r="A1469">
        <v>63</v>
      </c>
      <c r="B1469">
        <v>165</v>
      </c>
      <c r="C1469" t="s">
        <v>54</v>
      </c>
      <c r="D1469" t="s">
        <v>1478</v>
      </c>
      <c r="E1469">
        <v>-147.20830000000001</v>
      </c>
      <c r="F1469">
        <v>60.268300000000004</v>
      </c>
      <c r="G1469">
        <v>-147.20830000000001</v>
      </c>
      <c r="H1469">
        <v>60.268300000000004</v>
      </c>
      <c r="I1469" t="s">
        <v>839</v>
      </c>
      <c r="J1469" t="s">
        <v>57</v>
      </c>
      <c r="K1469" t="s">
        <v>57</v>
      </c>
      <c r="L1469" t="s">
        <v>57</v>
      </c>
      <c r="M1469" t="s">
        <v>57</v>
      </c>
      <c r="N1469" t="s">
        <v>57</v>
      </c>
      <c r="O1469" t="s">
        <v>57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57</v>
      </c>
      <c r="V1469" t="s">
        <v>57</v>
      </c>
      <c r="W1469" t="s">
        <v>57</v>
      </c>
      <c r="X1469" t="s">
        <v>57</v>
      </c>
      <c r="Y1469" t="s">
        <v>57</v>
      </c>
      <c r="Z1469" t="s">
        <v>57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57</v>
      </c>
      <c r="AY1469" t="s">
        <v>57</v>
      </c>
      <c r="AZ1469" t="s">
        <v>57</v>
      </c>
      <c r="BA1469" t="s">
        <v>57</v>
      </c>
      <c r="BB1469" t="s">
        <v>57</v>
      </c>
    </row>
    <row r="1470" spans="1:54" x14ac:dyDescent="0.25">
      <c r="A1470">
        <v>63</v>
      </c>
      <c r="B1470">
        <v>155</v>
      </c>
      <c r="C1470" t="s">
        <v>54</v>
      </c>
      <c r="D1470" t="s">
        <v>1479</v>
      </c>
      <c r="E1470">
        <v>-147.18729999999999</v>
      </c>
      <c r="F1470">
        <v>60.862499999999997</v>
      </c>
      <c r="G1470">
        <v>-147.18729999999999</v>
      </c>
      <c r="H1470">
        <v>60.862499999999997</v>
      </c>
      <c r="I1470" t="s">
        <v>1279</v>
      </c>
      <c r="J1470" t="s">
        <v>57</v>
      </c>
      <c r="K1470" t="s">
        <v>57</v>
      </c>
      <c r="L1470" t="s">
        <v>57</v>
      </c>
      <c r="M1470" t="s">
        <v>57</v>
      </c>
      <c r="N1470" t="s">
        <v>57</v>
      </c>
      <c r="O1470" t="s">
        <v>57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57</v>
      </c>
      <c r="AA1470" t="s">
        <v>57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57</v>
      </c>
      <c r="AY1470" t="s">
        <v>57</v>
      </c>
      <c r="AZ1470" t="s">
        <v>57</v>
      </c>
      <c r="BA1470" t="s">
        <v>57</v>
      </c>
      <c r="BB1470" t="s">
        <v>57</v>
      </c>
    </row>
    <row r="1471" spans="1:54" x14ac:dyDescent="0.25">
      <c r="A1471">
        <v>63</v>
      </c>
      <c r="B1471">
        <v>58</v>
      </c>
      <c r="C1471" t="s">
        <v>54</v>
      </c>
      <c r="D1471" t="s">
        <v>1480</v>
      </c>
      <c r="E1471">
        <v>-147.1764</v>
      </c>
      <c r="F1471">
        <v>60.859400000000001</v>
      </c>
      <c r="G1471">
        <v>-147.1764</v>
      </c>
      <c r="H1471">
        <v>60.859400000000001</v>
      </c>
      <c r="I1471" t="s">
        <v>1279</v>
      </c>
      <c r="J1471" t="s">
        <v>57</v>
      </c>
      <c r="K1471" t="s">
        <v>57</v>
      </c>
      <c r="L1471" t="s">
        <v>57</v>
      </c>
      <c r="M1471" t="s">
        <v>57</v>
      </c>
      <c r="N1471" t="s">
        <v>57</v>
      </c>
      <c r="O1471" t="s">
        <v>57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57</v>
      </c>
      <c r="V1471" t="s">
        <v>57</v>
      </c>
      <c r="W1471" t="s">
        <v>57</v>
      </c>
      <c r="X1471" t="s">
        <v>57</v>
      </c>
      <c r="Y1471">
        <v>2.3370000000000001E-3</v>
      </c>
      <c r="Z1471">
        <v>3.0949999999999997E-3</v>
      </c>
      <c r="AA1471" t="s">
        <v>57</v>
      </c>
      <c r="AB1471">
        <v>5.4319999999999993E-3</v>
      </c>
      <c r="AC1471" t="s">
        <v>57</v>
      </c>
      <c r="AD1471" t="s">
        <v>57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  <c r="AZ1471" t="s">
        <v>57</v>
      </c>
      <c r="BA1471" t="s">
        <v>57</v>
      </c>
      <c r="BB1471" t="s">
        <v>57</v>
      </c>
    </row>
    <row r="1472" spans="1:54" x14ac:dyDescent="0.25">
      <c r="A1472">
        <v>63</v>
      </c>
      <c r="B1472">
        <v>154</v>
      </c>
      <c r="C1472" t="s">
        <v>54</v>
      </c>
      <c r="D1472" t="s">
        <v>1481</v>
      </c>
      <c r="E1472">
        <v>-147.10169999999999</v>
      </c>
      <c r="F1472">
        <v>60.866500000000002</v>
      </c>
      <c r="G1472">
        <v>-147.10169999999999</v>
      </c>
      <c r="H1472">
        <v>60.866500000000002</v>
      </c>
      <c r="I1472" t="s">
        <v>1279</v>
      </c>
      <c r="J1472" t="s">
        <v>57</v>
      </c>
      <c r="K1472" t="s">
        <v>57</v>
      </c>
      <c r="L1472" t="s">
        <v>57</v>
      </c>
      <c r="M1472" t="s">
        <v>57</v>
      </c>
      <c r="N1472" t="s">
        <v>57</v>
      </c>
      <c r="O1472" t="s">
        <v>57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57</v>
      </c>
      <c r="V1472" t="s">
        <v>57</v>
      </c>
      <c r="W1472" t="s">
        <v>57</v>
      </c>
      <c r="X1472" t="s">
        <v>57</v>
      </c>
      <c r="Y1472" t="s">
        <v>57</v>
      </c>
      <c r="Z1472" t="s">
        <v>57</v>
      </c>
      <c r="AA1472" t="s">
        <v>57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57</v>
      </c>
      <c r="AY1472" t="s">
        <v>57</v>
      </c>
      <c r="AZ1472" t="s">
        <v>57</v>
      </c>
      <c r="BA1472" t="s">
        <v>57</v>
      </c>
      <c r="BB1472" t="s">
        <v>57</v>
      </c>
    </row>
    <row r="1473" spans="1:54" x14ac:dyDescent="0.25">
      <c r="A1473">
        <v>150</v>
      </c>
      <c r="B1473">
        <v>14</v>
      </c>
      <c r="C1473" t="s">
        <v>54</v>
      </c>
      <c r="D1473" t="s">
        <v>1482</v>
      </c>
      <c r="E1473">
        <v>-147.0616</v>
      </c>
      <c r="F1473">
        <v>70.307900000000004</v>
      </c>
      <c r="G1473">
        <v>-147.0616</v>
      </c>
      <c r="H1473">
        <v>70.307900000000004</v>
      </c>
      <c r="I1473" t="s">
        <v>976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>
        <v>2.5425E-2</v>
      </c>
      <c r="AX1473" t="s">
        <v>57</v>
      </c>
      <c r="AY1473" t="s">
        <v>57</v>
      </c>
      <c r="AZ1473" t="s">
        <v>57</v>
      </c>
      <c r="BA1473" t="s">
        <v>57</v>
      </c>
      <c r="BB1473">
        <v>2.5425E-2</v>
      </c>
    </row>
    <row r="1474" spans="1:54" x14ac:dyDescent="0.25">
      <c r="A1474">
        <v>151</v>
      </c>
      <c r="B1474">
        <v>5</v>
      </c>
      <c r="C1474" t="s">
        <v>54</v>
      </c>
      <c r="D1474" t="s">
        <v>1483</v>
      </c>
      <c r="E1474">
        <v>-146.96719999999999</v>
      </c>
      <c r="F1474">
        <v>70.296400000000006</v>
      </c>
      <c r="G1474">
        <v>-146.96719999999999</v>
      </c>
      <c r="H1474">
        <v>70.296400000000006</v>
      </c>
      <c r="I1474" t="s">
        <v>1484</v>
      </c>
      <c r="J1474" t="s">
        <v>57</v>
      </c>
      <c r="K1474" t="s">
        <v>57</v>
      </c>
      <c r="L1474" t="s">
        <v>57</v>
      </c>
      <c r="M1474" t="s">
        <v>57</v>
      </c>
      <c r="N1474" t="s">
        <v>57</v>
      </c>
      <c r="O1474" t="s">
        <v>57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57</v>
      </c>
      <c r="V1474" t="s">
        <v>57</v>
      </c>
      <c r="W1474" t="s">
        <v>57</v>
      </c>
      <c r="X1474" t="s">
        <v>57</v>
      </c>
      <c r="Y1474" t="s">
        <v>57</v>
      </c>
      <c r="Z1474" t="s">
        <v>57</v>
      </c>
      <c r="AA1474" t="s">
        <v>57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>
        <v>5.6499999999999996E-3</v>
      </c>
      <c r="AX1474" t="s">
        <v>57</v>
      </c>
      <c r="AY1474" t="s">
        <v>57</v>
      </c>
      <c r="AZ1474" t="s">
        <v>57</v>
      </c>
      <c r="BA1474" t="s">
        <v>57</v>
      </c>
      <c r="BB1474">
        <v>5.6499999999999996E-3</v>
      </c>
    </row>
    <row r="1475" spans="1:54" x14ac:dyDescent="0.25">
      <c r="A1475">
        <v>151</v>
      </c>
      <c r="B1475">
        <v>1</v>
      </c>
      <c r="C1475" t="s">
        <v>54</v>
      </c>
      <c r="D1475" t="s">
        <v>1485</v>
      </c>
      <c r="E1475">
        <v>-146.91730000000001</v>
      </c>
      <c r="F1475">
        <v>70.292500000000004</v>
      </c>
      <c r="G1475">
        <v>-146.91730000000001</v>
      </c>
      <c r="H1475">
        <v>70.292500000000004</v>
      </c>
      <c r="I1475" t="s">
        <v>1484</v>
      </c>
      <c r="J1475" t="s">
        <v>57</v>
      </c>
      <c r="K1475" t="s">
        <v>57</v>
      </c>
      <c r="L1475" t="s">
        <v>57</v>
      </c>
      <c r="M1475" t="s">
        <v>57</v>
      </c>
      <c r="N1475" t="s">
        <v>57</v>
      </c>
      <c r="O1475" t="s">
        <v>57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57</v>
      </c>
      <c r="V1475" t="s">
        <v>57</v>
      </c>
      <c r="W1475" t="s">
        <v>57</v>
      </c>
      <c r="X1475" t="s">
        <v>57</v>
      </c>
      <c r="Y1475" t="s">
        <v>57</v>
      </c>
      <c r="Z1475" t="s">
        <v>57</v>
      </c>
      <c r="AA1475" t="s">
        <v>57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>
        <v>2.8249999999999998E-3</v>
      </c>
      <c r="AX1475" t="s">
        <v>57</v>
      </c>
      <c r="AY1475" t="s">
        <v>57</v>
      </c>
      <c r="AZ1475" t="s">
        <v>57</v>
      </c>
      <c r="BA1475" t="s">
        <v>57</v>
      </c>
      <c r="BB1475">
        <v>2.8249999999999998E-3</v>
      </c>
    </row>
    <row r="1476" spans="1:54" x14ac:dyDescent="0.25">
      <c r="A1476">
        <v>64</v>
      </c>
      <c r="B1476">
        <v>32</v>
      </c>
      <c r="C1476" t="s">
        <v>54</v>
      </c>
      <c r="D1476" t="s">
        <v>1486</v>
      </c>
      <c r="E1476">
        <v>-146.8914</v>
      </c>
      <c r="F1476">
        <v>60.959400000000002</v>
      </c>
      <c r="G1476">
        <v>-146.8914</v>
      </c>
      <c r="H1476">
        <v>60.959400000000002</v>
      </c>
      <c r="I1476" t="s">
        <v>1279</v>
      </c>
      <c r="J1476" t="s">
        <v>57</v>
      </c>
      <c r="K1476" t="s">
        <v>57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57</v>
      </c>
      <c r="V1476" t="s">
        <v>57</v>
      </c>
      <c r="W1476" t="s">
        <v>57</v>
      </c>
      <c r="X1476" t="s">
        <v>57</v>
      </c>
      <c r="Y1476" t="s">
        <v>57</v>
      </c>
      <c r="Z1476" t="s">
        <v>57</v>
      </c>
      <c r="AA1476" t="s">
        <v>57</v>
      </c>
      <c r="AB1476" t="s">
        <v>57</v>
      </c>
      <c r="AC1476" t="s">
        <v>57</v>
      </c>
      <c r="AD1476" t="s">
        <v>57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  <c r="AZ1476" t="s">
        <v>57</v>
      </c>
      <c r="BA1476" t="s">
        <v>57</v>
      </c>
      <c r="BB1476" t="s">
        <v>57</v>
      </c>
    </row>
    <row r="1477" spans="1:54" x14ac:dyDescent="0.25">
      <c r="A1477">
        <v>64</v>
      </c>
      <c r="B1477">
        <v>46</v>
      </c>
      <c r="C1477" t="s">
        <v>54</v>
      </c>
      <c r="D1477" t="s">
        <v>1487</v>
      </c>
      <c r="E1477">
        <v>-146.86420000000001</v>
      </c>
      <c r="F1477">
        <v>60.969799999999999</v>
      </c>
      <c r="G1477">
        <v>-146.86420000000001</v>
      </c>
      <c r="H1477">
        <v>60.969799999999999</v>
      </c>
      <c r="I1477" t="s">
        <v>1279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57</v>
      </c>
      <c r="V1477" t="s">
        <v>57</v>
      </c>
      <c r="W1477" t="s">
        <v>57</v>
      </c>
      <c r="X1477" t="s">
        <v>57</v>
      </c>
      <c r="Y1477" t="s">
        <v>57</v>
      </c>
      <c r="Z1477" t="s">
        <v>57</v>
      </c>
      <c r="AA1477" t="s">
        <v>57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57</v>
      </c>
      <c r="AY1477" t="s">
        <v>57</v>
      </c>
      <c r="AZ1477" t="s">
        <v>57</v>
      </c>
      <c r="BA1477" t="s">
        <v>57</v>
      </c>
      <c r="BB1477" t="s">
        <v>57</v>
      </c>
    </row>
    <row r="1478" spans="1:54" x14ac:dyDescent="0.25">
      <c r="A1478">
        <v>64</v>
      </c>
      <c r="B1478">
        <v>44</v>
      </c>
      <c r="C1478" t="s">
        <v>54</v>
      </c>
      <c r="D1478" t="s">
        <v>1488</v>
      </c>
      <c r="E1478">
        <v>-146.84119999999999</v>
      </c>
      <c r="F1478">
        <v>60.846699999999998</v>
      </c>
      <c r="G1478">
        <v>-146.84119999999999</v>
      </c>
      <c r="H1478">
        <v>60.846699999999998</v>
      </c>
      <c r="I1478" t="s">
        <v>1279</v>
      </c>
      <c r="J1478" t="s">
        <v>57</v>
      </c>
      <c r="K1478" t="s">
        <v>57</v>
      </c>
      <c r="L1478" t="s">
        <v>57</v>
      </c>
      <c r="M1478" t="s">
        <v>57</v>
      </c>
      <c r="N1478" t="s">
        <v>57</v>
      </c>
      <c r="O1478" t="s">
        <v>57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57</v>
      </c>
      <c r="Y1478" t="s">
        <v>57</v>
      </c>
      <c r="Z1478" t="s">
        <v>57</v>
      </c>
      <c r="AA1478" t="s">
        <v>57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57</v>
      </c>
      <c r="AY1478" t="s">
        <v>57</v>
      </c>
      <c r="AZ1478" t="s">
        <v>57</v>
      </c>
      <c r="BA1478" t="s">
        <v>57</v>
      </c>
      <c r="BB1478" t="s">
        <v>57</v>
      </c>
    </row>
    <row r="1479" spans="1:54" x14ac:dyDescent="0.25">
      <c r="A1479">
        <v>64</v>
      </c>
      <c r="B1479">
        <v>3</v>
      </c>
      <c r="C1479" t="s">
        <v>54</v>
      </c>
      <c r="D1479" t="s">
        <v>1239</v>
      </c>
      <c r="E1479">
        <v>-146.83029999999999</v>
      </c>
      <c r="F1479">
        <v>60.161900000000003</v>
      </c>
      <c r="G1479">
        <v>-146.83029999999999</v>
      </c>
      <c r="H1479">
        <v>60.161900000000003</v>
      </c>
      <c r="I1479" t="s">
        <v>1489</v>
      </c>
      <c r="J1479" t="s">
        <v>57</v>
      </c>
      <c r="K1479" t="s">
        <v>57</v>
      </c>
      <c r="L1479" t="s">
        <v>57</v>
      </c>
      <c r="M1479" t="s">
        <v>57</v>
      </c>
      <c r="N1479" t="s">
        <v>57</v>
      </c>
      <c r="O1479">
        <v>2.035E-2</v>
      </c>
      <c r="P1479" t="s">
        <v>57</v>
      </c>
      <c r="Q1479">
        <v>2.035E-2</v>
      </c>
      <c r="R1479" t="s">
        <v>57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57</v>
      </c>
      <c r="Y1479" t="s">
        <v>57</v>
      </c>
      <c r="Z1479" t="s">
        <v>57</v>
      </c>
      <c r="AA1479" t="s">
        <v>57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57</v>
      </c>
      <c r="AY1479" t="s">
        <v>57</v>
      </c>
      <c r="AZ1479" t="s">
        <v>57</v>
      </c>
      <c r="BA1479" t="s">
        <v>57</v>
      </c>
      <c r="BB1479" t="s">
        <v>57</v>
      </c>
    </row>
    <row r="1480" spans="1:54" x14ac:dyDescent="0.25">
      <c r="A1480">
        <v>64</v>
      </c>
      <c r="B1480">
        <v>43</v>
      </c>
      <c r="C1480" t="s">
        <v>54</v>
      </c>
      <c r="D1480" t="s">
        <v>1490</v>
      </c>
      <c r="E1480">
        <v>-146.8133</v>
      </c>
      <c r="F1480">
        <v>60.816699999999997</v>
      </c>
      <c r="G1480">
        <v>-146.8133</v>
      </c>
      <c r="H1480">
        <v>60.816699999999997</v>
      </c>
      <c r="I1480" t="s">
        <v>1279</v>
      </c>
      <c r="J1480" t="s">
        <v>57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57</v>
      </c>
      <c r="V1480" t="s">
        <v>57</v>
      </c>
      <c r="W1480" t="s">
        <v>57</v>
      </c>
      <c r="X1480" t="s">
        <v>57</v>
      </c>
      <c r="Y1480" t="s">
        <v>57</v>
      </c>
      <c r="Z1480" t="s">
        <v>57</v>
      </c>
      <c r="AA1480" t="s">
        <v>57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57</v>
      </c>
      <c r="AY1480" t="s">
        <v>57</v>
      </c>
      <c r="AZ1480" t="s">
        <v>57</v>
      </c>
      <c r="BA1480" t="s">
        <v>57</v>
      </c>
      <c r="BB1480" t="s">
        <v>57</v>
      </c>
    </row>
    <row r="1481" spans="1:54" x14ac:dyDescent="0.25">
      <c r="A1481">
        <v>64</v>
      </c>
      <c r="B1481">
        <v>42</v>
      </c>
      <c r="C1481" t="s">
        <v>54</v>
      </c>
      <c r="D1481" t="s">
        <v>1491</v>
      </c>
      <c r="E1481">
        <v>-146.79429999999999</v>
      </c>
      <c r="F1481">
        <v>60.807000000000002</v>
      </c>
      <c r="G1481">
        <v>-146.79429999999999</v>
      </c>
      <c r="H1481">
        <v>60.807000000000002</v>
      </c>
      <c r="I1481" t="s">
        <v>1279</v>
      </c>
      <c r="J1481" t="s">
        <v>57</v>
      </c>
      <c r="K1481" t="s">
        <v>57</v>
      </c>
      <c r="L1481" t="s">
        <v>57</v>
      </c>
      <c r="M1481" t="s">
        <v>57</v>
      </c>
      <c r="N1481" t="s">
        <v>57</v>
      </c>
      <c r="O1481" t="s">
        <v>57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57</v>
      </c>
      <c r="V1481" t="s">
        <v>57</v>
      </c>
      <c r="W1481" t="s">
        <v>57</v>
      </c>
      <c r="X1481" t="s">
        <v>57</v>
      </c>
      <c r="Y1481" t="s">
        <v>57</v>
      </c>
      <c r="Z1481" t="s">
        <v>57</v>
      </c>
      <c r="AA1481" t="s">
        <v>57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57</v>
      </c>
      <c r="AY1481" t="s">
        <v>57</v>
      </c>
      <c r="AZ1481" t="s">
        <v>57</v>
      </c>
      <c r="BA1481" t="s">
        <v>57</v>
      </c>
      <c r="BB1481" t="s">
        <v>57</v>
      </c>
    </row>
    <row r="1482" spans="1:54" x14ac:dyDescent="0.25">
      <c r="A1482">
        <v>64</v>
      </c>
      <c r="B1482">
        <v>41</v>
      </c>
      <c r="C1482" t="s">
        <v>54</v>
      </c>
      <c r="D1482" t="s">
        <v>1492</v>
      </c>
      <c r="E1482">
        <v>-146.79320000000001</v>
      </c>
      <c r="F1482">
        <v>60.805700000000002</v>
      </c>
      <c r="G1482">
        <v>-146.79320000000001</v>
      </c>
      <c r="H1482">
        <v>60.805700000000002</v>
      </c>
      <c r="I1482" t="s">
        <v>1279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  <c r="AZ1482" t="s">
        <v>57</v>
      </c>
      <c r="BA1482" t="s">
        <v>57</v>
      </c>
      <c r="BB1482" t="s">
        <v>57</v>
      </c>
    </row>
    <row r="1483" spans="1:54" x14ac:dyDescent="0.25">
      <c r="A1483">
        <v>64</v>
      </c>
      <c r="B1483">
        <v>48</v>
      </c>
      <c r="C1483" t="s">
        <v>54</v>
      </c>
      <c r="D1483" t="s">
        <v>1493</v>
      </c>
      <c r="E1483">
        <v>-146.7253</v>
      </c>
      <c r="F1483">
        <v>60.3733</v>
      </c>
      <c r="G1483">
        <v>-146.7253</v>
      </c>
      <c r="H1483">
        <v>60.3733</v>
      </c>
      <c r="I1483" t="s">
        <v>1279</v>
      </c>
      <c r="J1483" t="s">
        <v>57</v>
      </c>
      <c r="K1483" t="s">
        <v>57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57</v>
      </c>
      <c r="V1483" t="s">
        <v>57</v>
      </c>
      <c r="W1483" t="s">
        <v>57</v>
      </c>
      <c r="X1483" t="s">
        <v>57</v>
      </c>
      <c r="Y1483" t="s">
        <v>57</v>
      </c>
      <c r="Z1483" t="s">
        <v>57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57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  <c r="AZ1483" t="s">
        <v>57</v>
      </c>
      <c r="BA1483" t="s">
        <v>57</v>
      </c>
      <c r="BB1483" t="s">
        <v>57</v>
      </c>
    </row>
    <row r="1484" spans="1:54" x14ac:dyDescent="0.25">
      <c r="A1484">
        <v>64</v>
      </c>
      <c r="B1484">
        <v>47</v>
      </c>
      <c r="C1484" t="s">
        <v>54</v>
      </c>
      <c r="D1484" t="s">
        <v>1494</v>
      </c>
      <c r="E1484">
        <v>-146.7242</v>
      </c>
      <c r="F1484">
        <v>60.349699999999999</v>
      </c>
      <c r="G1484">
        <v>-146.7242</v>
      </c>
      <c r="H1484">
        <v>60.349699999999999</v>
      </c>
      <c r="I1484" t="s">
        <v>1279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 t="s">
        <v>57</v>
      </c>
      <c r="R1484" t="s">
        <v>57</v>
      </c>
      <c r="S1484" t="s">
        <v>57</v>
      </c>
      <c r="T1484" t="s">
        <v>57</v>
      </c>
      <c r="U1484" t="s">
        <v>57</v>
      </c>
      <c r="V1484" t="s">
        <v>57</v>
      </c>
      <c r="W1484" t="s">
        <v>57</v>
      </c>
      <c r="X1484" t="s">
        <v>57</v>
      </c>
      <c r="Y1484" t="s">
        <v>57</v>
      </c>
      <c r="Z1484" t="s">
        <v>57</v>
      </c>
      <c r="AA1484" t="s">
        <v>57</v>
      </c>
      <c r="AB1484" t="s">
        <v>57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  <c r="AZ1484" t="s">
        <v>57</v>
      </c>
      <c r="BA1484" t="s">
        <v>57</v>
      </c>
      <c r="BB1484" t="s">
        <v>57</v>
      </c>
    </row>
    <row r="1485" spans="1:54" x14ac:dyDescent="0.25">
      <c r="A1485">
        <v>64</v>
      </c>
      <c r="B1485">
        <v>19</v>
      </c>
      <c r="C1485" t="s">
        <v>54</v>
      </c>
      <c r="D1485" t="s">
        <v>1495</v>
      </c>
      <c r="E1485">
        <v>-146.7175</v>
      </c>
      <c r="F1485">
        <v>60.9803</v>
      </c>
      <c r="G1485">
        <v>-146.7175</v>
      </c>
      <c r="H1485">
        <v>60.9803</v>
      </c>
      <c r="I1485" t="s">
        <v>1279</v>
      </c>
      <c r="J1485" t="s">
        <v>57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 t="s">
        <v>57</v>
      </c>
      <c r="Q1485" t="s">
        <v>57</v>
      </c>
      <c r="R1485" t="s">
        <v>57</v>
      </c>
      <c r="S1485" t="s">
        <v>57</v>
      </c>
      <c r="T1485" t="s">
        <v>57</v>
      </c>
      <c r="U1485" t="s">
        <v>57</v>
      </c>
      <c r="V1485" t="s">
        <v>57</v>
      </c>
      <c r="W1485" t="s">
        <v>57</v>
      </c>
      <c r="X1485" t="s">
        <v>57</v>
      </c>
      <c r="Y1485" t="s">
        <v>57</v>
      </c>
      <c r="Z1485" t="s">
        <v>57</v>
      </c>
      <c r="AA1485" t="s">
        <v>57</v>
      </c>
      <c r="AB1485" t="s">
        <v>57</v>
      </c>
      <c r="AC1485" t="s">
        <v>57</v>
      </c>
      <c r="AD1485" t="s">
        <v>57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  <c r="AZ1485" t="s">
        <v>57</v>
      </c>
      <c r="BA1485" t="s">
        <v>57</v>
      </c>
      <c r="BB1485" t="s">
        <v>57</v>
      </c>
    </row>
    <row r="1486" spans="1:54" x14ac:dyDescent="0.25">
      <c r="A1486">
        <v>64</v>
      </c>
      <c r="B1486">
        <v>33</v>
      </c>
      <c r="C1486" t="s">
        <v>54</v>
      </c>
      <c r="D1486" t="s">
        <v>1496</v>
      </c>
      <c r="E1486">
        <v>-146.7011</v>
      </c>
      <c r="F1486">
        <v>60.895299999999999</v>
      </c>
      <c r="G1486">
        <v>-146.7011</v>
      </c>
      <c r="H1486">
        <v>60.895299999999999</v>
      </c>
      <c r="I1486" t="s">
        <v>1279</v>
      </c>
      <c r="J1486" t="s">
        <v>57</v>
      </c>
      <c r="K1486" t="s">
        <v>57</v>
      </c>
      <c r="L1486" t="s">
        <v>57</v>
      </c>
      <c r="M1486" t="s">
        <v>57</v>
      </c>
      <c r="N1486" t="s">
        <v>57</v>
      </c>
      <c r="O1486">
        <v>1.3023999999999999E-2</v>
      </c>
      <c r="P1486" t="s">
        <v>57</v>
      </c>
      <c r="Q1486">
        <v>1.3023999999999999E-2</v>
      </c>
      <c r="R1486" t="s">
        <v>57</v>
      </c>
      <c r="S1486" t="s">
        <v>57</v>
      </c>
      <c r="T1486" t="s">
        <v>57</v>
      </c>
      <c r="U1486" t="s">
        <v>57</v>
      </c>
      <c r="V1486" t="s">
        <v>57</v>
      </c>
      <c r="W1486" t="s">
        <v>57</v>
      </c>
      <c r="X1486" t="s">
        <v>57</v>
      </c>
      <c r="Y1486" t="s">
        <v>57</v>
      </c>
      <c r="Z1486" t="s">
        <v>57</v>
      </c>
      <c r="AA1486" t="s">
        <v>57</v>
      </c>
      <c r="AB1486" t="s">
        <v>57</v>
      </c>
      <c r="AC1486" t="s">
        <v>57</v>
      </c>
      <c r="AD1486" t="s">
        <v>57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>
        <v>5.0499999999999998E-3</v>
      </c>
      <c r="AV1486" t="s">
        <v>57</v>
      </c>
      <c r="AW1486" t="s">
        <v>57</v>
      </c>
      <c r="AX1486" t="s">
        <v>57</v>
      </c>
      <c r="AY1486" t="s">
        <v>57</v>
      </c>
      <c r="AZ1486" t="s">
        <v>57</v>
      </c>
      <c r="BA1486" t="s">
        <v>57</v>
      </c>
      <c r="BB1486">
        <v>5.0499999999999998E-3</v>
      </c>
    </row>
    <row r="1487" spans="1:54" x14ac:dyDescent="0.25">
      <c r="A1487">
        <v>64</v>
      </c>
      <c r="B1487">
        <v>18</v>
      </c>
      <c r="C1487" t="s">
        <v>54</v>
      </c>
      <c r="D1487" t="s">
        <v>562</v>
      </c>
      <c r="E1487">
        <v>-146.69749999999999</v>
      </c>
      <c r="F1487">
        <v>60.723100000000002</v>
      </c>
      <c r="G1487">
        <v>-146.69749999999999</v>
      </c>
      <c r="H1487">
        <v>60.723100000000002</v>
      </c>
      <c r="I1487" t="s">
        <v>1279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>
        <v>5.6979999999999999E-3</v>
      </c>
      <c r="P1487" t="s">
        <v>57</v>
      </c>
      <c r="Q1487">
        <v>5.6979999999999999E-3</v>
      </c>
      <c r="R1487" t="s">
        <v>57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  <c r="AA1487" t="s">
        <v>57</v>
      </c>
      <c r="AB1487" t="s">
        <v>57</v>
      </c>
      <c r="AC1487" t="s">
        <v>57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>
        <v>7.0699999999999999E-2</v>
      </c>
      <c r="AV1487" t="s">
        <v>57</v>
      </c>
      <c r="AW1487" t="s">
        <v>57</v>
      </c>
      <c r="AX1487" t="s">
        <v>57</v>
      </c>
      <c r="AY1487" t="s">
        <v>57</v>
      </c>
      <c r="AZ1487" t="s">
        <v>57</v>
      </c>
      <c r="BA1487" t="s">
        <v>57</v>
      </c>
      <c r="BB1487">
        <v>7.0699999999999999E-2</v>
      </c>
    </row>
    <row r="1488" spans="1:54" x14ac:dyDescent="0.25">
      <c r="A1488">
        <v>64</v>
      </c>
      <c r="B1488">
        <v>8</v>
      </c>
      <c r="C1488" t="s">
        <v>54</v>
      </c>
      <c r="D1488" t="s">
        <v>1497</v>
      </c>
      <c r="E1488">
        <v>-146.68889999999999</v>
      </c>
      <c r="F1488">
        <v>60.319400000000002</v>
      </c>
      <c r="G1488">
        <v>-146.68889999999999</v>
      </c>
      <c r="H1488">
        <v>60.319400000000002</v>
      </c>
      <c r="I1488" t="s">
        <v>1279</v>
      </c>
      <c r="J1488" t="s">
        <v>57</v>
      </c>
      <c r="K1488">
        <v>1.48875</v>
      </c>
      <c r="L1488" t="s">
        <v>57</v>
      </c>
      <c r="M1488" t="s">
        <v>57</v>
      </c>
      <c r="N1488">
        <v>1.48875</v>
      </c>
      <c r="O1488">
        <v>1.7232379999999998</v>
      </c>
      <c r="P1488" t="s">
        <v>57</v>
      </c>
      <c r="Q1488">
        <v>1.7232379999999998</v>
      </c>
      <c r="R1488" t="s">
        <v>57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57</v>
      </c>
      <c r="Y1488">
        <v>2.3369999999999997</v>
      </c>
      <c r="Z1488">
        <v>7.4279999999999997E-3</v>
      </c>
      <c r="AA1488" t="s">
        <v>57</v>
      </c>
      <c r="AB1488">
        <v>2.3444279999999997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>
        <v>8.6859999999999993E-2</v>
      </c>
      <c r="AV1488" t="s">
        <v>57</v>
      </c>
      <c r="AW1488" t="s">
        <v>57</v>
      </c>
      <c r="AX1488" t="s">
        <v>57</v>
      </c>
      <c r="AY1488" t="s">
        <v>57</v>
      </c>
      <c r="AZ1488" t="s">
        <v>57</v>
      </c>
      <c r="BA1488" t="s">
        <v>57</v>
      </c>
      <c r="BB1488">
        <v>8.6859999999999993E-2</v>
      </c>
    </row>
    <row r="1489" spans="1:54" x14ac:dyDescent="0.25">
      <c r="A1489">
        <v>64</v>
      </c>
      <c r="B1489">
        <v>21</v>
      </c>
      <c r="C1489" t="s">
        <v>54</v>
      </c>
      <c r="D1489" t="s">
        <v>1498</v>
      </c>
      <c r="E1489">
        <v>-146.67140000000001</v>
      </c>
      <c r="F1489">
        <v>60.341700000000003</v>
      </c>
      <c r="G1489">
        <v>-146.67140000000001</v>
      </c>
      <c r="H1489">
        <v>60.341700000000003</v>
      </c>
      <c r="I1489" t="s">
        <v>1279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  <c r="AZ1489" t="s">
        <v>57</v>
      </c>
      <c r="BA1489" t="s">
        <v>57</v>
      </c>
      <c r="BB1489" t="s">
        <v>57</v>
      </c>
    </row>
    <row r="1490" spans="1:54" x14ac:dyDescent="0.25">
      <c r="A1490">
        <v>64</v>
      </c>
      <c r="B1490">
        <v>5</v>
      </c>
      <c r="C1490" t="s">
        <v>54</v>
      </c>
      <c r="D1490" t="s">
        <v>1499</v>
      </c>
      <c r="E1490">
        <v>-146.65639999999999</v>
      </c>
      <c r="F1490">
        <v>60.2468</v>
      </c>
      <c r="G1490">
        <v>-146.65639999999999</v>
      </c>
      <c r="H1490">
        <v>60.2468</v>
      </c>
      <c r="I1490" t="s">
        <v>1279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 t="s">
        <v>57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>
        <v>2.3369999999999998E-2</v>
      </c>
      <c r="Z1490">
        <v>1.238E-3</v>
      </c>
      <c r="AA1490" t="s">
        <v>57</v>
      </c>
      <c r="AB1490">
        <v>2.4607999999999998E-2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>
        <v>0.10460799999999999</v>
      </c>
      <c r="AN1490" t="s">
        <v>57</v>
      </c>
      <c r="AO1490" t="s">
        <v>57</v>
      </c>
      <c r="AP1490">
        <v>0.10460799999999999</v>
      </c>
      <c r="AQ1490" t="s">
        <v>57</v>
      </c>
      <c r="AR1490" t="s">
        <v>57</v>
      </c>
      <c r="AS1490" t="s">
        <v>57</v>
      </c>
      <c r="AT1490" t="s">
        <v>57</v>
      </c>
      <c r="AU1490">
        <v>4.2419999999999999E-2</v>
      </c>
      <c r="AV1490" t="s">
        <v>57</v>
      </c>
      <c r="AW1490" t="s">
        <v>57</v>
      </c>
      <c r="AX1490" t="s">
        <v>57</v>
      </c>
      <c r="AY1490" t="s">
        <v>57</v>
      </c>
      <c r="AZ1490" t="s">
        <v>57</v>
      </c>
      <c r="BA1490" t="s">
        <v>57</v>
      </c>
      <c r="BB1490">
        <v>4.2419999999999999E-2</v>
      </c>
    </row>
    <row r="1491" spans="1:54" x14ac:dyDescent="0.25">
      <c r="A1491">
        <v>151</v>
      </c>
      <c r="B1491">
        <v>2</v>
      </c>
      <c r="C1491" t="s">
        <v>54</v>
      </c>
      <c r="D1491" t="s">
        <v>1500</v>
      </c>
      <c r="E1491">
        <v>-146.6378</v>
      </c>
      <c r="F1491">
        <v>70.238200000000006</v>
      </c>
      <c r="G1491">
        <v>-146.6378</v>
      </c>
      <c r="H1491">
        <v>70.238200000000006</v>
      </c>
      <c r="I1491" t="s">
        <v>1484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>
        <v>1.1299999999999999E-2</v>
      </c>
      <c r="AX1491" t="s">
        <v>57</v>
      </c>
      <c r="AY1491" t="s">
        <v>57</v>
      </c>
      <c r="AZ1491" t="s">
        <v>57</v>
      </c>
      <c r="BA1491" t="s">
        <v>57</v>
      </c>
      <c r="BB1491">
        <v>1.1299999999999999E-2</v>
      </c>
    </row>
    <row r="1492" spans="1:54" x14ac:dyDescent="0.25">
      <c r="A1492">
        <v>68</v>
      </c>
      <c r="B1492">
        <v>7</v>
      </c>
      <c r="C1492" t="s">
        <v>54</v>
      </c>
      <c r="D1492" t="s">
        <v>1501</v>
      </c>
      <c r="E1492">
        <v>-146.637</v>
      </c>
      <c r="F1492">
        <v>61.112299999999998</v>
      </c>
      <c r="G1492">
        <v>-146.637</v>
      </c>
      <c r="H1492">
        <v>61.112299999999998</v>
      </c>
      <c r="I1492" t="s">
        <v>1279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 t="s">
        <v>57</v>
      </c>
      <c r="R1492" t="s">
        <v>57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  <c r="AZ1492" t="s">
        <v>57</v>
      </c>
      <c r="BA1492" t="s">
        <v>57</v>
      </c>
      <c r="BB1492" t="s">
        <v>57</v>
      </c>
    </row>
    <row r="1493" spans="1:54" x14ac:dyDescent="0.25">
      <c r="A1493">
        <v>64</v>
      </c>
      <c r="B1493">
        <v>49</v>
      </c>
      <c r="C1493" t="s">
        <v>54</v>
      </c>
      <c r="D1493" t="s">
        <v>1502</v>
      </c>
      <c r="E1493">
        <v>-146.6217</v>
      </c>
      <c r="F1493">
        <v>60.478299999999997</v>
      </c>
      <c r="G1493">
        <v>-146.6217</v>
      </c>
      <c r="H1493">
        <v>60.478299999999997</v>
      </c>
      <c r="I1493" t="s">
        <v>1279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  <c r="AZ1493" t="s">
        <v>57</v>
      </c>
      <c r="BA1493" t="s">
        <v>57</v>
      </c>
      <c r="BB1493" t="s">
        <v>57</v>
      </c>
    </row>
    <row r="1494" spans="1:54" x14ac:dyDescent="0.25">
      <c r="A1494">
        <v>68</v>
      </c>
      <c r="B1494">
        <v>4</v>
      </c>
      <c r="C1494" t="s">
        <v>54</v>
      </c>
      <c r="D1494" t="s">
        <v>1503</v>
      </c>
      <c r="E1494">
        <v>-146.6069</v>
      </c>
      <c r="F1494">
        <v>61.150199999999998</v>
      </c>
      <c r="G1494">
        <v>-146.6069</v>
      </c>
      <c r="H1494">
        <v>61.150199999999998</v>
      </c>
      <c r="I1494" t="s">
        <v>1279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>
        <v>5.3211179999999993</v>
      </c>
      <c r="P1494" t="s">
        <v>57</v>
      </c>
      <c r="Q1494">
        <v>5.3211179999999993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>
        <v>0.63024000000000002</v>
      </c>
      <c r="AV1494" t="s">
        <v>57</v>
      </c>
      <c r="AW1494" t="s">
        <v>57</v>
      </c>
      <c r="AX1494" t="s">
        <v>57</v>
      </c>
      <c r="AY1494" t="s">
        <v>57</v>
      </c>
      <c r="AZ1494" t="s">
        <v>57</v>
      </c>
      <c r="BA1494" t="s">
        <v>57</v>
      </c>
      <c r="BB1494">
        <v>0.63024000000000002</v>
      </c>
    </row>
    <row r="1495" spans="1:54" x14ac:dyDescent="0.25">
      <c r="A1495">
        <v>68</v>
      </c>
      <c r="B1495">
        <v>1</v>
      </c>
      <c r="C1495" t="s">
        <v>54</v>
      </c>
      <c r="D1495" t="s">
        <v>1504</v>
      </c>
      <c r="E1495">
        <v>-146.60640000000001</v>
      </c>
      <c r="F1495">
        <v>61.036700000000003</v>
      </c>
      <c r="G1495">
        <v>-146.60640000000001</v>
      </c>
      <c r="H1495">
        <v>61.036700000000003</v>
      </c>
      <c r="I1495" t="s">
        <v>1279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 t="s">
        <v>57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57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>
        <v>8.069999999999999E-3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  <c r="AZ1495" t="s">
        <v>57</v>
      </c>
      <c r="BA1495" t="s">
        <v>57</v>
      </c>
      <c r="BB1495">
        <v>8.069999999999999E-3</v>
      </c>
    </row>
    <row r="1496" spans="1:54" x14ac:dyDescent="0.25">
      <c r="A1496">
        <v>64</v>
      </c>
      <c r="B1496">
        <v>10</v>
      </c>
      <c r="C1496" t="s">
        <v>54</v>
      </c>
      <c r="D1496" t="s">
        <v>1505</v>
      </c>
      <c r="E1496">
        <v>-146.59809999999999</v>
      </c>
      <c r="F1496">
        <v>60.351700000000001</v>
      </c>
      <c r="G1496">
        <v>-146.59809999999999</v>
      </c>
      <c r="H1496">
        <v>60.351700000000001</v>
      </c>
      <c r="I1496" t="s">
        <v>1279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57</v>
      </c>
      <c r="Y1496">
        <v>4.6739999999999997E-2</v>
      </c>
      <c r="Z1496" t="s">
        <v>57</v>
      </c>
      <c r="AA1496" t="s">
        <v>57</v>
      </c>
      <c r="AB1496">
        <v>4.6739999999999997E-2</v>
      </c>
      <c r="AC1496" t="s">
        <v>57</v>
      </c>
      <c r="AD1496" t="s">
        <v>57</v>
      </c>
      <c r="AE1496" t="s">
        <v>57</v>
      </c>
      <c r="AF1496" t="s">
        <v>57</v>
      </c>
      <c r="AG1496" t="s">
        <v>57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  <c r="AZ1496" t="s">
        <v>57</v>
      </c>
      <c r="BA1496" t="s">
        <v>57</v>
      </c>
      <c r="BB1496" t="s">
        <v>57</v>
      </c>
    </row>
    <row r="1497" spans="1:54" x14ac:dyDescent="0.25">
      <c r="A1497">
        <v>68</v>
      </c>
      <c r="B1497">
        <v>2</v>
      </c>
      <c r="C1497" t="s">
        <v>54</v>
      </c>
      <c r="D1497" t="s">
        <v>1506</v>
      </c>
      <c r="E1497">
        <v>-146.5838</v>
      </c>
      <c r="F1497">
        <v>61.117899999999999</v>
      </c>
      <c r="G1497">
        <v>-146.5838</v>
      </c>
      <c r="H1497">
        <v>61.117899999999999</v>
      </c>
      <c r="I1497" t="s">
        <v>1279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 t="s">
        <v>57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57</v>
      </c>
      <c r="Y1497" t="s">
        <v>57</v>
      </c>
      <c r="Z1497" t="s">
        <v>57</v>
      </c>
      <c r="AA1497" t="s">
        <v>57</v>
      </c>
      <c r="AB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  <c r="AZ1497" t="s">
        <v>57</v>
      </c>
      <c r="BA1497" t="s">
        <v>57</v>
      </c>
      <c r="BB1497" t="s">
        <v>57</v>
      </c>
    </row>
    <row r="1498" spans="1:54" x14ac:dyDescent="0.25">
      <c r="A1498">
        <v>83</v>
      </c>
      <c r="B1498">
        <v>1</v>
      </c>
      <c r="C1498" t="s">
        <v>54</v>
      </c>
      <c r="D1498" t="s">
        <v>463</v>
      </c>
      <c r="E1498">
        <v>-146.57220000000001</v>
      </c>
      <c r="F1498">
        <v>62.3142</v>
      </c>
      <c r="G1498">
        <v>-146.57220000000001</v>
      </c>
      <c r="H1498">
        <v>62.3142</v>
      </c>
      <c r="I1498" t="s">
        <v>1484</v>
      </c>
      <c r="J1498" t="s">
        <v>57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57</v>
      </c>
      <c r="W1498" t="s">
        <v>57</v>
      </c>
      <c r="X1498" t="s">
        <v>57</v>
      </c>
      <c r="Y1498" t="s">
        <v>57</v>
      </c>
      <c r="Z1498" t="s">
        <v>57</v>
      </c>
      <c r="AA1498" t="s">
        <v>57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>
        <v>0.13391999999999998</v>
      </c>
      <c r="AJ1498" t="s">
        <v>57</v>
      </c>
      <c r="AK1498" t="s">
        <v>57</v>
      </c>
      <c r="AL1498" t="s">
        <v>57</v>
      </c>
      <c r="AM1498" t="s">
        <v>57</v>
      </c>
      <c r="AN1498" t="s">
        <v>57</v>
      </c>
      <c r="AO1498" t="s">
        <v>57</v>
      </c>
      <c r="AP1498">
        <v>0.13391999999999998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  <c r="AZ1498" t="s">
        <v>57</v>
      </c>
      <c r="BA1498" t="s">
        <v>57</v>
      </c>
      <c r="BB1498" t="s">
        <v>57</v>
      </c>
    </row>
    <row r="1499" spans="1:54" x14ac:dyDescent="0.25">
      <c r="A1499">
        <v>83</v>
      </c>
      <c r="B1499">
        <v>2</v>
      </c>
      <c r="C1499" t="s">
        <v>54</v>
      </c>
      <c r="D1499" t="s">
        <v>1507</v>
      </c>
      <c r="E1499">
        <v>-146.56809999999999</v>
      </c>
      <c r="F1499">
        <v>62.333300000000001</v>
      </c>
      <c r="G1499">
        <v>-146.56809999999999</v>
      </c>
      <c r="H1499">
        <v>62.333300000000001</v>
      </c>
      <c r="I1499" t="s">
        <v>1484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P1499" t="s">
        <v>57</v>
      </c>
      <c r="Q1499" t="s">
        <v>57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57</v>
      </c>
      <c r="Z1499" t="s">
        <v>57</v>
      </c>
      <c r="AA1499" t="s">
        <v>57</v>
      </c>
      <c r="AB1499" t="s">
        <v>57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  <c r="AZ1499" t="s">
        <v>57</v>
      </c>
      <c r="BA1499" t="s">
        <v>57</v>
      </c>
      <c r="BB1499" t="s">
        <v>57</v>
      </c>
    </row>
    <row r="1500" spans="1:54" x14ac:dyDescent="0.25">
      <c r="A1500">
        <v>151</v>
      </c>
      <c r="B1500">
        <v>3</v>
      </c>
      <c r="C1500" t="s">
        <v>54</v>
      </c>
      <c r="D1500" t="s">
        <v>1508</v>
      </c>
      <c r="E1500">
        <v>-146.53309999999999</v>
      </c>
      <c r="F1500">
        <v>70.233000000000004</v>
      </c>
      <c r="G1500">
        <v>-146.53309999999999</v>
      </c>
      <c r="H1500">
        <v>70.233000000000004</v>
      </c>
      <c r="I1500" t="s">
        <v>1484</v>
      </c>
      <c r="J1500" t="s">
        <v>57</v>
      </c>
      <c r="K1500" t="s">
        <v>57</v>
      </c>
      <c r="L1500" t="s">
        <v>57</v>
      </c>
      <c r="M1500" t="s">
        <v>57</v>
      </c>
      <c r="N1500" t="s">
        <v>57</v>
      </c>
      <c r="O1500" t="s">
        <v>57</v>
      </c>
      <c r="P1500" t="s">
        <v>57</v>
      </c>
      <c r="Q1500" t="s">
        <v>57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57</v>
      </c>
      <c r="Z1500" t="s">
        <v>57</v>
      </c>
      <c r="AA1500" t="s">
        <v>57</v>
      </c>
      <c r="AB1500" t="s">
        <v>57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>
        <v>5.6499999999999996E-3</v>
      </c>
      <c r="AX1500" t="s">
        <v>57</v>
      </c>
      <c r="AY1500" t="s">
        <v>57</v>
      </c>
      <c r="AZ1500" t="s">
        <v>57</v>
      </c>
      <c r="BA1500" t="s">
        <v>57</v>
      </c>
      <c r="BB1500">
        <v>5.6499999999999996E-3</v>
      </c>
    </row>
    <row r="1501" spans="1:54" x14ac:dyDescent="0.25">
      <c r="A1501">
        <v>64</v>
      </c>
      <c r="B1501">
        <v>7</v>
      </c>
      <c r="C1501" t="s">
        <v>54</v>
      </c>
      <c r="D1501" t="s">
        <v>1509</v>
      </c>
      <c r="E1501">
        <v>-146.50450000000001</v>
      </c>
      <c r="F1501">
        <v>60.288800000000002</v>
      </c>
      <c r="G1501">
        <v>-146.50450000000001</v>
      </c>
      <c r="H1501">
        <v>60.288800000000002</v>
      </c>
      <c r="I1501" t="s">
        <v>1279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>
        <v>1.5579999999999998</v>
      </c>
      <c r="Z1501">
        <v>6.5613999999999992E-2</v>
      </c>
      <c r="AA1501" t="s">
        <v>57</v>
      </c>
      <c r="AB1501">
        <v>1.6236139999999999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>
        <v>1.0043999999999999E-2</v>
      </c>
      <c r="AJ1501" t="s">
        <v>57</v>
      </c>
      <c r="AK1501" t="s">
        <v>57</v>
      </c>
      <c r="AL1501" t="s">
        <v>57</v>
      </c>
      <c r="AM1501">
        <v>0.23910399999999998</v>
      </c>
      <c r="AN1501" t="s">
        <v>57</v>
      </c>
      <c r="AO1501" t="s">
        <v>57</v>
      </c>
      <c r="AP1501">
        <v>0.24914799999999998</v>
      </c>
      <c r="AQ1501" t="s">
        <v>57</v>
      </c>
      <c r="AR1501" t="s">
        <v>57</v>
      </c>
      <c r="AS1501" t="s">
        <v>57</v>
      </c>
      <c r="AT1501" t="s">
        <v>57</v>
      </c>
      <c r="AU1501">
        <v>5.0499999999999996E-2</v>
      </c>
      <c r="AV1501" t="s">
        <v>57</v>
      </c>
      <c r="AW1501" t="s">
        <v>57</v>
      </c>
      <c r="AX1501" t="s">
        <v>57</v>
      </c>
      <c r="AY1501" t="s">
        <v>57</v>
      </c>
      <c r="AZ1501" t="s">
        <v>57</v>
      </c>
      <c r="BA1501" t="s">
        <v>57</v>
      </c>
      <c r="BB1501">
        <v>5.0499999999999996E-2</v>
      </c>
    </row>
    <row r="1502" spans="1:54" x14ac:dyDescent="0.25">
      <c r="A1502">
        <v>64</v>
      </c>
      <c r="B1502">
        <v>45</v>
      </c>
      <c r="C1502" t="s">
        <v>54</v>
      </c>
      <c r="D1502" t="s">
        <v>1510</v>
      </c>
      <c r="E1502">
        <v>-146.49600000000001</v>
      </c>
      <c r="F1502">
        <v>60.6693</v>
      </c>
      <c r="G1502">
        <v>-146.49600000000001</v>
      </c>
      <c r="H1502">
        <v>60.6693</v>
      </c>
      <c r="I1502" t="s">
        <v>1279</v>
      </c>
      <c r="J1502" t="s">
        <v>57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 t="s">
        <v>57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  <c r="AZ1502" t="s">
        <v>57</v>
      </c>
      <c r="BA1502" t="s">
        <v>57</v>
      </c>
      <c r="BB1502" t="s">
        <v>57</v>
      </c>
    </row>
    <row r="1503" spans="1:54" x14ac:dyDescent="0.25">
      <c r="A1503">
        <v>68</v>
      </c>
      <c r="B1503">
        <v>5</v>
      </c>
      <c r="C1503" t="s">
        <v>54</v>
      </c>
      <c r="D1503" t="s">
        <v>1511</v>
      </c>
      <c r="E1503">
        <v>-146.47049999999999</v>
      </c>
      <c r="F1503">
        <v>61.132599999999996</v>
      </c>
      <c r="G1503">
        <v>-146.47049999999999</v>
      </c>
      <c r="H1503">
        <v>61.132599999999996</v>
      </c>
      <c r="I1503" t="s">
        <v>1279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  <c r="AZ1503" t="s">
        <v>57</v>
      </c>
      <c r="BA1503" t="s">
        <v>57</v>
      </c>
      <c r="BB1503" t="s">
        <v>57</v>
      </c>
    </row>
    <row r="1504" spans="1:54" x14ac:dyDescent="0.25">
      <c r="A1504">
        <v>151</v>
      </c>
      <c r="B1504">
        <v>6</v>
      </c>
      <c r="C1504" t="s">
        <v>54</v>
      </c>
      <c r="D1504" t="s">
        <v>1512</v>
      </c>
      <c r="E1504">
        <v>-146.4076</v>
      </c>
      <c r="F1504">
        <v>70.233099999999993</v>
      </c>
      <c r="G1504">
        <v>-146.4076</v>
      </c>
      <c r="H1504">
        <v>70.233099999999993</v>
      </c>
      <c r="I1504" t="s">
        <v>1484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>
        <v>8.4749999999999999E-3</v>
      </c>
      <c r="AX1504" t="s">
        <v>57</v>
      </c>
      <c r="AY1504" t="s">
        <v>57</v>
      </c>
      <c r="AZ1504" t="s">
        <v>57</v>
      </c>
      <c r="BA1504" t="s">
        <v>57</v>
      </c>
      <c r="BB1504">
        <v>8.4749999999999999E-3</v>
      </c>
    </row>
    <row r="1505" spans="1:54" x14ac:dyDescent="0.25">
      <c r="A1505">
        <v>64</v>
      </c>
      <c r="B1505">
        <v>17</v>
      </c>
      <c r="C1505" t="s">
        <v>54</v>
      </c>
      <c r="D1505" t="s">
        <v>1513</v>
      </c>
      <c r="E1505">
        <v>-146.38720000000001</v>
      </c>
      <c r="F1505">
        <v>60.699399999999997</v>
      </c>
      <c r="G1505">
        <v>-146.38720000000001</v>
      </c>
      <c r="H1505">
        <v>60.699399999999997</v>
      </c>
      <c r="I1505" t="s">
        <v>1279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  <c r="AZ1505" t="s">
        <v>57</v>
      </c>
      <c r="BA1505" t="s">
        <v>57</v>
      </c>
      <c r="BB1505" t="s">
        <v>57</v>
      </c>
    </row>
    <row r="1506" spans="1:54" x14ac:dyDescent="0.25">
      <c r="A1506">
        <v>151</v>
      </c>
      <c r="B1506">
        <v>7</v>
      </c>
      <c r="C1506" t="s">
        <v>54</v>
      </c>
      <c r="D1506" t="s">
        <v>1514</v>
      </c>
      <c r="E1506">
        <v>-146.34389999999999</v>
      </c>
      <c r="F1506">
        <v>70.2256</v>
      </c>
      <c r="G1506">
        <v>-146.34389999999999</v>
      </c>
      <c r="H1506">
        <v>70.2256</v>
      </c>
      <c r="I1506" t="s">
        <v>1484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>
        <v>8.4749999999999999E-3</v>
      </c>
      <c r="AX1506" t="s">
        <v>57</v>
      </c>
      <c r="AY1506" t="s">
        <v>57</v>
      </c>
      <c r="AZ1506" t="s">
        <v>57</v>
      </c>
      <c r="BA1506" t="s">
        <v>57</v>
      </c>
      <c r="BB1506">
        <v>8.4749999999999999E-3</v>
      </c>
    </row>
    <row r="1507" spans="1:54" x14ac:dyDescent="0.25">
      <c r="A1507">
        <v>48</v>
      </c>
      <c r="B1507">
        <v>1</v>
      </c>
      <c r="C1507" t="s">
        <v>54</v>
      </c>
      <c r="D1507" t="s">
        <v>1515</v>
      </c>
      <c r="E1507">
        <v>-146.3244</v>
      </c>
      <c r="F1507">
        <v>59.436100000000003</v>
      </c>
      <c r="G1507">
        <v>-146.3244</v>
      </c>
      <c r="H1507">
        <v>59.436100000000003</v>
      </c>
      <c r="I1507" t="s">
        <v>1489</v>
      </c>
      <c r="J1507" t="s">
        <v>57</v>
      </c>
      <c r="K1507">
        <v>9.9249999999999989</v>
      </c>
      <c r="L1507">
        <v>9.64E-2</v>
      </c>
      <c r="M1507" t="s">
        <v>57</v>
      </c>
      <c r="N1507">
        <v>10.021399999999998</v>
      </c>
      <c r="O1507">
        <v>50.43544</v>
      </c>
      <c r="P1507" t="s">
        <v>57</v>
      </c>
      <c r="Q1507">
        <v>50.43544</v>
      </c>
      <c r="R1507" t="s">
        <v>57</v>
      </c>
      <c r="S1507" t="s">
        <v>57</v>
      </c>
      <c r="T1507" t="s">
        <v>57</v>
      </c>
      <c r="U1507" t="s">
        <v>57</v>
      </c>
      <c r="V1507" t="s">
        <v>57</v>
      </c>
      <c r="W1507">
        <v>2.6</v>
      </c>
      <c r="X1507">
        <v>2.6</v>
      </c>
      <c r="Y1507">
        <v>3.895</v>
      </c>
      <c r="Z1507" t="s">
        <v>57</v>
      </c>
      <c r="AA1507" t="s">
        <v>57</v>
      </c>
      <c r="AB1507">
        <v>3.895</v>
      </c>
      <c r="AC1507" t="s">
        <v>57</v>
      </c>
      <c r="AD1507" t="s">
        <v>57</v>
      </c>
      <c r="AE1507" t="s">
        <v>57</v>
      </c>
      <c r="AF1507" t="s">
        <v>57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>
        <v>14.15944</v>
      </c>
      <c r="AN1507" t="s">
        <v>57</v>
      </c>
      <c r="AO1507" t="s">
        <v>57</v>
      </c>
      <c r="AP1507">
        <v>14.15944</v>
      </c>
      <c r="AQ1507" t="s">
        <v>57</v>
      </c>
      <c r="AR1507" t="s">
        <v>57</v>
      </c>
      <c r="AS1507" t="s">
        <v>57</v>
      </c>
      <c r="AT1507" t="s">
        <v>57</v>
      </c>
      <c r="AU1507">
        <v>2.5249999999999999</v>
      </c>
      <c r="AV1507" t="s">
        <v>57</v>
      </c>
      <c r="AW1507" t="s">
        <v>57</v>
      </c>
      <c r="AX1507" t="s">
        <v>57</v>
      </c>
      <c r="AY1507" t="s">
        <v>57</v>
      </c>
      <c r="AZ1507" t="s">
        <v>57</v>
      </c>
      <c r="BA1507" t="s">
        <v>57</v>
      </c>
      <c r="BB1507">
        <v>2.5249999999999999</v>
      </c>
    </row>
    <row r="1508" spans="1:54" x14ac:dyDescent="0.25">
      <c r="A1508">
        <v>68</v>
      </c>
      <c r="B1508">
        <v>3</v>
      </c>
      <c r="C1508" t="s">
        <v>54</v>
      </c>
      <c r="D1508" t="s">
        <v>1516</v>
      </c>
      <c r="E1508">
        <v>-146.3133</v>
      </c>
      <c r="F1508">
        <v>61.126399999999997</v>
      </c>
      <c r="G1508">
        <v>-146.3133</v>
      </c>
      <c r="H1508">
        <v>61.126399999999997</v>
      </c>
      <c r="I1508" t="s">
        <v>1279</v>
      </c>
      <c r="J1508" t="s">
        <v>57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57</v>
      </c>
      <c r="AW1508" t="s">
        <v>57</v>
      </c>
      <c r="AX1508" t="s">
        <v>57</v>
      </c>
      <c r="AY1508" t="s">
        <v>57</v>
      </c>
      <c r="AZ1508" t="s">
        <v>57</v>
      </c>
      <c r="BA1508" t="s">
        <v>57</v>
      </c>
      <c r="BB1508" t="s">
        <v>57</v>
      </c>
    </row>
    <row r="1509" spans="1:54" x14ac:dyDescent="0.25">
      <c r="A1509">
        <v>68</v>
      </c>
      <c r="B1509">
        <v>6</v>
      </c>
      <c r="C1509" t="s">
        <v>54</v>
      </c>
      <c r="D1509" t="s">
        <v>1517</v>
      </c>
      <c r="E1509">
        <v>-146.31030000000001</v>
      </c>
      <c r="F1509">
        <v>61.126100000000001</v>
      </c>
      <c r="G1509">
        <v>-146.31030000000001</v>
      </c>
      <c r="H1509">
        <v>61.126100000000001</v>
      </c>
      <c r="I1509" t="s">
        <v>1279</v>
      </c>
      <c r="J1509" t="s">
        <v>57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P1509" t="s">
        <v>57</v>
      </c>
      <c r="Q1509" t="s">
        <v>57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57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  <c r="AZ1509" t="s">
        <v>57</v>
      </c>
      <c r="BA1509" t="s">
        <v>57</v>
      </c>
      <c r="BB1509" t="s">
        <v>57</v>
      </c>
    </row>
    <row r="1510" spans="1:54" x14ac:dyDescent="0.25">
      <c r="A1510">
        <v>64</v>
      </c>
      <c r="B1510">
        <v>15</v>
      </c>
      <c r="C1510" t="s">
        <v>54</v>
      </c>
      <c r="D1510" t="s">
        <v>1518</v>
      </c>
      <c r="E1510">
        <v>-146.26060000000001</v>
      </c>
      <c r="F1510">
        <v>60.664400000000001</v>
      </c>
      <c r="G1510">
        <v>-146.26060000000001</v>
      </c>
      <c r="H1510">
        <v>60.664400000000001</v>
      </c>
      <c r="I1510" t="s">
        <v>1279</v>
      </c>
      <c r="J1510" t="s">
        <v>57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  <c r="AZ1510" t="s">
        <v>57</v>
      </c>
      <c r="BA1510" t="s">
        <v>57</v>
      </c>
      <c r="BB1510" t="s">
        <v>57</v>
      </c>
    </row>
    <row r="1511" spans="1:54" x14ac:dyDescent="0.25">
      <c r="A1511">
        <v>64</v>
      </c>
      <c r="B1511">
        <v>9</v>
      </c>
      <c r="C1511" t="s">
        <v>54</v>
      </c>
      <c r="D1511" t="s">
        <v>1519</v>
      </c>
      <c r="E1511">
        <v>-146.2568</v>
      </c>
      <c r="F1511">
        <v>60.332500000000003</v>
      </c>
      <c r="G1511">
        <v>-146.2568</v>
      </c>
      <c r="H1511">
        <v>60.332500000000003</v>
      </c>
      <c r="I1511" t="s">
        <v>1279</v>
      </c>
      <c r="J1511" t="s">
        <v>57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>
        <v>6.6959999999999997E-3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>
        <v>6.6959999999999997E-3</v>
      </c>
      <c r="AQ1511" t="s">
        <v>57</v>
      </c>
      <c r="AR1511" t="s">
        <v>57</v>
      </c>
      <c r="AS1511" t="s">
        <v>57</v>
      </c>
      <c r="AT1511" t="s">
        <v>57</v>
      </c>
      <c r="AU1511">
        <v>9.1909999999999992E-2</v>
      </c>
      <c r="AV1511" t="s">
        <v>57</v>
      </c>
      <c r="AW1511" t="s">
        <v>57</v>
      </c>
      <c r="AX1511" t="s">
        <v>57</v>
      </c>
      <c r="AY1511" t="s">
        <v>57</v>
      </c>
      <c r="AZ1511" t="s">
        <v>57</v>
      </c>
      <c r="BA1511" t="s">
        <v>57</v>
      </c>
      <c r="BB1511">
        <v>9.1909999999999992E-2</v>
      </c>
    </row>
    <row r="1512" spans="1:54" x14ac:dyDescent="0.25">
      <c r="A1512">
        <v>64</v>
      </c>
      <c r="B1512">
        <v>11</v>
      </c>
      <c r="C1512" t="s">
        <v>54</v>
      </c>
      <c r="D1512" t="s">
        <v>1520</v>
      </c>
      <c r="E1512">
        <v>-146.20099999999999</v>
      </c>
      <c r="F1512">
        <v>60.3446</v>
      </c>
      <c r="G1512">
        <v>-146.20099999999999</v>
      </c>
      <c r="H1512">
        <v>60.3446</v>
      </c>
      <c r="I1512" t="s">
        <v>1279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>
        <v>4.2327999999999998E-2</v>
      </c>
      <c r="P1512" t="s">
        <v>57</v>
      </c>
      <c r="Q1512">
        <v>4.2327999999999998E-2</v>
      </c>
      <c r="R1512" t="s">
        <v>57</v>
      </c>
      <c r="S1512" t="s">
        <v>57</v>
      </c>
      <c r="T1512" t="s">
        <v>57</v>
      </c>
      <c r="U1512" t="s">
        <v>57</v>
      </c>
      <c r="V1512" t="s">
        <v>57</v>
      </c>
      <c r="W1512" t="s">
        <v>57</v>
      </c>
      <c r="X1512" t="s">
        <v>57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>
        <v>6.6959999999999997E-3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>
        <v>6.6959999999999997E-3</v>
      </c>
      <c r="AQ1512" t="s">
        <v>57</v>
      </c>
      <c r="AR1512" t="s">
        <v>57</v>
      </c>
      <c r="AS1512" t="s">
        <v>57</v>
      </c>
      <c r="AT1512" t="s">
        <v>57</v>
      </c>
      <c r="AU1512">
        <v>4.0400000000000002E-3</v>
      </c>
      <c r="AV1512" t="s">
        <v>57</v>
      </c>
      <c r="AW1512" t="s">
        <v>57</v>
      </c>
      <c r="AX1512" t="s">
        <v>57</v>
      </c>
      <c r="AY1512" t="s">
        <v>57</v>
      </c>
      <c r="AZ1512" t="s">
        <v>57</v>
      </c>
      <c r="BA1512" t="s">
        <v>57</v>
      </c>
      <c r="BB1512">
        <v>4.0400000000000002E-3</v>
      </c>
    </row>
    <row r="1513" spans="1:54" x14ac:dyDescent="0.25">
      <c r="A1513">
        <v>64</v>
      </c>
      <c r="B1513">
        <v>34</v>
      </c>
      <c r="C1513" t="s">
        <v>54</v>
      </c>
      <c r="D1513" t="s">
        <v>1521</v>
      </c>
      <c r="E1513">
        <v>-146.1944</v>
      </c>
      <c r="F1513">
        <v>60.730600000000003</v>
      </c>
      <c r="G1513">
        <v>-146.1944</v>
      </c>
      <c r="H1513">
        <v>60.730600000000003</v>
      </c>
      <c r="I1513" t="s">
        <v>1279</v>
      </c>
      <c r="J1513" t="s">
        <v>57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57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  <c r="AZ1513" t="s">
        <v>57</v>
      </c>
      <c r="BA1513" t="s">
        <v>57</v>
      </c>
      <c r="BB1513" t="s">
        <v>57</v>
      </c>
    </row>
    <row r="1514" spans="1:54" x14ac:dyDescent="0.25">
      <c r="A1514">
        <v>64</v>
      </c>
      <c r="B1514">
        <v>35</v>
      </c>
      <c r="C1514" t="s">
        <v>54</v>
      </c>
      <c r="D1514" t="s">
        <v>1522</v>
      </c>
      <c r="E1514">
        <v>-146.17529999999999</v>
      </c>
      <c r="F1514">
        <v>60.719700000000003</v>
      </c>
      <c r="G1514">
        <v>-146.17529999999999</v>
      </c>
      <c r="H1514">
        <v>60.719700000000003</v>
      </c>
      <c r="I1514" t="s">
        <v>1279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57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57</v>
      </c>
      <c r="AV1514" t="s">
        <v>57</v>
      </c>
      <c r="AW1514" t="s">
        <v>57</v>
      </c>
      <c r="AX1514" t="s">
        <v>57</v>
      </c>
      <c r="AY1514" t="s">
        <v>57</v>
      </c>
      <c r="AZ1514" t="s">
        <v>57</v>
      </c>
      <c r="BA1514" t="s">
        <v>57</v>
      </c>
      <c r="BB1514" t="s">
        <v>57</v>
      </c>
    </row>
    <row r="1515" spans="1:54" x14ac:dyDescent="0.25">
      <c r="A1515">
        <v>64</v>
      </c>
      <c r="B1515">
        <v>53</v>
      </c>
      <c r="C1515" t="s">
        <v>54</v>
      </c>
      <c r="D1515" t="s">
        <v>1523</v>
      </c>
      <c r="E1515">
        <v>-146.13800000000001</v>
      </c>
      <c r="F1515">
        <v>60.727800000000002</v>
      </c>
      <c r="G1515">
        <v>-146.13800000000001</v>
      </c>
      <c r="H1515">
        <v>60.727800000000002</v>
      </c>
      <c r="I1515" t="s">
        <v>1279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57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57</v>
      </c>
      <c r="AX1515" t="s">
        <v>57</v>
      </c>
      <c r="AY1515" t="s">
        <v>57</v>
      </c>
      <c r="AZ1515" t="s">
        <v>57</v>
      </c>
      <c r="BA1515" t="s">
        <v>57</v>
      </c>
      <c r="BB1515" t="s">
        <v>57</v>
      </c>
    </row>
    <row r="1516" spans="1:54" x14ac:dyDescent="0.25">
      <c r="A1516">
        <v>64</v>
      </c>
      <c r="B1516">
        <v>14</v>
      </c>
      <c r="C1516" t="s">
        <v>54</v>
      </c>
      <c r="D1516" t="s">
        <v>1524</v>
      </c>
      <c r="E1516">
        <v>-146.13579999999999</v>
      </c>
      <c r="F1516">
        <v>60.523899999999998</v>
      </c>
      <c r="G1516">
        <v>-146.13579999999999</v>
      </c>
      <c r="H1516">
        <v>60.523899999999998</v>
      </c>
      <c r="I1516" t="s">
        <v>1279</v>
      </c>
      <c r="J1516" t="s">
        <v>57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t="s">
        <v>57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  <c r="AZ1516" t="s">
        <v>57</v>
      </c>
      <c r="BA1516" t="s">
        <v>57</v>
      </c>
      <c r="BB1516" t="s">
        <v>57</v>
      </c>
    </row>
    <row r="1517" spans="1:54" x14ac:dyDescent="0.25">
      <c r="A1517">
        <v>64</v>
      </c>
      <c r="B1517">
        <v>12</v>
      </c>
      <c r="C1517" t="s">
        <v>54</v>
      </c>
      <c r="D1517" t="s">
        <v>1525</v>
      </c>
      <c r="E1517">
        <v>-146.10169999999999</v>
      </c>
      <c r="F1517">
        <v>60.410299999999999</v>
      </c>
      <c r="G1517">
        <v>-146.10169999999999</v>
      </c>
      <c r="H1517">
        <v>60.410299999999999</v>
      </c>
      <c r="I1517" t="s">
        <v>1279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>
        <v>0.73259999999999992</v>
      </c>
      <c r="P1517" t="s">
        <v>57</v>
      </c>
      <c r="Q1517">
        <v>0.73259999999999992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>
        <v>4.6739999999999997E-2</v>
      </c>
      <c r="Z1517" t="s">
        <v>57</v>
      </c>
      <c r="AA1517" t="s">
        <v>57</v>
      </c>
      <c r="AB1517">
        <v>4.6739999999999997E-2</v>
      </c>
      <c r="AC1517" t="s">
        <v>57</v>
      </c>
      <c r="AD1517" t="s">
        <v>57</v>
      </c>
      <c r="AE1517" t="s">
        <v>57</v>
      </c>
      <c r="AF1517" t="s">
        <v>57</v>
      </c>
      <c r="AG1517" t="s">
        <v>57</v>
      </c>
      <c r="AH1517" t="s">
        <v>57</v>
      </c>
      <c r="AI1517">
        <v>8.7048E-2</v>
      </c>
      <c r="AJ1517" t="s">
        <v>57</v>
      </c>
      <c r="AK1517" t="s">
        <v>57</v>
      </c>
      <c r="AL1517" t="s">
        <v>57</v>
      </c>
      <c r="AM1517">
        <v>0.10460799999999999</v>
      </c>
      <c r="AN1517" t="s">
        <v>57</v>
      </c>
      <c r="AO1517" t="s">
        <v>57</v>
      </c>
      <c r="AP1517">
        <v>0.19165599999999999</v>
      </c>
      <c r="AQ1517" t="s">
        <v>57</v>
      </c>
      <c r="AR1517" t="s">
        <v>57</v>
      </c>
      <c r="AS1517" t="s">
        <v>57</v>
      </c>
      <c r="AT1517" t="s">
        <v>57</v>
      </c>
      <c r="AU1517">
        <v>7.0699999999999999E-3</v>
      </c>
      <c r="AV1517" t="s">
        <v>57</v>
      </c>
      <c r="AW1517" t="s">
        <v>57</v>
      </c>
      <c r="AX1517" t="s">
        <v>57</v>
      </c>
      <c r="AY1517" t="s">
        <v>57</v>
      </c>
      <c r="AZ1517" t="s">
        <v>57</v>
      </c>
      <c r="BA1517" t="s">
        <v>57</v>
      </c>
      <c r="BB1517">
        <v>7.0699999999999999E-3</v>
      </c>
    </row>
    <row r="1518" spans="1:54" x14ac:dyDescent="0.25">
      <c r="A1518">
        <v>64</v>
      </c>
      <c r="B1518">
        <v>20</v>
      </c>
      <c r="C1518" t="s">
        <v>54</v>
      </c>
      <c r="D1518" t="s">
        <v>1526</v>
      </c>
      <c r="E1518">
        <v>-146.0847</v>
      </c>
      <c r="F1518">
        <v>60.391399999999997</v>
      </c>
      <c r="G1518">
        <v>-146.0847</v>
      </c>
      <c r="H1518">
        <v>60.391399999999997</v>
      </c>
      <c r="I1518" t="s">
        <v>1279</v>
      </c>
      <c r="J1518" t="s">
        <v>57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 t="s">
        <v>57</v>
      </c>
      <c r="R1518" t="s">
        <v>57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>
        <v>1.01E-7</v>
      </c>
      <c r="AV1518" t="s">
        <v>57</v>
      </c>
      <c r="AW1518" t="s">
        <v>57</v>
      </c>
      <c r="AX1518" t="s">
        <v>57</v>
      </c>
      <c r="AY1518" t="s">
        <v>57</v>
      </c>
      <c r="AZ1518" t="s">
        <v>57</v>
      </c>
      <c r="BA1518" t="s">
        <v>57</v>
      </c>
      <c r="BB1518">
        <v>1.01E-7</v>
      </c>
    </row>
    <row r="1519" spans="1:54" x14ac:dyDescent="0.25">
      <c r="A1519">
        <v>151</v>
      </c>
      <c r="B1519">
        <v>8</v>
      </c>
      <c r="C1519" t="s">
        <v>54</v>
      </c>
      <c r="D1519" t="s">
        <v>1527</v>
      </c>
      <c r="E1519">
        <v>-146.071</v>
      </c>
      <c r="F1519">
        <v>70.194599999999994</v>
      </c>
      <c r="G1519">
        <v>-146.071</v>
      </c>
      <c r="H1519">
        <v>70.194599999999994</v>
      </c>
      <c r="I1519" t="s">
        <v>1484</v>
      </c>
      <c r="J1519" t="s">
        <v>57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 t="s">
        <v>57</v>
      </c>
      <c r="R1519" t="s">
        <v>57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57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>
        <v>5.6499999999999996E-3</v>
      </c>
      <c r="AX1519" t="s">
        <v>57</v>
      </c>
      <c r="AY1519" t="s">
        <v>57</v>
      </c>
      <c r="AZ1519" t="s">
        <v>57</v>
      </c>
      <c r="BA1519" t="s">
        <v>57</v>
      </c>
      <c r="BB1519">
        <v>5.6499999999999996E-3</v>
      </c>
    </row>
    <row r="1520" spans="1:54" x14ac:dyDescent="0.25">
      <c r="A1520">
        <v>64</v>
      </c>
      <c r="B1520">
        <v>13</v>
      </c>
      <c r="C1520" t="s">
        <v>54</v>
      </c>
      <c r="D1520" t="s">
        <v>1528</v>
      </c>
      <c r="E1520">
        <v>-146.04499999999999</v>
      </c>
      <c r="F1520">
        <v>60.4467</v>
      </c>
      <c r="G1520">
        <v>-146.04499999999999</v>
      </c>
      <c r="H1520">
        <v>60.4467</v>
      </c>
      <c r="I1520" t="s">
        <v>1279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>
        <v>0.33862399999999998</v>
      </c>
      <c r="P1520" t="s">
        <v>57</v>
      </c>
      <c r="Q1520">
        <v>0.33862399999999998</v>
      </c>
      <c r="R1520" t="s">
        <v>57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>
        <v>9.3480000000000004E-3</v>
      </c>
      <c r="Z1520">
        <v>2.4759999999999999E-3</v>
      </c>
      <c r="AA1520" t="s">
        <v>57</v>
      </c>
      <c r="AB1520">
        <v>1.1824000000000001E-2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>
        <v>0.24845999999999999</v>
      </c>
      <c r="AV1520" t="s">
        <v>57</v>
      </c>
      <c r="AW1520" t="s">
        <v>57</v>
      </c>
      <c r="AX1520" t="s">
        <v>57</v>
      </c>
      <c r="AY1520" t="s">
        <v>57</v>
      </c>
      <c r="AZ1520" t="s">
        <v>57</v>
      </c>
      <c r="BA1520" t="s">
        <v>57</v>
      </c>
      <c r="BB1520">
        <v>0.24845999999999999</v>
      </c>
    </row>
    <row r="1521" spans="1:54" x14ac:dyDescent="0.25">
      <c r="A1521">
        <v>64</v>
      </c>
      <c r="B1521">
        <v>40</v>
      </c>
      <c r="C1521" t="s">
        <v>54</v>
      </c>
      <c r="D1521" t="s">
        <v>1529</v>
      </c>
      <c r="E1521">
        <v>-146.03989999999999</v>
      </c>
      <c r="F1521">
        <v>60.4084</v>
      </c>
      <c r="G1521">
        <v>-146.03989999999999</v>
      </c>
      <c r="H1521">
        <v>60.4084</v>
      </c>
      <c r="I1521" t="s">
        <v>1279</v>
      </c>
      <c r="J1521" t="s">
        <v>57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57</v>
      </c>
      <c r="AU1521">
        <v>0.20199999999999999</v>
      </c>
      <c r="AV1521" t="s">
        <v>57</v>
      </c>
      <c r="AW1521" t="s">
        <v>57</v>
      </c>
      <c r="AX1521" t="s">
        <v>57</v>
      </c>
      <c r="AY1521" t="s">
        <v>57</v>
      </c>
      <c r="AZ1521" t="s">
        <v>57</v>
      </c>
      <c r="BA1521" t="s">
        <v>57</v>
      </c>
      <c r="BB1521">
        <v>0.20199999999999999</v>
      </c>
    </row>
    <row r="1522" spans="1:54" x14ac:dyDescent="0.25">
      <c r="A1522">
        <v>64</v>
      </c>
      <c r="B1522">
        <v>39</v>
      </c>
      <c r="C1522" t="s">
        <v>54</v>
      </c>
      <c r="D1522" t="s">
        <v>1530</v>
      </c>
      <c r="E1522">
        <v>-146.03569999999999</v>
      </c>
      <c r="F1522">
        <v>60.479599999999998</v>
      </c>
      <c r="G1522">
        <v>-146.03569999999999</v>
      </c>
      <c r="H1522">
        <v>60.479599999999998</v>
      </c>
      <c r="I1522" t="s">
        <v>1279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  <c r="AZ1522" t="s">
        <v>57</v>
      </c>
      <c r="BA1522" t="s">
        <v>57</v>
      </c>
      <c r="BB1522" t="s">
        <v>57</v>
      </c>
    </row>
    <row r="1523" spans="1:54" x14ac:dyDescent="0.25">
      <c r="A1523">
        <v>64</v>
      </c>
      <c r="B1523">
        <v>52</v>
      </c>
      <c r="C1523" t="s">
        <v>54</v>
      </c>
      <c r="D1523" t="s">
        <v>1531</v>
      </c>
      <c r="E1523">
        <v>-146.01669999999999</v>
      </c>
      <c r="F1523">
        <v>60.621699999999997</v>
      </c>
      <c r="G1523">
        <v>-146.01669999999999</v>
      </c>
      <c r="H1523">
        <v>60.621699999999997</v>
      </c>
      <c r="I1523" t="s">
        <v>1279</v>
      </c>
      <c r="J1523" t="s">
        <v>57</v>
      </c>
      <c r="K1523" t="s">
        <v>57</v>
      </c>
      <c r="L1523" t="s">
        <v>57</v>
      </c>
      <c r="M1523" t="s">
        <v>57</v>
      </c>
      <c r="N1523" t="s">
        <v>57</v>
      </c>
      <c r="O1523">
        <v>5.6979999999999999E-3</v>
      </c>
      <c r="P1523" t="s">
        <v>57</v>
      </c>
      <c r="Q1523">
        <v>5.6979999999999999E-3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57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  <c r="AZ1523" t="s">
        <v>57</v>
      </c>
      <c r="BA1523" t="s">
        <v>57</v>
      </c>
      <c r="BB1523" t="s">
        <v>57</v>
      </c>
    </row>
    <row r="1524" spans="1:54" x14ac:dyDescent="0.25">
      <c r="A1524">
        <v>64</v>
      </c>
      <c r="B1524">
        <v>38</v>
      </c>
      <c r="C1524" t="s">
        <v>54</v>
      </c>
      <c r="D1524" t="s">
        <v>1532</v>
      </c>
      <c r="E1524">
        <v>-146</v>
      </c>
      <c r="F1524">
        <v>60.466700000000003</v>
      </c>
      <c r="G1524">
        <v>-146</v>
      </c>
      <c r="H1524">
        <v>60.466700000000003</v>
      </c>
      <c r="I1524" t="s">
        <v>1279</v>
      </c>
      <c r="J1524" t="s">
        <v>57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57</v>
      </c>
      <c r="AT1524" t="s">
        <v>57</v>
      </c>
      <c r="AU1524" t="s">
        <v>57</v>
      </c>
      <c r="AV1524" t="s">
        <v>57</v>
      </c>
      <c r="AW1524" t="s">
        <v>57</v>
      </c>
      <c r="AX1524" t="s">
        <v>57</v>
      </c>
      <c r="AY1524" t="s">
        <v>57</v>
      </c>
      <c r="AZ1524" t="s">
        <v>57</v>
      </c>
      <c r="BA1524" t="s">
        <v>57</v>
      </c>
      <c r="BB1524" t="s">
        <v>57</v>
      </c>
    </row>
    <row r="1525" spans="1:54" x14ac:dyDescent="0.25">
      <c r="A1525">
        <v>64</v>
      </c>
      <c r="B1525">
        <v>37</v>
      </c>
      <c r="C1525" t="s">
        <v>54</v>
      </c>
      <c r="D1525" t="s">
        <v>1533</v>
      </c>
      <c r="E1525">
        <v>-145.98330000000001</v>
      </c>
      <c r="F1525">
        <v>60.466700000000003</v>
      </c>
      <c r="G1525">
        <v>-145.98330000000001</v>
      </c>
      <c r="H1525">
        <v>60.466700000000003</v>
      </c>
      <c r="I1525" t="s">
        <v>1279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  <c r="AZ1525" t="s">
        <v>57</v>
      </c>
      <c r="BA1525" t="s">
        <v>57</v>
      </c>
      <c r="BB1525" t="s">
        <v>57</v>
      </c>
    </row>
    <row r="1526" spans="1:54" x14ac:dyDescent="0.25">
      <c r="A1526">
        <v>64</v>
      </c>
      <c r="B1526">
        <v>36</v>
      </c>
      <c r="C1526" t="s">
        <v>54</v>
      </c>
      <c r="D1526" t="s">
        <v>1534</v>
      </c>
      <c r="E1526">
        <v>-145.9769</v>
      </c>
      <c r="F1526">
        <v>60.613100000000003</v>
      </c>
      <c r="G1526">
        <v>-145.9769</v>
      </c>
      <c r="H1526">
        <v>60.613100000000003</v>
      </c>
      <c r="I1526" t="s">
        <v>1279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>
        <v>1.614E-3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  <c r="AZ1526" t="s">
        <v>57</v>
      </c>
      <c r="BA1526" t="s">
        <v>57</v>
      </c>
      <c r="BB1526">
        <v>1.614E-3</v>
      </c>
    </row>
    <row r="1527" spans="1:54" x14ac:dyDescent="0.25">
      <c r="A1527">
        <v>64</v>
      </c>
      <c r="B1527">
        <v>51</v>
      </c>
      <c r="C1527" t="s">
        <v>54</v>
      </c>
      <c r="D1527" t="s">
        <v>1535</v>
      </c>
      <c r="E1527">
        <v>-145.9539</v>
      </c>
      <c r="F1527">
        <v>60.470500000000001</v>
      </c>
      <c r="G1527">
        <v>-145.9539</v>
      </c>
      <c r="H1527">
        <v>60.470500000000001</v>
      </c>
      <c r="I1527" t="s">
        <v>1279</v>
      </c>
      <c r="J1527" t="s">
        <v>57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57</v>
      </c>
      <c r="AY1527" t="s">
        <v>57</v>
      </c>
      <c r="AZ1527" t="s">
        <v>57</v>
      </c>
      <c r="BA1527" t="s">
        <v>57</v>
      </c>
      <c r="BB1527" t="s">
        <v>57</v>
      </c>
    </row>
    <row r="1528" spans="1:54" x14ac:dyDescent="0.25">
      <c r="A1528">
        <v>151</v>
      </c>
      <c r="B1528">
        <v>9</v>
      </c>
      <c r="C1528" t="s">
        <v>54</v>
      </c>
      <c r="D1528" t="s">
        <v>1536</v>
      </c>
      <c r="E1528">
        <v>-145.91669999999999</v>
      </c>
      <c r="F1528">
        <v>70.150000000000006</v>
      </c>
      <c r="G1528">
        <v>-145.91669999999999</v>
      </c>
      <c r="H1528">
        <v>70.150000000000006</v>
      </c>
      <c r="I1528" t="s">
        <v>1484</v>
      </c>
      <c r="J1528" t="s">
        <v>57</v>
      </c>
      <c r="K1528" t="s">
        <v>57</v>
      </c>
      <c r="L1528" t="s">
        <v>57</v>
      </c>
      <c r="M1528" t="s">
        <v>57</v>
      </c>
      <c r="N1528" t="s">
        <v>57</v>
      </c>
      <c r="O1528" t="s">
        <v>57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  <c r="AA1528" t="s">
        <v>57</v>
      </c>
      <c r="AB1528" t="s">
        <v>57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57</v>
      </c>
      <c r="AU1528" t="s">
        <v>57</v>
      </c>
      <c r="AV1528" t="s">
        <v>57</v>
      </c>
      <c r="AW1528">
        <v>2.8249999999999998E-3</v>
      </c>
      <c r="AX1528" t="s">
        <v>57</v>
      </c>
      <c r="AY1528" t="s">
        <v>57</v>
      </c>
      <c r="AZ1528" t="s">
        <v>57</v>
      </c>
      <c r="BA1528" t="s">
        <v>57</v>
      </c>
      <c r="BB1528">
        <v>2.8249999999999998E-3</v>
      </c>
    </row>
    <row r="1529" spans="1:54" x14ac:dyDescent="0.25">
      <c r="A1529">
        <v>64</v>
      </c>
      <c r="B1529">
        <v>6</v>
      </c>
      <c r="C1529" t="s">
        <v>54</v>
      </c>
      <c r="D1529" t="s">
        <v>1537</v>
      </c>
      <c r="E1529">
        <v>-145.89169999999999</v>
      </c>
      <c r="F1529">
        <v>60.6387</v>
      </c>
      <c r="G1529">
        <v>-145.89169999999999</v>
      </c>
      <c r="H1529">
        <v>60.6387</v>
      </c>
      <c r="I1529" t="s">
        <v>1279</v>
      </c>
      <c r="J1529" t="s">
        <v>57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  <c r="AZ1529" t="s">
        <v>57</v>
      </c>
      <c r="BA1529" t="s">
        <v>57</v>
      </c>
      <c r="BB1529" t="s">
        <v>57</v>
      </c>
    </row>
    <row r="1530" spans="1:54" x14ac:dyDescent="0.25">
      <c r="A1530">
        <v>151</v>
      </c>
      <c r="B1530">
        <v>10</v>
      </c>
      <c r="C1530" t="s">
        <v>54</v>
      </c>
      <c r="D1530" t="s">
        <v>1538</v>
      </c>
      <c r="E1530">
        <v>-145.88329999999999</v>
      </c>
      <c r="F1530">
        <v>70.166700000000006</v>
      </c>
      <c r="G1530">
        <v>-145.88329999999999</v>
      </c>
      <c r="H1530">
        <v>70.166700000000006</v>
      </c>
      <c r="I1530" t="s">
        <v>1484</v>
      </c>
      <c r="J1530" t="s">
        <v>57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>
        <v>8.4749999999999999E-3</v>
      </c>
      <c r="AX1530" t="s">
        <v>57</v>
      </c>
      <c r="AY1530" t="s">
        <v>57</v>
      </c>
      <c r="AZ1530" t="s">
        <v>57</v>
      </c>
      <c r="BA1530" t="s">
        <v>57</v>
      </c>
      <c r="BB1530">
        <v>8.4749999999999999E-3</v>
      </c>
    </row>
    <row r="1531" spans="1:54" x14ac:dyDescent="0.25">
      <c r="A1531">
        <v>151</v>
      </c>
      <c r="B1531">
        <v>11</v>
      </c>
      <c r="C1531" t="s">
        <v>54</v>
      </c>
      <c r="D1531" t="s">
        <v>1539</v>
      </c>
      <c r="E1531">
        <v>-145.85</v>
      </c>
      <c r="F1531">
        <v>70.130499999999998</v>
      </c>
      <c r="G1531">
        <v>-145.85</v>
      </c>
      <c r="H1531">
        <v>70.130499999999998</v>
      </c>
      <c r="I1531" t="s">
        <v>1484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57</v>
      </c>
      <c r="W1531" t="s">
        <v>57</v>
      </c>
      <c r="X1531" t="s">
        <v>57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57</v>
      </c>
      <c r="AT1531" t="s">
        <v>57</v>
      </c>
      <c r="AU1531" t="s">
        <v>57</v>
      </c>
      <c r="AV1531" t="s">
        <v>57</v>
      </c>
      <c r="AW1531" t="s">
        <v>57</v>
      </c>
      <c r="AX1531" t="s">
        <v>57</v>
      </c>
      <c r="AY1531" t="s">
        <v>57</v>
      </c>
      <c r="AZ1531">
        <v>1.1459999999999999E-3</v>
      </c>
      <c r="BA1531" t="s">
        <v>57</v>
      </c>
      <c r="BB1531">
        <v>1.1459999999999999E-3</v>
      </c>
    </row>
    <row r="1532" spans="1:54" x14ac:dyDescent="0.25">
      <c r="A1532">
        <v>64</v>
      </c>
      <c r="B1532">
        <v>22</v>
      </c>
      <c r="C1532" t="s">
        <v>54</v>
      </c>
      <c r="D1532" t="s">
        <v>123</v>
      </c>
      <c r="E1532">
        <v>-145.8203</v>
      </c>
      <c r="F1532">
        <v>60.376100000000001</v>
      </c>
      <c r="G1532">
        <v>-145.8203</v>
      </c>
      <c r="H1532">
        <v>60.376100000000001</v>
      </c>
      <c r="I1532" t="s">
        <v>1489</v>
      </c>
      <c r="J1532" t="s">
        <v>57</v>
      </c>
      <c r="K1532" t="s">
        <v>57</v>
      </c>
      <c r="L1532" t="s">
        <v>57</v>
      </c>
      <c r="M1532" t="s">
        <v>57</v>
      </c>
      <c r="N1532" t="s">
        <v>57</v>
      </c>
      <c r="O1532" t="s">
        <v>57</v>
      </c>
      <c r="P1532" t="s">
        <v>57</v>
      </c>
      <c r="Q1532" t="s">
        <v>57</v>
      </c>
      <c r="R1532" t="s">
        <v>57</v>
      </c>
      <c r="S1532" t="s">
        <v>57</v>
      </c>
      <c r="T1532" t="s">
        <v>57</v>
      </c>
      <c r="U1532" t="s">
        <v>57</v>
      </c>
      <c r="V1532" t="s">
        <v>57</v>
      </c>
      <c r="W1532" t="s">
        <v>57</v>
      </c>
      <c r="X1532" t="s">
        <v>57</v>
      </c>
      <c r="Y1532" t="s">
        <v>57</v>
      </c>
      <c r="Z1532" t="s">
        <v>57</v>
      </c>
      <c r="AA1532" t="s">
        <v>57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Q1532">
        <v>8.069999999999999E-3</v>
      </c>
      <c r="AR1532" t="s">
        <v>57</v>
      </c>
      <c r="AS1532" t="s">
        <v>57</v>
      </c>
      <c r="AT1532" t="s">
        <v>57</v>
      </c>
      <c r="AU1532">
        <v>11.11</v>
      </c>
      <c r="AV1532" t="s">
        <v>57</v>
      </c>
      <c r="AW1532" t="s">
        <v>57</v>
      </c>
      <c r="AX1532" t="s">
        <v>57</v>
      </c>
      <c r="AY1532" t="s">
        <v>57</v>
      </c>
      <c r="AZ1532" t="s">
        <v>57</v>
      </c>
      <c r="BA1532" t="s">
        <v>57</v>
      </c>
      <c r="BB1532">
        <v>11.118069999999999</v>
      </c>
    </row>
    <row r="1533" spans="1:54" x14ac:dyDescent="0.25">
      <c r="A1533">
        <v>151</v>
      </c>
      <c r="B1533">
        <v>12</v>
      </c>
      <c r="C1533" t="s">
        <v>54</v>
      </c>
      <c r="D1533" t="s">
        <v>1540</v>
      </c>
      <c r="E1533">
        <v>-145.69999999999999</v>
      </c>
      <c r="F1533">
        <v>70.116799999999998</v>
      </c>
      <c r="G1533">
        <v>-145.69999999999999</v>
      </c>
      <c r="H1533">
        <v>70.116799999999998</v>
      </c>
      <c r="I1533" t="s">
        <v>1484</v>
      </c>
      <c r="J1533" t="s">
        <v>57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 t="s">
        <v>57</v>
      </c>
      <c r="R1533" t="s">
        <v>57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57</v>
      </c>
      <c r="Y1533" t="s">
        <v>57</v>
      </c>
      <c r="Z1533" t="s">
        <v>57</v>
      </c>
      <c r="AA1533" t="s">
        <v>57</v>
      </c>
      <c r="AB1533" t="s">
        <v>57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>
        <v>2.1187499999999998E-2</v>
      </c>
      <c r="AX1533" t="s">
        <v>57</v>
      </c>
      <c r="AY1533" t="s">
        <v>57</v>
      </c>
      <c r="AZ1533" t="s">
        <v>57</v>
      </c>
      <c r="BA1533" t="s">
        <v>57</v>
      </c>
      <c r="BB1533">
        <v>2.1187499999999998E-2</v>
      </c>
    </row>
    <row r="1534" spans="1:54" x14ac:dyDescent="0.25">
      <c r="A1534">
        <v>64</v>
      </c>
      <c r="B1534">
        <v>23</v>
      </c>
      <c r="C1534" t="s">
        <v>54</v>
      </c>
      <c r="D1534" t="s">
        <v>579</v>
      </c>
      <c r="E1534">
        <v>-145.65559999999999</v>
      </c>
      <c r="F1534">
        <v>60.392499999999998</v>
      </c>
      <c r="G1534">
        <v>-145.65559999999999</v>
      </c>
      <c r="H1534">
        <v>60.392499999999998</v>
      </c>
      <c r="I1534" t="s">
        <v>1279</v>
      </c>
      <c r="J1534" t="s">
        <v>57</v>
      </c>
      <c r="K1534" t="s">
        <v>57</v>
      </c>
      <c r="L1534" t="s">
        <v>57</v>
      </c>
      <c r="M1534" t="s">
        <v>57</v>
      </c>
      <c r="N1534" t="s">
        <v>57</v>
      </c>
      <c r="O1534" t="s">
        <v>57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57</v>
      </c>
      <c r="Y1534" t="s">
        <v>57</v>
      </c>
      <c r="Z1534" t="s">
        <v>57</v>
      </c>
      <c r="AA1534" t="s">
        <v>57</v>
      </c>
      <c r="AB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>
        <v>0.30299999999999999</v>
      </c>
      <c r="AV1534" t="s">
        <v>57</v>
      </c>
      <c r="AW1534" t="s">
        <v>57</v>
      </c>
      <c r="AX1534" t="s">
        <v>57</v>
      </c>
      <c r="AY1534" t="s">
        <v>57</v>
      </c>
      <c r="AZ1534" t="s">
        <v>57</v>
      </c>
      <c r="BA1534" t="s">
        <v>57</v>
      </c>
      <c r="BB1534">
        <v>0.30299999999999999</v>
      </c>
    </row>
    <row r="1535" spans="1:54" x14ac:dyDescent="0.25">
      <c r="A1535">
        <v>64</v>
      </c>
      <c r="B1535">
        <v>24</v>
      </c>
      <c r="C1535" t="s">
        <v>54</v>
      </c>
      <c r="D1535" t="s">
        <v>1541</v>
      </c>
      <c r="E1535">
        <v>-145.5522</v>
      </c>
      <c r="F1535">
        <v>60.304400000000001</v>
      </c>
      <c r="G1535">
        <v>-145.5522</v>
      </c>
      <c r="H1535">
        <v>60.304400000000001</v>
      </c>
      <c r="I1535" t="s">
        <v>1279</v>
      </c>
      <c r="J1535" t="s">
        <v>57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57</v>
      </c>
      <c r="Y1535" t="s">
        <v>57</v>
      </c>
      <c r="Z1535" t="s">
        <v>57</v>
      </c>
      <c r="AA1535" t="s">
        <v>57</v>
      </c>
      <c r="AB1535" t="s">
        <v>57</v>
      </c>
      <c r="AC1535" t="s">
        <v>57</v>
      </c>
      <c r="AD1535" t="s">
        <v>57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>
        <v>0.20199999999999999</v>
      </c>
      <c r="AV1535" t="s">
        <v>57</v>
      </c>
      <c r="AW1535" t="s">
        <v>57</v>
      </c>
      <c r="AX1535" t="s">
        <v>57</v>
      </c>
      <c r="AY1535" t="s">
        <v>57</v>
      </c>
      <c r="AZ1535" t="s">
        <v>57</v>
      </c>
      <c r="BA1535" t="s">
        <v>57</v>
      </c>
      <c r="BB1535">
        <v>0.20199999999999999</v>
      </c>
    </row>
    <row r="1536" spans="1:54" x14ac:dyDescent="0.25">
      <c r="A1536">
        <v>64</v>
      </c>
      <c r="B1536">
        <v>31</v>
      </c>
      <c r="C1536" t="s">
        <v>54</v>
      </c>
      <c r="D1536" t="s">
        <v>1542</v>
      </c>
      <c r="E1536">
        <v>-145.45189999999999</v>
      </c>
      <c r="F1536">
        <v>60.426400000000001</v>
      </c>
      <c r="G1536">
        <v>-145.45189999999999</v>
      </c>
      <c r="H1536">
        <v>60.426400000000001</v>
      </c>
      <c r="I1536" t="s">
        <v>1279</v>
      </c>
      <c r="J1536" t="s">
        <v>57</v>
      </c>
      <c r="K1536" t="s">
        <v>57</v>
      </c>
      <c r="L1536" t="s">
        <v>57</v>
      </c>
      <c r="M1536" t="s">
        <v>57</v>
      </c>
      <c r="N1536" t="s">
        <v>57</v>
      </c>
      <c r="O1536" t="s">
        <v>57</v>
      </c>
      <c r="P1536" t="s">
        <v>57</v>
      </c>
      <c r="Q1536" t="s">
        <v>57</v>
      </c>
      <c r="R1536" t="s">
        <v>57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57</v>
      </c>
      <c r="Y1536" t="s">
        <v>57</v>
      </c>
      <c r="Z1536" t="s">
        <v>57</v>
      </c>
      <c r="AA1536" t="s">
        <v>57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57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  <c r="AZ1536" t="s">
        <v>57</v>
      </c>
      <c r="BA1536" t="s">
        <v>57</v>
      </c>
      <c r="BB1536" t="s">
        <v>57</v>
      </c>
    </row>
    <row r="1537" spans="1:54" x14ac:dyDescent="0.25">
      <c r="A1537">
        <v>64</v>
      </c>
      <c r="B1537">
        <v>25</v>
      </c>
      <c r="C1537" t="s">
        <v>54</v>
      </c>
      <c r="D1537" t="s">
        <v>1543</v>
      </c>
      <c r="E1537">
        <v>-145.3031</v>
      </c>
      <c r="F1537">
        <v>60.256100000000004</v>
      </c>
      <c r="G1537">
        <v>-145.3031</v>
      </c>
      <c r="H1537">
        <v>60.256100000000004</v>
      </c>
      <c r="I1537" t="s">
        <v>1489</v>
      </c>
      <c r="J1537" t="s">
        <v>57</v>
      </c>
      <c r="K1537" t="s">
        <v>57</v>
      </c>
      <c r="L1537" t="s">
        <v>57</v>
      </c>
      <c r="M1537" t="s">
        <v>57</v>
      </c>
      <c r="N1537" t="s">
        <v>57</v>
      </c>
      <c r="O1537" t="s">
        <v>57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</v>
      </c>
      <c r="V1537" t="s">
        <v>57</v>
      </c>
      <c r="W1537" t="s">
        <v>57</v>
      </c>
      <c r="X1537" t="s">
        <v>57</v>
      </c>
      <c r="Y1537" t="s">
        <v>57</v>
      </c>
      <c r="Z1537" t="s">
        <v>57</v>
      </c>
      <c r="AA1537" t="s">
        <v>57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>
        <v>3.0299999999999997E-2</v>
      </c>
      <c r="AV1537" t="s">
        <v>57</v>
      </c>
      <c r="AW1537" t="s">
        <v>57</v>
      </c>
      <c r="AX1537" t="s">
        <v>57</v>
      </c>
      <c r="AY1537" t="s">
        <v>57</v>
      </c>
      <c r="AZ1537" t="s">
        <v>57</v>
      </c>
      <c r="BA1537" t="s">
        <v>57</v>
      </c>
      <c r="BB1537">
        <v>3.0299999999999997E-2</v>
      </c>
    </row>
    <row r="1538" spans="1:54" x14ac:dyDescent="0.25">
      <c r="A1538">
        <v>151</v>
      </c>
      <c r="B1538">
        <v>4</v>
      </c>
      <c r="C1538" t="s">
        <v>54</v>
      </c>
      <c r="D1538" t="s">
        <v>1544</v>
      </c>
      <c r="E1538">
        <v>-145.22210000000001</v>
      </c>
      <c r="F1538">
        <v>70.006699999999995</v>
      </c>
      <c r="G1538">
        <v>-145.22210000000001</v>
      </c>
      <c r="H1538">
        <v>70.006699999999995</v>
      </c>
      <c r="I1538" t="s">
        <v>1484</v>
      </c>
      <c r="J1538" t="s">
        <v>57</v>
      </c>
      <c r="K1538" t="s">
        <v>57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</v>
      </c>
      <c r="V1538" t="s">
        <v>57</v>
      </c>
      <c r="W1538" t="s">
        <v>57</v>
      </c>
      <c r="X1538" t="s">
        <v>57</v>
      </c>
      <c r="Y1538" t="s">
        <v>57</v>
      </c>
      <c r="Z1538" t="s">
        <v>57</v>
      </c>
      <c r="AA1538" t="s">
        <v>57</v>
      </c>
      <c r="AB1538" t="s">
        <v>57</v>
      </c>
      <c r="AC1538" t="s">
        <v>57</v>
      </c>
      <c r="AD1538" t="s">
        <v>57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>
        <v>7.909999999999999E-2</v>
      </c>
      <c r="AX1538" t="s">
        <v>57</v>
      </c>
      <c r="AY1538" t="s">
        <v>57</v>
      </c>
      <c r="AZ1538" t="s">
        <v>57</v>
      </c>
      <c r="BA1538" t="s">
        <v>57</v>
      </c>
      <c r="BB1538">
        <v>7.909999999999999E-2</v>
      </c>
    </row>
    <row r="1539" spans="1:54" x14ac:dyDescent="0.25">
      <c r="A1539">
        <v>64</v>
      </c>
      <c r="B1539">
        <v>26</v>
      </c>
      <c r="C1539" t="s">
        <v>54</v>
      </c>
      <c r="D1539" t="s">
        <v>1545</v>
      </c>
      <c r="E1539">
        <v>-145.15029999999999</v>
      </c>
      <c r="F1539">
        <v>60.237499999999997</v>
      </c>
      <c r="G1539">
        <v>-145.15029999999999</v>
      </c>
      <c r="H1539">
        <v>60.237499999999997</v>
      </c>
      <c r="I1539" t="s">
        <v>1489</v>
      </c>
      <c r="J1539" t="s">
        <v>57</v>
      </c>
      <c r="K1539" t="s">
        <v>57</v>
      </c>
      <c r="L1539" t="s">
        <v>57</v>
      </c>
      <c r="M1539" t="s">
        <v>57</v>
      </c>
      <c r="N1539" t="s">
        <v>57</v>
      </c>
      <c r="O1539" t="s">
        <v>57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57</v>
      </c>
      <c r="W1539" t="s">
        <v>57</v>
      </c>
      <c r="X1539" t="s">
        <v>57</v>
      </c>
      <c r="Y1539" t="s">
        <v>57</v>
      </c>
      <c r="Z1539" t="s">
        <v>57</v>
      </c>
      <c r="AA1539" t="s">
        <v>57</v>
      </c>
      <c r="AB1539" t="s">
        <v>57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>
        <v>1.01E-7</v>
      </c>
      <c r="AV1539" t="s">
        <v>57</v>
      </c>
      <c r="AW1539" t="s">
        <v>57</v>
      </c>
      <c r="AX1539" t="s">
        <v>57</v>
      </c>
      <c r="AY1539" t="s">
        <v>57</v>
      </c>
      <c r="AZ1539" t="s">
        <v>57</v>
      </c>
      <c r="BA1539" t="s">
        <v>57</v>
      </c>
      <c r="BB1539">
        <v>1.01E-7</v>
      </c>
    </row>
    <row r="1540" spans="1:54" x14ac:dyDescent="0.25">
      <c r="A1540">
        <v>64</v>
      </c>
      <c r="B1540">
        <v>27</v>
      </c>
      <c r="C1540" t="s">
        <v>54</v>
      </c>
      <c r="D1540" t="s">
        <v>1546</v>
      </c>
      <c r="E1540">
        <v>-144.97970000000001</v>
      </c>
      <c r="F1540">
        <v>60.223300000000002</v>
      </c>
      <c r="G1540">
        <v>-144.97970000000001</v>
      </c>
      <c r="H1540">
        <v>60.223300000000002</v>
      </c>
      <c r="I1540" t="s">
        <v>1489</v>
      </c>
      <c r="J1540" t="s">
        <v>57</v>
      </c>
      <c r="K1540" t="s">
        <v>57</v>
      </c>
      <c r="L1540" t="s">
        <v>57</v>
      </c>
      <c r="M1540" t="s">
        <v>57</v>
      </c>
      <c r="N1540" t="s">
        <v>57</v>
      </c>
      <c r="O1540" t="s">
        <v>57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>
        <v>1.01E-7</v>
      </c>
      <c r="AV1540" t="s">
        <v>57</v>
      </c>
      <c r="AW1540" t="s">
        <v>57</v>
      </c>
      <c r="AX1540" t="s">
        <v>57</v>
      </c>
      <c r="AY1540" t="s">
        <v>57</v>
      </c>
      <c r="AZ1540" t="s">
        <v>57</v>
      </c>
      <c r="BA1540" t="s">
        <v>57</v>
      </c>
      <c r="BB1540">
        <v>1.01E-7</v>
      </c>
    </row>
    <row r="1541" spans="1:54" x14ac:dyDescent="0.25">
      <c r="A1541">
        <v>64</v>
      </c>
      <c r="B1541">
        <v>28</v>
      </c>
      <c r="C1541" t="s">
        <v>54</v>
      </c>
      <c r="D1541" t="s">
        <v>1547</v>
      </c>
      <c r="E1541">
        <v>-144.82669999999999</v>
      </c>
      <c r="F1541">
        <v>60.222799999999999</v>
      </c>
      <c r="G1541">
        <v>-144.82669999999999</v>
      </c>
      <c r="H1541">
        <v>60.222799999999999</v>
      </c>
      <c r="I1541" t="s">
        <v>1489</v>
      </c>
      <c r="J1541" t="s">
        <v>57</v>
      </c>
      <c r="K1541" t="s">
        <v>57</v>
      </c>
      <c r="L1541" t="s">
        <v>57</v>
      </c>
      <c r="M1541" t="s">
        <v>57</v>
      </c>
      <c r="N1541" t="s">
        <v>57</v>
      </c>
      <c r="O1541" t="s">
        <v>57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</v>
      </c>
      <c r="V1541" t="s">
        <v>57</v>
      </c>
      <c r="W1541" t="s">
        <v>57</v>
      </c>
      <c r="X1541" t="s">
        <v>57</v>
      </c>
      <c r="Y1541" t="s">
        <v>57</v>
      </c>
      <c r="Z1541" t="s">
        <v>57</v>
      </c>
      <c r="AA1541" t="s">
        <v>57</v>
      </c>
      <c r="AB1541" t="s">
        <v>57</v>
      </c>
      <c r="AC1541" t="s">
        <v>57</v>
      </c>
      <c r="AD1541" t="s">
        <v>57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>
        <v>4.04</v>
      </c>
      <c r="AV1541" t="s">
        <v>57</v>
      </c>
      <c r="AW1541" t="s">
        <v>57</v>
      </c>
      <c r="AX1541" t="s">
        <v>57</v>
      </c>
      <c r="AY1541" t="s">
        <v>57</v>
      </c>
      <c r="AZ1541" t="s">
        <v>57</v>
      </c>
      <c r="BA1541" t="s">
        <v>57</v>
      </c>
      <c r="BB1541">
        <v>4.04</v>
      </c>
    </row>
    <row r="1542" spans="1:54" x14ac:dyDescent="0.25">
      <c r="A1542">
        <v>64</v>
      </c>
      <c r="B1542">
        <v>30</v>
      </c>
      <c r="C1542" t="s">
        <v>54</v>
      </c>
      <c r="D1542" t="s">
        <v>1548</v>
      </c>
      <c r="E1542">
        <v>-144.76499999999999</v>
      </c>
      <c r="F1542">
        <v>60.298099999999998</v>
      </c>
      <c r="G1542">
        <v>-144.76499999999999</v>
      </c>
      <c r="H1542">
        <v>60.298099999999998</v>
      </c>
      <c r="I1542" t="s">
        <v>1489</v>
      </c>
      <c r="J1542" t="s">
        <v>57</v>
      </c>
      <c r="K1542" t="s">
        <v>57</v>
      </c>
      <c r="L1542" t="s">
        <v>57</v>
      </c>
      <c r="M1542" t="s">
        <v>57</v>
      </c>
      <c r="N1542" t="s">
        <v>57</v>
      </c>
      <c r="O1542" t="s">
        <v>57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</v>
      </c>
      <c r="V1542" t="s">
        <v>57</v>
      </c>
      <c r="W1542" t="s">
        <v>57</v>
      </c>
      <c r="X1542" t="s">
        <v>57</v>
      </c>
      <c r="Y1542" t="s">
        <v>57</v>
      </c>
      <c r="Z1542" t="s">
        <v>57</v>
      </c>
      <c r="AA1542" t="s">
        <v>57</v>
      </c>
      <c r="AB1542" t="s">
        <v>57</v>
      </c>
      <c r="AC1542" t="s">
        <v>57</v>
      </c>
      <c r="AD1542" t="s">
        <v>57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>
        <v>0.32279999999999998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  <c r="AZ1542" t="s">
        <v>57</v>
      </c>
      <c r="BA1542" t="s">
        <v>57</v>
      </c>
      <c r="BB1542">
        <v>0.32279999999999998</v>
      </c>
    </row>
    <row r="1543" spans="1:54" x14ac:dyDescent="0.25">
      <c r="A1543">
        <v>64</v>
      </c>
      <c r="B1543">
        <v>29</v>
      </c>
      <c r="C1543" t="s">
        <v>54</v>
      </c>
      <c r="D1543" t="s">
        <v>1549</v>
      </c>
      <c r="E1543">
        <v>-144.68</v>
      </c>
      <c r="F1543">
        <v>60.213299999999997</v>
      </c>
      <c r="G1543">
        <v>-144.68</v>
      </c>
      <c r="H1543">
        <v>60.213299999999997</v>
      </c>
      <c r="I1543" t="s">
        <v>1489</v>
      </c>
      <c r="J1543" t="s">
        <v>57</v>
      </c>
      <c r="K1543" t="s">
        <v>57</v>
      </c>
      <c r="L1543" t="s">
        <v>57</v>
      </c>
      <c r="M1543" t="s">
        <v>57</v>
      </c>
      <c r="N1543" t="s">
        <v>57</v>
      </c>
      <c r="O1543" t="s">
        <v>57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</v>
      </c>
      <c r="V1543" t="s">
        <v>57</v>
      </c>
      <c r="W1543" t="s">
        <v>57</v>
      </c>
      <c r="X1543" t="s">
        <v>57</v>
      </c>
      <c r="Y1543" t="s">
        <v>57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>
        <v>1.01E-7</v>
      </c>
      <c r="AV1543" t="s">
        <v>57</v>
      </c>
      <c r="AW1543" t="s">
        <v>57</v>
      </c>
      <c r="AX1543" t="s">
        <v>57</v>
      </c>
      <c r="AY1543" t="s">
        <v>57</v>
      </c>
      <c r="AZ1543" t="s">
        <v>57</v>
      </c>
      <c r="BA1543" t="s">
        <v>57</v>
      </c>
      <c r="BB1543">
        <v>1.01E-7</v>
      </c>
    </row>
    <row r="1544" spans="1:54" x14ac:dyDescent="0.25">
      <c r="A1544">
        <v>48</v>
      </c>
      <c r="B1544">
        <v>2</v>
      </c>
      <c r="C1544" t="s">
        <v>54</v>
      </c>
      <c r="D1544" t="s">
        <v>539</v>
      </c>
      <c r="E1544">
        <v>-144.60059999999999</v>
      </c>
      <c r="F1544">
        <v>59.789700000000003</v>
      </c>
      <c r="G1544">
        <v>-144.60059999999999</v>
      </c>
      <c r="H1544">
        <v>59.789700000000003</v>
      </c>
      <c r="I1544" t="s">
        <v>1489</v>
      </c>
      <c r="J1544" t="s">
        <v>57</v>
      </c>
      <c r="K1544">
        <v>2.4415499999999999</v>
      </c>
      <c r="L1544" t="s">
        <v>57</v>
      </c>
      <c r="M1544" t="s">
        <v>57</v>
      </c>
      <c r="N1544">
        <v>2.4415499999999999</v>
      </c>
      <c r="O1544" t="s">
        <v>57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57</v>
      </c>
      <c r="Y1544">
        <v>4.6739999999999995</v>
      </c>
      <c r="Z1544" t="s">
        <v>57</v>
      </c>
      <c r="AA1544" t="s">
        <v>57</v>
      </c>
      <c r="AB1544">
        <v>4.6739999999999995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57</v>
      </c>
      <c r="AI1544">
        <v>5.3567999999999998E-2</v>
      </c>
      <c r="AJ1544" t="s">
        <v>57</v>
      </c>
      <c r="AK1544" t="s">
        <v>57</v>
      </c>
      <c r="AL1544" t="s">
        <v>57</v>
      </c>
      <c r="AM1544">
        <v>0.15317600000000001</v>
      </c>
      <c r="AN1544">
        <v>0.25452599999999997</v>
      </c>
      <c r="AO1544" t="s">
        <v>57</v>
      </c>
      <c r="AP1544">
        <v>0.46126999999999996</v>
      </c>
      <c r="AQ1544" t="s">
        <v>57</v>
      </c>
      <c r="AR1544" t="s">
        <v>57</v>
      </c>
      <c r="AS1544" t="s">
        <v>57</v>
      </c>
      <c r="AT1544" t="s">
        <v>57</v>
      </c>
      <c r="AU1544">
        <v>0.22219999999999998</v>
      </c>
      <c r="AV1544" t="s">
        <v>57</v>
      </c>
      <c r="AW1544" t="s">
        <v>57</v>
      </c>
      <c r="AX1544" t="s">
        <v>57</v>
      </c>
      <c r="AY1544" t="s">
        <v>57</v>
      </c>
      <c r="AZ1544" t="s">
        <v>57</v>
      </c>
      <c r="BA1544" t="s">
        <v>57</v>
      </c>
      <c r="BB1544">
        <v>0.22219999999999998</v>
      </c>
    </row>
    <row r="1545" spans="1:54" x14ac:dyDescent="0.25">
      <c r="A1545">
        <v>64</v>
      </c>
      <c r="B1545">
        <v>4</v>
      </c>
      <c r="C1545" t="s">
        <v>54</v>
      </c>
      <c r="D1545" t="s">
        <v>1550</v>
      </c>
      <c r="E1545">
        <v>-144.59440000000001</v>
      </c>
      <c r="F1545">
        <v>60.170299999999997</v>
      </c>
      <c r="G1545">
        <v>-144.59440000000001</v>
      </c>
      <c r="H1545">
        <v>60.170299999999997</v>
      </c>
      <c r="I1545" t="s">
        <v>1489</v>
      </c>
      <c r="J1545" t="s">
        <v>57</v>
      </c>
      <c r="K1545">
        <v>4.2081999999999997</v>
      </c>
      <c r="L1545" t="s">
        <v>57</v>
      </c>
      <c r="M1545" t="s">
        <v>57</v>
      </c>
      <c r="N1545">
        <v>4.2081999999999997</v>
      </c>
      <c r="O1545">
        <v>5.4619399999999994</v>
      </c>
      <c r="P1545" t="s">
        <v>57</v>
      </c>
      <c r="Q1545">
        <v>5.4619399999999994</v>
      </c>
      <c r="R1545" t="s">
        <v>57</v>
      </c>
      <c r="S1545" t="s">
        <v>57</v>
      </c>
      <c r="T1545" t="s">
        <v>57</v>
      </c>
      <c r="U1545" t="s">
        <v>57</v>
      </c>
      <c r="V1545" t="s">
        <v>57</v>
      </c>
      <c r="W1545" t="s">
        <v>57</v>
      </c>
      <c r="X1545" t="s">
        <v>57</v>
      </c>
      <c r="Y1545">
        <v>1.7138</v>
      </c>
      <c r="Z1545" t="s">
        <v>57</v>
      </c>
      <c r="AA1545" t="s">
        <v>57</v>
      </c>
      <c r="AB1545">
        <v>1.7138</v>
      </c>
      <c r="AC1545" t="s">
        <v>57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>
        <v>2.2415999999999998E-2</v>
      </c>
      <c r="AN1545" t="s">
        <v>57</v>
      </c>
      <c r="AO1545" t="s">
        <v>57</v>
      </c>
      <c r="AP1545">
        <v>2.2415999999999998E-2</v>
      </c>
      <c r="AQ1545" t="s">
        <v>57</v>
      </c>
      <c r="AR1545" t="s">
        <v>57</v>
      </c>
      <c r="AS1545" t="s">
        <v>57</v>
      </c>
      <c r="AT1545" t="s">
        <v>57</v>
      </c>
      <c r="AU1545">
        <v>0.40399999999999997</v>
      </c>
      <c r="AV1545" t="s">
        <v>57</v>
      </c>
      <c r="AW1545" t="s">
        <v>57</v>
      </c>
      <c r="AX1545" t="s">
        <v>57</v>
      </c>
      <c r="AY1545" t="s">
        <v>57</v>
      </c>
      <c r="AZ1545" t="s">
        <v>57</v>
      </c>
      <c r="BA1545" t="s">
        <v>57</v>
      </c>
      <c r="BB1545">
        <v>0.40399999999999997</v>
      </c>
    </row>
    <row r="1546" spans="1:54" x14ac:dyDescent="0.25">
      <c r="A1546">
        <v>151</v>
      </c>
      <c r="B1546">
        <v>13</v>
      </c>
      <c r="C1546" t="s">
        <v>54</v>
      </c>
      <c r="D1546" t="s">
        <v>1551</v>
      </c>
      <c r="E1546">
        <v>-144.46279999999999</v>
      </c>
      <c r="F1546">
        <v>70.024699999999996</v>
      </c>
      <c r="G1546">
        <v>-144.46279999999999</v>
      </c>
      <c r="H1546">
        <v>70.024699999999996</v>
      </c>
      <c r="I1546" t="s">
        <v>1484</v>
      </c>
      <c r="J1546" t="s">
        <v>57</v>
      </c>
      <c r="K1546" t="s">
        <v>57</v>
      </c>
      <c r="L1546" t="s">
        <v>57</v>
      </c>
      <c r="M1546" t="s">
        <v>57</v>
      </c>
      <c r="N1546" t="s">
        <v>57</v>
      </c>
      <c r="O1546" t="s">
        <v>57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57</v>
      </c>
      <c r="Y1546" t="s">
        <v>57</v>
      </c>
      <c r="Z1546" t="s">
        <v>57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  <c r="AZ1546" t="s">
        <v>57</v>
      </c>
      <c r="BA1546" t="s">
        <v>57</v>
      </c>
      <c r="BB1546" t="s">
        <v>57</v>
      </c>
    </row>
    <row r="1547" spans="1:54" x14ac:dyDescent="0.25">
      <c r="A1547">
        <v>48</v>
      </c>
      <c r="B1547">
        <v>3</v>
      </c>
      <c r="C1547" t="s">
        <v>54</v>
      </c>
      <c r="D1547" t="s">
        <v>1552</v>
      </c>
      <c r="E1547">
        <v>-144.4502</v>
      </c>
      <c r="F1547">
        <v>59.911900000000003</v>
      </c>
      <c r="G1547">
        <v>-144.4502</v>
      </c>
      <c r="H1547">
        <v>59.911900000000003</v>
      </c>
      <c r="I1547" t="s">
        <v>1489</v>
      </c>
      <c r="J1547" t="s">
        <v>57</v>
      </c>
      <c r="K1547" t="s">
        <v>57</v>
      </c>
      <c r="L1547" t="s">
        <v>57</v>
      </c>
      <c r="M1547" t="s">
        <v>57</v>
      </c>
      <c r="N1547" t="s">
        <v>57</v>
      </c>
      <c r="O1547" t="s">
        <v>57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>
        <v>7.7899999999999997E-2</v>
      </c>
      <c r="Z1547">
        <v>4.9519999999999998E-3</v>
      </c>
      <c r="AA1547" t="s">
        <v>57</v>
      </c>
      <c r="AB1547">
        <v>8.2851999999999995E-2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>
        <v>7.7004000000000003E-2</v>
      </c>
      <c r="AJ1547" t="s">
        <v>57</v>
      </c>
      <c r="AK1547" t="s">
        <v>57</v>
      </c>
      <c r="AL1547" t="s">
        <v>57</v>
      </c>
      <c r="AM1547">
        <v>5.2303999999999996E-2</v>
      </c>
      <c r="AN1547">
        <v>8.6280000000000003E-3</v>
      </c>
      <c r="AO1547" t="s">
        <v>57</v>
      </c>
      <c r="AP1547">
        <v>0.137936</v>
      </c>
      <c r="AQ1547" t="s">
        <v>57</v>
      </c>
      <c r="AR1547" t="s">
        <v>57</v>
      </c>
      <c r="AS1547" t="s">
        <v>57</v>
      </c>
      <c r="AT1547" t="s">
        <v>57</v>
      </c>
      <c r="AU1547">
        <v>5.0499999999999996E-2</v>
      </c>
      <c r="AV1547" t="s">
        <v>57</v>
      </c>
      <c r="AW1547" t="s">
        <v>57</v>
      </c>
      <c r="AX1547" t="s">
        <v>57</v>
      </c>
      <c r="AY1547" t="s">
        <v>57</v>
      </c>
      <c r="AZ1547" t="s">
        <v>57</v>
      </c>
      <c r="BA1547" t="s">
        <v>57</v>
      </c>
      <c r="BB1547">
        <v>5.0499999999999996E-2</v>
      </c>
    </row>
    <row r="1548" spans="1:54" x14ac:dyDescent="0.25">
      <c r="A1548">
        <v>151</v>
      </c>
      <c r="B1548">
        <v>14</v>
      </c>
      <c r="C1548" t="s">
        <v>54</v>
      </c>
      <c r="D1548" t="s">
        <v>1553</v>
      </c>
      <c r="E1548">
        <v>-144.4221</v>
      </c>
      <c r="F1548">
        <v>70.011499999999998</v>
      </c>
      <c r="G1548">
        <v>-144.4221</v>
      </c>
      <c r="H1548">
        <v>70.011499999999998</v>
      </c>
      <c r="I1548" t="s">
        <v>1484</v>
      </c>
      <c r="J1548" t="s">
        <v>57</v>
      </c>
      <c r="K1548" t="s">
        <v>57</v>
      </c>
      <c r="L1548" t="s">
        <v>57</v>
      </c>
      <c r="M1548" t="s">
        <v>57</v>
      </c>
      <c r="N1548" t="s">
        <v>57</v>
      </c>
      <c r="O1548" t="s">
        <v>57</v>
      </c>
      <c r="P1548" t="s">
        <v>57</v>
      </c>
      <c r="Q1548" t="s">
        <v>57</v>
      </c>
      <c r="R1548" t="s">
        <v>57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57</v>
      </c>
      <c r="Y1548" t="s">
        <v>57</v>
      </c>
      <c r="Z1548" t="s">
        <v>57</v>
      </c>
      <c r="AA1548" t="s">
        <v>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  <c r="AZ1548" t="s">
        <v>57</v>
      </c>
      <c r="BA1548" t="s">
        <v>57</v>
      </c>
      <c r="BB1548" t="s">
        <v>57</v>
      </c>
    </row>
    <row r="1549" spans="1:54" x14ac:dyDescent="0.25">
      <c r="A1549">
        <v>64</v>
      </c>
      <c r="B1549">
        <v>2</v>
      </c>
      <c r="C1549" t="s">
        <v>54</v>
      </c>
      <c r="D1549" t="s">
        <v>1554</v>
      </c>
      <c r="E1549">
        <v>-144.39269999999999</v>
      </c>
      <c r="F1549">
        <v>60.0456</v>
      </c>
      <c r="G1549">
        <v>-144.39269999999999</v>
      </c>
      <c r="H1549">
        <v>60.0456</v>
      </c>
      <c r="I1549" t="s">
        <v>1489</v>
      </c>
      <c r="J1549" t="s">
        <v>57</v>
      </c>
      <c r="K1549">
        <v>4.58535</v>
      </c>
      <c r="L1549">
        <v>9.639999999999999E-8</v>
      </c>
      <c r="M1549" t="s">
        <v>57</v>
      </c>
      <c r="N1549">
        <v>4.5853500964</v>
      </c>
      <c r="O1549">
        <v>5.8021919999999998</v>
      </c>
      <c r="P1549" t="s">
        <v>57</v>
      </c>
      <c r="Q1549">
        <v>5.8021919999999998</v>
      </c>
      <c r="R1549" t="s">
        <v>57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>
        <v>0.15579999999999999</v>
      </c>
      <c r="Z1549" t="s">
        <v>57</v>
      </c>
      <c r="AA1549" t="s">
        <v>57</v>
      </c>
      <c r="AB1549">
        <v>0.15579999999999999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>
        <v>0.31471199999999999</v>
      </c>
      <c r="AJ1549" t="s">
        <v>57</v>
      </c>
      <c r="AK1549" t="s">
        <v>57</v>
      </c>
      <c r="AL1549" t="s">
        <v>57</v>
      </c>
      <c r="AM1549">
        <v>0.183064</v>
      </c>
      <c r="AN1549">
        <v>9.4907999999999992E-2</v>
      </c>
      <c r="AO1549" t="s">
        <v>57</v>
      </c>
      <c r="AP1549">
        <v>0.59268399999999999</v>
      </c>
      <c r="AQ1549" t="s">
        <v>57</v>
      </c>
      <c r="AR1549" t="s">
        <v>57</v>
      </c>
      <c r="AS1549" t="s">
        <v>57</v>
      </c>
      <c r="AT1549" t="s">
        <v>57</v>
      </c>
      <c r="AU1549">
        <v>0.19189999999999999</v>
      </c>
      <c r="AV1549" t="s">
        <v>57</v>
      </c>
      <c r="AW1549" t="s">
        <v>57</v>
      </c>
      <c r="AX1549" t="s">
        <v>57</v>
      </c>
      <c r="AY1549" t="s">
        <v>57</v>
      </c>
      <c r="AZ1549" t="s">
        <v>57</v>
      </c>
      <c r="BA1549" t="s">
        <v>57</v>
      </c>
      <c r="BB1549">
        <v>0.19189999999999999</v>
      </c>
    </row>
    <row r="1550" spans="1:54" x14ac:dyDescent="0.25">
      <c r="A1550">
        <v>48</v>
      </c>
      <c r="B1550">
        <v>4</v>
      </c>
      <c r="C1550" t="s">
        <v>54</v>
      </c>
      <c r="D1550" t="s">
        <v>1555</v>
      </c>
      <c r="E1550">
        <v>-144.38939999999999</v>
      </c>
      <c r="F1550">
        <v>59.994999999999997</v>
      </c>
      <c r="G1550">
        <v>-144.38939999999999</v>
      </c>
      <c r="H1550">
        <v>59.994999999999997</v>
      </c>
      <c r="I1550" t="s">
        <v>1489</v>
      </c>
      <c r="J1550" t="s">
        <v>57</v>
      </c>
      <c r="K1550" t="s">
        <v>57</v>
      </c>
      <c r="L1550" t="s">
        <v>57</v>
      </c>
      <c r="M1550" t="s">
        <v>57</v>
      </c>
      <c r="N1550" t="s">
        <v>57</v>
      </c>
      <c r="O1550" t="s">
        <v>57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>
        <v>7.79E-3</v>
      </c>
      <c r="Z1550" t="s">
        <v>57</v>
      </c>
      <c r="AA1550" t="s">
        <v>57</v>
      </c>
      <c r="AB1550">
        <v>7.79E-3</v>
      </c>
      <c r="AC1550" t="s">
        <v>57</v>
      </c>
      <c r="AD1550" t="s">
        <v>57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  <c r="AZ1550" t="s">
        <v>57</v>
      </c>
      <c r="BA1550" t="s">
        <v>57</v>
      </c>
      <c r="BB1550" t="s">
        <v>57</v>
      </c>
    </row>
    <row r="1551" spans="1:54" x14ac:dyDescent="0.25">
      <c r="A1551">
        <v>64</v>
      </c>
      <c r="B1551">
        <v>50</v>
      </c>
      <c r="C1551" t="s">
        <v>54</v>
      </c>
      <c r="D1551" t="s">
        <v>1556</v>
      </c>
      <c r="E1551">
        <v>-144.20740000000001</v>
      </c>
      <c r="F1551">
        <v>60.177599999999998</v>
      </c>
      <c r="G1551">
        <v>-144.20740000000001</v>
      </c>
      <c r="H1551">
        <v>60.177599999999998</v>
      </c>
      <c r="I1551" t="s">
        <v>1489</v>
      </c>
      <c r="J1551" t="s">
        <v>57</v>
      </c>
      <c r="K1551" t="s">
        <v>57</v>
      </c>
      <c r="L1551" t="s">
        <v>57</v>
      </c>
      <c r="M1551" t="s">
        <v>57</v>
      </c>
      <c r="N1551" t="s">
        <v>57</v>
      </c>
      <c r="O1551" t="s">
        <v>57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57</v>
      </c>
      <c r="Y1551" t="s">
        <v>57</v>
      </c>
      <c r="Z1551" t="s">
        <v>57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57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  <c r="AZ1551" t="s">
        <v>57</v>
      </c>
      <c r="BA1551" t="s">
        <v>57</v>
      </c>
      <c r="BB1551" t="s">
        <v>57</v>
      </c>
    </row>
    <row r="1552" spans="1:54" x14ac:dyDescent="0.25">
      <c r="A1552">
        <v>64</v>
      </c>
      <c r="B1552">
        <v>1</v>
      </c>
      <c r="C1552" t="s">
        <v>54</v>
      </c>
      <c r="D1552" t="s">
        <v>1557</v>
      </c>
      <c r="E1552">
        <v>-144.15110000000001</v>
      </c>
      <c r="F1552">
        <v>60.029200000000003</v>
      </c>
      <c r="G1552">
        <v>-144.15110000000001</v>
      </c>
      <c r="H1552">
        <v>60.029200000000003</v>
      </c>
      <c r="I1552" t="s">
        <v>1489</v>
      </c>
      <c r="J1552" t="s">
        <v>57</v>
      </c>
      <c r="K1552" t="s">
        <v>57</v>
      </c>
      <c r="L1552" t="s">
        <v>57</v>
      </c>
      <c r="M1552" t="s">
        <v>57</v>
      </c>
      <c r="N1552" t="s">
        <v>57</v>
      </c>
      <c r="O1552" t="s">
        <v>57</v>
      </c>
      <c r="P1552" t="s">
        <v>57</v>
      </c>
      <c r="Q1552" t="s">
        <v>57</v>
      </c>
      <c r="R1552" t="s">
        <v>57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57</v>
      </c>
      <c r="Y1552" t="s">
        <v>57</v>
      </c>
      <c r="Z1552" t="s">
        <v>57</v>
      </c>
      <c r="AA1552" t="s">
        <v>57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57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>
        <v>1.01E-7</v>
      </c>
      <c r="AV1552" t="s">
        <v>57</v>
      </c>
      <c r="AW1552" t="s">
        <v>57</v>
      </c>
      <c r="AX1552" t="s">
        <v>57</v>
      </c>
      <c r="AY1552" t="s">
        <v>57</v>
      </c>
      <c r="AZ1552" t="s">
        <v>57</v>
      </c>
      <c r="BA1552" t="s">
        <v>57</v>
      </c>
      <c r="BB1552">
        <v>1.01E-7</v>
      </c>
    </row>
    <row r="1553" spans="1:54" x14ac:dyDescent="0.25">
      <c r="A1553">
        <v>152</v>
      </c>
      <c r="B1553">
        <v>1</v>
      </c>
      <c r="C1553" t="s">
        <v>54</v>
      </c>
      <c r="D1553" t="s">
        <v>1558</v>
      </c>
      <c r="E1553">
        <v>-143.273</v>
      </c>
      <c r="F1553">
        <v>70.151600000000002</v>
      </c>
      <c r="G1553">
        <v>-143.273</v>
      </c>
      <c r="H1553">
        <v>70.151600000000002</v>
      </c>
      <c r="I1553" t="s">
        <v>1484</v>
      </c>
      <c r="J1553" t="s">
        <v>57</v>
      </c>
      <c r="K1553" t="s">
        <v>57</v>
      </c>
      <c r="L1553" t="s">
        <v>57</v>
      </c>
      <c r="M1553" t="s">
        <v>57</v>
      </c>
      <c r="N1553" t="s">
        <v>57</v>
      </c>
      <c r="O1553" t="s">
        <v>57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57</v>
      </c>
      <c r="Z1553" t="s">
        <v>57</v>
      </c>
      <c r="AA1553" t="s">
        <v>57</v>
      </c>
      <c r="AB1553" t="s">
        <v>57</v>
      </c>
      <c r="AC1553" t="s">
        <v>57</v>
      </c>
      <c r="AD1553" t="s">
        <v>57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  <c r="AZ1553" t="s">
        <v>57</v>
      </c>
      <c r="BA1553" t="s">
        <v>57</v>
      </c>
      <c r="BB1553" t="s">
        <v>57</v>
      </c>
    </row>
    <row r="1554" spans="1:54" x14ac:dyDescent="0.25">
      <c r="A1554">
        <v>152</v>
      </c>
      <c r="B1554">
        <v>2</v>
      </c>
      <c r="C1554" t="s">
        <v>54</v>
      </c>
      <c r="D1554" t="s">
        <v>1559</v>
      </c>
      <c r="E1554">
        <v>-143.089</v>
      </c>
      <c r="F1554">
        <v>70.107399999999998</v>
      </c>
      <c r="G1554">
        <v>-143.089</v>
      </c>
      <c r="H1554">
        <v>70.107399999999998</v>
      </c>
      <c r="I1554" t="s">
        <v>1484</v>
      </c>
      <c r="J1554" t="s">
        <v>57</v>
      </c>
      <c r="K1554" t="s">
        <v>57</v>
      </c>
      <c r="L1554" t="s">
        <v>57</v>
      </c>
      <c r="M1554" t="s">
        <v>57</v>
      </c>
      <c r="N1554" t="s">
        <v>57</v>
      </c>
      <c r="O1554" t="s">
        <v>57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57</v>
      </c>
      <c r="Z1554" t="s">
        <v>57</v>
      </c>
      <c r="AA1554" t="s">
        <v>57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57</v>
      </c>
      <c r="AX1554" t="s">
        <v>57</v>
      </c>
      <c r="AY1554" t="s">
        <v>57</v>
      </c>
      <c r="AZ1554" t="s">
        <v>57</v>
      </c>
      <c r="BA1554" t="s">
        <v>57</v>
      </c>
      <c r="BB1554" t="s">
        <v>57</v>
      </c>
    </row>
    <row r="1555" spans="1:54" x14ac:dyDescent="0.25">
      <c r="A1555">
        <v>47</v>
      </c>
      <c r="B1555">
        <v>1</v>
      </c>
      <c r="C1555" t="s">
        <v>54</v>
      </c>
      <c r="D1555" t="s">
        <v>1560</v>
      </c>
      <c r="E1555">
        <v>-141.4616</v>
      </c>
      <c r="F1555">
        <v>59.912199999999999</v>
      </c>
      <c r="G1555">
        <v>-141.4616</v>
      </c>
      <c r="H1555">
        <v>59.912199999999999</v>
      </c>
      <c r="I1555" t="s">
        <v>1489</v>
      </c>
      <c r="J1555" t="s">
        <v>57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  <c r="AA1555" t="s">
        <v>57</v>
      </c>
      <c r="AB1555" t="s">
        <v>57</v>
      </c>
      <c r="AC1555" t="s">
        <v>57</v>
      </c>
      <c r="AD1555" t="s">
        <v>57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  <c r="AZ1555" t="s">
        <v>57</v>
      </c>
      <c r="BA1555" t="s">
        <v>57</v>
      </c>
      <c r="BB1555" t="s">
        <v>57</v>
      </c>
    </row>
    <row r="1556" spans="1:54" x14ac:dyDescent="0.25">
      <c r="A1556">
        <v>65</v>
      </c>
      <c r="B1556">
        <v>2</v>
      </c>
      <c r="C1556" t="s">
        <v>54</v>
      </c>
      <c r="D1556" t="s">
        <v>1561</v>
      </c>
      <c r="E1556">
        <v>-141.40819999999999</v>
      </c>
      <c r="F1556">
        <v>60.141199999999998</v>
      </c>
      <c r="G1556">
        <v>-141.40819999999999</v>
      </c>
      <c r="H1556">
        <v>60.141199999999998</v>
      </c>
      <c r="I1556" t="s">
        <v>1489</v>
      </c>
      <c r="J1556" t="s">
        <v>57</v>
      </c>
      <c r="K1556" t="s">
        <v>57</v>
      </c>
      <c r="L1556" t="s">
        <v>57</v>
      </c>
      <c r="M1556" t="s">
        <v>57</v>
      </c>
      <c r="N1556" t="s">
        <v>57</v>
      </c>
      <c r="O1556" t="s">
        <v>57</v>
      </c>
      <c r="P1556" t="s">
        <v>57</v>
      </c>
      <c r="Q1556" t="s">
        <v>57</v>
      </c>
      <c r="R1556" t="s">
        <v>57</v>
      </c>
      <c r="S1556" t="s">
        <v>57</v>
      </c>
      <c r="T1556" t="s">
        <v>57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57</v>
      </c>
      <c r="AA1556" t="s">
        <v>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57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>
        <v>3.0299999999999997E-2</v>
      </c>
      <c r="AV1556" t="s">
        <v>57</v>
      </c>
      <c r="AW1556" t="s">
        <v>57</v>
      </c>
      <c r="AX1556" t="s">
        <v>57</v>
      </c>
      <c r="AY1556" t="s">
        <v>57</v>
      </c>
      <c r="AZ1556" t="s">
        <v>57</v>
      </c>
      <c r="BA1556" t="s">
        <v>57</v>
      </c>
      <c r="BB1556">
        <v>3.0299999999999997E-2</v>
      </c>
    </row>
    <row r="1557" spans="1:54" x14ac:dyDescent="0.25">
      <c r="A1557">
        <v>47</v>
      </c>
      <c r="B1557">
        <v>2</v>
      </c>
      <c r="C1557" t="s">
        <v>54</v>
      </c>
      <c r="D1557" t="s">
        <v>1295</v>
      </c>
      <c r="E1557">
        <v>-141.3561</v>
      </c>
      <c r="F1557">
        <v>59.953600000000002</v>
      </c>
      <c r="G1557">
        <v>-141.3561</v>
      </c>
      <c r="H1557">
        <v>59.953600000000002</v>
      </c>
      <c r="I1557" t="s">
        <v>1489</v>
      </c>
      <c r="J1557" t="s">
        <v>57</v>
      </c>
      <c r="K1557" t="s">
        <v>57</v>
      </c>
      <c r="L1557" t="s">
        <v>57</v>
      </c>
      <c r="M1557" t="s">
        <v>57</v>
      </c>
      <c r="N1557" t="s">
        <v>57</v>
      </c>
      <c r="O1557" t="s">
        <v>57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  <c r="AA1557" t="s">
        <v>57</v>
      </c>
      <c r="AB1557" t="s">
        <v>57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57</v>
      </c>
      <c r="AU1557">
        <v>0.29289999999999999</v>
      </c>
      <c r="AV1557" t="s">
        <v>57</v>
      </c>
      <c r="AW1557" t="s">
        <v>57</v>
      </c>
      <c r="AX1557" t="s">
        <v>57</v>
      </c>
      <c r="AY1557" t="s">
        <v>57</v>
      </c>
      <c r="AZ1557" t="s">
        <v>57</v>
      </c>
      <c r="BA1557" t="s">
        <v>57</v>
      </c>
      <c r="BB1557">
        <v>0.29289999999999999</v>
      </c>
    </row>
    <row r="1558" spans="1:54" x14ac:dyDescent="0.25">
      <c r="A1558">
        <v>65</v>
      </c>
      <c r="B1558">
        <v>1</v>
      </c>
      <c r="C1558" t="s">
        <v>54</v>
      </c>
      <c r="D1558" t="s">
        <v>1562</v>
      </c>
      <c r="E1558">
        <v>-141.28200000000001</v>
      </c>
      <c r="F1558">
        <v>60.063600000000001</v>
      </c>
      <c r="G1558">
        <v>-141.28200000000001</v>
      </c>
      <c r="H1558">
        <v>60.063600000000001</v>
      </c>
      <c r="I1558" t="s">
        <v>1489</v>
      </c>
      <c r="J1558" t="s">
        <v>57</v>
      </c>
      <c r="K1558" t="s">
        <v>57</v>
      </c>
      <c r="L1558" t="s">
        <v>57</v>
      </c>
      <c r="M1558" t="s">
        <v>57</v>
      </c>
      <c r="N1558" t="s">
        <v>57</v>
      </c>
      <c r="O1558" t="s">
        <v>57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57</v>
      </c>
      <c r="W1558" t="s">
        <v>57</v>
      </c>
      <c r="X1558" t="s">
        <v>57</v>
      </c>
      <c r="Y1558" t="s">
        <v>57</v>
      </c>
      <c r="Z1558" t="s">
        <v>57</v>
      </c>
      <c r="AA1558" t="s">
        <v>57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>
        <v>8.0699999999999999E-4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  <c r="AZ1558" t="s">
        <v>57</v>
      </c>
      <c r="BA1558" t="s">
        <v>57</v>
      </c>
      <c r="BB1558">
        <v>8.0699999999999999E-4</v>
      </c>
    </row>
    <row r="1559" spans="1:54" x14ac:dyDescent="0.25">
      <c r="A1559">
        <v>46</v>
      </c>
      <c r="B1559">
        <v>14</v>
      </c>
      <c r="C1559" t="s">
        <v>54</v>
      </c>
      <c r="D1559" t="s">
        <v>1563</v>
      </c>
      <c r="E1559">
        <v>-140.22669999999999</v>
      </c>
      <c r="F1559">
        <v>59.796399999999998</v>
      </c>
      <c r="G1559">
        <v>-140.22669999999999</v>
      </c>
      <c r="H1559">
        <v>59.796399999999998</v>
      </c>
      <c r="I1559" t="s">
        <v>1489</v>
      </c>
      <c r="J1559" t="s">
        <v>57</v>
      </c>
      <c r="K1559" t="s">
        <v>57</v>
      </c>
      <c r="L1559" t="s">
        <v>57</v>
      </c>
      <c r="M1559" t="s">
        <v>57</v>
      </c>
      <c r="N1559" t="s">
        <v>57</v>
      </c>
      <c r="O1559" t="s">
        <v>57</v>
      </c>
      <c r="P1559" t="s">
        <v>57</v>
      </c>
      <c r="Q1559" t="s">
        <v>57</v>
      </c>
      <c r="R1559" t="s">
        <v>57</v>
      </c>
      <c r="S1559" t="s">
        <v>57</v>
      </c>
      <c r="T1559" t="s">
        <v>57</v>
      </c>
      <c r="U1559" t="s">
        <v>57</v>
      </c>
      <c r="V1559" t="s">
        <v>57</v>
      </c>
      <c r="W1559" t="s">
        <v>57</v>
      </c>
      <c r="X1559" t="s">
        <v>57</v>
      </c>
      <c r="Y1559" t="s">
        <v>57</v>
      </c>
      <c r="Z1559" t="s">
        <v>57</v>
      </c>
      <c r="AA1559" t="s">
        <v>57</v>
      </c>
      <c r="AB1559" t="s">
        <v>57</v>
      </c>
      <c r="AC1559" t="s">
        <v>57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>
        <v>4.6402499999999999E-2</v>
      </c>
      <c r="AR1559" t="s">
        <v>57</v>
      </c>
      <c r="AS1559" t="s">
        <v>57</v>
      </c>
      <c r="AT1559" t="s">
        <v>57</v>
      </c>
      <c r="AU1559">
        <v>8.0799999999999997E-2</v>
      </c>
      <c r="AV1559" t="s">
        <v>57</v>
      </c>
      <c r="AW1559" t="s">
        <v>57</v>
      </c>
      <c r="AX1559" t="s">
        <v>57</v>
      </c>
      <c r="AY1559" t="s">
        <v>57</v>
      </c>
      <c r="AZ1559" t="s">
        <v>57</v>
      </c>
      <c r="BA1559" t="s">
        <v>57</v>
      </c>
      <c r="BB1559">
        <v>0.1272025</v>
      </c>
    </row>
    <row r="1560" spans="1:54" x14ac:dyDescent="0.25">
      <c r="A1560">
        <v>46</v>
      </c>
      <c r="B1560">
        <v>3</v>
      </c>
      <c r="C1560" t="s">
        <v>54</v>
      </c>
      <c r="D1560" t="s">
        <v>1564</v>
      </c>
      <c r="E1560">
        <v>-139.73169999999999</v>
      </c>
      <c r="F1560">
        <v>59.619700000000002</v>
      </c>
      <c r="G1560">
        <v>-139.73169999999999</v>
      </c>
      <c r="H1560">
        <v>59.619700000000002</v>
      </c>
      <c r="I1560" t="s">
        <v>1565</v>
      </c>
      <c r="J1560" t="s">
        <v>57</v>
      </c>
      <c r="K1560" t="s">
        <v>57</v>
      </c>
      <c r="L1560" t="s">
        <v>57</v>
      </c>
      <c r="M1560" t="s">
        <v>57</v>
      </c>
      <c r="N1560" t="s">
        <v>57</v>
      </c>
      <c r="O1560" t="s">
        <v>57</v>
      </c>
      <c r="P1560" t="s">
        <v>57</v>
      </c>
      <c r="Q1560" t="s">
        <v>57</v>
      </c>
      <c r="R1560" t="s">
        <v>57</v>
      </c>
      <c r="S1560" t="s">
        <v>57</v>
      </c>
      <c r="T1560" t="s">
        <v>57</v>
      </c>
      <c r="U1560" t="s">
        <v>57</v>
      </c>
      <c r="V1560" t="s">
        <v>57</v>
      </c>
      <c r="W1560" t="s">
        <v>57</v>
      </c>
      <c r="X1560" t="s">
        <v>57</v>
      </c>
      <c r="Y1560" t="s">
        <v>57</v>
      </c>
      <c r="Z1560" t="s">
        <v>57</v>
      </c>
      <c r="AA1560" t="s">
        <v>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>
        <v>1.01E-7</v>
      </c>
      <c r="AV1560" t="s">
        <v>57</v>
      </c>
      <c r="AW1560" t="s">
        <v>57</v>
      </c>
      <c r="AX1560" t="s">
        <v>57</v>
      </c>
      <c r="AY1560" t="s">
        <v>57</v>
      </c>
      <c r="AZ1560" t="s">
        <v>57</v>
      </c>
      <c r="BA1560" t="s">
        <v>57</v>
      </c>
      <c r="BB1560">
        <v>1.01E-7</v>
      </c>
    </row>
    <row r="1561" spans="1:54" x14ac:dyDescent="0.25">
      <c r="A1561">
        <v>46</v>
      </c>
      <c r="B1561">
        <v>5</v>
      </c>
      <c r="C1561" t="s">
        <v>54</v>
      </c>
      <c r="D1561" t="s">
        <v>1566</v>
      </c>
      <c r="E1561">
        <v>-139.63249999999999</v>
      </c>
      <c r="F1561">
        <v>59.8797</v>
      </c>
      <c r="G1561">
        <v>-139.63249999999999</v>
      </c>
      <c r="H1561">
        <v>59.8797</v>
      </c>
      <c r="I1561" t="s">
        <v>1565</v>
      </c>
      <c r="J1561" t="s">
        <v>57</v>
      </c>
      <c r="K1561" t="s">
        <v>57</v>
      </c>
      <c r="L1561" t="s">
        <v>57</v>
      </c>
      <c r="M1561" t="s">
        <v>57</v>
      </c>
      <c r="N1561" t="s">
        <v>57</v>
      </c>
      <c r="O1561" t="s">
        <v>57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57</v>
      </c>
      <c r="W1561" t="s">
        <v>57</v>
      </c>
      <c r="X1561" t="s">
        <v>57</v>
      </c>
      <c r="Y1561" t="s">
        <v>57</v>
      </c>
      <c r="Z1561" t="s">
        <v>57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>
        <v>5.6039999999999996E-3</v>
      </c>
      <c r="AN1561" t="s">
        <v>57</v>
      </c>
      <c r="AO1561" t="s">
        <v>57</v>
      </c>
      <c r="AP1561">
        <v>5.6039999999999996E-3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57</v>
      </c>
      <c r="AW1561" t="s">
        <v>57</v>
      </c>
      <c r="AX1561" t="s">
        <v>57</v>
      </c>
      <c r="AY1561" t="s">
        <v>57</v>
      </c>
      <c r="AZ1561" t="s">
        <v>57</v>
      </c>
      <c r="BA1561" t="s">
        <v>57</v>
      </c>
      <c r="BB1561" t="s">
        <v>57</v>
      </c>
    </row>
    <row r="1562" spans="1:54" x14ac:dyDescent="0.25">
      <c r="A1562">
        <v>46</v>
      </c>
      <c r="B1562">
        <v>6</v>
      </c>
      <c r="C1562" t="s">
        <v>54</v>
      </c>
      <c r="D1562" t="s">
        <v>1567</v>
      </c>
      <c r="E1562">
        <v>-139.53469999999999</v>
      </c>
      <c r="F1562">
        <v>59.967799999999997</v>
      </c>
      <c r="G1562">
        <v>-139.53469999999999</v>
      </c>
      <c r="H1562">
        <v>59.967799999999997</v>
      </c>
      <c r="I1562" t="s">
        <v>1565</v>
      </c>
      <c r="J1562" t="s">
        <v>57</v>
      </c>
      <c r="K1562" t="s">
        <v>57</v>
      </c>
      <c r="L1562" t="s">
        <v>57</v>
      </c>
      <c r="M1562" t="s">
        <v>57</v>
      </c>
      <c r="N1562" t="s">
        <v>57</v>
      </c>
      <c r="O1562">
        <v>0.4884</v>
      </c>
      <c r="P1562" t="s">
        <v>57</v>
      </c>
      <c r="Q1562">
        <v>0.4884</v>
      </c>
      <c r="R1562" t="s">
        <v>57</v>
      </c>
      <c r="S1562" t="s">
        <v>57</v>
      </c>
      <c r="T1562" t="s">
        <v>57</v>
      </c>
      <c r="U1562" t="s">
        <v>57</v>
      </c>
      <c r="V1562" t="s">
        <v>57</v>
      </c>
      <c r="W1562" t="s">
        <v>57</v>
      </c>
      <c r="X1562" t="s">
        <v>57</v>
      </c>
      <c r="Y1562">
        <v>7.7899999999999989E-8</v>
      </c>
      <c r="Z1562" t="s">
        <v>57</v>
      </c>
      <c r="AA1562" t="s">
        <v>57</v>
      </c>
      <c r="AB1562">
        <v>7.7899999999999989E-8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>
        <v>0.40399999999999997</v>
      </c>
      <c r="AV1562" t="s">
        <v>57</v>
      </c>
      <c r="AW1562" t="s">
        <v>57</v>
      </c>
      <c r="AX1562" t="s">
        <v>57</v>
      </c>
      <c r="AY1562" t="s">
        <v>57</v>
      </c>
      <c r="AZ1562" t="s">
        <v>57</v>
      </c>
      <c r="BA1562" t="s">
        <v>57</v>
      </c>
      <c r="BB1562">
        <v>0.40399999999999997</v>
      </c>
    </row>
    <row r="1563" spans="1:54" x14ac:dyDescent="0.25">
      <c r="A1563">
        <v>46</v>
      </c>
      <c r="B1563">
        <v>2</v>
      </c>
      <c r="C1563" t="s">
        <v>54</v>
      </c>
      <c r="D1563" t="s">
        <v>1568</v>
      </c>
      <c r="E1563">
        <v>-139.50110000000001</v>
      </c>
      <c r="F1563">
        <v>59.410800000000002</v>
      </c>
      <c r="G1563">
        <v>-139.50110000000001</v>
      </c>
      <c r="H1563">
        <v>59.410800000000002</v>
      </c>
      <c r="I1563" t="s">
        <v>1565</v>
      </c>
      <c r="J1563" t="s">
        <v>57</v>
      </c>
      <c r="K1563" t="s">
        <v>57</v>
      </c>
      <c r="L1563" t="s">
        <v>57</v>
      </c>
      <c r="M1563" t="s">
        <v>57</v>
      </c>
      <c r="N1563" t="s">
        <v>57</v>
      </c>
      <c r="O1563" t="s">
        <v>57</v>
      </c>
      <c r="P1563" t="s">
        <v>57</v>
      </c>
      <c r="Q1563" t="s">
        <v>57</v>
      </c>
      <c r="R1563" t="s">
        <v>57</v>
      </c>
      <c r="S1563" t="s">
        <v>57</v>
      </c>
      <c r="T1563" t="s">
        <v>57</v>
      </c>
      <c r="U1563" t="s">
        <v>57</v>
      </c>
      <c r="V1563" t="s">
        <v>57</v>
      </c>
      <c r="W1563" t="s">
        <v>57</v>
      </c>
      <c r="X1563" t="s">
        <v>57</v>
      </c>
      <c r="Y1563" t="s">
        <v>57</v>
      </c>
      <c r="Z1563" t="s">
        <v>57</v>
      </c>
      <c r="AA1563" t="s">
        <v>57</v>
      </c>
      <c r="AB1563" t="s">
        <v>57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  <c r="AZ1563" t="s">
        <v>57</v>
      </c>
      <c r="BA1563" t="s">
        <v>57</v>
      </c>
      <c r="BB1563" t="s">
        <v>57</v>
      </c>
    </row>
    <row r="1564" spans="1:54" x14ac:dyDescent="0.25">
      <c r="A1564">
        <v>46</v>
      </c>
      <c r="B1564">
        <v>13</v>
      </c>
      <c r="C1564" t="s">
        <v>54</v>
      </c>
      <c r="D1564" t="s">
        <v>1569</v>
      </c>
      <c r="E1564">
        <v>-139.47040000000001</v>
      </c>
      <c r="F1564">
        <v>59.994</v>
      </c>
      <c r="G1564">
        <v>-139.47040000000001</v>
      </c>
      <c r="H1564">
        <v>59.994</v>
      </c>
      <c r="I1564" t="s">
        <v>1565</v>
      </c>
      <c r="J1564" t="s">
        <v>57</v>
      </c>
      <c r="K1564" t="s">
        <v>57</v>
      </c>
      <c r="L1564" t="s">
        <v>57</v>
      </c>
      <c r="M1564" t="s">
        <v>57</v>
      </c>
      <c r="N1564" t="s">
        <v>57</v>
      </c>
      <c r="O1564" t="s">
        <v>57</v>
      </c>
      <c r="P1564" t="s">
        <v>57</v>
      </c>
      <c r="Q1564" t="s">
        <v>57</v>
      </c>
      <c r="R1564" t="s">
        <v>57</v>
      </c>
      <c r="S1564" t="s">
        <v>57</v>
      </c>
      <c r="T1564" t="s">
        <v>57</v>
      </c>
      <c r="U1564" t="s">
        <v>57</v>
      </c>
      <c r="V1564" t="s">
        <v>57</v>
      </c>
      <c r="W1564" t="s">
        <v>57</v>
      </c>
      <c r="X1564" t="s">
        <v>57</v>
      </c>
      <c r="Y1564" t="s">
        <v>57</v>
      </c>
      <c r="Z1564" t="s">
        <v>57</v>
      </c>
      <c r="AA1564" t="s">
        <v>57</v>
      </c>
      <c r="AB1564" t="s">
        <v>57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  <c r="AZ1564" t="s">
        <v>57</v>
      </c>
      <c r="BA1564" t="s">
        <v>57</v>
      </c>
      <c r="BB1564" t="s">
        <v>57</v>
      </c>
    </row>
    <row r="1565" spans="1:54" x14ac:dyDescent="0.25">
      <c r="A1565">
        <v>46</v>
      </c>
      <c r="B1565">
        <v>7</v>
      </c>
      <c r="C1565" t="s">
        <v>54</v>
      </c>
      <c r="D1565" t="s">
        <v>1570</v>
      </c>
      <c r="E1565">
        <v>-139.39359999999999</v>
      </c>
      <c r="F1565">
        <v>59.976700000000001</v>
      </c>
      <c r="G1565">
        <v>-139.39359999999999</v>
      </c>
      <c r="H1565">
        <v>59.976700000000001</v>
      </c>
      <c r="I1565" t="s">
        <v>1565</v>
      </c>
      <c r="J1565" t="s">
        <v>57</v>
      </c>
      <c r="K1565" t="s">
        <v>57</v>
      </c>
      <c r="L1565" t="s">
        <v>57</v>
      </c>
      <c r="M1565" t="s">
        <v>57</v>
      </c>
      <c r="N1565" t="s">
        <v>57</v>
      </c>
      <c r="O1565" t="s">
        <v>57</v>
      </c>
      <c r="P1565" t="s">
        <v>57</v>
      </c>
      <c r="Q1565" t="s">
        <v>57</v>
      </c>
      <c r="R1565" t="s">
        <v>57</v>
      </c>
      <c r="S1565" t="s">
        <v>57</v>
      </c>
      <c r="T1565" t="s">
        <v>57</v>
      </c>
      <c r="U1565" t="s">
        <v>57</v>
      </c>
      <c r="V1565" t="s">
        <v>57</v>
      </c>
      <c r="W1565" t="s">
        <v>57</v>
      </c>
      <c r="X1565" t="s">
        <v>57</v>
      </c>
      <c r="Y1565" t="s">
        <v>57</v>
      </c>
      <c r="Z1565" t="s">
        <v>57</v>
      </c>
      <c r="AA1565" t="s">
        <v>57</v>
      </c>
      <c r="AB1565" t="s">
        <v>57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>
        <v>6.0524999999999997E-3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  <c r="AZ1565" t="s">
        <v>57</v>
      </c>
      <c r="BA1565" t="s">
        <v>57</v>
      </c>
      <c r="BB1565">
        <v>6.0524999999999997E-3</v>
      </c>
    </row>
    <row r="1566" spans="1:54" x14ac:dyDescent="0.25">
      <c r="A1566">
        <v>46</v>
      </c>
      <c r="B1566">
        <v>17</v>
      </c>
      <c r="C1566" t="s">
        <v>54</v>
      </c>
      <c r="D1566" t="s">
        <v>1571</v>
      </c>
      <c r="E1566">
        <v>-139.38890000000001</v>
      </c>
      <c r="F1566">
        <v>59.928600000000003</v>
      </c>
      <c r="G1566">
        <v>-139.38890000000001</v>
      </c>
      <c r="H1566">
        <v>59.928600000000003</v>
      </c>
      <c r="I1566" t="s">
        <v>1565</v>
      </c>
      <c r="J1566" t="s">
        <v>57</v>
      </c>
      <c r="K1566" t="s">
        <v>57</v>
      </c>
      <c r="L1566" t="s">
        <v>57</v>
      </c>
      <c r="M1566" t="s">
        <v>57</v>
      </c>
      <c r="N1566" t="s">
        <v>57</v>
      </c>
      <c r="O1566" t="s">
        <v>57</v>
      </c>
      <c r="P1566" t="s">
        <v>57</v>
      </c>
      <c r="Q1566" t="s">
        <v>57</v>
      </c>
      <c r="R1566" t="s">
        <v>57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57</v>
      </c>
      <c r="Y1566" t="s">
        <v>57</v>
      </c>
      <c r="Z1566" t="s">
        <v>57</v>
      </c>
      <c r="AA1566" t="s">
        <v>57</v>
      </c>
      <c r="AB1566" t="s">
        <v>57</v>
      </c>
      <c r="AC1566" t="s">
        <v>57</v>
      </c>
      <c r="AD1566" t="s">
        <v>57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>
        <v>5.6489999999999995E-3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  <c r="AZ1566" t="s">
        <v>57</v>
      </c>
      <c r="BA1566" t="s">
        <v>57</v>
      </c>
      <c r="BB1566">
        <v>5.6489999999999995E-3</v>
      </c>
    </row>
    <row r="1567" spans="1:54" x14ac:dyDescent="0.25">
      <c r="A1567">
        <v>46</v>
      </c>
      <c r="B1567">
        <v>12</v>
      </c>
      <c r="C1567" t="s">
        <v>54</v>
      </c>
      <c r="D1567" t="s">
        <v>1572</v>
      </c>
      <c r="E1567">
        <v>-139.34399999999999</v>
      </c>
      <c r="F1567">
        <v>59.810400000000001</v>
      </c>
      <c r="G1567">
        <v>-139.34399999999999</v>
      </c>
      <c r="H1567">
        <v>59.810400000000001</v>
      </c>
      <c r="I1567" t="s">
        <v>1565</v>
      </c>
      <c r="J1567" t="s">
        <v>57</v>
      </c>
      <c r="K1567" t="s">
        <v>57</v>
      </c>
      <c r="L1567" t="s">
        <v>57</v>
      </c>
      <c r="M1567" t="s">
        <v>57</v>
      </c>
      <c r="N1567" t="s">
        <v>57</v>
      </c>
      <c r="O1567" t="s">
        <v>57</v>
      </c>
      <c r="P1567" t="s">
        <v>57</v>
      </c>
      <c r="Q1567" t="s">
        <v>57</v>
      </c>
      <c r="R1567" t="s">
        <v>57</v>
      </c>
      <c r="S1567" t="s">
        <v>57</v>
      </c>
      <c r="T1567" t="s">
        <v>57</v>
      </c>
      <c r="U1567" t="s">
        <v>57</v>
      </c>
      <c r="V1567" t="s">
        <v>57</v>
      </c>
      <c r="W1567" t="s">
        <v>57</v>
      </c>
      <c r="X1567" t="s">
        <v>57</v>
      </c>
      <c r="Y1567" t="s">
        <v>57</v>
      </c>
      <c r="Z1567" t="s">
        <v>57</v>
      </c>
      <c r="AA1567" t="s">
        <v>57</v>
      </c>
      <c r="AB1567" t="s">
        <v>57</v>
      </c>
      <c r="AC1567" t="s">
        <v>57</v>
      </c>
      <c r="AD1567" t="s">
        <v>57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  <c r="AZ1567" t="s">
        <v>57</v>
      </c>
      <c r="BA1567" t="s">
        <v>57</v>
      </c>
      <c r="BB1567" t="s">
        <v>57</v>
      </c>
    </row>
    <row r="1568" spans="1:54" x14ac:dyDescent="0.25">
      <c r="A1568">
        <v>46</v>
      </c>
      <c r="B1568">
        <v>11</v>
      </c>
      <c r="C1568" t="s">
        <v>54</v>
      </c>
      <c r="D1568" t="s">
        <v>1573</v>
      </c>
      <c r="E1568">
        <v>-139.33109999999999</v>
      </c>
      <c r="F1568">
        <v>59.701099999999997</v>
      </c>
      <c r="G1568">
        <v>-139.33109999999999</v>
      </c>
      <c r="H1568">
        <v>59.701099999999997</v>
      </c>
      <c r="I1568" t="s">
        <v>1565</v>
      </c>
      <c r="J1568" t="s">
        <v>57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 t="s">
        <v>57</v>
      </c>
      <c r="R1568" t="s">
        <v>57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57</v>
      </c>
      <c r="Y1568" t="s">
        <v>57</v>
      </c>
      <c r="Z1568" t="s">
        <v>57</v>
      </c>
      <c r="AA1568" t="s">
        <v>57</v>
      </c>
      <c r="AB1568" t="s">
        <v>57</v>
      </c>
      <c r="AC1568" t="s">
        <v>57</v>
      </c>
      <c r="AD1568" t="s">
        <v>57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  <c r="AZ1568" t="s">
        <v>57</v>
      </c>
      <c r="BA1568" t="s">
        <v>57</v>
      </c>
      <c r="BB1568" t="s">
        <v>57</v>
      </c>
    </row>
    <row r="1569" spans="1:54" x14ac:dyDescent="0.25">
      <c r="A1569">
        <v>46</v>
      </c>
      <c r="B1569">
        <v>4</v>
      </c>
      <c r="C1569" t="s">
        <v>54</v>
      </c>
      <c r="D1569" t="s">
        <v>1574</v>
      </c>
      <c r="E1569">
        <v>-139.3108</v>
      </c>
      <c r="F1569">
        <v>59.852899999999998</v>
      </c>
      <c r="G1569">
        <v>-139.3108</v>
      </c>
      <c r="H1569">
        <v>59.852899999999998</v>
      </c>
      <c r="I1569" t="s">
        <v>1565</v>
      </c>
      <c r="J1569" t="s">
        <v>57</v>
      </c>
      <c r="K1569" t="s">
        <v>57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 t="s">
        <v>57</v>
      </c>
      <c r="R1569" t="s">
        <v>57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57</v>
      </c>
      <c r="Y1569" t="s">
        <v>57</v>
      </c>
      <c r="Z1569" t="s">
        <v>57</v>
      </c>
      <c r="AA1569" t="s">
        <v>57</v>
      </c>
      <c r="AB1569" t="s">
        <v>57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  <c r="AZ1569" t="s">
        <v>57</v>
      </c>
      <c r="BA1569" t="s">
        <v>57</v>
      </c>
      <c r="BB1569" t="s">
        <v>57</v>
      </c>
    </row>
    <row r="1570" spans="1:54" x14ac:dyDescent="0.25">
      <c r="A1570">
        <v>46</v>
      </c>
      <c r="B1570">
        <v>15</v>
      </c>
      <c r="C1570" t="s">
        <v>54</v>
      </c>
      <c r="D1570" t="s">
        <v>1575</v>
      </c>
      <c r="E1570">
        <v>-139.1806</v>
      </c>
      <c r="F1570">
        <v>59.316899999999997</v>
      </c>
      <c r="G1570">
        <v>-139.1806</v>
      </c>
      <c r="H1570">
        <v>59.316899999999997</v>
      </c>
      <c r="I1570" t="s">
        <v>1565</v>
      </c>
      <c r="J1570" t="s">
        <v>57</v>
      </c>
      <c r="K1570" t="s">
        <v>57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 t="s">
        <v>57</v>
      </c>
      <c r="R1570" t="s">
        <v>57</v>
      </c>
      <c r="S1570" t="s">
        <v>57</v>
      </c>
      <c r="T1570" t="s">
        <v>57</v>
      </c>
      <c r="U1570" t="s">
        <v>57</v>
      </c>
      <c r="V1570" t="s">
        <v>57</v>
      </c>
      <c r="W1570" t="s">
        <v>57</v>
      </c>
      <c r="X1570" t="s">
        <v>57</v>
      </c>
      <c r="Y1570" t="s">
        <v>57</v>
      </c>
      <c r="Z1570" t="s">
        <v>57</v>
      </c>
      <c r="AA1570" t="s">
        <v>57</v>
      </c>
      <c r="AB1570" t="s">
        <v>57</v>
      </c>
      <c r="AC1570" t="s">
        <v>57</v>
      </c>
      <c r="AD1570" t="s">
        <v>57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>
        <v>1.3315499999999999E-2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  <c r="AZ1570" t="s">
        <v>57</v>
      </c>
      <c r="BA1570" t="s">
        <v>57</v>
      </c>
      <c r="BB1570">
        <v>1.3315499999999999E-2</v>
      </c>
    </row>
    <row r="1571" spans="1:54" x14ac:dyDescent="0.25">
      <c r="A1571">
        <v>46</v>
      </c>
      <c r="B1571">
        <v>10</v>
      </c>
      <c r="C1571" t="s">
        <v>54</v>
      </c>
      <c r="D1571" t="s">
        <v>1576</v>
      </c>
      <c r="E1571">
        <v>-139.11080000000001</v>
      </c>
      <c r="F1571">
        <v>59.837800000000001</v>
      </c>
      <c r="G1571">
        <v>-139.11080000000001</v>
      </c>
      <c r="H1571">
        <v>59.837800000000001</v>
      </c>
      <c r="I1571" t="s">
        <v>1565</v>
      </c>
      <c r="J1571" t="s">
        <v>57</v>
      </c>
      <c r="K1571" t="s">
        <v>57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 t="s">
        <v>57</v>
      </c>
      <c r="R1571" t="s">
        <v>57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57</v>
      </c>
      <c r="Y1571" t="s">
        <v>57</v>
      </c>
      <c r="Z1571" t="s">
        <v>57</v>
      </c>
      <c r="AA1571" t="s">
        <v>57</v>
      </c>
      <c r="AB1571" t="s">
        <v>57</v>
      </c>
      <c r="AC1571" t="s">
        <v>57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  <c r="AZ1571" t="s">
        <v>57</v>
      </c>
      <c r="BA1571" t="s">
        <v>57</v>
      </c>
      <c r="BB1571" t="s">
        <v>57</v>
      </c>
    </row>
    <row r="1572" spans="1:54" x14ac:dyDescent="0.25">
      <c r="A1572">
        <v>46</v>
      </c>
      <c r="B1572">
        <v>8</v>
      </c>
      <c r="C1572" t="s">
        <v>54</v>
      </c>
      <c r="D1572" t="s">
        <v>1577</v>
      </c>
      <c r="E1572">
        <v>-139.10640000000001</v>
      </c>
      <c r="F1572">
        <v>59.8581</v>
      </c>
      <c r="G1572">
        <v>-139.10640000000001</v>
      </c>
      <c r="H1572">
        <v>59.8581</v>
      </c>
      <c r="I1572" t="s">
        <v>1565</v>
      </c>
      <c r="J1572" t="s">
        <v>57</v>
      </c>
      <c r="K1572" t="s">
        <v>57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 t="s">
        <v>57</v>
      </c>
      <c r="R1572" t="s">
        <v>57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57</v>
      </c>
      <c r="Y1572" t="s">
        <v>57</v>
      </c>
      <c r="Z1572" t="s">
        <v>57</v>
      </c>
      <c r="AA1572" t="s">
        <v>57</v>
      </c>
      <c r="AB1572" t="s">
        <v>57</v>
      </c>
      <c r="AC1572" t="s">
        <v>57</v>
      </c>
      <c r="AD1572" t="s">
        <v>57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>
        <v>1.0087499999999999E-2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  <c r="AZ1572" t="s">
        <v>57</v>
      </c>
      <c r="BA1572" t="s">
        <v>57</v>
      </c>
      <c r="BB1572">
        <v>1.0087499999999999E-2</v>
      </c>
    </row>
    <row r="1573" spans="1:54" x14ac:dyDescent="0.25">
      <c r="A1573">
        <v>46</v>
      </c>
      <c r="B1573">
        <v>9</v>
      </c>
      <c r="C1573" t="s">
        <v>54</v>
      </c>
      <c r="D1573" t="s">
        <v>1578</v>
      </c>
      <c r="E1573">
        <v>-139.02420000000001</v>
      </c>
      <c r="F1573">
        <v>59.833100000000002</v>
      </c>
      <c r="G1573">
        <v>-139.02420000000001</v>
      </c>
      <c r="H1573">
        <v>59.833100000000002</v>
      </c>
      <c r="I1573" t="s">
        <v>1565</v>
      </c>
      <c r="J1573" t="s">
        <v>57</v>
      </c>
      <c r="K1573" t="s">
        <v>57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 t="s">
        <v>57</v>
      </c>
      <c r="R1573" t="s">
        <v>57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57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 t="s">
        <v>57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  <c r="AZ1573" t="s">
        <v>57</v>
      </c>
      <c r="BA1573" t="s">
        <v>57</v>
      </c>
      <c r="BB1573" t="s">
        <v>57</v>
      </c>
    </row>
    <row r="1574" spans="1:54" x14ac:dyDescent="0.25">
      <c r="A1574">
        <v>46</v>
      </c>
      <c r="B1574">
        <v>16</v>
      </c>
      <c r="C1574" t="s">
        <v>54</v>
      </c>
      <c r="D1574" t="s">
        <v>1579</v>
      </c>
      <c r="E1574">
        <v>-138.88329999999999</v>
      </c>
      <c r="F1574">
        <v>59.466700000000003</v>
      </c>
      <c r="G1574">
        <v>-138.88329999999999</v>
      </c>
      <c r="H1574">
        <v>59.466700000000003</v>
      </c>
      <c r="I1574" t="s">
        <v>1565</v>
      </c>
      <c r="J1574" t="s">
        <v>57</v>
      </c>
      <c r="K1574" t="s">
        <v>57</v>
      </c>
      <c r="L1574" t="s">
        <v>57</v>
      </c>
      <c r="M1574" t="s">
        <v>57</v>
      </c>
      <c r="N1574" t="s">
        <v>57</v>
      </c>
      <c r="O1574">
        <v>4.07E-8</v>
      </c>
      <c r="P1574" t="s">
        <v>57</v>
      </c>
      <c r="Q1574">
        <v>4.07E-8</v>
      </c>
      <c r="R1574" t="s">
        <v>57</v>
      </c>
      <c r="S1574" t="s">
        <v>57</v>
      </c>
      <c r="T1574" t="s">
        <v>57</v>
      </c>
      <c r="U1574" t="s">
        <v>57</v>
      </c>
      <c r="V1574" t="s">
        <v>57</v>
      </c>
      <c r="W1574" t="s">
        <v>57</v>
      </c>
      <c r="X1574" t="s">
        <v>57</v>
      </c>
      <c r="Y1574" t="s">
        <v>57</v>
      </c>
      <c r="Z1574" t="s">
        <v>57</v>
      </c>
      <c r="AA1574" t="s">
        <v>57</v>
      </c>
      <c r="AB1574" t="s">
        <v>57</v>
      </c>
      <c r="AC1574" t="s">
        <v>57</v>
      </c>
      <c r="AD1574" t="s">
        <v>57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>
        <v>4.0350000000000001E-8</v>
      </c>
      <c r="AR1574" t="s">
        <v>57</v>
      </c>
      <c r="AS1574" t="s">
        <v>57</v>
      </c>
      <c r="AT1574" t="s">
        <v>57</v>
      </c>
      <c r="AU1574">
        <v>1.01E-7</v>
      </c>
      <c r="AV1574" t="s">
        <v>57</v>
      </c>
      <c r="AW1574" t="s">
        <v>57</v>
      </c>
      <c r="AX1574" t="s">
        <v>57</v>
      </c>
      <c r="AY1574" t="s">
        <v>57</v>
      </c>
      <c r="AZ1574" t="s">
        <v>57</v>
      </c>
      <c r="BA1574">
        <v>4.361071428571428E-2</v>
      </c>
      <c r="BB1574">
        <v>4.3610855635714284E-2</v>
      </c>
    </row>
    <row r="1575" spans="1:54" x14ac:dyDescent="0.25">
      <c r="A1575">
        <v>46</v>
      </c>
      <c r="B1575">
        <v>1</v>
      </c>
      <c r="C1575" t="s">
        <v>54</v>
      </c>
      <c r="D1575" t="s">
        <v>1580</v>
      </c>
      <c r="E1575">
        <v>-138.5044</v>
      </c>
      <c r="F1575">
        <v>59.1858</v>
      </c>
      <c r="G1575">
        <v>-138.5044</v>
      </c>
      <c r="H1575">
        <v>59.1858</v>
      </c>
      <c r="I1575" t="s">
        <v>1565</v>
      </c>
      <c r="J1575" t="s">
        <v>57</v>
      </c>
      <c r="K1575" t="s">
        <v>57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 t="s">
        <v>57</v>
      </c>
      <c r="R1575" t="s">
        <v>57</v>
      </c>
      <c r="S1575" t="s">
        <v>57</v>
      </c>
      <c r="T1575" t="s">
        <v>57</v>
      </c>
      <c r="U1575" t="s">
        <v>57</v>
      </c>
      <c r="V1575" t="s">
        <v>57</v>
      </c>
      <c r="W1575" t="s">
        <v>57</v>
      </c>
      <c r="X1575" t="s">
        <v>57</v>
      </c>
      <c r="Y1575" t="s">
        <v>57</v>
      </c>
      <c r="Z1575" t="s">
        <v>57</v>
      </c>
      <c r="AA1575" t="s">
        <v>57</v>
      </c>
      <c r="AB1575" t="s">
        <v>57</v>
      </c>
      <c r="AC1575" t="s">
        <v>57</v>
      </c>
      <c r="AD1575" t="s">
        <v>57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>
        <v>0.2174865</v>
      </c>
      <c r="AR1575" t="s">
        <v>57</v>
      </c>
      <c r="AS1575">
        <v>1.135E-7</v>
      </c>
      <c r="AT1575" t="s">
        <v>57</v>
      </c>
      <c r="AU1575">
        <v>1.01</v>
      </c>
      <c r="AV1575" t="s">
        <v>57</v>
      </c>
      <c r="AW1575" t="s">
        <v>57</v>
      </c>
      <c r="AX1575" t="s">
        <v>57</v>
      </c>
      <c r="AY1575" t="s">
        <v>57</v>
      </c>
      <c r="AZ1575" t="s">
        <v>57</v>
      </c>
      <c r="BA1575" t="s">
        <v>57</v>
      </c>
      <c r="BB1575">
        <v>1.2274866135</v>
      </c>
    </row>
    <row r="1576" spans="1:54" x14ac:dyDescent="0.25">
      <c r="A1576">
        <v>10</v>
      </c>
      <c r="B1576">
        <v>34</v>
      </c>
      <c r="C1576" t="s">
        <v>54</v>
      </c>
      <c r="D1576" t="s">
        <v>1581</v>
      </c>
      <c r="E1576">
        <v>-137.65299999999999</v>
      </c>
      <c r="F1576">
        <v>58.611199999999997</v>
      </c>
      <c r="G1576">
        <v>-137.65299999999999</v>
      </c>
      <c r="H1576">
        <v>58.611199999999997</v>
      </c>
      <c r="I1576" t="s">
        <v>1565</v>
      </c>
      <c r="J1576" t="s">
        <v>57</v>
      </c>
      <c r="K1576" t="s">
        <v>57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 t="s">
        <v>57</v>
      </c>
      <c r="R1576" t="s">
        <v>57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57</v>
      </c>
      <c r="AA1576" t="s">
        <v>57</v>
      </c>
      <c r="AB1576" t="s">
        <v>57</v>
      </c>
      <c r="AC1576" t="s">
        <v>57</v>
      </c>
      <c r="AD1576" t="s">
        <v>57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  <c r="AZ1576" t="s">
        <v>57</v>
      </c>
      <c r="BA1576" t="s">
        <v>57</v>
      </c>
      <c r="BB1576" t="s">
        <v>57</v>
      </c>
    </row>
    <row r="1577" spans="1:54" x14ac:dyDescent="0.25">
      <c r="A1577">
        <v>10</v>
      </c>
      <c r="B1577">
        <v>3</v>
      </c>
      <c r="C1577" t="s">
        <v>54</v>
      </c>
      <c r="D1577" t="s">
        <v>1582</v>
      </c>
      <c r="E1577">
        <v>-137.58250000000001</v>
      </c>
      <c r="F1577">
        <v>58.639699999999998</v>
      </c>
      <c r="G1577">
        <v>-137.58250000000001</v>
      </c>
      <c r="H1577">
        <v>58.639699999999998</v>
      </c>
      <c r="I1577" t="s">
        <v>1565</v>
      </c>
      <c r="J1577" t="s">
        <v>57</v>
      </c>
      <c r="K1577" t="s">
        <v>57</v>
      </c>
      <c r="L1577" t="s">
        <v>57</v>
      </c>
      <c r="M1577" t="s">
        <v>57</v>
      </c>
      <c r="N1577" t="s">
        <v>57</v>
      </c>
      <c r="O1577">
        <v>0.3256</v>
      </c>
      <c r="P1577" t="s">
        <v>57</v>
      </c>
      <c r="Q1577">
        <v>0.3256</v>
      </c>
      <c r="R1577" t="s">
        <v>57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 t="s">
        <v>57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  <c r="AZ1577" t="s">
        <v>57</v>
      </c>
      <c r="BA1577" t="s">
        <v>57</v>
      </c>
      <c r="BB1577" t="s">
        <v>57</v>
      </c>
    </row>
    <row r="1578" spans="1:54" x14ac:dyDescent="0.25">
      <c r="A1578">
        <v>45</v>
      </c>
      <c r="B1578">
        <v>1</v>
      </c>
      <c r="C1578" t="s">
        <v>54</v>
      </c>
      <c r="D1578" t="s">
        <v>1583</v>
      </c>
      <c r="E1578">
        <v>-137.05850000000001</v>
      </c>
      <c r="F1578">
        <v>59.039099999999998</v>
      </c>
      <c r="G1578">
        <v>-137.05850000000001</v>
      </c>
      <c r="H1578">
        <v>59.039099999999998</v>
      </c>
      <c r="I1578" t="s">
        <v>1565</v>
      </c>
      <c r="J1578" t="s">
        <v>57</v>
      </c>
      <c r="K1578" t="s">
        <v>57</v>
      </c>
      <c r="L1578" t="s">
        <v>57</v>
      </c>
      <c r="M1578" t="s">
        <v>57</v>
      </c>
      <c r="N1578" t="s">
        <v>57</v>
      </c>
      <c r="O1578">
        <v>0.81399999999999995</v>
      </c>
      <c r="P1578" t="s">
        <v>57</v>
      </c>
      <c r="Q1578">
        <v>0.81399999999999995</v>
      </c>
      <c r="R1578" t="s">
        <v>57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>
        <v>7.79E-3</v>
      </c>
      <c r="Z1578">
        <v>1.2379999999999999E-2</v>
      </c>
      <c r="AA1578" t="s">
        <v>57</v>
      </c>
      <c r="AB1578">
        <v>2.017E-2</v>
      </c>
      <c r="AC1578" t="s">
        <v>57</v>
      </c>
      <c r="AD1578" t="s">
        <v>57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>
        <v>1.8680000000000001E-7</v>
      </c>
      <c r="AN1578" t="s">
        <v>57</v>
      </c>
      <c r="AO1578" t="s">
        <v>57</v>
      </c>
      <c r="AP1578">
        <v>1.8680000000000001E-7</v>
      </c>
      <c r="AQ1578" t="s">
        <v>57</v>
      </c>
      <c r="AR1578" t="s">
        <v>57</v>
      </c>
      <c r="AS1578" t="s">
        <v>57</v>
      </c>
      <c r="AT1578" t="s">
        <v>57</v>
      </c>
      <c r="AU1578">
        <v>1.01E-7</v>
      </c>
      <c r="AV1578" t="s">
        <v>57</v>
      </c>
      <c r="AW1578" t="s">
        <v>57</v>
      </c>
      <c r="AX1578" t="s">
        <v>57</v>
      </c>
      <c r="AY1578" t="s">
        <v>57</v>
      </c>
      <c r="AZ1578" t="s">
        <v>57</v>
      </c>
      <c r="BA1578" t="s">
        <v>57</v>
      </c>
      <c r="BB1578">
        <v>1.01E-7</v>
      </c>
    </row>
    <row r="1579" spans="1:54" x14ac:dyDescent="0.25">
      <c r="A1579">
        <v>10</v>
      </c>
      <c r="B1579">
        <v>2</v>
      </c>
      <c r="C1579" t="s">
        <v>54</v>
      </c>
      <c r="D1579" t="s">
        <v>1584</v>
      </c>
      <c r="E1579">
        <v>-136.91990000000001</v>
      </c>
      <c r="F1579">
        <v>58.381100000000004</v>
      </c>
      <c r="G1579">
        <v>-136.91990000000001</v>
      </c>
      <c r="H1579">
        <v>58.381100000000004</v>
      </c>
      <c r="I1579" t="s">
        <v>1565</v>
      </c>
      <c r="J1579" t="s">
        <v>57</v>
      </c>
      <c r="K1579" t="s">
        <v>57</v>
      </c>
      <c r="L1579" t="s">
        <v>57</v>
      </c>
      <c r="M1579" t="s">
        <v>57</v>
      </c>
      <c r="N1579" t="s">
        <v>57</v>
      </c>
      <c r="O1579">
        <v>0.31501799999999996</v>
      </c>
      <c r="P1579" t="s">
        <v>57</v>
      </c>
      <c r="Q1579">
        <v>0.31501799999999996</v>
      </c>
      <c r="R1579" t="s">
        <v>57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>
        <v>3.8949999999999999E-2</v>
      </c>
      <c r="Z1579">
        <v>2.4759999999999999E-3</v>
      </c>
      <c r="AA1579" t="s">
        <v>57</v>
      </c>
      <c r="AB1579">
        <v>4.1425999999999998E-2</v>
      </c>
      <c r="AC1579" t="s">
        <v>57</v>
      </c>
      <c r="AD1579" t="s">
        <v>57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>
        <v>0.156912</v>
      </c>
      <c r="AN1579" t="s">
        <v>57</v>
      </c>
      <c r="AO1579" t="s">
        <v>57</v>
      </c>
      <c r="AP1579">
        <v>0.156912</v>
      </c>
      <c r="AQ1579" t="s">
        <v>57</v>
      </c>
      <c r="AR1579" t="s">
        <v>57</v>
      </c>
      <c r="AS1579" t="s">
        <v>57</v>
      </c>
      <c r="AT1579" t="s">
        <v>57</v>
      </c>
      <c r="AU1579">
        <v>2.0199999999999999E-2</v>
      </c>
      <c r="AV1579" t="s">
        <v>57</v>
      </c>
      <c r="AW1579" t="s">
        <v>57</v>
      </c>
      <c r="AX1579" t="s">
        <v>57</v>
      </c>
      <c r="AY1579" t="s">
        <v>57</v>
      </c>
      <c r="AZ1579" t="s">
        <v>57</v>
      </c>
      <c r="BA1579" t="s">
        <v>57</v>
      </c>
      <c r="BB1579">
        <v>2.0199999999999999E-2</v>
      </c>
    </row>
    <row r="1580" spans="1:54" x14ac:dyDescent="0.25">
      <c r="A1580">
        <v>10</v>
      </c>
      <c r="B1580">
        <v>1</v>
      </c>
      <c r="C1580" t="s">
        <v>54</v>
      </c>
      <c r="D1580" t="s">
        <v>1585</v>
      </c>
      <c r="E1580">
        <v>-136.89920000000001</v>
      </c>
      <c r="F1580">
        <v>58.365600000000001</v>
      </c>
      <c r="G1580">
        <v>-136.89920000000001</v>
      </c>
      <c r="H1580">
        <v>58.365600000000001</v>
      </c>
      <c r="I1580" t="s">
        <v>1565</v>
      </c>
      <c r="J1580" t="s">
        <v>57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57</v>
      </c>
      <c r="R1580" t="s">
        <v>57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t="s">
        <v>57</v>
      </c>
      <c r="Z1580" t="s">
        <v>57</v>
      </c>
      <c r="AA1580" t="s">
        <v>57</v>
      </c>
      <c r="AB1580" t="s">
        <v>57</v>
      </c>
      <c r="AC1580" t="s">
        <v>57</v>
      </c>
      <c r="AD1580" t="s">
        <v>57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>
        <v>1.8679999999999999E-2</v>
      </c>
      <c r="AN1580" t="s">
        <v>57</v>
      </c>
      <c r="AO1580" t="s">
        <v>57</v>
      </c>
      <c r="AP1580">
        <v>1.8679999999999999E-2</v>
      </c>
      <c r="AQ1580" t="s">
        <v>57</v>
      </c>
      <c r="AR1580" t="s">
        <v>57</v>
      </c>
      <c r="AS1580" t="s">
        <v>57</v>
      </c>
      <c r="AT1580" t="s">
        <v>57</v>
      </c>
      <c r="AU1580">
        <v>2.0199999999999999E-2</v>
      </c>
      <c r="AV1580" t="s">
        <v>57</v>
      </c>
      <c r="AW1580" t="s">
        <v>57</v>
      </c>
      <c r="AX1580" t="s">
        <v>57</v>
      </c>
      <c r="AY1580" t="s">
        <v>57</v>
      </c>
      <c r="AZ1580" t="s">
        <v>57</v>
      </c>
      <c r="BA1580" t="s">
        <v>57</v>
      </c>
      <c r="BB1580">
        <v>2.0199999999999999E-2</v>
      </c>
    </row>
    <row r="1581" spans="1:54" x14ac:dyDescent="0.25">
      <c r="A1581">
        <v>10</v>
      </c>
      <c r="B1581">
        <v>14</v>
      </c>
      <c r="C1581" t="s">
        <v>54</v>
      </c>
      <c r="D1581" t="s">
        <v>1586</v>
      </c>
      <c r="E1581">
        <v>-136.86529999999999</v>
      </c>
      <c r="F1581">
        <v>58.316699999999997</v>
      </c>
      <c r="G1581">
        <v>-136.86529999999999</v>
      </c>
      <c r="H1581">
        <v>58.316699999999997</v>
      </c>
      <c r="I1581" t="s">
        <v>1565</v>
      </c>
      <c r="J1581" t="s">
        <v>57</v>
      </c>
      <c r="K1581" t="s">
        <v>57</v>
      </c>
      <c r="L1581" t="s">
        <v>57</v>
      </c>
      <c r="M1581" t="s">
        <v>57</v>
      </c>
      <c r="N1581" t="s">
        <v>57</v>
      </c>
      <c r="O1581">
        <v>4.07E-8</v>
      </c>
      <c r="P1581" t="s">
        <v>57</v>
      </c>
      <c r="Q1581">
        <v>4.07E-8</v>
      </c>
      <c r="R1581" t="s">
        <v>57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  <c r="AA1581" t="s">
        <v>57</v>
      </c>
      <c r="AB1581" t="s">
        <v>57</v>
      </c>
      <c r="AC1581" t="s">
        <v>57</v>
      </c>
      <c r="AD1581" t="s">
        <v>57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>
        <v>1.8680000000000001E-7</v>
      </c>
      <c r="AN1581" t="s">
        <v>57</v>
      </c>
      <c r="AO1581" t="s">
        <v>57</v>
      </c>
      <c r="AP1581">
        <v>1.8680000000000001E-7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  <c r="AZ1581" t="s">
        <v>57</v>
      </c>
      <c r="BA1581" t="s">
        <v>57</v>
      </c>
      <c r="BB1581" t="s">
        <v>57</v>
      </c>
    </row>
    <row r="1582" spans="1:54" x14ac:dyDescent="0.25">
      <c r="A1582">
        <v>10</v>
      </c>
      <c r="B1582">
        <v>31</v>
      </c>
      <c r="C1582" t="s">
        <v>54</v>
      </c>
      <c r="D1582" t="s">
        <v>1587</v>
      </c>
      <c r="E1582">
        <v>-136.82210000000001</v>
      </c>
      <c r="F1582">
        <v>58.927500000000002</v>
      </c>
      <c r="G1582">
        <v>-136.82210000000001</v>
      </c>
      <c r="H1582">
        <v>58.927500000000002</v>
      </c>
      <c r="I1582" t="s">
        <v>1565</v>
      </c>
      <c r="J1582" t="s">
        <v>57</v>
      </c>
      <c r="K1582" t="s">
        <v>57</v>
      </c>
      <c r="L1582" t="s">
        <v>57</v>
      </c>
      <c r="M1582" t="s">
        <v>57</v>
      </c>
      <c r="N1582" t="s">
        <v>57</v>
      </c>
      <c r="O1582" t="s">
        <v>57</v>
      </c>
      <c r="P1582" t="s">
        <v>57</v>
      </c>
      <c r="Q1582" t="s">
        <v>57</v>
      </c>
      <c r="R1582" t="s">
        <v>57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t="s">
        <v>57</v>
      </c>
      <c r="Z1582" t="s">
        <v>57</v>
      </c>
      <c r="AA1582" t="s">
        <v>57</v>
      </c>
      <c r="AB1582" t="s">
        <v>57</v>
      </c>
      <c r="AC1582" t="s">
        <v>57</v>
      </c>
      <c r="AD1582" t="s">
        <v>57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  <c r="AZ1582" t="s">
        <v>57</v>
      </c>
      <c r="BA1582" t="s">
        <v>57</v>
      </c>
      <c r="BB1582" t="s">
        <v>57</v>
      </c>
    </row>
    <row r="1583" spans="1:54" x14ac:dyDescent="0.25">
      <c r="A1583">
        <v>10</v>
      </c>
      <c r="B1583">
        <v>8</v>
      </c>
      <c r="C1583" t="s">
        <v>54</v>
      </c>
      <c r="D1583" t="s">
        <v>1588</v>
      </c>
      <c r="E1583">
        <v>-136.81610000000001</v>
      </c>
      <c r="F1583">
        <v>58.866399999999999</v>
      </c>
      <c r="G1583">
        <v>-136.81610000000001</v>
      </c>
      <c r="H1583">
        <v>58.866399999999999</v>
      </c>
      <c r="I1583" t="s">
        <v>1565</v>
      </c>
      <c r="J1583" t="s">
        <v>57</v>
      </c>
      <c r="K1583" t="s">
        <v>57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 t="s">
        <v>57</v>
      </c>
      <c r="R1583" t="s">
        <v>57</v>
      </c>
      <c r="S1583" t="s">
        <v>57</v>
      </c>
      <c r="T1583" t="s">
        <v>57</v>
      </c>
      <c r="U1583" t="s">
        <v>57</v>
      </c>
      <c r="V1583" t="s">
        <v>57</v>
      </c>
      <c r="W1583" t="s">
        <v>57</v>
      </c>
      <c r="X1583" t="s">
        <v>57</v>
      </c>
      <c r="Y1583" t="s">
        <v>57</v>
      </c>
      <c r="Z1583" t="s">
        <v>57</v>
      </c>
      <c r="AA1583" t="s">
        <v>57</v>
      </c>
      <c r="AB1583" t="s">
        <v>57</v>
      </c>
      <c r="AC1583" t="s">
        <v>57</v>
      </c>
      <c r="AD1583" t="s">
        <v>57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  <c r="AZ1583" t="s">
        <v>57</v>
      </c>
      <c r="BA1583" t="s">
        <v>57</v>
      </c>
      <c r="BB1583" t="s">
        <v>57</v>
      </c>
    </row>
    <row r="1584" spans="1:54" x14ac:dyDescent="0.25">
      <c r="A1584">
        <v>10</v>
      </c>
      <c r="B1584">
        <v>9</v>
      </c>
      <c r="C1584" t="s">
        <v>54</v>
      </c>
      <c r="D1584" t="s">
        <v>1589</v>
      </c>
      <c r="E1584">
        <v>-136.78899999999999</v>
      </c>
      <c r="F1584">
        <v>58.926400000000001</v>
      </c>
      <c r="G1584">
        <v>-136.78899999999999</v>
      </c>
      <c r="H1584">
        <v>58.926400000000001</v>
      </c>
      <c r="I1584" t="s">
        <v>1565</v>
      </c>
      <c r="J1584" t="s">
        <v>57</v>
      </c>
      <c r="K1584" t="s">
        <v>57</v>
      </c>
      <c r="L1584" t="s">
        <v>57</v>
      </c>
      <c r="M1584" t="s">
        <v>57</v>
      </c>
      <c r="N1584" t="s">
        <v>57</v>
      </c>
      <c r="O1584" t="s">
        <v>57</v>
      </c>
      <c r="P1584" t="s">
        <v>57</v>
      </c>
      <c r="Q1584" t="s">
        <v>57</v>
      </c>
      <c r="R1584" t="s">
        <v>57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  <c r="AA1584" t="s">
        <v>57</v>
      </c>
      <c r="AB1584" t="s">
        <v>57</v>
      </c>
      <c r="AC1584" t="s">
        <v>57</v>
      </c>
      <c r="AD1584" t="s">
        <v>57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>
        <v>7.6664999999999997E-3</v>
      </c>
      <c r="AR1584" t="s">
        <v>57</v>
      </c>
      <c r="AS1584" t="s">
        <v>57</v>
      </c>
      <c r="AT1584" t="s">
        <v>57</v>
      </c>
      <c r="AU1584">
        <v>5.0499999999999998E-3</v>
      </c>
      <c r="AV1584" t="s">
        <v>57</v>
      </c>
      <c r="AW1584" t="s">
        <v>57</v>
      </c>
      <c r="AX1584" t="s">
        <v>57</v>
      </c>
      <c r="AY1584" t="s">
        <v>57</v>
      </c>
      <c r="AZ1584" t="s">
        <v>57</v>
      </c>
      <c r="BA1584" t="s">
        <v>57</v>
      </c>
      <c r="BB1584">
        <v>1.2716499999999999E-2</v>
      </c>
    </row>
    <row r="1585" spans="1:54" x14ac:dyDescent="0.25">
      <c r="A1585">
        <v>10</v>
      </c>
      <c r="B1585">
        <v>13</v>
      </c>
      <c r="C1585" t="s">
        <v>54</v>
      </c>
      <c r="D1585" t="s">
        <v>1590</v>
      </c>
      <c r="E1585">
        <v>-136.7561</v>
      </c>
      <c r="F1585">
        <v>58.246400000000001</v>
      </c>
      <c r="G1585">
        <v>-136.7561</v>
      </c>
      <c r="H1585">
        <v>58.246400000000001</v>
      </c>
      <c r="I1585" t="s">
        <v>1565</v>
      </c>
      <c r="J1585" t="s">
        <v>57</v>
      </c>
      <c r="K1585" t="s">
        <v>57</v>
      </c>
      <c r="L1585" t="s">
        <v>57</v>
      </c>
      <c r="M1585" t="s">
        <v>57</v>
      </c>
      <c r="N1585" t="s">
        <v>57</v>
      </c>
      <c r="O1585" t="s">
        <v>57</v>
      </c>
      <c r="P1585" t="s">
        <v>57</v>
      </c>
      <c r="Q1585" t="s">
        <v>57</v>
      </c>
      <c r="R1585" t="s">
        <v>57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57</v>
      </c>
      <c r="Y1585" t="s">
        <v>57</v>
      </c>
      <c r="Z1585" t="s">
        <v>57</v>
      </c>
      <c r="AA1585" t="s">
        <v>57</v>
      </c>
      <c r="AB1585" t="s">
        <v>57</v>
      </c>
      <c r="AC1585" t="s">
        <v>57</v>
      </c>
      <c r="AD1585">
        <v>5.5299999999999997E-9</v>
      </c>
      <c r="AE1585" t="s">
        <v>57</v>
      </c>
      <c r="AF1585">
        <v>3.9799999999999999E-9</v>
      </c>
      <c r="AG1585" t="s">
        <v>57</v>
      </c>
      <c r="AH1585">
        <v>9.5100000000000005E-9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>
        <v>0.60599999999999998</v>
      </c>
      <c r="AV1585" t="s">
        <v>57</v>
      </c>
      <c r="AW1585" t="s">
        <v>57</v>
      </c>
      <c r="AX1585" t="s">
        <v>57</v>
      </c>
      <c r="AY1585" t="s">
        <v>57</v>
      </c>
      <c r="AZ1585" t="s">
        <v>57</v>
      </c>
      <c r="BA1585" t="s">
        <v>57</v>
      </c>
      <c r="BB1585">
        <v>0.60599999999999998</v>
      </c>
    </row>
    <row r="1586" spans="1:54" x14ac:dyDescent="0.25">
      <c r="A1586">
        <v>10</v>
      </c>
      <c r="B1586">
        <v>30</v>
      </c>
      <c r="C1586" t="s">
        <v>54</v>
      </c>
      <c r="D1586" t="s">
        <v>1591</v>
      </c>
      <c r="E1586">
        <v>-136.73310000000001</v>
      </c>
      <c r="F1586">
        <v>58.909199999999998</v>
      </c>
      <c r="G1586">
        <v>-136.73310000000001</v>
      </c>
      <c r="H1586">
        <v>58.909199999999998</v>
      </c>
      <c r="I1586" t="s">
        <v>1565</v>
      </c>
      <c r="J1586" t="s">
        <v>57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 t="s">
        <v>57</v>
      </c>
      <c r="R1586" t="s">
        <v>57</v>
      </c>
      <c r="S1586" t="s">
        <v>57</v>
      </c>
      <c r="T1586" t="s">
        <v>57</v>
      </c>
      <c r="U1586" t="s">
        <v>57</v>
      </c>
      <c r="V1586" t="s">
        <v>57</v>
      </c>
      <c r="W1586" t="s">
        <v>57</v>
      </c>
      <c r="X1586" t="s">
        <v>57</v>
      </c>
      <c r="Y1586" t="s">
        <v>57</v>
      </c>
      <c r="Z1586" t="s">
        <v>57</v>
      </c>
      <c r="AA1586" t="s">
        <v>57</v>
      </c>
      <c r="AB1586" t="s">
        <v>57</v>
      </c>
      <c r="AC1586" t="s">
        <v>57</v>
      </c>
      <c r="AD1586" t="s">
        <v>57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>
        <v>2.0199999999999999E-2</v>
      </c>
      <c r="AV1586" t="s">
        <v>57</v>
      </c>
      <c r="AW1586" t="s">
        <v>57</v>
      </c>
      <c r="AX1586" t="s">
        <v>57</v>
      </c>
      <c r="AY1586" t="s">
        <v>57</v>
      </c>
      <c r="AZ1586" t="s">
        <v>57</v>
      </c>
      <c r="BA1586" t="s">
        <v>57</v>
      </c>
      <c r="BB1586">
        <v>2.0199999999999999E-2</v>
      </c>
    </row>
    <row r="1587" spans="1:54" x14ac:dyDescent="0.25">
      <c r="A1587">
        <v>10</v>
      </c>
      <c r="B1587">
        <v>33</v>
      </c>
      <c r="C1587" t="s">
        <v>54</v>
      </c>
      <c r="D1587" t="s">
        <v>1592</v>
      </c>
      <c r="E1587">
        <v>-136.625</v>
      </c>
      <c r="F1587">
        <v>58.941699999999997</v>
      </c>
      <c r="G1587">
        <v>-136.625</v>
      </c>
      <c r="H1587">
        <v>58.941699999999997</v>
      </c>
      <c r="I1587" t="s">
        <v>1565</v>
      </c>
      <c r="J1587" t="s">
        <v>57</v>
      </c>
      <c r="K1587" t="s">
        <v>57</v>
      </c>
      <c r="L1587" t="s">
        <v>57</v>
      </c>
      <c r="M1587" t="s">
        <v>57</v>
      </c>
      <c r="N1587" t="s">
        <v>57</v>
      </c>
      <c r="O1587" t="s">
        <v>57</v>
      </c>
      <c r="P1587" t="s">
        <v>57</v>
      </c>
      <c r="Q1587" t="s">
        <v>57</v>
      </c>
      <c r="R1587" t="s">
        <v>57</v>
      </c>
      <c r="S1587" t="s">
        <v>57</v>
      </c>
      <c r="T1587" t="s">
        <v>57</v>
      </c>
      <c r="U1587" t="s">
        <v>57</v>
      </c>
      <c r="V1587" t="s">
        <v>57</v>
      </c>
      <c r="W1587" t="s">
        <v>57</v>
      </c>
      <c r="X1587" t="s">
        <v>57</v>
      </c>
      <c r="Y1587" t="s">
        <v>57</v>
      </c>
      <c r="Z1587" t="s">
        <v>57</v>
      </c>
      <c r="AA1587" t="s">
        <v>57</v>
      </c>
      <c r="AB1587" t="s">
        <v>57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>
        <v>1.6139999999999998E-2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  <c r="AZ1587" t="s">
        <v>57</v>
      </c>
      <c r="BA1587" t="s">
        <v>57</v>
      </c>
      <c r="BB1587">
        <v>1.6139999999999998E-2</v>
      </c>
    </row>
    <row r="1588" spans="1:54" x14ac:dyDescent="0.25">
      <c r="A1588">
        <v>10</v>
      </c>
      <c r="B1588">
        <v>16</v>
      </c>
      <c r="C1588" t="s">
        <v>54</v>
      </c>
      <c r="D1588" t="s">
        <v>1593</v>
      </c>
      <c r="E1588">
        <v>-136.62190000000001</v>
      </c>
      <c r="F1588">
        <v>58.211399999999998</v>
      </c>
      <c r="G1588">
        <v>-136.62190000000001</v>
      </c>
      <c r="H1588">
        <v>58.211399999999998</v>
      </c>
      <c r="I1588" t="s">
        <v>1565</v>
      </c>
      <c r="J1588" t="s">
        <v>57</v>
      </c>
      <c r="K1588" t="s">
        <v>57</v>
      </c>
      <c r="L1588" t="s">
        <v>57</v>
      </c>
      <c r="M1588" t="s">
        <v>57</v>
      </c>
      <c r="N1588" t="s">
        <v>57</v>
      </c>
      <c r="O1588">
        <v>7.1224999999999997E-2</v>
      </c>
      <c r="P1588" t="s">
        <v>57</v>
      </c>
      <c r="Q1588">
        <v>7.1224999999999997E-2</v>
      </c>
      <c r="R1588" t="s">
        <v>57</v>
      </c>
      <c r="S1588" t="s">
        <v>57</v>
      </c>
      <c r="T1588" t="s">
        <v>57</v>
      </c>
      <c r="U1588" t="s">
        <v>57</v>
      </c>
      <c r="V1588" t="s">
        <v>57</v>
      </c>
      <c r="W1588" t="s">
        <v>57</v>
      </c>
      <c r="X1588" t="s">
        <v>57</v>
      </c>
      <c r="Y1588">
        <v>7.7899999999999989E-8</v>
      </c>
      <c r="Z1588" t="s">
        <v>57</v>
      </c>
      <c r="AA1588" t="s">
        <v>57</v>
      </c>
      <c r="AB1588">
        <v>7.7899999999999989E-8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>
        <v>1.01E-7</v>
      </c>
      <c r="AV1588" t="s">
        <v>57</v>
      </c>
      <c r="AW1588" t="s">
        <v>57</v>
      </c>
      <c r="AX1588" t="s">
        <v>57</v>
      </c>
      <c r="AY1588" t="s">
        <v>57</v>
      </c>
      <c r="AZ1588" t="s">
        <v>57</v>
      </c>
      <c r="BA1588" t="s">
        <v>57</v>
      </c>
      <c r="BB1588">
        <v>1.01E-7</v>
      </c>
    </row>
    <row r="1589" spans="1:54" x14ac:dyDescent="0.25">
      <c r="A1589">
        <v>10</v>
      </c>
      <c r="B1589">
        <v>12</v>
      </c>
      <c r="C1589" t="s">
        <v>54</v>
      </c>
      <c r="D1589" t="s">
        <v>1594</v>
      </c>
      <c r="E1589">
        <v>-136.56469999999999</v>
      </c>
      <c r="F1589">
        <v>58.086399999999998</v>
      </c>
      <c r="G1589">
        <v>-136.56469999999999</v>
      </c>
      <c r="H1589">
        <v>58.086399999999998</v>
      </c>
      <c r="I1589" t="s">
        <v>1565</v>
      </c>
      <c r="J1589" t="s">
        <v>57</v>
      </c>
      <c r="K1589" t="s">
        <v>57</v>
      </c>
      <c r="L1589" t="s">
        <v>57</v>
      </c>
      <c r="M1589" t="s">
        <v>57</v>
      </c>
      <c r="N1589" t="s">
        <v>57</v>
      </c>
      <c r="O1589">
        <v>0.18314999999999998</v>
      </c>
      <c r="P1589" t="s">
        <v>57</v>
      </c>
      <c r="Q1589">
        <v>0.18314999999999998</v>
      </c>
      <c r="R1589" t="s">
        <v>57</v>
      </c>
      <c r="S1589" t="s">
        <v>57</v>
      </c>
      <c r="T1589" t="s">
        <v>57</v>
      </c>
      <c r="U1589" t="s">
        <v>57</v>
      </c>
      <c r="V1589" t="s">
        <v>57</v>
      </c>
      <c r="W1589" t="s">
        <v>57</v>
      </c>
      <c r="X1589" t="s">
        <v>57</v>
      </c>
      <c r="Y1589">
        <v>1.5579999999999999E-3</v>
      </c>
      <c r="Z1589" t="s">
        <v>57</v>
      </c>
      <c r="AA1589" t="s">
        <v>57</v>
      </c>
      <c r="AB1589">
        <v>1.5579999999999999E-3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57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>
        <v>5.0499999999999996E-2</v>
      </c>
      <c r="AV1589" t="s">
        <v>57</v>
      </c>
      <c r="AW1589" t="s">
        <v>57</v>
      </c>
      <c r="AX1589" t="s">
        <v>57</v>
      </c>
      <c r="AY1589" t="s">
        <v>57</v>
      </c>
      <c r="AZ1589" t="s">
        <v>57</v>
      </c>
      <c r="BA1589" t="s">
        <v>57</v>
      </c>
      <c r="BB1589">
        <v>5.0499999999999996E-2</v>
      </c>
    </row>
    <row r="1590" spans="1:54" x14ac:dyDescent="0.25">
      <c r="A1590">
        <v>10</v>
      </c>
      <c r="B1590">
        <v>29</v>
      </c>
      <c r="C1590" t="s">
        <v>54</v>
      </c>
      <c r="D1590" t="s">
        <v>1595</v>
      </c>
      <c r="E1590">
        <v>-136.5609</v>
      </c>
      <c r="F1590">
        <v>58.886400000000002</v>
      </c>
      <c r="G1590">
        <v>-136.5609</v>
      </c>
      <c r="H1590">
        <v>58.886400000000002</v>
      </c>
      <c r="I1590" t="s">
        <v>1565</v>
      </c>
      <c r="J1590" t="s">
        <v>57</v>
      </c>
      <c r="K1590" t="s">
        <v>57</v>
      </c>
      <c r="L1590" t="s">
        <v>57</v>
      </c>
      <c r="M1590" t="s">
        <v>57</v>
      </c>
      <c r="N1590" t="s">
        <v>57</v>
      </c>
      <c r="O1590" t="s">
        <v>57</v>
      </c>
      <c r="P1590" t="s">
        <v>57</v>
      </c>
      <c r="Q1590" t="s">
        <v>57</v>
      </c>
      <c r="R1590" t="s">
        <v>57</v>
      </c>
      <c r="S1590" t="s">
        <v>57</v>
      </c>
      <c r="T1590" t="s">
        <v>57</v>
      </c>
      <c r="U1590" t="s">
        <v>57</v>
      </c>
      <c r="V1590" t="s">
        <v>57</v>
      </c>
      <c r="W1590" t="s">
        <v>57</v>
      </c>
      <c r="X1590" t="s">
        <v>57</v>
      </c>
      <c r="Y1590" t="s">
        <v>57</v>
      </c>
      <c r="Z1590" t="s">
        <v>57</v>
      </c>
      <c r="AA1590" t="s">
        <v>57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57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>
        <v>4.0400000000000002E-3</v>
      </c>
      <c r="AV1590" t="s">
        <v>57</v>
      </c>
      <c r="AW1590" t="s">
        <v>57</v>
      </c>
      <c r="AX1590" t="s">
        <v>57</v>
      </c>
      <c r="AY1590" t="s">
        <v>57</v>
      </c>
      <c r="AZ1590" t="s">
        <v>57</v>
      </c>
      <c r="BA1590" t="s">
        <v>57</v>
      </c>
      <c r="BB1590">
        <v>4.0400000000000002E-3</v>
      </c>
    </row>
    <row r="1591" spans="1:54" x14ac:dyDescent="0.25">
      <c r="A1591">
        <v>10</v>
      </c>
      <c r="B1591">
        <v>27</v>
      </c>
      <c r="C1591" t="s">
        <v>54</v>
      </c>
      <c r="D1591" t="s">
        <v>1596</v>
      </c>
      <c r="E1591">
        <v>-136.52809999999999</v>
      </c>
      <c r="F1591">
        <v>58.756399999999999</v>
      </c>
      <c r="G1591">
        <v>-136.52809999999999</v>
      </c>
      <c r="H1591">
        <v>58.756399999999999</v>
      </c>
      <c r="I1591" t="s">
        <v>1565</v>
      </c>
      <c r="J1591" t="s">
        <v>57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57</v>
      </c>
      <c r="Y1591" t="s">
        <v>57</v>
      </c>
      <c r="Z1591" t="s">
        <v>57</v>
      </c>
      <c r="AA1591" t="s">
        <v>57</v>
      </c>
      <c r="AB1591" t="s">
        <v>57</v>
      </c>
      <c r="AC1591" t="s">
        <v>57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57</v>
      </c>
      <c r="AN1591" t="s">
        <v>57</v>
      </c>
      <c r="AO1591" t="s">
        <v>57</v>
      </c>
      <c r="AP1591" t="s">
        <v>57</v>
      </c>
      <c r="AQ1591">
        <v>2.0174999999999998E-2</v>
      </c>
      <c r="AR1591" t="s">
        <v>57</v>
      </c>
      <c r="AS1591" t="s">
        <v>57</v>
      </c>
      <c r="AT1591" t="s">
        <v>57</v>
      </c>
      <c r="AU1591">
        <v>0.10302</v>
      </c>
      <c r="AV1591" t="s">
        <v>57</v>
      </c>
      <c r="AW1591" t="s">
        <v>57</v>
      </c>
      <c r="AX1591" t="s">
        <v>57</v>
      </c>
      <c r="AY1591" t="s">
        <v>57</v>
      </c>
      <c r="AZ1591" t="s">
        <v>57</v>
      </c>
      <c r="BA1591" t="s">
        <v>57</v>
      </c>
      <c r="BB1591">
        <v>0.123195</v>
      </c>
    </row>
    <row r="1592" spans="1:54" x14ac:dyDescent="0.25">
      <c r="A1592">
        <v>10</v>
      </c>
      <c r="B1592">
        <v>17</v>
      </c>
      <c r="C1592" t="s">
        <v>54</v>
      </c>
      <c r="D1592" t="s">
        <v>1597</v>
      </c>
      <c r="E1592">
        <v>-136.4931</v>
      </c>
      <c r="F1592">
        <v>58.289000000000001</v>
      </c>
      <c r="G1592">
        <v>-136.4931</v>
      </c>
      <c r="H1592">
        <v>58.289000000000001</v>
      </c>
      <c r="I1592" t="s">
        <v>1565</v>
      </c>
      <c r="J1592" t="s">
        <v>57</v>
      </c>
      <c r="K1592" t="s">
        <v>57</v>
      </c>
      <c r="L1592" t="s">
        <v>57</v>
      </c>
      <c r="M1592" t="s">
        <v>57</v>
      </c>
      <c r="N1592" t="s">
        <v>57</v>
      </c>
      <c r="O1592">
        <v>0.11884399999999999</v>
      </c>
      <c r="P1592" t="s">
        <v>57</v>
      </c>
      <c r="Q1592">
        <v>0.11884399999999999</v>
      </c>
      <c r="R1592" t="s">
        <v>57</v>
      </c>
      <c r="S1592" t="s">
        <v>57</v>
      </c>
      <c r="T1592" t="s">
        <v>57</v>
      </c>
      <c r="U1592" t="s">
        <v>57</v>
      </c>
      <c r="V1592" t="s">
        <v>57</v>
      </c>
      <c r="W1592" t="s">
        <v>57</v>
      </c>
      <c r="X1592" t="s">
        <v>57</v>
      </c>
      <c r="Y1592" t="s">
        <v>57</v>
      </c>
      <c r="Z1592">
        <v>1.238E-3</v>
      </c>
      <c r="AA1592" t="s">
        <v>57</v>
      </c>
      <c r="AB1592">
        <v>1.238E-3</v>
      </c>
      <c r="AC1592" t="s">
        <v>57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>
        <v>3.0299999999999997E-2</v>
      </c>
      <c r="AV1592" t="s">
        <v>57</v>
      </c>
      <c r="AW1592" t="s">
        <v>57</v>
      </c>
      <c r="AX1592" t="s">
        <v>57</v>
      </c>
      <c r="AY1592" t="s">
        <v>57</v>
      </c>
      <c r="AZ1592" t="s">
        <v>57</v>
      </c>
      <c r="BA1592" t="s">
        <v>57</v>
      </c>
      <c r="BB1592">
        <v>3.0299999999999997E-2</v>
      </c>
    </row>
    <row r="1593" spans="1:54" x14ac:dyDescent="0.25">
      <c r="A1593">
        <v>10</v>
      </c>
      <c r="B1593">
        <v>28</v>
      </c>
      <c r="C1593" t="s">
        <v>54</v>
      </c>
      <c r="D1593" t="s">
        <v>1598</v>
      </c>
      <c r="E1593">
        <v>-136.48150000000001</v>
      </c>
      <c r="F1593">
        <v>58.838200000000001</v>
      </c>
      <c r="G1593">
        <v>-136.48150000000001</v>
      </c>
      <c r="H1593">
        <v>58.838200000000001</v>
      </c>
      <c r="I1593" t="s">
        <v>1565</v>
      </c>
      <c r="J1593" t="s">
        <v>57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 t="s">
        <v>57</v>
      </c>
      <c r="R1593" t="s">
        <v>57</v>
      </c>
      <c r="S1593" t="s">
        <v>57</v>
      </c>
      <c r="T1593" t="s">
        <v>57</v>
      </c>
      <c r="U1593" t="s">
        <v>57</v>
      </c>
      <c r="V1593" t="s">
        <v>57</v>
      </c>
      <c r="W1593" t="s">
        <v>57</v>
      </c>
      <c r="X1593" t="s">
        <v>57</v>
      </c>
      <c r="Y1593" t="s">
        <v>57</v>
      </c>
      <c r="Z1593" t="s">
        <v>57</v>
      </c>
      <c r="AA1593" t="s">
        <v>57</v>
      </c>
      <c r="AB1593" t="s">
        <v>57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>
        <v>9.3399999999999997E-2</v>
      </c>
      <c r="AN1593" t="s">
        <v>57</v>
      </c>
      <c r="AO1593" t="s">
        <v>57</v>
      </c>
      <c r="AP1593">
        <v>9.3399999999999997E-2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  <c r="AZ1593" t="s">
        <v>57</v>
      </c>
      <c r="BA1593" t="s">
        <v>57</v>
      </c>
      <c r="BB1593" t="s">
        <v>57</v>
      </c>
    </row>
    <row r="1594" spans="1:54" x14ac:dyDescent="0.25">
      <c r="A1594">
        <v>10</v>
      </c>
      <c r="B1594">
        <v>19</v>
      </c>
      <c r="C1594" t="s">
        <v>54</v>
      </c>
      <c r="D1594" t="s">
        <v>1599</v>
      </c>
      <c r="E1594">
        <v>-136.45050000000001</v>
      </c>
      <c r="F1594">
        <v>58.296500000000002</v>
      </c>
      <c r="G1594">
        <v>-136.45050000000001</v>
      </c>
      <c r="H1594">
        <v>58.296500000000002</v>
      </c>
      <c r="I1594" t="s">
        <v>1565</v>
      </c>
      <c r="J1594" t="s">
        <v>57</v>
      </c>
      <c r="K1594" t="s">
        <v>57</v>
      </c>
      <c r="L1594" t="s">
        <v>57</v>
      </c>
      <c r="M1594" t="s">
        <v>57</v>
      </c>
      <c r="N1594" t="s">
        <v>57</v>
      </c>
      <c r="O1594">
        <v>0.10012199999999999</v>
      </c>
      <c r="P1594" t="s">
        <v>57</v>
      </c>
      <c r="Q1594">
        <v>0.10012199999999999</v>
      </c>
      <c r="R1594" t="s">
        <v>57</v>
      </c>
      <c r="S1594" t="s">
        <v>57</v>
      </c>
      <c r="T1594" t="s">
        <v>57</v>
      </c>
      <c r="U1594" t="s">
        <v>57</v>
      </c>
      <c r="V1594" t="s">
        <v>57</v>
      </c>
      <c r="W1594" t="s">
        <v>57</v>
      </c>
      <c r="X1594" t="s">
        <v>57</v>
      </c>
      <c r="Y1594">
        <v>7.7899999999999989E-8</v>
      </c>
      <c r="Z1594" t="s">
        <v>57</v>
      </c>
      <c r="AA1594" t="s">
        <v>57</v>
      </c>
      <c r="AB1594">
        <v>7.7899999999999989E-8</v>
      </c>
      <c r="AC1594" t="s">
        <v>57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>
        <v>5.5549999999999995E-2</v>
      </c>
      <c r="AV1594" t="s">
        <v>57</v>
      </c>
      <c r="AW1594" t="s">
        <v>57</v>
      </c>
      <c r="AX1594" t="s">
        <v>57</v>
      </c>
      <c r="AY1594" t="s">
        <v>57</v>
      </c>
      <c r="AZ1594" t="s">
        <v>57</v>
      </c>
      <c r="BA1594" t="s">
        <v>57</v>
      </c>
      <c r="BB1594">
        <v>5.5549999999999995E-2</v>
      </c>
    </row>
    <row r="1595" spans="1:54" x14ac:dyDescent="0.25">
      <c r="A1595">
        <v>9</v>
      </c>
      <c r="B1595">
        <v>1</v>
      </c>
      <c r="C1595" t="s">
        <v>54</v>
      </c>
      <c r="D1595" t="s">
        <v>1600</v>
      </c>
      <c r="E1595">
        <v>-136.44030000000001</v>
      </c>
      <c r="F1595">
        <v>57.820799999999998</v>
      </c>
      <c r="G1595">
        <v>-136.44030000000001</v>
      </c>
      <c r="H1595">
        <v>57.820799999999998</v>
      </c>
      <c r="I1595" t="s">
        <v>1565</v>
      </c>
      <c r="J1595" t="s">
        <v>57</v>
      </c>
      <c r="K1595" t="s">
        <v>57</v>
      </c>
      <c r="L1595" t="s">
        <v>57</v>
      </c>
      <c r="M1595" t="s">
        <v>57</v>
      </c>
      <c r="N1595" t="s">
        <v>57</v>
      </c>
      <c r="O1595">
        <v>0.111111</v>
      </c>
      <c r="P1595" t="s">
        <v>57</v>
      </c>
      <c r="Q1595">
        <v>0.111111</v>
      </c>
      <c r="R1595" t="s">
        <v>57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57</v>
      </c>
      <c r="Y1595">
        <v>2.0253999999999998E-2</v>
      </c>
      <c r="Z1595" t="s">
        <v>57</v>
      </c>
      <c r="AA1595" t="s">
        <v>57</v>
      </c>
      <c r="AB1595">
        <v>2.0253999999999998E-2</v>
      </c>
      <c r="AC1595" t="s">
        <v>57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>
        <v>2.9887999999999998E-2</v>
      </c>
      <c r="AN1595" t="s">
        <v>57</v>
      </c>
      <c r="AO1595" t="s">
        <v>57</v>
      </c>
      <c r="AP1595">
        <v>2.9887999999999998E-2</v>
      </c>
      <c r="AQ1595" t="s">
        <v>57</v>
      </c>
      <c r="AR1595" t="s">
        <v>57</v>
      </c>
      <c r="AS1595" t="s">
        <v>57</v>
      </c>
      <c r="AT1595" t="s">
        <v>57</v>
      </c>
      <c r="AU1595">
        <v>0.1515</v>
      </c>
      <c r="AV1595" t="s">
        <v>57</v>
      </c>
      <c r="AW1595" t="s">
        <v>57</v>
      </c>
      <c r="AX1595" t="s">
        <v>57</v>
      </c>
      <c r="AY1595" t="s">
        <v>57</v>
      </c>
      <c r="AZ1595" t="s">
        <v>57</v>
      </c>
      <c r="BA1595" t="s">
        <v>57</v>
      </c>
      <c r="BB1595">
        <v>0.1515</v>
      </c>
    </row>
    <row r="1596" spans="1:54" x14ac:dyDescent="0.25">
      <c r="A1596">
        <v>10</v>
      </c>
      <c r="B1596">
        <v>15</v>
      </c>
      <c r="C1596" t="s">
        <v>54</v>
      </c>
      <c r="D1596" t="s">
        <v>1601</v>
      </c>
      <c r="E1596">
        <v>-136.42060000000001</v>
      </c>
      <c r="F1596">
        <v>58.138300000000001</v>
      </c>
      <c r="G1596">
        <v>-136.42060000000001</v>
      </c>
      <c r="H1596">
        <v>58.138300000000001</v>
      </c>
      <c r="I1596" t="s">
        <v>1565</v>
      </c>
      <c r="J1596" t="s">
        <v>57</v>
      </c>
      <c r="K1596" t="s">
        <v>57</v>
      </c>
      <c r="L1596" t="s">
        <v>57</v>
      </c>
      <c r="M1596" t="s">
        <v>57</v>
      </c>
      <c r="N1596" t="s">
        <v>57</v>
      </c>
      <c r="O1596">
        <v>4.07E-2</v>
      </c>
      <c r="P1596" t="s">
        <v>57</v>
      </c>
      <c r="Q1596">
        <v>4.07E-2</v>
      </c>
      <c r="R1596" t="s">
        <v>57</v>
      </c>
      <c r="S1596" t="s">
        <v>57</v>
      </c>
      <c r="T1596" t="s">
        <v>57</v>
      </c>
      <c r="U1596" t="s">
        <v>57</v>
      </c>
      <c r="V1596" t="s">
        <v>57</v>
      </c>
      <c r="W1596" t="s">
        <v>57</v>
      </c>
      <c r="X1596" t="s">
        <v>57</v>
      </c>
      <c r="Y1596">
        <v>2.3369999999999998E-2</v>
      </c>
      <c r="Z1596">
        <v>6.1900000000000005E-8</v>
      </c>
      <c r="AA1596" t="s">
        <v>57</v>
      </c>
      <c r="AB1596">
        <v>2.3370061899999999E-2</v>
      </c>
      <c r="AC1596" t="s">
        <v>57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>
        <v>3.7359999999999997E-2</v>
      </c>
      <c r="AN1596" t="s">
        <v>57</v>
      </c>
      <c r="AO1596" t="s">
        <v>57</v>
      </c>
      <c r="AP1596">
        <v>3.7359999999999997E-2</v>
      </c>
      <c r="AQ1596" t="s">
        <v>57</v>
      </c>
      <c r="AR1596" t="s">
        <v>57</v>
      </c>
      <c r="AS1596" t="s">
        <v>57</v>
      </c>
      <c r="AT1596" t="s">
        <v>57</v>
      </c>
      <c r="AU1596">
        <v>2.0199999999999999E-2</v>
      </c>
      <c r="AV1596" t="s">
        <v>57</v>
      </c>
      <c r="AW1596" t="s">
        <v>57</v>
      </c>
      <c r="AX1596" t="s">
        <v>57</v>
      </c>
      <c r="AY1596" t="s">
        <v>57</v>
      </c>
      <c r="AZ1596" t="s">
        <v>57</v>
      </c>
      <c r="BA1596" t="s">
        <v>57</v>
      </c>
      <c r="BB1596">
        <v>2.0199999999999999E-2</v>
      </c>
    </row>
    <row r="1597" spans="1:54" x14ac:dyDescent="0.25">
      <c r="A1597">
        <v>10</v>
      </c>
      <c r="B1597">
        <v>21</v>
      </c>
      <c r="C1597" t="s">
        <v>54</v>
      </c>
      <c r="D1597" t="s">
        <v>1602</v>
      </c>
      <c r="E1597">
        <v>-136.4014</v>
      </c>
      <c r="F1597">
        <v>58.195799999999998</v>
      </c>
      <c r="G1597">
        <v>-136.4014</v>
      </c>
      <c r="H1597">
        <v>58.195799999999998</v>
      </c>
      <c r="I1597" t="s">
        <v>1565</v>
      </c>
      <c r="J1597" t="s">
        <v>57</v>
      </c>
      <c r="K1597" t="s">
        <v>57</v>
      </c>
      <c r="L1597" t="s">
        <v>57</v>
      </c>
      <c r="M1597" t="s">
        <v>57</v>
      </c>
      <c r="N1597" t="s">
        <v>57</v>
      </c>
      <c r="O1597" t="s">
        <v>57</v>
      </c>
      <c r="P1597" t="s">
        <v>57</v>
      </c>
      <c r="Q1597" t="s">
        <v>57</v>
      </c>
      <c r="R1597" t="s">
        <v>57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>
        <v>7.79E-3</v>
      </c>
      <c r="Z1597" t="s">
        <v>57</v>
      </c>
      <c r="AA1597" t="s">
        <v>57</v>
      </c>
      <c r="AB1597">
        <v>7.79E-3</v>
      </c>
      <c r="AC1597" t="s">
        <v>57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>
        <v>5.604E-2</v>
      </c>
      <c r="AN1597" t="s">
        <v>57</v>
      </c>
      <c r="AO1597" t="s">
        <v>57</v>
      </c>
      <c r="AP1597">
        <v>5.604E-2</v>
      </c>
      <c r="AQ1597" t="s">
        <v>57</v>
      </c>
      <c r="AR1597" t="s">
        <v>57</v>
      </c>
      <c r="AS1597" t="s">
        <v>57</v>
      </c>
      <c r="AT1597" t="s">
        <v>57</v>
      </c>
      <c r="AU1597">
        <v>4.0399999999999998E-2</v>
      </c>
      <c r="AV1597" t="s">
        <v>57</v>
      </c>
      <c r="AW1597" t="s">
        <v>57</v>
      </c>
      <c r="AX1597" t="s">
        <v>57</v>
      </c>
      <c r="AY1597" t="s">
        <v>57</v>
      </c>
      <c r="AZ1597" t="s">
        <v>57</v>
      </c>
      <c r="BA1597" t="s">
        <v>57</v>
      </c>
      <c r="BB1597">
        <v>4.0399999999999998E-2</v>
      </c>
    </row>
    <row r="1598" spans="1:54" x14ac:dyDescent="0.25">
      <c r="A1598">
        <v>10</v>
      </c>
      <c r="B1598">
        <v>20</v>
      </c>
      <c r="C1598" t="s">
        <v>54</v>
      </c>
      <c r="D1598" t="s">
        <v>1603</v>
      </c>
      <c r="E1598">
        <v>-136.39230000000001</v>
      </c>
      <c r="F1598">
        <v>58.168700000000001</v>
      </c>
      <c r="G1598">
        <v>-136.39230000000001</v>
      </c>
      <c r="H1598">
        <v>58.168700000000001</v>
      </c>
      <c r="I1598" t="s">
        <v>1565</v>
      </c>
      <c r="J1598" t="s">
        <v>57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 t="s">
        <v>57</v>
      </c>
      <c r="R1598" t="s">
        <v>57</v>
      </c>
      <c r="S1598" t="s">
        <v>57</v>
      </c>
      <c r="T1598" t="s">
        <v>57</v>
      </c>
      <c r="U1598" t="s">
        <v>57</v>
      </c>
      <c r="V1598" t="s">
        <v>57</v>
      </c>
      <c r="W1598" t="s">
        <v>57</v>
      </c>
      <c r="X1598" t="s">
        <v>57</v>
      </c>
      <c r="Y1598" t="s">
        <v>57</v>
      </c>
      <c r="Z1598" t="s">
        <v>57</v>
      </c>
      <c r="AA1598" t="s">
        <v>57</v>
      </c>
      <c r="AB1598" t="s">
        <v>57</v>
      </c>
      <c r="AC1598" t="s">
        <v>57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>
        <v>0.16811999999999999</v>
      </c>
      <c r="AN1598" t="s">
        <v>57</v>
      </c>
      <c r="AO1598" t="s">
        <v>57</v>
      </c>
      <c r="AP1598">
        <v>0.16811999999999999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  <c r="AZ1598" t="s">
        <v>57</v>
      </c>
      <c r="BA1598" t="s">
        <v>57</v>
      </c>
      <c r="BB1598" t="s">
        <v>57</v>
      </c>
    </row>
    <row r="1599" spans="1:54" x14ac:dyDescent="0.25">
      <c r="A1599">
        <v>10</v>
      </c>
      <c r="B1599">
        <v>18</v>
      </c>
      <c r="C1599" t="s">
        <v>54</v>
      </c>
      <c r="D1599" t="s">
        <v>1604</v>
      </c>
      <c r="E1599">
        <v>-136.37809999999999</v>
      </c>
      <c r="F1599">
        <v>58.252499999999998</v>
      </c>
      <c r="G1599">
        <v>-136.37809999999999</v>
      </c>
      <c r="H1599">
        <v>58.252499999999998</v>
      </c>
      <c r="I1599" t="s">
        <v>1565</v>
      </c>
      <c r="J1599" t="s">
        <v>57</v>
      </c>
      <c r="K1599" t="s">
        <v>57</v>
      </c>
      <c r="L1599" t="s">
        <v>57</v>
      </c>
      <c r="M1599" t="s">
        <v>57</v>
      </c>
      <c r="N1599" t="s">
        <v>57</v>
      </c>
      <c r="O1599">
        <v>0.1221</v>
      </c>
      <c r="P1599" t="s">
        <v>57</v>
      </c>
      <c r="Q1599">
        <v>0.1221</v>
      </c>
      <c r="R1599" t="s">
        <v>57</v>
      </c>
      <c r="S1599" t="s">
        <v>57</v>
      </c>
      <c r="T1599" t="s">
        <v>57</v>
      </c>
      <c r="U1599" t="s">
        <v>57</v>
      </c>
      <c r="V1599" t="s">
        <v>57</v>
      </c>
      <c r="W1599" t="s">
        <v>57</v>
      </c>
      <c r="X1599" t="s">
        <v>57</v>
      </c>
      <c r="Y1599" t="s">
        <v>57</v>
      </c>
      <c r="Z1599" t="s">
        <v>57</v>
      </c>
      <c r="AA1599" t="s">
        <v>57</v>
      </c>
      <c r="AB1599" t="s">
        <v>57</v>
      </c>
      <c r="AC1599" t="s">
        <v>57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>
        <v>2.0199999999999999E-2</v>
      </c>
      <c r="AV1599" t="s">
        <v>57</v>
      </c>
      <c r="AW1599" t="s">
        <v>57</v>
      </c>
      <c r="AX1599" t="s">
        <v>57</v>
      </c>
      <c r="AY1599" t="s">
        <v>57</v>
      </c>
      <c r="AZ1599" t="s">
        <v>57</v>
      </c>
      <c r="BA1599" t="s">
        <v>57</v>
      </c>
      <c r="BB1599">
        <v>2.0199999999999999E-2</v>
      </c>
    </row>
    <row r="1600" spans="1:54" x14ac:dyDescent="0.25">
      <c r="A1600">
        <v>10</v>
      </c>
      <c r="B1600">
        <v>23</v>
      </c>
      <c r="C1600" t="s">
        <v>54</v>
      </c>
      <c r="D1600" t="s">
        <v>1605</v>
      </c>
      <c r="E1600">
        <v>-136.3758</v>
      </c>
      <c r="F1600">
        <v>58.644399999999997</v>
      </c>
      <c r="G1600">
        <v>-136.3758</v>
      </c>
      <c r="H1600">
        <v>58.644399999999997</v>
      </c>
      <c r="I1600" t="s">
        <v>1565</v>
      </c>
      <c r="J1600" t="s">
        <v>57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 t="s">
        <v>57</v>
      </c>
      <c r="R1600" t="s">
        <v>57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57</v>
      </c>
      <c r="Y1600" t="s">
        <v>57</v>
      </c>
      <c r="Z1600" t="s">
        <v>57</v>
      </c>
      <c r="AA1600" t="s">
        <v>57</v>
      </c>
      <c r="AB1600" t="s">
        <v>57</v>
      </c>
      <c r="AC1600" t="s">
        <v>57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57</v>
      </c>
      <c r="AO1600" t="s">
        <v>57</v>
      </c>
      <c r="AP1600" t="s">
        <v>57</v>
      </c>
      <c r="AQ1600">
        <v>8.0699999999999999E-4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  <c r="AZ1600" t="s">
        <v>57</v>
      </c>
      <c r="BA1600" t="s">
        <v>57</v>
      </c>
      <c r="BB1600">
        <v>8.0699999999999999E-4</v>
      </c>
    </row>
    <row r="1601" spans="1:54" x14ac:dyDescent="0.25">
      <c r="A1601">
        <v>10</v>
      </c>
      <c r="B1601">
        <v>32</v>
      </c>
      <c r="C1601" t="s">
        <v>54</v>
      </c>
      <c r="D1601" t="s">
        <v>1606</v>
      </c>
      <c r="E1601">
        <v>-136.2937</v>
      </c>
      <c r="F1601">
        <v>58.930100000000003</v>
      </c>
      <c r="G1601">
        <v>-136.2937</v>
      </c>
      <c r="H1601">
        <v>58.930100000000003</v>
      </c>
      <c r="I1601" t="s">
        <v>1565</v>
      </c>
      <c r="J1601" t="s">
        <v>57</v>
      </c>
      <c r="K1601" t="s">
        <v>57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57</v>
      </c>
      <c r="Y1601" t="s">
        <v>57</v>
      </c>
      <c r="Z1601" t="s">
        <v>57</v>
      </c>
      <c r="AA1601" t="s">
        <v>57</v>
      </c>
      <c r="AB1601" t="s">
        <v>57</v>
      </c>
      <c r="AC1601" t="s">
        <v>57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57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>
        <v>5.0499999999999996E-2</v>
      </c>
      <c r="AV1601" t="s">
        <v>57</v>
      </c>
      <c r="AW1601" t="s">
        <v>57</v>
      </c>
      <c r="AX1601" t="s">
        <v>57</v>
      </c>
      <c r="AY1601" t="s">
        <v>57</v>
      </c>
      <c r="AZ1601" t="s">
        <v>57</v>
      </c>
      <c r="BA1601" t="s">
        <v>57</v>
      </c>
      <c r="BB1601">
        <v>5.0499999999999996E-2</v>
      </c>
    </row>
    <row r="1602" spans="1:54" x14ac:dyDescent="0.25">
      <c r="A1602">
        <v>10</v>
      </c>
      <c r="B1602">
        <v>6</v>
      </c>
      <c r="C1602" t="s">
        <v>54</v>
      </c>
      <c r="D1602" t="s">
        <v>1607</v>
      </c>
      <c r="E1602">
        <v>-136.29310000000001</v>
      </c>
      <c r="F1602">
        <v>58.723100000000002</v>
      </c>
      <c r="G1602">
        <v>-136.29310000000001</v>
      </c>
      <c r="H1602">
        <v>58.723100000000002</v>
      </c>
      <c r="I1602" t="s">
        <v>1565</v>
      </c>
      <c r="J1602" t="s">
        <v>57</v>
      </c>
      <c r="K1602" t="s">
        <v>57</v>
      </c>
      <c r="L1602" t="s">
        <v>57</v>
      </c>
      <c r="M1602" t="s">
        <v>57</v>
      </c>
      <c r="N1602" t="s">
        <v>57</v>
      </c>
      <c r="O1602" t="s">
        <v>57</v>
      </c>
      <c r="P1602" t="s">
        <v>57</v>
      </c>
      <c r="Q1602" t="s">
        <v>57</v>
      </c>
      <c r="R1602" t="s">
        <v>57</v>
      </c>
      <c r="S1602" t="s">
        <v>57</v>
      </c>
      <c r="T1602" t="s">
        <v>57</v>
      </c>
      <c r="U1602" t="s">
        <v>57</v>
      </c>
      <c r="V1602" t="s">
        <v>57</v>
      </c>
      <c r="W1602" t="s">
        <v>57</v>
      </c>
      <c r="X1602" t="s">
        <v>57</v>
      </c>
      <c r="Y1602" t="s">
        <v>57</v>
      </c>
      <c r="Z1602" t="s">
        <v>57</v>
      </c>
      <c r="AA1602" t="s">
        <v>57</v>
      </c>
      <c r="AB1602" t="s">
        <v>57</v>
      </c>
      <c r="AC1602" t="s">
        <v>57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>
        <v>6.0599999999999994E-2</v>
      </c>
      <c r="AV1602" t="s">
        <v>57</v>
      </c>
      <c r="AW1602" t="s">
        <v>57</v>
      </c>
      <c r="AX1602" t="s">
        <v>57</v>
      </c>
      <c r="AY1602" t="s">
        <v>57</v>
      </c>
      <c r="AZ1602" t="s">
        <v>57</v>
      </c>
      <c r="BA1602" t="s">
        <v>57</v>
      </c>
      <c r="BB1602">
        <v>6.0599999999999994E-2</v>
      </c>
    </row>
    <row r="1603" spans="1:54" x14ac:dyDescent="0.25">
      <c r="A1603">
        <v>9</v>
      </c>
      <c r="B1603">
        <v>2</v>
      </c>
      <c r="C1603" t="s">
        <v>54</v>
      </c>
      <c r="D1603" t="s">
        <v>1608</v>
      </c>
      <c r="E1603">
        <v>-136.25110000000001</v>
      </c>
      <c r="F1603">
        <v>57.634700000000002</v>
      </c>
      <c r="G1603">
        <v>-136.25110000000001</v>
      </c>
      <c r="H1603">
        <v>57.634700000000002</v>
      </c>
      <c r="I1603" t="s">
        <v>1565</v>
      </c>
      <c r="J1603" t="s">
        <v>57</v>
      </c>
      <c r="K1603" t="s">
        <v>57</v>
      </c>
      <c r="L1603" t="s">
        <v>57</v>
      </c>
      <c r="M1603" t="s">
        <v>57</v>
      </c>
      <c r="N1603" t="s">
        <v>57</v>
      </c>
      <c r="O1603" t="s">
        <v>57</v>
      </c>
      <c r="P1603" t="s">
        <v>57</v>
      </c>
      <c r="Q1603" t="s">
        <v>57</v>
      </c>
      <c r="R1603" t="s">
        <v>57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>
        <v>1.1684999999999999E-2</v>
      </c>
      <c r="Z1603" t="s">
        <v>57</v>
      </c>
      <c r="AA1603" t="s">
        <v>57</v>
      </c>
      <c r="AB1603">
        <v>1.1684999999999999E-2</v>
      </c>
      <c r="AC1603" t="s">
        <v>57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57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>
        <v>0.20199999999999999</v>
      </c>
      <c r="AV1603" t="s">
        <v>57</v>
      </c>
      <c r="AW1603" t="s">
        <v>57</v>
      </c>
      <c r="AX1603" t="s">
        <v>57</v>
      </c>
      <c r="AY1603" t="s">
        <v>57</v>
      </c>
      <c r="AZ1603" t="s">
        <v>57</v>
      </c>
      <c r="BA1603" t="s">
        <v>57</v>
      </c>
      <c r="BB1603">
        <v>0.20199999999999999</v>
      </c>
    </row>
    <row r="1604" spans="1:54" x14ac:dyDescent="0.25">
      <c r="A1604">
        <v>10</v>
      </c>
      <c r="B1604">
        <v>24</v>
      </c>
      <c r="C1604" t="s">
        <v>54</v>
      </c>
      <c r="D1604" t="s">
        <v>1609</v>
      </c>
      <c r="E1604">
        <v>-136.2218</v>
      </c>
      <c r="F1604">
        <v>58.657600000000002</v>
      </c>
      <c r="G1604">
        <v>-136.2218</v>
      </c>
      <c r="H1604">
        <v>58.657600000000002</v>
      </c>
      <c r="I1604" t="s">
        <v>1565</v>
      </c>
      <c r="J1604" t="s">
        <v>57</v>
      </c>
      <c r="K1604" t="s">
        <v>57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 t="s">
        <v>57</v>
      </c>
      <c r="R1604" t="s">
        <v>57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57</v>
      </c>
      <c r="Y1604" t="s">
        <v>57</v>
      </c>
      <c r="Z1604" t="s">
        <v>57</v>
      </c>
      <c r="AA1604" t="s">
        <v>57</v>
      </c>
      <c r="AB1604" t="s">
        <v>57</v>
      </c>
      <c r="AC1604" t="s">
        <v>57</v>
      </c>
      <c r="AD1604" t="s">
        <v>57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>
        <v>2.6259999999999999E-2</v>
      </c>
      <c r="AV1604" t="s">
        <v>57</v>
      </c>
      <c r="AW1604" t="s">
        <v>57</v>
      </c>
      <c r="AX1604" t="s">
        <v>57</v>
      </c>
      <c r="AY1604" t="s">
        <v>57</v>
      </c>
      <c r="AZ1604" t="s">
        <v>57</v>
      </c>
      <c r="BA1604" t="s">
        <v>57</v>
      </c>
      <c r="BB1604">
        <v>2.6259999999999999E-2</v>
      </c>
    </row>
    <row r="1605" spans="1:54" x14ac:dyDescent="0.25">
      <c r="A1605">
        <v>9</v>
      </c>
      <c r="B1605">
        <v>9</v>
      </c>
      <c r="C1605" t="s">
        <v>54</v>
      </c>
      <c r="D1605" t="s">
        <v>1610</v>
      </c>
      <c r="E1605">
        <v>-136.22130000000001</v>
      </c>
      <c r="F1605">
        <v>57.595500000000001</v>
      </c>
      <c r="G1605">
        <v>-136.22130000000001</v>
      </c>
      <c r="H1605">
        <v>57.595500000000001</v>
      </c>
      <c r="I1605" t="s">
        <v>1565</v>
      </c>
      <c r="J1605" t="s">
        <v>57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 t="s">
        <v>57</v>
      </c>
      <c r="R1605" t="s">
        <v>57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57</v>
      </c>
      <c r="AA1605" t="s">
        <v>57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>
        <v>0.24340999999999999</v>
      </c>
      <c r="AV1605" t="s">
        <v>57</v>
      </c>
      <c r="AW1605" t="s">
        <v>57</v>
      </c>
      <c r="AX1605" t="s">
        <v>57</v>
      </c>
      <c r="AY1605" t="s">
        <v>57</v>
      </c>
      <c r="AZ1605" t="s">
        <v>57</v>
      </c>
      <c r="BA1605" t="s">
        <v>57</v>
      </c>
      <c r="BB1605">
        <v>0.24340999999999999</v>
      </c>
    </row>
    <row r="1606" spans="1:54" x14ac:dyDescent="0.25">
      <c r="A1606">
        <v>9</v>
      </c>
      <c r="B1606">
        <v>8</v>
      </c>
      <c r="C1606" t="s">
        <v>54</v>
      </c>
      <c r="D1606" t="s">
        <v>1611</v>
      </c>
      <c r="E1606">
        <v>-136.19999999999999</v>
      </c>
      <c r="F1606">
        <v>57.666699999999999</v>
      </c>
      <c r="G1606">
        <v>-136.19999999999999</v>
      </c>
      <c r="H1606">
        <v>57.666699999999999</v>
      </c>
      <c r="I1606" t="s">
        <v>1565</v>
      </c>
      <c r="J1606" t="s">
        <v>57</v>
      </c>
      <c r="K1606" t="s">
        <v>57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 t="s">
        <v>57</v>
      </c>
      <c r="R1606" t="s">
        <v>57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t="s">
        <v>57</v>
      </c>
      <c r="Z1606" t="s">
        <v>57</v>
      </c>
      <c r="AA1606" t="s">
        <v>57</v>
      </c>
      <c r="AB1606" t="s">
        <v>57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  <c r="AZ1606" t="s">
        <v>57</v>
      </c>
      <c r="BA1606" t="s">
        <v>57</v>
      </c>
      <c r="BB1606" t="s">
        <v>57</v>
      </c>
    </row>
    <row r="1607" spans="1:54" x14ac:dyDescent="0.25">
      <c r="A1607">
        <v>10</v>
      </c>
      <c r="B1607">
        <v>26</v>
      </c>
      <c r="C1607" t="s">
        <v>54</v>
      </c>
      <c r="D1607" t="s">
        <v>1612</v>
      </c>
      <c r="E1607">
        <v>-136.172</v>
      </c>
      <c r="F1607">
        <v>58.751399999999997</v>
      </c>
      <c r="G1607">
        <v>-136.172</v>
      </c>
      <c r="H1607">
        <v>58.751399999999997</v>
      </c>
      <c r="I1607" t="s">
        <v>1565</v>
      </c>
      <c r="J1607" t="s">
        <v>57</v>
      </c>
      <c r="K1607" t="s">
        <v>57</v>
      </c>
      <c r="L1607" t="s">
        <v>57</v>
      </c>
      <c r="M1607" t="s">
        <v>57</v>
      </c>
      <c r="N1607" t="s">
        <v>57</v>
      </c>
      <c r="O1607" t="s">
        <v>57</v>
      </c>
      <c r="P1607" t="s">
        <v>57</v>
      </c>
      <c r="Q1607" t="s">
        <v>57</v>
      </c>
      <c r="R1607" t="s">
        <v>57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57</v>
      </c>
      <c r="Z1607" t="s">
        <v>57</v>
      </c>
      <c r="AA1607" t="s">
        <v>57</v>
      </c>
      <c r="AB1607" t="s">
        <v>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>
        <v>5.0499999999999996E-2</v>
      </c>
      <c r="AV1607" t="s">
        <v>57</v>
      </c>
      <c r="AW1607" t="s">
        <v>57</v>
      </c>
      <c r="AX1607" t="s">
        <v>57</v>
      </c>
      <c r="AY1607" t="s">
        <v>57</v>
      </c>
      <c r="AZ1607" t="s">
        <v>57</v>
      </c>
      <c r="BA1607" t="s">
        <v>57</v>
      </c>
      <c r="BB1607">
        <v>5.0499999999999996E-2</v>
      </c>
    </row>
    <row r="1608" spans="1:54" x14ac:dyDescent="0.25">
      <c r="A1608">
        <v>45</v>
      </c>
      <c r="B1608">
        <v>2</v>
      </c>
      <c r="C1608" t="s">
        <v>54</v>
      </c>
      <c r="D1608" t="s">
        <v>1613</v>
      </c>
      <c r="E1608">
        <v>-136.17140000000001</v>
      </c>
      <c r="F1608">
        <v>59.026699999999998</v>
      </c>
      <c r="G1608">
        <v>-136.17140000000001</v>
      </c>
      <c r="H1608">
        <v>59.026699999999998</v>
      </c>
      <c r="I1608" t="s">
        <v>1565</v>
      </c>
      <c r="J1608" t="s">
        <v>57</v>
      </c>
      <c r="K1608" t="s">
        <v>57</v>
      </c>
      <c r="L1608" t="s">
        <v>57</v>
      </c>
      <c r="M1608" t="s">
        <v>57</v>
      </c>
      <c r="N1608" t="s">
        <v>57</v>
      </c>
      <c r="O1608" t="s">
        <v>57</v>
      </c>
      <c r="P1608" t="s">
        <v>57</v>
      </c>
      <c r="Q1608" t="s">
        <v>57</v>
      </c>
      <c r="R1608" t="s">
        <v>57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57</v>
      </c>
      <c r="Z1608" t="s">
        <v>57</v>
      </c>
      <c r="AA1608" t="s">
        <v>57</v>
      </c>
      <c r="AB1608" t="s">
        <v>57</v>
      </c>
      <c r="AC1608" t="s">
        <v>57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57</v>
      </c>
      <c r="AO1608" t="s">
        <v>57</v>
      </c>
      <c r="AP1608" t="s">
        <v>57</v>
      </c>
      <c r="AQ1608">
        <v>9.6839999999999999E-3</v>
      </c>
      <c r="AR1608" t="s">
        <v>57</v>
      </c>
      <c r="AS1608">
        <v>1.135E-7</v>
      </c>
      <c r="AT1608" t="s">
        <v>57</v>
      </c>
      <c r="AU1608">
        <v>4.0400000000000002E-3</v>
      </c>
      <c r="AV1608" t="s">
        <v>57</v>
      </c>
      <c r="AW1608" t="s">
        <v>57</v>
      </c>
      <c r="AX1608" t="s">
        <v>57</v>
      </c>
      <c r="AY1608" t="s">
        <v>57</v>
      </c>
      <c r="AZ1608" t="s">
        <v>57</v>
      </c>
      <c r="BA1608" t="s">
        <v>57</v>
      </c>
      <c r="BB1608">
        <v>1.3724113499999999E-2</v>
      </c>
    </row>
    <row r="1609" spans="1:54" x14ac:dyDescent="0.25">
      <c r="A1609">
        <v>9</v>
      </c>
      <c r="B1609">
        <v>3</v>
      </c>
      <c r="C1609" t="s">
        <v>54</v>
      </c>
      <c r="D1609" t="s">
        <v>1614</v>
      </c>
      <c r="E1609">
        <v>-136.15280000000001</v>
      </c>
      <c r="F1609">
        <v>57.565600000000003</v>
      </c>
      <c r="G1609">
        <v>-136.15280000000001</v>
      </c>
      <c r="H1609">
        <v>57.565600000000003</v>
      </c>
      <c r="I1609" t="s">
        <v>1565</v>
      </c>
      <c r="J1609" t="s">
        <v>57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 t="s">
        <v>57</v>
      </c>
      <c r="R1609" t="s">
        <v>57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t="s">
        <v>57</v>
      </c>
      <c r="Z1609" t="s">
        <v>57</v>
      </c>
      <c r="AA1609" t="s">
        <v>57</v>
      </c>
      <c r="AB1609" t="s">
        <v>57</v>
      </c>
      <c r="AC1609" t="s">
        <v>57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>
        <v>0.1515</v>
      </c>
      <c r="AV1609" t="s">
        <v>57</v>
      </c>
      <c r="AW1609" t="s">
        <v>57</v>
      </c>
      <c r="AX1609" t="s">
        <v>57</v>
      </c>
      <c r="AY1609" t="s">
        <v>57</v>
      </c>
      <c r="AZ1609" t="s">
        <v>57</v>
      </c>
      <c r="BA1609" t="s">
        <v>57</v>
      </c>
      <c r="BB1609">
        <v>0.1515</v>
      </c>
    </row>
    <row r="1610" spans="1:54" x14ac:dyDescent="0.25">
      <c r="A1610">
        <v>10</v>
      </c>
      <c r="B1610">
        <v>11</v>
      </c>
      <c r="C1610" t="s">
        <v>54</v>
      </c>
      <c r="D1610" t="s">
        <v>1615</v>
      </c>
      <c r="E1610">
        <v>-136.11770000000001</v>
      </c>
      <c r="F1610">
        <v>58.959899999999998</v>
      </c>
      <c r="G1610">
        <v>-136.11770000000001</v>
      </c>
      <c r="H1610">
        <v>58.959899999999998</v>
      </c>
      <c r="I1610" t="s">
        <v>1565</v>
      </c>
      <c r="J1610" t="s">
        <v>57</v>
      </c>
      <c r="K1610" t="s">
        <v>57</v>
      </c>
      <c r="L1610" t="s">
        <v>57</v>
      </c>
      <c r="M1610" t="s">
        <v>57</v>
      </c>
      <c r="N1610" t="s">
        <v>57</v>
      </c>
      <c r="O1610" t="s">
        <v>57</v>
      </c>
      <c r="P1610" t="s">
        <v>57</v>
      </c>
      <c r="Q1610" t="s">
        <v>57</v>
      </c>
      <c r="R1610" t="s">
        <v>57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57</v>
      </c>
      <c r="Z1610" t="s">
        <v>57</v>
      </c>
      <c r="AA1610" t="s">
        <v>57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  <c r="AZ1610" t="s">
        <v>57</v>
      </c>
      <c r="BA1610" t="s">
        <v>57</v>
      </c>
      <c r="BB1610" t="s">
        <v>57</v>
      </c>
    </row>
    <row r="1611" spans="1:54" x14ac:dyDescent="0.25">
      <c r="A1611">
        <v>10</v>
      </c>
      <c r="B1611">
        <v>5</v>
      </c>
      <c r="C1611" t="s">
        <v>54</v>
      </c>
      <c r="D1611" t="s">
        <v>1616</v>
      </c>
      <c r="E1611">
        <v>-136.06030000000001</v>
      </c>
      <c r="F1611">
        <v>58.671399999999998</v>
      </c>
      <c r="G1611">
        <v>-136.06030000000001</v>
      </c>
      <c r="H1611">
        <v>58.671399999999998</v>
      </c>
      <c r="I1611" t="s">
        <v>1565</v>
      </c>
      <c r="J1611" t="s">
        <v>57</v>
      </c>
      <c r="K1611">
        <v>2.9774999999999999E-2</v>
      </c>
      <c r="L1611" t="s">
        <v>57</v>
      </c>
      <c r="M1611" t="s">
        <v>57</v>
      </c>
      <c r="N1611">
        <v>2.9774999999999999E-2</v>
      </c>
      <c r="O1611" t="s">
        <v>57</v>
      </c>
      <c r="P1611" t="s">
        <v>57</v>
      </c>
      <c r="Q1611" t="s">
        <v>57</v>
      </c>
      <c r="R1611" t="s">
        <v>57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>
        <v>4.6739999999999997E-2</v>
      </c>
      <c r="Z1611">
        <v>1.238E-3</v>
      </c>
      <c r="AA1611" t="s">
        <v>57</v>
      </c>
      <c r="AB1611">
        <v>4.7978E-2</v>
      </c>
      <c r="AC1611" t="s">
        <v>57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>
        <v>5.9775999999999996E-2</v>
      </c>
      <c r="AN1611" t="s">
        <v>57</v>
      </c>
      <c r="AO1611" t="s">
        <v>57</v>
      </c>
      <c r="AP1611">
        <v>5.9775999999999996E-2</v>
      </c>
      <c r="AQ1611" t="s">
        <v>57</v>
      </c>
      <c r="AR1611" t="s">
        <v>57</v>
      </c>
      <c r="AS1611" t="s">
        <v>57</v>
      </c>
      <c r="AT1611" t="s">
        <v>57</v>
      </c>
      <c r="AU1611">
        <v>1.0120199999999999</v>
      </c>
      <c r="AV1611" t="s">
        <v>57</v>
      </c>
      <c r="AW1611" t="s">
        <v>57</v>
      </c>
      <c r="AX1611" t="s">
        <v>57</v>
      </c>
      <c r="AY1611" t="s">
        <v>57</v>
      </c>
      <c r="AZ1611" t="s">
        <v>57</v>
      </c>
      <c r="BA1611" t="s">
        <v>57</v>
      </c>
      <c r="BB1611">
        <v>1.0120199999999999</v>
      </c>
    </row>
    <row r="1612" spans="1:54" x14ac:dyDescent="0.25">
      <c r="A1612">
        <v>10</v>
      </c>
      <c r="B1612">
        <v>25</v>
      </c>
      <c r="C1612" t="s">
        <v>54</v>
      </c>
      <c r="D1612" t="s">
        <v>1617</v>
      </c>
      <c r="E1612">
        <v>-136.05170000000001</v>
      </c>
      <c r="F1612">
        <v>58.723300000000002</v>
      </c>
      <c r="G1612">
        <v>-136.05170000000001</v>
      </c>
      <c r="H1612">
        <v>58.723300000000002</v>
      </c>
      <c r="I1612" t="s">
        <v>1565</v>
      </c>
      <c r="J1612" t="s">
        <v>57</v>
      </c>
      <c r="K1612" t="s">
        <v>57</v>
      </c>
      <c r="L1612" t="s">
        <v>57</v>
      </c>
      <c r="M1612" t="s">
        <v>57</v>
      </c>
      <c r="N1612" t="s">
        <v>57</v>
      </c>
      <c r="O1612" t="s">
        <v>57</v>
      </c>
      <c r="P1612" t="s">
        <v>57</v>
      </c>
      <c r="Q1612" t="s">
        <v>57</v>
      </c>
      <c r="R1612" t="s">
        <v>57</v>
      </c>
      <c r="S1612" t="s">
        <v>57</v>
      </c>
      <c r="T1612" t="s">
        <v>57</v>
      </c>
      <c r="U1612" t="s">
        <v>57</v>
      </c>
      <c r="V1612" t="s">
        <v>57</v>
      </c>
      <c r="W1612" t="s">
        <v>57</v>
      </c>
      <c r="X1612" t="s">
        <v>57</v>
      </c>
      <c r="Y1612" t="s">
        <v>57</v>
      </c>
      <c r="Z1612" t="s">
        <v>57</v>
      </c>
      <c r="AA1612" t="s">
        <v>57</v>
      </c>
      <c r="AB1612" t="s">
        <v>57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  <c r="AZ1612" t="s">
        <v>57</v>
      </c>
      <c r="BA1612" t="s">
        <v>57</v>
      </c>
      <c r="BB1612" t="s">
        <v>57</v>
      </c>
    </row>
    <row r="1613" spans="1:54" x14ac:dyDescent="0.25">
      <c r="A1613">
        <v>10</v>
      </c>
      <c r="B1613">
        <v>7</v>
      </c>
      <c r="C1613" t="s">
        <v>54</v>
      </c>
      <c r="D1613" t="s">
        <v>1618</v>
      </c>
      <c r="E1613">
        <v>-136.04480000000001</v>
      </c>
      <c r="F1613">
        <v>58.838299999999997</v>
      </c>
      <c r="G1613">
        <v>-136.04480000000001</v>
      </c>
      <c r="H1613">
        <v>58.838299999999997</v>
      </c>
      <c r="I1613" t="s">
        <v>1565</v>
      </c>
      <c r="J1613" t="s">
        <v>57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 t="s">
        <v>57</v>
      </c>
      <c r="R1613" t="s">
        <v>57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57</v>
      </c>
      <c r="Y1613" t="s">
        <v>57</v>
      </c>
      <c r="Z1613" t="s">
        <v>57</v>
      </c>
      <c r="AA1613" t="s">
        <v>57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  <c r="AZ1613" t="s">
        <v>57</v>
      </c>
      <c r="BA1613" t="s">
        <v>57</v>
      </c>
      <c r="BB1613" t="s">
        <v>57</v>
      </c>
    </row>
    <row r="1614" spans="1:54" x14ac:dyDescent="0.25">
      <c r="A1614">
        <v>10</v>
      </c>
      <c r="B1614">
        <v>4</v>
      </c>
      <c r="C1614" t="s">
        <v>54</v>
      </c>
      <c r="D1614" t="s">
        <v>1619</v>
      </c>
      <c r="E1614">
        <v>-136.0428</v>
      </c>
      <c r="F1614">
        <v>58.643900000000002</v>
      </c>
      <c r="G1614">
        <v>-136.0428</v>
      </c>
      <c r="H1614">
        <v>58.643900000000002</v>
      </c>
      <c r="I1614" t="s">
        <v>1565</v>
      </c>
      <c r="J1614" t="s">
        <v>57</v>
      </c>
      <c r="K1614" t="s">
        <v>57</v>
      </c>
      <c r="L1614" t="s">
        <v>57</v>
      </c>
      <c r="M1614" t="s">
        <v>57</v>
      </c>
      <c r="N1614" t="s">
        <v>57</v>
      </c>
      <c r="O1614" t="s">
        <v>57</v>
      </c>
      <c r="P1614" t="s">
        <v>57</v>
      </c>
      <c r="Q1614" t="s">
        <v>57</v>
      </c>
      <c r="R1614" t="s">
        <v>57</v>
      </c>
      <c r="S1614" t="s">
        <v>57</v>
      </c>
      <c r="T1614" t="s">
        <v>57</v>
      </c>
      <c r="U1614" t="s">
        <v>57</v>
      </c>
      <c r="V1614" t="s">
        <v>57</v>
      </c>
      <c r="W1614" t="s">
        <v>57</v>
      </c>
      <c r="X1614" t="s">
        <v>57</v>
      </c>
      <c r="Y1614">
        <v>3.116E-2</v>
      </c>
      <c r="Z1614">
        <v>3.7139999999999999E-3</v>
      </c>
      <c r="AA1614" t="s">
        <v>57</v>
      </c>
      <c r="AB1614">
        <v>3.4874000000000002E-2</v>
      </c>
      <c r="AC1614" t="s">
        <v>57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>
        <v>0.11208</v>
      </c>
      <c r="AN1614" t="s">
        <v>57</v>
      </c>
      <c r="AO1614" t="s">
        <v>57</v>
      </c>
      <c r="AP1614">
        <v>0.11208</v>
      </c>
      <c r="AQ1614" t="s">
        <v>57</v>
      </c>
      <c r="AR1614" t="s">
        <v>57</v>
      </c>
      <c r="AS1614" t="s">
        <v>57</v>
      </c>
      <c r="AT1614" t="s">
        <v>57</v>
      </c>
      <c r="AU1614">
        <v>0.55549999999999999</v>
      </c>
      <c r="AV1614" t="s">
        <v>57</v>
      </c>
      <c r="AW1614" t="s">
        <v>57</v>
      </c>
      <c r="AX1614" t="s">
        <v>57</v>
      </c>
      <c r="AY1614" t="s">
        <v>57</v>
      </c>
      <c r="AZ1614" t="s">
        <v>57</v>
      </c>
      <c r="BA1614" t="s">
        <v>57</v>
      </c>
      <c r="BB1614">
        <v>0.55549999999999999</v>
      </c>
    </row>
    <row r="1615" spans="1:54" x14ac:dyDescent="0.25">
      <c r="A1615">
        <v>10</v>
      </c>
      <c r="B1615">
        <v>22</v>
      </c>
      <c r="C1615" t="s">
        <v>54</v>
      </c>
      <c r="D1615" t="s">
        <v>1620</v>
      </c>
      <c r="E1615">
        <v>-136.0189</v>
      </c>
      <c r="F1615">
        <v>58.560600000000001</v>
      </c>
      <c r="G1615">
        <v>-136.0189</v>
      </c>
      <c r="H1615">
        <v>58.560600000000001</v>
      </c>
      <c r="I1615" t="s">
        <v>1565</v>
      </c>
      <c r="J1615" t="s">
        <v>57</v>
      </c>
      <c r="K1615" t="s">
        <v>57</v>
      </c>
      <c r="L1615" t="s">
        <v>57</v>
      </c>
      <c r="M1615" t="s">
        <v>57</v>
      </c>
      <c r="N1615" t="s">
        <v>57</v>
      </c>
      <c r="O1615" t="s">
        <v>57</v>
      </c>
      <c r="P1615" t="s">
        <v>57</v>
      </c>
      <c r="Q1615" t="s">
        <v>57</v>
      </c>
      <c r="R1615" t="s">
        <v>57</v>
      </c>
      <c r="S1615" t="s">
        <v>57</v>
      </c>
      <c r="T1615" t="s">
        <v>57</v>
      </c>
      <c r="U1615" t="s">
        <v>57</v>
      </c>
      <c r="V1615" t="s">
        <v>57</v>
      </c>
      <c r="W1615" t="s">
        <v>57</v>
      </c>
      <c r="X1615" t="s">
        <v>57</v>
      </c>
      <c r="Y1615" t="s">
        <v>57</v>
      </c>
      <c r="Z1615" t="s">
        <v>57</v>
      </c>
      <c r="AA1615" t="s">
        <v>57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57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>
        <v>1.01E-2</v>
      </c>
      <c r="AV1615" t="s">
        <v>57</v>
      </c>
      <c r="AW1615" t="s">
        <v>57</v>
      </c>
      <c r="AX1615" t="s">
        <v>57</v>
      </c>
      <c r="AY1615" t="s">
        <v>57</v>
      </c>
      <c r="AZ1615" t="s">
        <v>57</v>
      </c>
      <c r="BA1615" t="s">
        <v>57</v>
      </c>
      <c r="BB1615">
        <v>1.01E-2</v>
      </c>
    </row>
    <row r="1616" spans="1:54" x14ac:dyDescent="0.25">
      <c r="A1616">
        <v>9</v>
      </c>
      <c r="B1616">
        <v>4</v>
      </c>
      <c r="C1616" t="s">
        <v>54</v>
      </c>
      <c r="D1616" t="s">
        <v>1621</v>
      </c>
      <c r="E1616">
        <v>-136.0147</v>
      </c>
      <c r="F1616">
        <v>57.501100000000001</v>
      </c>
      <c r="G1616">
        <v>-136.0147</v>
      </c>
      <c r="H1616">
        <v>57.501100000000001</v>
      </c>
      <c r="I1616" t="s">
        <v>1565</v>
      </c>
      <c r="J1616" t="s">
        <v>57</v>
      </c>
      <c r="K1616" t="s">
        <v>57</v>
      </c>
      <c r="L1616" t="s">
        <v>57</v>
      </c>
      <c r="M1616" t="s">
        <v>57</v>
      </c>
      <c r="N1616" t="s">
        <v>57</v>
      </c>
      <c r="O1616" t="s">
        <v>57</v>
      </c>
      <c r="P1616" t="s">
        <v>57</v>
      </c>
      <c r="Q1616" t="s">
        <v>57</v>
      </c>
      <c r="R1616" t="s">
        <v>57</v>
      </c>
      <c r="S1616" t="s">
        <v>57</v>
      </c>
      <c r="T1616" t="s">
        <v>57</v>
      </c>
      <c r="U1616" t="s">
        <v>57</v>
      </c>
      <c r="V1616" t="s">
        <v>57</v>
      </c>
      <c r="W1616" t="s">
        <v>57</v>
      </c>
      <c r="X1616" t="s">
        <v>57</v>
      </c>
      <c r="Y1616" t="s">
        <v>57</v>
      </c>
      <c r="Z1616" t="s">
        <v>57</v>
      </c>
      <c r="AA1616" t="s">
        <v>57</v>
      </c>
      <c r="AB1616" t="s">
        <v>57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>
        <v>7.4719999999999995E-3</v>
      </c>
      <c r="AN1616" t="s">
        <v>57</v>
      </c>
      <c r="AO1616" t="s">
        <v>57</v>
      </c>
      <c r="AP1616">
        <v>7.4719999999999995E-3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  <c r="AZ1616" t="s">
        <v>57</v>
      </c>
      <c r="BA1616" t="s">
        <v>57</v>
      </c>
      <c r="BB1616" t="s">
        <v>57</v>
      </c>
    </row>
    <row r="1617" spans="1:54" x14ac:dyDescent="0.25">
      <c r="A1617">
        <v>11</v>
      </c>
      <c r="B1617">
        <v>11</v>
      </c>
      <c r="C1617" t="s">
        <v>54</v>
      </c>
      <c r="D1617" t="s">
        <v>410</v>
      </c>
      <c r="E1617">
        <v>-135.99870000000001</v>
      </c>
      <c r="F1617">
        <v>58.727699999999999</v>
      </c>
      <c r="G1617">
        <v>-135.99870000000001</v>
      </c>
      <c r="H1617">
        <v>58.727699999999999</v>
      </c>
      <c r="I1617" t="s">
        <v>1565</v>
      </c>
      <c r="J1617" t="s">
        <v>57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57</v>
      </c>
      <c r="Y1617">
        <v>7.7899999999999989E-8</v>
      </c>
      <c r="Z1617" t="s">
        <v>57</v>
      </c>
      <c r="AA1617" t="s">
        <v>57</v>
      </c>
      <c r="AB1617">
        <v>7.7899999999999989E-8</v>
      </c>
      <c r="AC1617" t="s">
        <v>57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  <c r="AZ1617" t="s">
        <v>57</v>
      </c>
      <c r="BA1617" t="s">
        <v>57</v>
      </c>
      <c r="BB1617" t="s">
        <v>57</v>
      </c>
    </row>
    <row r="1618" spans="1:54" x14ac:dyDescent="0.25">
      <c r="A1618">
        <v>11</v>
      </c>
      <c r="B1618">
        <v>10</v>
      </c>
      <c r="C1618" t="s">
        <v>54</v>
      </c>
      <c r="D1618" t="s">
        <v>1622</v>
      </c>
      <c r="E1618">
        <v>-135.98779999999999</v>
      </c>
      <c r="F1618">
        <v>58.653599999999997</v>
      </c>
      <c r="G1618">
        <v>-135.98779999999999</v>
      </c>
      <c r="H1618">
        <v>58.653599999999997</v>
      </c>
      <c r="I1618" t="s">
        <v>1565</v>
      </c>
      <c r="J1618" t="s">
        <v>57</v>
      </c>
      <c r="K1618" t="s">
        <v>57</v>
      </c>
      <c r="L1618" t="s">
        <v>57</v>
      </c>
      <c r="M1618" t="s">
        <v>57</v>
      </c>
      <c r="N1618" t="s">
        <v>57</v>
      </c>
      <c r="O1618" t="s">
        <v>57</v>
      </c>
      <c r="P1618" t="s">
        <v>57</v>
      </c>
      <c r="Q1618" t="s">
        <v>57</v>
      </c>
      <c r="R1618" t="s">
        <v>57</v>
      </c>
      <c r="S1618" t="s">
        <v>57</v>
      </c>
      <c r="T1618" t="s">
        <v>57</v>
      </c>
      <c r="U1618" t="s">
        <v>57</v>
      </c>
      <c r="V1618" t="s">
        <v>57</v>
      </c>
      <c r="W1618" t="s">
        <v>57</v>
      </c>
      <c r="X1618" t="s">
        <v>57</v>
      </c>
      <c r="Y1618" t="s">
        <v>57</v>
      </c>
      <c r="Z1618" t="s">
        <v>57</v>
      </c>
      <c r="AA1618" t="s">
        <v>57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57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  <c r="AZ1618" t="s">
        <v>57</v>
      </c>
      <c r="BA1618" t="s">
        <v>57</v>
      </c>
      <c r="BB1618" t="s">
        <v>57</v>
      </c>
    </row>
    <row r="1619" spans="1:54" x14ac:dyDescent="0.25">
      <c r="A1619">
        <v>11</v>
      </c>
      <c r="B1619">
        <v>9</v>
      </c>
      <c r="C1619" t="s">
        <v>54</v>
      </c>
      <c r="D1619" t="s">
        <v>1623</v>
      </c>
      <c r="E1619">
        <v>-135.9658</v>
      </c>
      <c r="F1619">
        <v>58.580800000000004</v>
      </c>
      <c r="G1619">
        <v>-135.9658</v>
      </c>
      <c r="H1619">
        <v>58.580800000000004</v>
      </c>
      <c r="I1619" t="s">
        <v>1565</v>
      </c>
      <c r="J1619" t="s">
        <v>57</v>
      </c>
      <c r="K1619" t="s">
        <v>57</v>
      </c>
      <c r="L1619" t="s">
        <v>57</v>
      </c>
      <c r="M1619" t="s">
        <v>57</v>
      </c>
      <c r="N1619" t="s">
        <v>57</v>
      </c>
      <c r="O1619" t="s">
        <v>57</v>
      </c>
      <c r="P1619" t="s">
        <v>57</v>
      </c>
      <c r="Q1619" t="s">
        <v>57</v>
      </c>
      <c r="R1619" t="s">
        <v>57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>
        <v>0.10099999999999999</v>
      </c>
      <c r="AV1619" t="s">
        <v>57</v>
      </c>
      <c r="AW1619" t="s">
        <v>57</v>
      </c>
      <c r="AX1619" t="s">
        <v>57</v>
      </c>
      <c r="AY1619" t="s">
        <v>57</v>
      </c>
      <c r="AZ1619" t="s">
        <v>57</v>
      </c>
      <c r="BA1619" t="s">
        <v>57</v>
      </c>
      <c r="BB1619">
        <v>0.10099999999999999</v>
      </c>
    </row>
    <row r="1620" spans="1:54" x14ac:dyDescent="0.25">
      <c r="A1620">
        <v>11</v>
      </c>
      <c r="B1620">
        <v>7</v>
      </c>
      <c r="C1620" t="s">
        <v>54</v>
      </c>
      <c r="D1620" t="s">
        <v>1624</v>
      </c>
      <c r="E1620">
        <v>-135.95310000000001</v>
      </c>
      <c r="F1620">
        <v>58.5017</v>
      </c>
      <c r="G1620">
        <v>-135.95310000000001</v>
      </c>
      <c r="H1620">
        <v>58.5017</v>
      </c>
      <c r="I1620" t="s">
        <v>1565</v>
      </c>
      <c r="J1620" t="s">
        <v>57</v>
      </c>
      <c r="K1620" t="s">
        <v>57</v>
      </c>
      <c r="L1620" t="s">
        <v>57</v>
      </c>
      <c r="M1620" t="s">
        <v>57</v>
      </c>
      <c r="N1620" t="s">
        <v>57</v>
      </c>
      <c r="O1620" t="s">
        <v>57</v>
      </c>
      <c r="P1620" t="s">
        <v>57</v>
      </c>
      <c r="Q1620" t="s">
        <v>57</v>
      </c>
      <c r="R1620" t="s">
        <v>57</v>
      </c>
      <c r="S1620" t="s">
        <v>57</v>
      </c>
      <c r="T1620" t="s">
        <v>57</v>
      </c>
      <c r="U1620" t="s">
        <v>57</v>
      </c>
      <c r="V1620" t="s">
        <v>57</v>
      </c>
      <c r="W1620" t="s">
        <v>57</v>
      </c>
      <c r="X1620" t="s">
        <v>57</v>
      </c>
      <c r="Y1620" t="s">
        <v>57</v>
      </c>
      <c r="Z1620" t="s">
        <v>57</v>
      </c>
      <c r="AA1620" t="s">
        <v>57</v>
      </c>
      <c r="AB1620" t="s">
        <v>57</v>
      </c>
      <c r="AC1620" t="s">
        <v>57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  <c r="AZ1620" t="s">
        <v>57</v>
      </c>
      <c r="BA1620" t="s">
        <v>57</v>
      </c>
      <c r="BB1620" t="s">
        <v>57</v>
      </c>
    </row>
    <row r="1621" spans="1:54" x14ac:dyDescent="0.25">
      <c r="A1621">
        <v>11</v>
      </c>
      <c r="B1621">
        <v>8</v>
      </c>
      <c r="C1621" t="s">
        <v>54</v>
      </c>
      <c r="D1621" t="s">
        <v>1625</v>
      </c>
      <c r="E1621">
        <v>-135.92830000000001</v>
      </c>
      <c r="F1621">
        <v>58.509399999999999</v>
      </c>
      <c r="G1621">
        <v>-135.92830000000001</v>
      </c>
      <c r="H1621">
        <v>58.509399999999999</v>
      </c>
      <c r="I1621" t="s">
        <v>1565</v>
      </c>
      <c r="J1621" t="s">
        <v>57</v>
      </c>
      <c r="K1621" t="s">
        <v>57</v>
      </c>
      <c r="L1621" t="s">
        <v>57</v>
      </c>
      <c r="M1621" t="s">
        <v>57</v>
      </c>
      <c r="N1621" t="s">
        <v>57</v>
      </c>
      <c r="O1621" t="s">
        <v>57</v>
      </c>
      <c r="P1621" t="s">
        <v>57</v>
      </c>
      <c r="Q1621" t="s">
        <v>57</v>
      </c>
      <c r="R1621" t="s">
        <v>57</v>
      </c>
      <c r="S1621" t="s">
        <v>57</v>
      </c>
      <c r="T1621" t="s">
        <v>57</v>
      </c>
      <c r="U1621" t="s">
        <v>57</v>
      </c>
      <c r="V1621" t="s">
        <v>57</v>
      </c>
      <c r="W1621" t="s">
        <v>57</v>
      </c>
      <c r="X1621" t="s">
        <v>57</v>
      </c>
      <c r="Y1621" t="s">
        <v>57</v>
      </c>
      <c r="Z1621" t="s">
        <v>57</v>
      </c>
      <c r="AA1621" t="s">
        <v>57</v>
      </c>
      <c r="AB1621" t="s">
        <v>57</v>
      </c>
      <c r="AC1621" t="s">
        <v>57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>
        <v>0.22219999999999998</v>
      </c>
      <c r="AV1621" t="s">
        <v>57</v>
      </c>
      <c r="AW1621" t="s">
        <v>57</v>
      </c>
      <c r="AX1621" t="s">
        <v>57</v>
      </c>
      <c r="AY1621" t="s">
        <v>57</v>
      </c>
      <c r="AZ1621" t="s">
        <v>57</v>
      </c>
      <c r="BA1621" t="s">
        <v>57</v>
      </c>
      <c r="BB1621">
        <v>0.22219999999999998</v>
      </c>
    </row>
    <row r="1622" spans="1:54" x14ac:dyDescent="0.25">
      <c r="A1622">
        <v>11</v>
      </c>
      <c r="B1622">
        <v>12</v>
      </c>
      <c r="C1622" t="s">
        <v>54</v>
      </c>
      <c r="D1622" t="s">
        <v>1618</v>
      </c>
      <c r="E1622">
        <v>-135.90860000000001</v>
      </c>
      <c r="F1622">
        <v>58.867400000000004</v>
      </c>
      <c r="G1622">
        <v>-135.90860000000001</v>
      </c>
      <c r="H1622">
        <v>58.867400000000004</v>
      </c>
      <c r="I1622" t="s">
        <v>1565</v>
      </c>
      <c r="J1622" t="s">
        <v>57</v>
      </c>
      <c r="K1622" t="s">
        <v>57</v>
      </c>
      <c r="L1622" t="s">
        <v>57</v>
      </c>
      <c r="M1622" t="s">
        <v>57</v>
      </c>
      <c r="N1622" t="s">
        <v>57</v>
      </c>
      <c r="O1622" t="s">
        <v>57</v>
      </c>
      <c r="P1622" t="s">
        <v>57</v>
      </c>
      <c r="Q1622" t="s">
        <v>57</v>
      </c>
      <c r="R1622" t="s">
        <v>57</v>
      </c>
      <c r="S1622" t="s">
        <v>57</v>
      </c>
      <c r="T1622" t="s">
        <v>57</v>
      </c>
      <c r="U1622" t="s">
        <v>57</v>
      </c>
      <c r="V1622" t="s">
        <v>57</v>
      </c>
      <c r="W1622" t="s">
        <v>57</v>
      </c>
      <c r="X1622" t="s">
        <v>57</v>
      </c>
      <c r="Y1622" t="s">
        <v>57</v>
      </c>
      <c r="Z1622" t="s">
        <v>57</v>
      </c>
      <c r="AA1622" t="s">
        <v>57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57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>
        <v>2.2699999999999998E-2</v>
      </c>
      <c r="AT1622" t="s">
        <v>57</v>
      </c>
      <c r="AU1622">
        <v>2.0199999999999999E-2</v>
      </c>
      <c r="AV1622" t="s">
        <v>57</v>
      </c>
      <c r="AW1622" t="s">
        <v>57</v>
      </c>
      <c r="AX1622" t="s">
        <v>57</v>
      </c>
      <c r="AY1622" t="s">
        <v>57</v>
      </c>
      <c r="AZ1622" t="s">
        <v>57</v>
      </c>
      <c r="BA1622" t="s">
        <v>57</v>
      </c>
      <c r="BB1622">
        <v>4.2899999999999994E-2</v>
      </c>
    </row>
    <row r="1623" spans="1:54" x14ac:dyDescent="0.25">
      <c r="A1623">
        <v>9</v>
      </c>
      <c r="B1623">
        <v>5</v>
      </c>
      <c r="C1623" t="s">
        <v>54</v>
      </c>
      <c r="D1623" t="s">
        <v>1626</v>
      </c>
      <c r="E1623">
        <v>-135.87219999999999</v>
      </c>
      <c r="F1623">
        <v>57.284199999999998</v>
      </c>
      <c r="G1623">
        <v>-135.87219999999999</v>
      </c>
      <c r="H1623">
        <v>57.284199999999998</v>
      </c>
      <c r="I1623" t="s">
        <v>1565</v>
      </c>
      <c r="J1623" t="s">
        <v>57</v>
      </c>
      <c r="K1623">
        <v>7.8407499999999991E-2</v>
      </c>
      <c r="L1623" t="s">
        <v>57</v>
      </c>
      <c r="M1623" t="s">
        <v>57</v>
      </c>
      <c r="N1623">
        <v>7.8407499999999991E-2</v>
      </c>
      <c r="O1623">
        <v>1.6279999999999999E-2</v>
      </c>
      <c r="P1623" t="s">
        <v>57</v>
      </c>
      <c r="Q1623">
        <v>1.6279999999999999E-2</v>
      </c>
      <c r="R1623" t="s">
        <v>57</v>
      </c>
      <c r="S1623">
        <v>5.1599999999999997E-4</v>
      </c>
      <c r="T1623" t="s">
        <v>57</v>
      </c>
      <c r="U1623" t="s">
        <v>57</v>
      </c>
      <c r="V1623" t="s">
        <v>57</v>
      </c>
      <c r="W1623">
        <v>2.5999999999999999E-2</v>
      </c>
      <c r="X1623">
        <v>2.6515999999999998E-2</v>
      </c>
      <c r="Y1623">
        <v>0.12464</v>
      </c>
      <c r="Z1623">
        <v>9.9039999999999996E-3</v>
      </c>
      <c r="AA1623" t="s">
        <v>57</v>
      </c>
      <c r="AB1623">
        <v>0.134544</v>
      </c>
      <c r="AC1623" t="s">
        <v>57</v>
      </c>
      <c r="AD1623">
        <v>0.49769999999999998</v>
      </c>
      <c r="AE1623" t="s">
        <v>57</v>
      </c>
      <c r="AF1623">
        <v>0.10347999999999997</v>
      </c>
      <c r="AG1623" t="s">
        <v>57</v>
      </c>
      <c r="AH1623">
        <v>0.60117999999999994</v>
      </c>
      <c r="AI1623">
        <v>0.37497599999999998</v>
      </c>
      <c r="AJ1623" t="s">
        <v>57</v>
      </c>
      <c r="AK1623" t="s">
        <v>57</v>
      </c>
      <c r="AL1623" t="s">
        <v>57</v>
      </c>
      <c r="AM1623" t="s">
        <v>57</v>
      </c>
      <c r="AN1623" t="s">
        <v>57</v>
      </c>
      <c r="AO1623" t="s">
        <v>57</v>
      </c>
      <c r="AP1623">
        <v>0.37497599999999998</v>
      </c>
      <c r="AQ1623" t="s">
        <v>57</v>
      </c>
      <c r="AR1623" t="s">
        <v>57</v>
      </c>
      <c r="AS1623" t="s">
        <v>57</v>
      </c>
      <c r="AT1623" t="s">
        <v>57</v>
      </c>
      <c r="AU1623">
        <v>0.17371999999999999</v>
      </c>
      <c r="AV1623" t="s">
        <v>57</v>
      </c>
      <c r="AW1623" t="s">
        <v>57</v>
      </c>
      <c r="AX1623" t="s">
        <v>57</v>
      </c>
      <c r="AY1623" t="s">
        <v>57</v>
      </c>
      <c r="AZ1623" t="s">
        <v>57</v>
      </c>
      <c r="BA1623" t="s">
        <v>57</v>
      </c>
      <c r="BB1623">
        <v>0.17371999999999999</v>
      </c>
    </row>
    <row r="1624" spans="1:54" x14ac:dyDescent="0.25">
      <c r="A1624">
        <v>9</v>
      </c>
      <c r="B1624">
        <v>6</v>
      </c>
      <c r="C1624" t="s">
        <v>54</v>
      </c>
      <c r="D1624" t="s">
        <v>1627</v>
      </c>
      <c r="E1624">
        <v>-135.8674</v>
      </c>
      <c r="F1624">
        <v>57.221800000000002</v>
      </c>
      <c r="G1624">
        <v>-135.8674</v>
      </c>
      <c r="H1624">
        <v>57.221800000000002</v>
      </c>
      <c r="I1624" t="s">
        <v>1565</v>
      </c>
      <c r="J1624" t="s">
        <v>57</v>
      </c>
      <c r="K1624" t="s">
        <v>57</v>
      </c>
      <c r="L1624" t="s">
        <v>57</v>
      </c>
      <c r="M1624" t="s">
        <v>57</v>
      </c>
      <c r="N1624" t="s">
        <v>57</v>
      </c>
      <c r="O1624" t="s">
        <v>57</v>
      </c>
      <c r="P1624" t="s">
        <v>57</v>
      </c>
      <c r="Q1624" t="s">
        <v>57</v>
      </c>
      <c r="R1624" t="s">
        <v>57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57</v>
      </c>
      <c r="AA1624" t="s">
        <v>57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>
        <v>1.4943999999999999E-2</v>
      </c>
      <c r="AN1624" t="s">
        <v>57</v>
      </c>
      <c r="AO1624" t="s">
        <v>57</v>
      </c>
      <c r="AP1624">
        <v>1.4943999999999999E-2</v>
      </c>
      <c r="AQ1624" t="s">
        <v>57</v>
      </c>
      <c r="AR1624" t="s">
        <v>57</v>
      </c>
      <c r="AS1624" t="s">
        <v>57</v>
      </c>
      <c r="AT1624" t="s">
        <v>57</v>
      </c>
      <c r="AU1624">
        <v>1.01E-7</v>
      </c>
      <c r="AV1624" t="s">
        <v>57</v>
      </c>
      <c r="AW1624" t="s">
        <v>57</v>
      </c>
      <c r="AX1624" t="s">
        <v>57</v>
      </c>
      <c r="AY1624" t="s">
        <v>57</v>
      </c>
      <c r="AZ1624" t="s">
        <v>57</v>
      </c>
      <c r="BA1624" t="s">
        <v>57</v>
      </c>
      <c r="BB1624">
        <v>1.01E-7</v>
      </c>
    </row>
    <row r="1625" spans="1:54" x14ac:dyDescent="0.25">
      <c r="A1625">
        <v>9</v>
      </c>
      <c r="B1625">
        <v>12</v>
      </c>
      <c r="C1625" t="s">
        <v>54</v>
      </c>
      <c r="D1625" t="s">
        <v>1628</v>
      </c>
      <c r="E1625">
        <v>-135.852</v>
      </c>
      <c r="F1625">
        <v>57.015799999999999</v>
      </c>
      <c r="G1625">
        <v>-135.852</v>
      </c>
      <c r="H1625">
        <v>57.015799999999999</v>
      </c>
      <c r="I1625" t="s">
        <v>1565</v>
      </c>
      <c r="J1625" t="s">
        <v>57</v>
      </c>
      <c r="K1625" t="s">
        <v>57</v>
      </c>
      <c r="L1625" t="s">
        <v>57</v>
      </c>
      <c r="M1625" t="s">
        <v>57</v>
      </c>
      <c r="N1625" t="s">
        <v>57</v>
      </c>
      <c r="O1625" t="s">
        <v>57</v>
      </c>
      <c r="P1625" t="s">
        <v>57</v>
      </c>
      <c r="Q1625" t="s">
        <v>57</v>
      </c>
      <c r="R1625" t="s">
        <v>57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57</v>
      </c>
      <c r="AA1625" t="s">
        <v>57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57</v>
      </c>
      <c r="AN1625" t="s">
        <v>57</v>
      </c>
      <c r="AO1625">
        <v>2.7528474999999997</v>
      </c>
      <c r="AP1625">
        <v>2.7528474999999997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  <c r="AZ1625" t="s">
        <v>57</v>
      </c>
      <c r="BA1625" t="s">
        <v>57</v>
      </c>
      <c r="BB1625" t="s">
        <v>57</v>
      </c>
    </row>
    <row r="1626" spans="1:54" x14ac:dyDescent="0.25">
      <c r="A1626">
        <v>5</v>
      </c>
      <c r="B1626">
        <v>15</v>
      </c>
      <c r="C1626" t="s">
        <v>54</v>
      </c>
      <c r="D1626" t="s">
        <v>1629</v>
      </c>
      <c r="E1626">
        <v>-135.8288</v>
      </c>
      <c r="F1626">
        <v>56.995399999999997</v>
      </c>
      <c r="G1626">
        <v>-135.8288</v>
      </c>
      <c r="H1626">
        <v>56.995399999999997</v>
      </c>
      <c r="I1626" t="s">
        <v>1565</v>
      </c>
      <c r="J1626" t="s">
        <v>57</v>
      </c>
      <c r="K1626" t="s">
        <v>57</v>
      </c>
      <c r="L1626" t="s">
        <v>57</v>
      </c>
      <c r="M1626" t="s">
        <v>57</v>
      </c>
      <c r="N1626" t="s">
        <v>57</v>
      </c>
      <c r="O1626" t="s">
        <v>57</v>
      </c>
      <c r="P1626" t="s">
        <v>57</v>
      </c>
      <c r="Q1626" t="s">
        <v>57</v>
      </c>
      <c r="R1626" t="s">
        <v>57</v>
      </c>
      <c r="S1626" t="s">
        <v>57</v>
      </c>
      <c r="T1626" t="s">
        <v>57</v>
      </c>
      <c r="U1626" t="s">
        <v>57</v>
      </c>
      <c r="V1626" t="s">
        <v>57</v>
      </c>
      <c r="W1626" t="s">
        <v>57</v>
      </c>
      <c r="X1626" t="s">
        <v>57</v>
      </c>
      <c r="Y1626" t="s">
        <v>57</v>
      </c>
      <c r="Z1626" t="s">
        <v>57</v>
      </c>
      <c r="AA1626" t="s">
        <v>57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  <c r="AZ1626" t="s">
        <v>57</v>
      </c>
      <c r="BA1626" t="s">
        <v>57</v>
      </c>
      <c r="BB1626" t="s">
        <v>57</v>
      </c>
    </row>
    <row r="1627" spans="1:54" x14ac:dyDescent="0.25">
      <c r="A1627">
        <v>5</v>
      </c>
      <c r="B1627">
        <v>4</v>
      </c>
      <c r="C1627" t="s">
        <v>54</v>
      </c>
      <c r="D1627" t="s">
        <v>1630</v>
      </c>
      <c r="E1627">
        <v>-135.70439999999999</v>
      </c>
      <c r="F1627">
        <v>56.986699999999999</v>
      </c>
      <c r="G1627">
        <v>-135.70439999999999</v>
      </c>
      <c r="H1627">
        <v>56.986699999999999</v>
      </c>
      <c r="I1627" t="s">
        <v>1565</v>
      </c>
      <c r="J1627" t="s">
        <v>57</v>
      </c>
      <c r="K1627">
        <v>2.9775</v>
      </c>
      <c r="L1627">
        <v>1.9279999999999999</v>
      </c>
      <c r="M1627" t="s">
        <v>57</v>
      </c>
      <c r="N1627">
        <v>4.9055</v>
      </c>
      <c r="O1627" t="s">
        <v>57</v>
      </c>
      <c r="P1627" t="s">
        <v>57</v>
      </c>
      <c r="Q1627" t="s">
        <v>57</v>
      </c>
      <c r="R1627">
        <v>1.88E-8</v>
      </c>
      <c r="S1627" t="s">
        <v>57</v>
      </c>
      <c r="T1627" t="s">
        <v>57</v>
      </c>
      <c r="U1627" t="s">
        <v>57</v>
      </c>
      <c r="V1627" t="s">
        <v>57</v>
      </c>
      <c r="W1627">
        <v>1.04</v>
      </c>
      <c r="X1627">
        <v>1.0400000188</v>
      </c>
      <c r="Y1627">
        <v>8.5689999999999991</v>
      </c>
      <c r="Z1627" t="s">
        <v>57</v>
      </c>
      <c r="AA1627" t="s">
        <v>57</v>
      </c>
      <c r="AB1627">
        <v>8.5689999999999991</v>
      </c>
      <c r="AC1627" t="s">
        <v>57</v>
      </c>
      <c r="AD1627">
        <v>10.0014474</v>
      </c>
      <c r="AE1627" t="s">
        <v>57</v>
      </c>
      <c r="AF1627">
        <v>8.0978671999999996</v>
      </c>
      <c r="AG1627" t="s">
        <v>57</v>
      </c>
      <c r="AH1627">
        <v>18.0993146</v>
      </c>
      <c r="AI1627" t="s">
        <v>57</v>
      </c>
      <c r="AJ1627">
        <v>8.412E-2</v>
      </c>
      <c r="AK1627" t="s">
        <v>57</v>
      </c>
      <c r="AL1627" t="s">
        <v>57</v>
      </c>
      <c r="AM1627" t="s">
        <v>57</v>
      </c>
      <c r="AN1627" t="s">
        <v>57</v>
      </c>
      <c r="AO1627" t="s">
        <v>57</v>
      </c>
      <c r="AP1627">
        <v>8.412E-2</v>
      </c>
      <c r="AQ1627" t="s">
        <v>57</v>
      </c>
      <c r="AR1627" t="s">
        <v>57</v>
      </c>
      <c r="AS1627" t="s">
        <v>57</v>
      </c>
      <c r="AT1627" t="s">
        <v>57</v>
      </c>
      <c r="AU1627">
        <v>9.6959999999999991E-2</v>
      </c>
      <c r="AV1627" t="s">
        <v>57</v>
      </c>
      <c r="AW1627" t="s">
        <v>57</v>
      </c>
      <c r="AX1627" t="s">
        <v>57</v>
      </c>
      <c r="AY1627" t="s">
        <v>57</v>
      </c>
      <c r="AZ1627" t="s">
        <v>57</v>
      </c>
      <c r="BA1627" t="s">
        <v>57</v>
      </c>
      <c r="BB1627">
        <v>9.6959999999999991E-2</v>
      </c>
    </row>
    <row r="1628" spans="1:54" x14ac:dyDescent="0.25">
      <c r="A1628">
        <v>9</v>
      </c>
      <c r="B1628">
        <v>7</v>
      </c>
      <c r="C1628" t="s">
        <v>54</v>
      </c>
      <c r="D1628" t="s">
        <v>1033</v>
      </c>
      <c r="E1628">
        <v>-135.60830000000001</v>
      </c>
      <c r="F1628">
        <v>57.011699999999998</v>
      </c>
      <c r="G1628">
        <v>-135.60830000000001</v>
      </c>
      <c r="H1628">
        <v>57.011699999999998</v>
      </c>
      <c r="I1628" t="s">
        <v>1565</v>
      </c>
      <c r="J1628" t="s">
        <v>57</v>
      </c>
      <c r="K1628" t="s">
        <v>57</v>
      </c>
      <c r="L1628" t="s">
        <v>57</v>
      </c>
      <c r="M1628" t="s">
        <v>57</v>
      </c>
      <c r="N1628" t="s">
        <v>57</v>
      </c>
      <c r="O1628" t="s">
        <v>57</v>
      </c>
      <c r="P1628" t="s">
        <v>57</v>
      </c>
      <c r="Q1628" t="s">
        <v>57</v>
      </c>
      <c r="R1628" t="s">
        <v>57</v>
      </c>
      <c r="S1628" t="s">
        <v>57</v>
      </c>
      <c r="T1628" t="s">
        <v>57</v>
      </c>
      <c r="U1628" t="s">
        <v>57</v>
      </c>
      <c r="V1628" t="s">
        <v>57</v>
      </c>
      <c r="W1628" t="s">
        <v>57</v>
      </c>
      <c r="X1628" t="s">
        <v>57</v>
      </c>
      <c r="Y1628" t="s">
        <v>57</v>
      </c>
      <c r="Z1628" t="s">
        <v>57</v>
      </c>
      <c r="AA1628" t="s">
        <v>57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57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  <c r="AZ1628" t="s">
        <v>57</v>
      </c>
      <c r="BA1628" t="s">
        <v>57</v>
      </c>
      <c r="BB1628" t="s">
        <v>57</v>
      </c>
    </row>
    <row r="1629" spans="1:54" x14ac:dyDescent="0.25">
      <c r="A1629">
        <v>5</v>
      </c>
      <c r="B1629">
        <v>17</v>
      </c>
      <c r="C1629" t="s">
        <v>54</v>
      </c>
      <c r="D1629" t="s">
        <v>1631</v>
      </c>
      <c r="E1629">
        <v>-135.565</v>
      </c>
      <c r="F1629">
        <v>56.835000000000001</v>
      </c>
      <c r="G1629">
        <v>-135.565</v>
      </c>
      <c r="H1629">
        <v>56.835000000000001</v>
      </c>
      <c r="I1629" t="s">
        <v>1565</v>
      </c>
      <c r="J1629" t="s">
        <v>57</v>
      </c>
      <c r="K1629" t="s">
        <v>57</v>
      </c>
      <c r="L1629" t="s">
        <v>57</v>
      </c>
      <c r="M1629" t="s">
        <v>57</v>
      </c>
      <c r="N1629" t="s">
        <v>57</v>
      </c>
      <c r="O1629" t="s">
        <v>57</v>
      </c>
      <c r="P1629" t="s">
        <v>57</v>
      </c>
      <c r="Q1629" t="s">
        <v>57</v>
      </c>
      <c r="R1629" t="s">
        <v>57</v>
      </c>
      <c r="S1629" t="s">
        <v>57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57</v>
      </c>
      <c r="AA1629" t="s">
        <v>57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57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>
        <v>0.14240999999999998</v>
      </c>
      <c r="AV1629" t="s">
        <v>57</v>
      </c>
      <c r="AW1629" t="s">
        <v>57</v>
      </c>
      <c r="AX1629" t="s">
        <v>57</v>
      </c>
      <c r="AY1629" t="s">
        <v>57</v>
      </c>
      <c r="AZ1629" t="s">
        <v>57</v>
      </c>
      <c r="BA1629" t="s">
        <v>57</v>
      </c>
      <c r="BB1629">
        <v>0.14240999999999998</v>
      </c>
    </row>
    <row r="1630" spans="1:54" x14ac:dyDescent="0.25">
      <c r="A1630">
        <v>5</v>
      </c>
      <c r="B1630">
        <v>13</v>
      </c>
      <c r="C1630" t="s">
        <v>54</v>
      </c>
      <c r="D1630" t="s">
        <v>1632</v>
      </c>
      <c r="E1630">
        <v>-135.53110000000001</v>
      </c>
      <c r="F1630">
        <v>56.830300000000001</v>
      </c>
      <c r="G1630">
        <v>-135.53110000000001</v>
      </c>
      <c r="H1630">
        <v>56.830300000000001</v>
      </c>
      <c r="I1630" t="s">
        <v>1565</v>
      </c>
      <c r="J1630" t="s">
        <v>57</v>
      </c>
      <c r="K1630" t="s">
        <v>57</v>
      </c>
      <c r="L1630" t="s">
        <v>57</v>
      </c>
      <c r="M1630" t="s">
        <v>57</v>
      </c>
      <c r="N1630" t="s">
        <v>57</v>
      </c>
      <c r="O1630" t="s">
        <v>57</v>
      </c>
      <c r="P1630" t="s">
        <v>57</v>
      </c>
      <c r="Q1630" t="s">
        <v>57</v>
      </c>
      <c r="R1630" t="s">
        <v>57</v>
      </c>
      <c r="S1630" t="s">
        <v>57</v>
      </c>
      <c r="T1630" t="s">
        <v>57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57</v>
      </c>
      <c r="AA1630" t="s">
        <v>57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57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  <c r="AZ1630" t="s">
        <v>57</v>
      </c>
      <c r="BA1630" t="s">
        <v>57</v>
      </c>
      <c r="BB1630" t="s">
        <v>57</v>
      </c>
    </row>
    <row r="1631" spans="1:54" x14ac:dyDescent="0.25">
      <c r="A1631">
        <v>5</v>
      </c>
      <c r="B1631">
        <v>10</v>
      </c>
      <c r="C1631" t="s">
        <v>54</v>
      </c>
      <c r="D1631" t="s">
        <v>1633</v>
      </c>
      <c r="E1631">
        <v>-135.4956</v>
      </c>
      <c r="F1631">
        <v>56.787500000000001</v>
      </c>
      <c r="G1631">
        <v>-135.4956</v>
      </c>
      <c r="H1631">
        <v>56.787500000000001</v>
      </c>
      <c r="I1631" t="s">
        <v>1565</v>
      </c>
      <c r="J1631" t="s">
        <v>57</v>
      </c>
      <c r="K1631" t="s">
        <v>57</v>
      </c>
      <c r="L1631" t="s">
        <v>57</v>
      </c>
      <c r="M1631" t="s">
        <v>57</v>
      </c>
      <c r="N1631" t="s">
        <v>57</v>
      </c>
      <c r="O1631" t="s">
        <v>57</v>
      </c>
      <c r="P1631" t="s">
        <v>57</v>
      </c>
      <c r="Q1631" t="s">
        <v>57</v>
      </c>
      <c r="R1631" t="s">
        <v>57</v>
      </c>
      <c r="S1631" t="s">
        <v>57</v>
      </c>
      <c r="T1631" t="s">
        <v>57</v>
      </c>
      <c r="U1631" t="s">
        <v>57</v>
      </c>
      <c r="V1631" t="s">
        <v>57</v>
      </c>
      <c r="W1631" t="s">
        <v>57</v>
      </c>
      <c r="X1631" t="s">
        <v>57</v>
      </c>
      <c r="Y1631">
        <v>1.5579999999999999E-3</v>
      </c>
      <c r="Z1631" t="s">
        <v>57</v>
      </c>
      <c r="AA1631" t="s">
        <v>57</v>
      </c>
      <c r="AB1631">
        <v>1.5579999999999999E-3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57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>
        <v>6.6659999999999997E-2</v>
      </c>
      <c r="AV1631" t="s">
        <v>57</v>
      </c>
      <c r="AW1631" t="s">
        <v>57</v>
      </c>
      <c r="AX1631" t="s">
        <v>57</v>
      </c>
      <c r="AY1631" t="s">
        <v>57</v>
      </c>
      <c r="AZ1631" t="s">
        <v>57</v>
      </c>
      <c r="BA1631" t="s">
        <v>57</v>
      </c>
      <c r="BB1631">
        <v>6.6659999999999997E-2</v>
      </c>
    </row>
    <row r="1632" spans="1:54" x14ac:dyDescent="0.25">
      <c r="A1632">
        <v>11</v>
      </c>
      <c r="B1632">
        <v>5</v>
      </c>
      <c r="C1632" t="s">
        <v>54</v>
      </c>
      <c r="D1632" t="s">
        <v>1634</v>
      </c>
      <c r="E1632">
        <v>-135.49250000000001</v>
      </c>
      <c r="F1632">
        <v>58.187199999999997</v>
      </c>
      <c r="G1632">
        <v>-135.49250000000001</v>
      </c>
      <c r="H1632">
        <v>58.187199999999997</v>
      </c>
      <c r="I1632" t="s">
        <v>1565</v>
      </c>
      <c r="J1632" t="s">
        <v>57</v>
      </c>
      <c r="K1632" t="s">
        <v>57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 t="s">
        <v>57</v>
      </c>
      <c r="R1632" t="s">
        <v>57</v>
      </c>
      <c r="S1632" t="s">
        <v>57</v>
      </c>
      <c r="T1632" t="s">
        <v>57</v>
      </c>
      <c r="U1632" t="s">
        <v>57</v>
      </c>
      <c r="V1632" t="s">
        <v>57</v>
      </c>
      <c r="W1632" t="s">
        <v>57</v>
      </c>
      <c r="X1632" t="s">
        <v>57</v>
      </c>
      <c r="Y1632" t="s">
        <v>57</v>
      </c>
      <c r="Z1632" t="s">
        <v>57</v>
      </c>
      <c r="AA1632" t="s">
        <v>57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57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  <c r="AZ1632" t="s">
        <v>57</v>
      </c>
      <c r="BA1632" t="s">
        <v>57</v>
      </c>
      <c r="BB1632" t="s">
        <v>57</v>
      </c>
    </row>
    <row r="1633" spans="1:54" x14ac:dyDescent="0.25">
      <c r="A1633">
        <v>11</v>
      </c>
      <c r="B1633">
        <v>3</v>
      </c>
      <c r="C1633" t="s">
        <v>54</v>
      </c>
      <c r="D1633" t="s">
        <v>1635</v>
      </c>
      <c r="E1633">
        <v>-135.47190000000001</v>
      </c>
      <c r="F1633">
        <v>58.175800000000002</v>
      </c>
      <c r="G1633">
        <v>-135.47190000000001</v>
      </c>
      <c r="H1633">
        <v>58.175800000000002</v>
      </c>
      <c r="I1633" t="s">
        <v>1565</v>
      </c>
      <c r="J1633" t="s">
        <v>57</v>
      </c>
      <c r="K1633" t="s">
        <v>57</v>
      </c>
      <c r="L1633" t="s">
        <v>57</v>
      </c>
      <c r="M1633" t="s">
        <v>57</v>
      </c>
      <c r="N1633" t="s">
        <v>57</v>
      </c>
      <c r="O1633" t="s">
        <v>57</v>
      </c>
      <c r="P1633" t="s">
        <v>57</v>
      </c>
      <c r="Q1633" t="s">
        <v>57</v>
      </c>
      <c r="R1633" t="s">
        <v>57</v>
      </c>
      <c r="S1633" t="s">
        <v>57</v>
      </c>
      <c r="T1633" t="s">
        <v>57</v>
      </c>
      <c r="U1633" t="s">
        <v>57</v>
      </c>
      <c r="V1633" t="s">
        <v>57</v>
      </c>
      <c r="W1633" t="s">
        <v>57</v>
      </c>
      <c r="X1633" t="s">
        <v>57</v>
      </c>
      <c r="Y1633" t="s">
        <v>57</v>
      </c>
      <c r="Z1633" t="s">
        <v>57</v>
      </c>
      <c r="AA1633" t="s">
        <v>57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57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  <c r="AZ1633" t="s">
        <v>57</v>
      </c>
      <c r="BA1633" t="s">
        <v>57</v>
      </c>
      <c r="BB1633" t="s">
        <v>57</v>
      </c>
    </row>
    <row r="1634" spans="1:54" x14ac:dyDescent="0.25">
      <c r="A1634">
        <v>5</v>
      </c>
      <c r="B1634">
        <v>11</v>
      </c>
      <c r="C1634" t="s">
        <v>54</v>
      </c>
      <c r="D1634" t="s">
        <v>1636</v>
      </c>
      <c r="E1634">
        <v>-135.46940000000001</v>
      </c>
      <c r="F1634">
        <v>56.787199999999999</v>
      </c>
      <c r="G1634">
        <v>-135.46940000000001</v>
      </c>
      <c r="H1634">
        <v>56.787199999999999</v>
      </c>
      <c r="I1634" t="s">
        <v>1565</v>
      </c>
      <c r="J1634" t="s">
        <v>57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 t="s">
        <v>57</v>
      </c>
      <c r="R1634" t="s">
        <v>57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57</v>
      </c>
      <c r="Y1634">
        <v>4.6739999999999997E-2</v>
      </c>
      <c r="Z1634">
        <v>2.4759999999999999E-3</v>
      </c>
      <c r="AA1634" t="s">
        <v>57</v>
      </c>
      <c r="AB1634">
        <v>4.9215999999999996E-2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>
        <v>0.13331999999999999</v>
      </c>
      <c r="AV1634" t="s">
        <v>57</v>
      </c>
      <c r="AW1634" t="s">
        <v>57</v>
      </c>
      <c r="AX1634" t="s">
        <v>57</v>
      </c>
      <c r="AY1634" t="s">
        <v>57</v>
      </c>
      <c r="AZ1634" t="s">
        <v>57</v>
      </c>
      <c r="BA1634" t="s">
        <v>57</v>
      </c>
      <c r="BB1634">
        <v>0.13331999999999999</v>
      </c>
    </row>
    <row r="1635" spans="1:54" x14ac:dyDescent="0.25">
      <c r="A1635">
        <v>5</v>
      </c>
      <c r="B1635">
        <v>9</v>
      </c>
      <c r="C1635" t="s">
        <v>54</v>
      </c>
      <c r="D1635" t="s">
        <v>1637</v>
      </c>
      <c r="E1635">
        <v>-135.46469999999999</v>
      </c>
      <c r="F1635">
        <v>56.780299999999997</v>
      </c>
      <c r="G1635">
        <v>-135.46469999999999</v>
      </c>
      <c r="H1635">
        <v>56.780299999999997</v>
      </c>
      <c r="I1635" t="s">
        <v>1565</v>
      </c>
      <c r="J1635" t="s">
        <v>57</v>
      </c>
      <c r="K1635" t="s">
        <v>57</v>
      </c>
      <c r="L1635" t="s">
        <v>57</v>
      </c>
      <c r="M1635" t="s">
        <v>57</v>
      </c>
      <c r="N1635" t="s">
        <v>57</v>
      </c>
      <c r="O1635" t="s">
        <v>57</v>
      </c>
      <c r="P1635" t="s">
        <v>57</v>
      </c>
      <c r="Q1635" t="s">
        <v>57</v>
      </c>
      <c r="R1635" t="s">
        <v>57</v>
      </c>
      <c r="S1635" t="s">
        <v>57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57</v>
      </c>
      <c r="AA1635" t="s">
        <v>57</v>
      </c>
      <c r="AB1635" t="s">
        <v>57</v>
      </c>
      <c r="AC1635" t="s">
        <v>57</v>
      </c>
      <c r="AD1635" t="s">
        <v>57</v>
      </c>
      <c r="AE1635" t="s">
        <v>57</v>
      </c>
      <c r="AF1635">
        <v>3.9799999999999999E-9</v>
      </c>
      <c r="AG1635" t="s">
        <v>57</v>
      </c>
      <c r="AH1635">
        <v>3.9799999999999999E-9</v>
      </c>
      <c r="AI1635" t="s">
        <v>57</v>
      </c>
      <c r="AJ1635" t="s">
        <v>57</v>
      </c>
      <c r="AK1635" t="s">
        <v>57</v>
      </c>
      <c r="AL1635" t="s">
        <v>57</v>
      </c>
      <c r="AM1635">
        <v>1.08344</v>
      </c>
      <c r="AN1635" t="s">
        <v>57</v>
      </c>
      <c r="AO1635" t="s">
        <v>57</v>
      </c>
      <c r="AP1635">
        <v>1.08344</v>
      </c>
      <c r="AQ1635" t="s">
        <v>57</v>
      </c>
      <c r="AR1635" t="s">
        <v>57</v>
      </c>
      <c r="AS1635" t="s">
        <v>57</v>
      </c>
      <c r="AT1635" t="s">
        <v>57</v>
      </c>
      <c r="AU1635">
        <v>1.2119999999999999E-2</v>
      </c>
      <c r="AV1635" t="s">
        <v>57</v>
      </c>
      <c r="AW1635" t="s">
        <v>57</v>
      </c>
      <c r="AX1635" t="s">
        <v>57</v>
      </c>
      <c r="AY1635" t="s">
        <v>57</v>
      </c>
      <c r="AZ1635" t="s">
        <v>57</v>
      </c>
      <c r="BA1635" t="s">
        <v>57</v>
      </c>
      <c r="BB1635">
        <v>1.2119999999999999E-2</v>
      </c>
    </row>
    <row r="1636" spans="1:54" x14ac:dyDescent="0.25">
      <c r="A1636">
        <v>5</v>
      </c>
      <c r="B1636">
        <v>8</v>
      </c>
      <c r="C1636" t="s">
        <v>54</v>
      </c>
      <c r="D1636" t="s">
        <v>1638</v>
      </c>
      <c r="E1636">
        <v>-135.4622</v>
      </c>
      <c r="F1636">
        <v>56.7714</v>
      </c>
      <c r="G1636">
        <v>-135.4622</v>
      </c>
      <c r="H1636">
        <v>56.7714</v>
      </c>
      <c r="I1636" t="s">
        <v>1565</v>
      </c>
      <c r="J1636" t="s">
        <v>57</v>
      </c>
      <c r="K1636" t="s">
        <v>57</v>
      </c>
      <c r="L1636" t="s">
        <v>57</v>
      </c>
      <c r="M1636" t="s">
        <v>57</v>
      </c>
      <c r="N1636" t="s">
        <v>57</v>
      </c>
      <c r="O1636" t="s">
        <v>57</v>
      </c>
      <c r="P1636" t="s">
        <v>57</v>
      </c>
      <c r="Q1636" t="s">
        <v>57</v>
      </c>
      <c r="R1636" t="s">
        <v>57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57</v>
      </c>
      <c r="Y1636" t="s">
        <v>57</v>
      </c>
      <c r="Z1636" t="s">
        <v>57</v>
      </c>
      <c r="AA1636" t="s">
        <v>57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57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>
        <v>0.12625</v>
      </c>
      <c r="AV1636" t="s">
        <v>57</v>
      </c>
      <c r="AW1636" t="s">
        <v>57</v>
      </c>
      <c r="AX1636" t="s">
        <v>57</v>
      </c>
      <c r="AY1636" t="s">
        <v>57</v>
      </c>
      <c r="AZ1636" t="s">
        <v>57</v>
      </c>
      <c r="BA1636" t="s">
        <v>57</v>
      </c>
      <c r="BB1636">
        <v>0.12625</v>
      </c>
    </row>
    <row r="1637" spans="1:54" x14ac:dyDescent="0.25">
      <c r="A1637">
        <v>11</v>
      </c>
      <c r="B1637">
        <v>1</v>
      </c>
      <c r="C1637" t="s">
        <v>54</v>
      </c>
      <c r="D1637" t="s">
        <v>1639</v>
      </c>
      <c r="E1637">
        <v>-135.4511</v>
      </c>
      <c r="F1637">
        <v>58.116700000000002</v>
      </c>
      <c r="G1637">
        <v>-135.4511</v>
      </c>
      <c r="H1637">
        <v>58.116700000000002</v>
      </c>
      <c r="I1637" t="s">
        <v>1565</v>
      </c>
      <c r="J1637" t="s">
        <v>57</v>
      </c>
      <c r="K1637" t="s">
        <v>57</v>
      </c>
      <c r="L1637" t="s">
        <v>57</v>
      </c>
      <c r="M1637" t="s">
        <v>57</v>
      </c>
      <c r="N1637" t="s">
        <v>57</v>
      </c>
      <c r="O1637" t="s">
        <v>57</v>
      </c>
      <c r="P1637" t="s">
        <v>57</v>
      </c>
      <c r="Q1637" t="s">
        <v>57</v>
      </c>
      <c r="R1637" t="s">
        <v>57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t="s">
        <v>57</v>
      </c>
      <c r="Z1637" t="s">
        <v>57</v>
      </c>
      <c r="AA1637" t="s">
        <v>57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57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  <c r="AZ1637" t="s">
        <v>57</v>
      </c>
      <c r="BA1637" t="s">
        <v>57</v>
      </c>
      <c r="BB1637" t="s">
        <v>57</v>
      </c>
    </row>
    <row r="1638" spans="1:54" x14ac:dyDescent="0.25">
      <c r="A1638">
        <v>5</v>
      </c>
      <c r="B1638">
        <v>12</v>
      </c>
      <c r="C1638" t="s">
        <v>54</v>
      </c>
      <c r="D1638" t="s">
        <v>1640</v>
      </c>
      <c r="E1638">
        <v>-135.43969999999999</v>
      </c>
      <c r="F1638">
        <v>56.787199999999999</v>
      </c>
      <c r="G1638">
        <v>-135.43969999999999</v>
      </c>
      <c r="H1638">
        <v>56.787199999999999</v>
      </c>
      <c r="I1638" t="s">
        <v>1565</v>
      </c>
      <c r="J1638" t="s">
        <v>57</v>
      </c>
      <c r="K1638" t="s">
        <v>57</v>
      </c>
      <c r="L1638" t="s">
        <v>57</v>
      </c>
      <c r="M1638" t="s">
        <v>57</v>
      </c>
      <c r="N1638" t="s">
        <v>57</v>
      </c>
      <c r="O1638" t="s">
        <v>57</v>
      </c>
      <c r="P1638" t="s">
        <v>57</v>
      </c>
      <c r="Q1638" t="s">
        <v>57</v>
      </c>
      <c r="R1638" t="s">
        <v>57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57</v>
      </c>
      <c r="Z1638" t="s">
        <v>57</v>
      </c>
      <c r="AA1638" t="s">
        <v>57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57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  <c r="AZ1638" t="s">
        <v>57</v>
      </c>
      <c r="BA1638" t="s">
        <v>57</v>
      </c>
      <c r="BB1638" t="s">
        <v>57</v>
      </c>
    </row>
    <row r="1639" spans="1:54" x14ac:dyDescent="0.25">
      <c r="A1639">
        <v>5</v>
      </c>
      <c r="B1639">
        <v>14</v>
      </c>
      <c r="C1639" t="s">
        <v>54</v>
      </c>
      <c r="D1639" t="s">
        <v>1641</v>
      </c>
      <c r="E1639">
        <v>-135.41419999999999</v>
      </c>
      <c r="F1639">
        <v>56.869399999999999</v>
      </c>
      <c r="G1639">
        <v>-135.41419999999999</v>
      </c>
      <c r="H1639">
        <v>56.869399999999999</v>
      </c>
      <c r="I1639" t="s">
        <v>1565</v>
      </c>
      <c r="J1639" t="s">
        <v>57</v>
      </c>
      <c r="K1639" t="s">
        <v>57</v>
      </c>
      <c r="L1639" t="s">
        <v>57</v>
      </c>
      <c r="M1639" t="s">
        <v>57</v>
      </c>
      <c r="N1639" t="s">
        <v>57</v>
      </c>
      <c r="O1639" t="s">
        <v>57</v>
      </c>
      <c r="P1639" t="s">
        <v>57</v>
      </c>
      <c r="Q1639" t="s">
        <v>57</v>
      </c>
      <c r="R1639" t="s">
        <v>57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57</v>
      </c>
      <c r="Y1639" t="s">
        <v>57</v>
      </c>
      <c r="Z1639" t="s">
        <v>57</v>
      </c>
      <c r="AA1639" t="s">
        <v>57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>
        <v>3.7359999999999997E-3</v>
      </c>
      <c r="AN1639" t="s">
        <v>57</v>
      </c>
      <c r="AO1639" t="s">
        <v>57</v>
      </c>
      <c r="AP1639">
        <v>3.7359999999999997E-3</v>
      </c>
      <c r="AQ1639" t="s">
        <v>57</v>
      </c>
      <c r="AR1639" t="s">
        <v>57</v>
      </c>
      <c r="AS1639" t="s">
        <v>57</v>
      </c>
      <c r="AT1639" t="s">
        <v>57</v>
      </c>
      <c r="AU1639">
        <v>2.5249999999999998E-2</v>
      </c>
      <c r="AV1639" t="s">
        <v>57</v>
      </c>
      <c r="AW1639" t="s">
        <v>57</v>
      </c>
      <c r="AX1639" t="s">
        <v>57</v>
      </c>
      <c r="AY1639" t="s">
        <v>57</v>
      </c>
      <c r="AZ1639" t="s">
        <v>57</v>
      </c>
      <c r="BA1639" t="s">
        <v>57</v>
      </c>
      <c r="BB1639">
        <v>2.5249999999999998E-2</v>
      </c>
    </row>
    <row r="1640" spans="1:54" x14ac:dyDescent="0.25">
      <c r="A1640">
        <v>5</v>
      </c>
      <c r="B1640">
        <v>7</v>
      </c>
      <c r="C1640" t="s">
        <v>54</v>
      </c>
      <c r="D1640" t="s">
        <v>1642</v>
      </c>
      <c r="E1640">
        <v>-135.36439999999999</v>
      </c>
      <c r="F1640">
        <v>56.739400000000003</v>
      </c>
      <c r="G1640">
        <v>-135.36439999999999</v>
      </c>
      <c r="H1640">
        <v>56.739400000000003</v>
      </c>
      <c r="I1640" t="s">
        <v>1565</v>
      </c>
      <c r="J1640" t="s">
        <v>57</v>
      </c>
      <c r="K1640" t="s">
        <v>57</v>
      </c>
      <c r="L1640" t="s">
        <v>57</v>
      </c>
      <c r="M1640" t="s">
        <v>57</v>
      </c>
      <c r="N1640" t="s">
        <v>57</v>
      </c>
      <c r="O1640" t="s">
        <v>57</v>
      </c>
      <c r="P1640" t="s">
        <v>57</v>
      </c>
      <c r="Q1640" t="s">
        <v>57</v>
      </c>
      <c r="R1640" t="s">
        <v>57</v>
      </c>
      <c r="S1640" t="s">
        <v>57</v>
      </c>
      <c r="T1640" t="s">
        <v>57</v>
      </c>
      <c r="U1640" t="s">
        <v>57</v>
      </c>
      <c r="V1640" t="s">
        <v>57</v>
      </c>
      <c r="W1640" t="s">
        <v>57</v>
      </c>
      <c r="X1640" t="s">
        <v>57</v>
      </c>
      <c r="Y1640">
        <v>7.7899999999999989E-8</v>
      </c>
      <c r="Z1640" t="s">
        <v>57</v>
      </c>
      <c r="AA1640" t="s">
        <v>57</v>
      </c>
      <c r="AB1640">
        <v>7.7899999999999989E-8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>
        <v>1.8679999999999999E-2</v>
      </c>
      <c r="AN1640" t="s">
        <v>57</v>
      </c>
      <c r="AO1640" t="s">
        <v>57</v>
      </c>
      <c r="AP1640">
        <v>1.8679999999999999E-2</v>
      </c>
      <c r="AQ1640" t="s">
        <v>57</v>
      </c>
      <c r="AR1640" t="s">
        <v>57</v>
      </c>
      <c r="AS1640" t="s">
        <v>57</v>
      </c>
      <c r="AT1640" t="s">
        <v>57</v>
      </c>
      <c r="AU1640">
        <v>0.30804999999999999</v>
      </c>
      <c r="AV1640" t="s">
        <v>57</v>
      </c>
      <c r="AW1640" t="s">
        <v>57</v>
      </c>
      <c r="AX1640" t="s">
        <v>57</v>
      </c>
      <c r="AY1640" t="s">
        <v>57</v>
      </c>
      <c r="AZ1640" t="s">
        <v>57</v>
      </c>
      <c r="BA1640" t="s">
        <v>57</v>
      </c>
      <c r="BB1640">
        <v>0.30804999999999999</v>
      </c>
    </row>
    <row r="1641" spans="1:54" x14ac:dyDescent="0.25">
      <c r="A1641">
        <v>5</v>
      </c>
      <c r="B1641">
        <v>2</v>
      </c>
      <c r="C1641" t="s">
        <v>54</v>
      </c>
      <c r="D1641" t="s">
        <v>1643</v>
      </c>
      <c r="E1641">
        <v>-135.3347</v>
      </c>
      <c r="F1641">
        <v>56.709699999999998</v>
      </c>
      <c r="G1641">
        <v>-135.3347</v>
      </c>
      <c r="H1641">
        <v>56.709699999999998</v>
      </c>
      <c r="I1641" t="s">
        <v>1565</v>
      </c>
      <c r="J1641" t="s">
        <v>57</v>
      </c>
      <c r="K1641" t="s">
        <v>57</v>
      </c>
      <c r="L1641" t="s">
        <v>57</v>
      </c>
      <c r="M1641" t="s">
        <v>57</v>
      </c>
      <c r="N1641" t="s">
        <v>57</v>
      </c>
      <c r="O1641" t="s">
        <v>57</v>
      </c>
      <c r="P1641" t="s">
        <v>57</v>
      </c>
      <c r="Q1641" t="s">
        <v>57</v>
      </c>
      <c r="R1641" t="s">
        <v>57</v>
      </c>
      <c r="S1641" t="s">
        <v>57</v>
      </c>
      <c r="T1641" t="s">
        <v>57</v>
      </c>
      <c r="U1641" t="s">
        <v>57</v>
      </c>
      <c r="V1641" t="s">
        <v>57</v>
      </c>
      <c r="W1641" t="s">
        <v>57</v>
      </c>
      <c r="X1641" t="s">
        <v>57</v>
      </c>
      <c r="Y1641">
        <v>4.6739999999999997E-2</v>
      </c>
      <c r="Z1641">
        <v>2.4759999999999999E-3</v>
      </c>
      <c r="AA1641" t="s">
        <v>57</v>
      </c>
      <c r="AB1641">
        <v>4.9215999999999996E-2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57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>
        <v>0.40399999999999997</v>
      </c>
      <c r="AV1641" t="s">
        <v>57</v>
      </c>
      <c r="AW1641" t="s">
        <v>57</v>
      </c>
      <c r="AX1641" t="s">
        <v>57</v>
      </c>
      <c r="AY1641" t="s">
        <v>57</v>
      </c>
      <c r="AZ1641" t="s">
        <v>57</v>
      </c>
      <c r="BA1641" t="s">
        <v>57</v>
      </c>
      <c r="BB1641">
        <v>0.40399999999999997</v>
      </c>
    </row>
    <row r="1642" spans="1:54" x14ac:dyDescent="0.25">
      <c r="A1642">
        <v>11</v>
      </c>
      <c r="B1642">
        <v>2</v>
      </c>
      <c r="C1642" t="s">
        <v>54</v>
      </c>
      <c r="D1642" t="s">
        <v>1644</v>
      </c>
      <c r="E1642">
        <v>-135.26830000000001</v>
      </c>
      <c r="F1642">
        <v>58.131399999999999</v>
      </c>
      <c r="G1642">
        <v>-135.26830000000001</v>
      </c>
      <c r="H1642">
        <v>58.131399999999999</v>
      </c>
      <c r="I1642" t="s">
        <v>1565</v>
      </c>
      <c r="J1642" t="s">
        <v>57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 t="s">
        <v>57</v>
      </c>
      <c r="R1642" t="s">
        <v>57</v>
      </c>
      <c r="S1642" t="s">
        <v>57</v>
      </c>
      <c r="T1642" t="s">
        <v>57</v>
      </c>
      <c r="U1642" t="s">
        <v>57</v>
      </c>
      <c r="V1642" t="s">
        <v>57</v>
      </c>
      <c r="W1642" t="s">
        <v>57</v>
      </c>
      <c r="X1642" t="s">
        <v>57</v>
      </c>
      <c r="Y1642">
        <v>2.1033E-2</v>
      </c>
      <c r="Z1642" t="s">
        <v>57</v>
      </c>
      <c r="AA1642" t="s">
        <v>57</v>
      </c>
      <c r="AB1642">
        <v>2.1033E-2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57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  <c r="AZ1642" t="s">
        <v>57</v>
      </c>
      <c r="BA1642" t="s">
        <v>57</v>
      </c>
      <c r="BB1642" t="s">
        <v>57</v>
      </c>
    </row>
    <row r="1643" spans="1:54" x14ac:dyDescent="0.25">
      <c r="A1643">
        <v>11</v>
      </c>
      <c r="B1643">
        <v>4</v>
      </c>
      <c r="C1643" t="s">
        <v>54</v>
      </c>
      <c r="D1643" t="s">
        <v>1645</v>
      </c>
      <c r="E1643">
        <v>-135.25749999999999</v>
      </c>
      <c r="F1643">
        <v>58.176699999999997</v>
      </c>
      <c r="G1643">
        <v>-135.25749999999999</v>
      </c>
      <c r="H1643">
        <v>58.176699999999997</v>
      </c>
      <c r="I1643" t="s">
        <v>1565</v>
      </c>
      <c r="J1643" t="s">
        <v>57</v>
      </c>
      <c r="K1643" t="s">
        <v>57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 t="s">
        <v>57</v>
      </c>
      <c r="R1643" t="s">
        <v>57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57</v>
      </c>
      <c r="Y1643" t="s">
        <v>57</v>
      </c>
      <c r="Z1643" t="s">
        <v>57</v>
      </c>
      <c r="AA1643" t="s">
        <v>57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57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  <c r="AZ1643" t="s">
        <v>57</v>
      </c>
      <c r="BA1643" t="s">
        <v>57</v>
      </c>
      <c r="BB1643" t="s">
        <v>57</v>
      </c>
    </row>
    <row r="1644" spans="1:54" x14ac:dyDescent="0.25">
      <c r="A1644">
        <v>5</v>
      </c>
      <c r="B1644">
        <v>6</v>
      </c>
      <c r="C1644" t="s">
        <v>54</v>
      </c>
      <c r="D1644" t="s">
        <v>1646</v>
      </c>
      <c r="E1644">
        <v>-135.22280000000001</v>
      </c>
      <c r="F1644">
        <v>56.673099999999998</v>
      </c>
      <c r="G1644">
        <v>-135.22280000000001</v>
      </c>
      <c r="H1644">
        <v>56.673099999999998</v>
      </c>
      <c r="I1644" t="s">
        <v>1565</v>
      </c>
      <c r="J1644" t="s">
        <v>57</v>
      </c>
      <c r="K1644" t="s">
        <v>57</v>
      </c>
      <c r="L1644" t="s">
        <v>57</v>
      </c>
      <c r="M1644" t="s">
        <v>57</v>
      </c>
      <c r="N1644" t="s">
        <v>57</v>
      </c>
      <c r="O1644" t="s">
        <v>57</v>
      </c>
      <c r="P1644" t="s">
        <v>57</v>
      </c>
      <c r="Q1644" t="s">
        <v>57</v>
      </c>
      <c r="R1644" t="s">
        <v>57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t="s">
        <v>57</v>
      </c>
      <c r="Z1644" t="s">
        <v>57</v>
      </c>
      <c r="AA1644" t="s">
        <v>57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  <c r="AZ1644" t="s">
        <v>57</v>
      </c>
      <c r="BA1644" t="s">
        <v>57</v>
      </c>
      <c r="BB1644" t="s">
        <v>57</v>
      </c>
    </row>
    <row r="1645" spans="1:54" x14ac:dyDescent="0.25">
      <c r="A1645">
        <v>5</v>
      </c>
      <c r="B1645">
        <v>1</v>
      </c>
      <c r="C1645" t="s">
        <v>54</v>
      </c>
      <c r="D1645" t="s">
        <v>1647</v>
      </c>
      <c r="E1645">
        <v>-135.16419999999999</v>
      </c>
      <c r="F1645">
        <v>56.644399999999997</v>
      </c>
      <c r="G1645">
        <v>-135.16419999999999</v>
      </c>
      <c r="H1645">
        <v>56.644399999999997</v>
      </c>
      <c r="I1645" t="s">
        <v>1565</v>
      </c>
      <c r="J1645" t="s">
        <v>57</v>
      </c>
      <c r="K1645" t="s">
        <v>57</v>
      </c>
      <c r="L1645" t="s">
        <v>57</v>
      </c>
      <c r="M1645" t="s">
        <v>57</v>
      </c>
      <c r="N1645" t="s">
        <v>57</v>
      </c>
      <c r="O1645" t="s">
        <v>57</v>
      </c>
      <c r="P1645" t="s">
        <v>57</v>
      </c>
      <c r="Q1645" t="s">
        <v>57</v>
      </c>
      <c r="R1645" t="s">
        <v>57</v>
      </c>
      <c r="S1645" t="s">
        <v>57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>
        <v>0.31159999999999999</v>
      </c>
      <c r="Z1645" t="s">
        <v>57</v>
      </c>
      <c r="AA1645" t="s">
        <v>57</v>
      </c>
      <c r="AB1645">
        <v>0.31159999999999999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>
        <v>8.7795999999999999E-2</v>
      </c>
      <c r="AN1645" t="s">
        <v>57</v>
      </c>
      <c r="AO1645" t="s">
        <v>57</v>
      </c>
      <c r="AP1645">
        <v>8.7795999999999999E-2</v>
      </c>
      <c r="AQ1645" t="s">
        <v>57</v>
      </c>
      <c r="AR1645" t="s">
        <v>57</v>
      </c>
      <c r="AS1645" t="s">
        <v>57</v>
      </c>
      <c r="AT1645" t="s">
        <v>57</v>
      </c>
      <c r="AU1645">
        <v>0.37067</v>
      </c>
      <c r="AV1645" t="s">
        <v>57</v>
      </c>
      <c r="AW1645" t="s">
        <v>57</v>
      </c>
      <c r="AX1645" t="s">
        <v>57</v>
      </c>
      <c r="AY1645" t="s">
        <v>57</v>
      </c>
      <c r="AZ1645" t="s">
        <v>57</v>
      </c>
      <c r="BA1645" t="s">
        <v>57</v>
      </c>
      <c r="BB1645">
        <v>0.37067</v>
      </c>
    </row>
    <row r="1646" spans="1:54" x14ac:dyDescent="0.25">
      <c r="A1646">
        <v>11</v>
      </c>
      <c r="B1646">
        <v>6</v>
      </c>
      <c r="C1646" t="s">
        <v>54</v>
      </c>
      <c r="D1646" t="s">
        <v>1648</v>
      </c>
      <c r="E1646">
        <v>-135.02860000000001</v>
      </c>
      <c r="F1646">
        <v>58.215800000000002</v>
      </c>
      <c r="G1646">
        <v>-135.02860000000001</v>
      </c>
      <c r="H1646">
        <v>58.215800000000002</v>
      </c>
      <c r="I1646" t="s">
        <v>1565</v>
      </c>
      <c r="J1646" t="s">
        <v>57</v>
      </c>
      <c r="K1646" t="s">
        <v>57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 t="s">
        <v>57</v>
      </c>
      <c r="R1646" t="s">
        <v>57</v>
      </c>
      <c r="S1646" t="s">
        <v>57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57</v>
      </c>
      <c r="Z1646" t="s">
        <v>57</v>
      </c>
      <c r="AA1646" t="s">
        <v>57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57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  <c r="AZ1646" t="s">
        <v>57</v>
      </c>
      <c r="BA1646" t="s">
        <v>57</v>
      </c>
      <c r="BB1646" t="s">
        <v>57</v>
      </c>
    </row>
    <row r="1647" spans="1:54" x14ac:dyDescent="0.25">
      <c r="A1647">
        <v>5</v>
      </c>
      <c r="B1647">
        <v>16</v>
      </c>
      <c r="C1647" t="s">
        <v>54</v>
      </c>
      <c r="D1647" t="s">
        <v>1649</v>
      </c>
      <c r="E1647">
        <v>-134.65530000000001</v>
      </c>
      <c r="F1647">
        <v>56.162199999999999</v>
      </c>
      <c r="G1647">
        <v>-134.65530000000001</v>
      </c>
      <c r="H1647">
        <v>56.162199999999999</v>
      </c>
      <c r="I1647" t="s">
        <v>1565</v>
      </c>
      <c r="J1647" t="s">
        <v>57</v>
      </c>
      <c r="K1647" t="s">
        <v>57</v>
      </c>
      <c r="L1647" t="s">
        <v>57</v>
      </c>
      <c r="M1647" t="s">
        <v>57</v>
      </c>
      <c r="N1647" t="s">
        <v>57</v>
      </c>
      <c r="O1647" t="s">
        <v>57</v>
      </c>
      <c r="P1647" t="s">
        <v>57</v>
      </c>
      <c r="Q1647" t="s">
        <v>57</v>
      </c>
      <c r="R1647" t="s">
        <v>57</v>
      </c>
      <c r="S1647" t="s">
        <v>57</v>
      </c>
      <c r="T1647" t="s">
        <v>57</v>
      </c>
      <c r="U1647" t="s">
        <v>57</v>
      </c>
      <c r="V1647" t="s">
        <v>57</v>
      </c>
      <c r="W1647" t="s">
        <v>57</v>
      </c>
      <c r="X1647" t="s">
        <v>57</v>
      </c>
      <c r="Y1647" t="s">
        <v>57</v>
      </c>
      <c r="Z1647" t="s">
        <v>57</v>
      </c>
      <c r="AA1647" t="s">
        <v>57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57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  <c r="AZ1647" t="s">
        <v>57</v>
      </c>
      <c r="BA1647" t="s">
        <v>57</v>
      </c>
      <c r="BB1647" t="s">
        <v>57</v>
      </c>
    </row>
    <row r="1648" spans="1:54" x14ac:dyDescent="0.25">
      <c r="A1648">
        <v>4</v>
      </c>
      <c r="B1648">
        <v>4</v>
      </c>
      <c r="C1648" t="s">
        <v>54</v>
      </c>
      <c r="D1648" t="s">
        <v>1650</v>
      </c>
      <c r="E1648">
        <v>-134.58969999999999</v>
      </c>
      <c r="F1648">
        <v>55.878900000000002</v>
      </c>
      <c r="G1648">
        <v>-134.58969999999999</v>
      </c>
      <c r="H1648">
        <v>55.878900000000002</v>
      </c>
      <c r="I1648" t="s">
        <v>1565</v>
      </c>
      <c r="J1648" t="s">
        <v>57</v>
      </c>
      <c r="K1648" t="s">
        <v>57</v>
      </c>
      <c r="L1648" t="s">
        <v>57</v>
      </c>
      <c r="M1648" t="s">
        <v>57</v>
      </c>
      <c r="N1648" t="s">
        <v>57</v>
      </c>
      <c r="O1648" t="s">
        <v>57</v>
      </c>
      <c r="P1648" t="s">
        <v>57</v>
      </c>
      <c r="Q1648" t="s">
        <v>57</v>
      </c>
      <c r="R1648">
        <v>0.188</v>
      </c>
      <c r="S1648" t="s">
        <v>57</v>
      </c>
      <c r="T1648" t="s">
        <v>57</v>
      </c>
      <c r="U1648" t="s">
        <v>57</v>
      </c>
      <c r="V1648" t="s">
        <v>57</v>
      </c>
      <c r="W1648">
        <v>5.2000000000000002E-8</v>
      </c>
      <c r="X1648">
        <v>0.188000052</v>
      </c>
      <c r="Y1648">
        <v>0.42845</v>
      </c>
      <c r="Z1648">
        <v>1.2379999999999999E-2</v>
      </c>
      <c r="AA1648" t="s">
        <v>57</v>
      </c>
      <c r="AB1648">
        <v>0.44083</v>
      </c>
      <c r="AC1648" t="s">
        <v>57</v>
      </c>
      <c r="AD1648">
        <v>5.5299999999999997E-9</v>
      </c>
      <c r="AE1648" t="s">
        <v>57</v>
      </c>
      <c r="AF1648">
        <v>1.5919999999999997E-2</v>
      </c>
      <c r="AG1648" t="s">
        <v>57</v>
      </c>
      <c r="AH1648">
        <v>1.5920005529999996E-2</v>
      </c>
      <c r="AI1648">
        <v>3.3479999999999998E-3</v>
      </c>
      <c r="AJ1648">
        <v>9.6737999999999991E-2</v>
      </c>
      <c r="AK1648" t="s">
        <v>57</v>
      </c>
      <c r="AL1648" t="s">
        <v>57</v>
      </c>
      <c r="AM1648">
        <v>0.17185599999999998</v>
      </c>
      <c r="AN1648" t="s">
        <v>57</v>
      </c>
      <c r="AO1648" t="s">
        <v>57</v>
      </c>
      <c r="AP1648">
        <v>0.27194199999999996</v>
      </c>
      <c r="AQ1648" t="s">
        <v>57</v>
      </c>
      <c r="AR1648" t="s">
        <v>57</v>
      </c>
      <c r="AS1648" t="s">
        <v>57</v>
      </c>
      <c r="AT1648" t="s">
        <v>57</v>
      </c>
      <c r="AU1648">
        <v>1.2625</v>
      </c>
      <c r="AV1648" t="s">
        <v>57</v>
      </c>
      <c r="AW1648" t="s">
        <v>57</v>
      </c>
      <c r="AX1648" t="s">
        <v>57</v>
      </c>
      <c r="AY1648" t="s">
        <v>57</v>
      </c>
      <c r="AZ1648" t="s">
        <v>57</v>
      </c>
      <c r="BA1648" t="s">
        <v>57</v>
      </c>
      <c r="BB1648">
        <v>1.2625</v>
      </c>
    </row>
    <row r="1649" spans="1:54" x14ac:dyDescent="0.25">
      <c r="A1649">
        <v>11</v>
      </c>
      <c r="B1649">
        <v>14</v>
      </c>
      <c r="C1649" t="s">
        <v>54</v>
      </c>
      <c r="D1649" t="s">
        <v>1651</v>
      </c>
      <c r="E1649">
        <v>-134.5822</v>
      </c>
      <c r="F1649">
        <v>58.425600000000003</v>
      </c>
      <c r="G1649">
        <v>-134.5822</v>
      </c>
      <c r="H1649">
        <v>58.425600000000003</v>
      </c>
      <c r="I1649" t="s">
        <v>1565</v>
      </c>
      <c r="J1649" t="s">
        <v>57</v>
      </c>
      <c r="K1649" t="s">
        <v>57</v>
      </c>
      <c r="L1649" t="s">
        <v>57</v>
      </c>
      <c r="M1649" t="s">
        <v>57</v>
      </c>
      <c r="N1649" t="s">
        <v>57</v>
      </c>
      <c r="O1649" t="s">
        <v>57</v>
      </c>
      <c r="P1649" t="s">
        <v>57</v>
      </c>
      <c r="Q1649" t="s">
        <v>57</v>
      </c>
      <c r="R1649" t="s">
        <v>57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57</v>
      </c>
      <c r="Y1649" t="s">
        <v>57</v>
      </c>
      <c r="Z1649" t="s">
        <v>57</v>
      </c>
      <c r="AA1649" t="s">
        <v>57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57</v>
      </c>
      <c r="AY1649" t="s">
        <v>57</v>
      </c>
      <c r="AZ1649" t="s">
        <v>57</v>
      </c>
      <c r="BA1649" t="s">
        <v>57</v>
      </c>
      <c r="BB1649" t="s">
        <v>57</v>
      </c>
    </row>
    <row r="1650" spans="1:54" x14ac:dyDescent="0.25">
      <c r="A1650">
        <v>11</v>
      </c>
      <c r="B1650">
        <v>13</v>
      </c>
      <c r="C1650" t="s">
        <v>54</v>
      </c>
      <c r="D1650" t="s">
        <v>572</v>
      </c>
      <c r="E1650">
        <v>-134.58179999999999</v>
      </c>
      <c r="F1650">
        <v>58.414700000000003</v>
      </c>
      <c r="G1650">
        <v>-134.58179999999999</v>
      </c>
      <c r="H1650">
        <v>58.414700000000003</v>
      </c>
      <c r="I1650" t="s">
        <v>1565</v>
      </c>
      <c r="J1650" t="s">
        <v>57</v>
      </c>
      <c r="K1650" t="s">
        <v>57</v>
      </c>
      <c r="L1650" t="s">
        <v>57</v>
      </c>
      <c r="M1650" t="s">
        <v>57</v>
      </c>
      <c r="N1650" t="s">
        <v>57</v>
      </c>
      <c r="O1650" t="s">
        <v>57</v>
      </c>
      <c r="P1650" t="s">
        <v>57</v>
      </c>
      <c r="Q1650" t="s">
        <v>57</v>
      </c>
      <c r="R1650" t="s">
        <v>57</v>
      </c>
      <c r="S1650" t="s">
        <v>57</v>
      </c>
      <c r="T1650" t="s">
        <v>57</v>
      </c>
      <c r="U1650" t="s">
        <v>57</v>
      </c>
      <c r="V1650" t="s">
        <v>57</v>
      </c>
      <c r="W1650" t="s">
        <v>57</v>
      </c>
      <c r="X1650" t="s">
        <v>57</v>
      </c>
      <c r="Y1650" t="s">
        <v>57</v>
      </c>
      <c r="Z1650" t="s">
        <v>57</v>
      </c>
      <c r="AA1650" t="s">
        <v>57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57</v>
      </c>
      <c r="AJ1650" t="s">
        <v>57</v>
      </c>
      <c r="AK1650" t="s">
        <v>57</v>
      </c>
      <c r="AL1650" t="s">
        <v>57</v>
      </c>
      <c r="AM1650" t="s">
        <v>57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  <c r="AZ1650" t="s">
        <v>57</v>
      </c>
      <c r="BA1650" t="s">
        <v>57</v>
      </c>
      <c r="BB1650" t="s">
        <v>57</v>
      </c>
    </row>
    <row r="1651" spans="1:54" x14ac:dyDescent="0.25">
      <c r="A1651">
        <v>11</v>
      </c>
      <c r="B1651">
        <v>15</v>
      </c>
      <c r="C1651" t="s">
        <v>54</v>
      </c>
      <c r="D1651" t="s">
        <v>1652</v>
      </c>
      <c r="E1651">
        <v>-134.56710000000001</v>
      </c>
      <c r="F1651">
        <v>58.352699999999999</v>
      </c>
      <c r="G1651">
        <v>-134.56710000000001</v>
      </c>
      <c r="H1651">
        <v>58.352699999999999</v>
      </c>
      <c r="I1651" t="s">
        <v>1565</v>
      </c>
      <c r="J1651" t="s">
        <v>57</v>
      </c>
      <c r="K1651" t="s">
        <v>57</v>
      </c>
      <c r="L1651" t="s">
        <v>57</v>
      </c>
      <c r="M1651" t="s">
        <v>57</v>
      </c>
      <c r="N1651" t="s">
        <v>57</v>
      </c>
      <c r="O1651" t="s">
        <v>57</v>
      </c>
      <c r="P1651" t="s">
        <v>57</v>
      </c>
      <c r="Q1651" t="s">
        <v>57</v>
      </c>
      <c r="R1651" t="s">
        <v>57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57</v>
      </c>
      <c r="Y1651" t="s">
        <v>57</v>
      </c>
      <c r="Z1651" t="s">
        <v>57</v>
      </c>
      <c r="AA1651" t="s">
        <v>57</v>
      </c>
      <c r="AB1651" t="s">
        <v>57</v>
      </c>
      <c r="AC1651" t="s">
        <v>57</v>
      </c>
      <c r="AD1651" t="s">
        <v>57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  <c r="AZ1651" t="s">
        <v>57</v>
      </c>
      <c r="BA1651" t="s">
        <v>57</v>
      </c>
      <c r="BB1651" t="s">
        <v>57</v>
      </c>
    </row>
    <row r="1652" spans="1:54" x14ac:dyDescent="0.25">
      <c r="A1652">
        <v>11</v>
      </c>
      <c r="B1652">
        <v>16</v>
      </c>
      <c r="C1652" t="s">
        <v>54</v>
      </c>
      <c r="D1652" t="s">
        <v>1653</v>
      </c>
      <c r="E1652">
        <v>-134.55000000000001</v>
      </c>
      <c r="F1652">
        <v>58.35</v>
      </c>
      <c r="G1652">
        <v>-134.55000000000001</v>
      </c>
      <c r="H1652">
        <v>58.35</v>
      </c>
      <c r="I1652" t="s">
        <v>1565</v>
      </c>
      <c r="J1652" t="s">
        <v>57</v>
      </c>
      <c r="K1652" t="s">
        <v>57</v>
      </c>
      <c r="L1652" t="s">
        <v>57</v>
      </c>
      <c r="M1652" t="s">
        <v>57</v>
      </c>
      <c r="N1652" t="s">
        <v>57</v>
      </c>
      <c r="O1652" t="s">
        <v>57</v>
      </c>
      <c r="P1652" t="s">
        <v>57</v>
      </c>
      <c r="Q1652" t="s">
        <v>57</v>
      </c>
      <c r="R1652" t="s">
        <v>57</v>
      </c>
      <c r="S1652" t="s">
        <v>57</v>
      </c>
      <c r="T1652" t="s">
        <v>57</v>
      </c>
      <c r="U1652" t="s">
        <v>57</v>
      </c>
      <c r="V1652" t="s">
        <v>57</v>
      </c>
      <c r="W1652" t="s">
        <v>57</v>
      </c>
      <c r="X1652" t="s">
        <v>57</v>
      </c>
      <c r="Y1652" t="s">
        <v>57</v>
      </c>
      <c r="Z1652" t="s">
        <v>57</v>
      </c>
      <c r="AA1652" t="s">
        <v>57</v>
      </c>
      <c r="AB1652" t="s">
        <v>57</v>
      </c>
      <c r="AC1652" t="s">
        <v>57</v>
      </c>
      <c r="AD1652" t="s">
        <v>57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  <c r="AZ1652" t="s">
        <v>57</v>
      </c>
      <c r="BA1652" t="s">
        <v>57</v>
      </c>
      <c r="BB1652" t="s">
        <v>57</v>
      </c>
    </row>
    <row r="1653" spans="1:54" x14ac:dyDescent="0.25">
      <c r="A1653">
        <v>4</v>
      </c>
      <c r="B1653">
        <v>5</v>
      </c>
      <c r="C1653" t="s">
        <v>54</v>
      </c>
      <c r="D1653" t="s">
        <v>1654</v>
      </c>
      <c r="E1653">
        <v>-134.31190000000001</v>
      </c>
      <c r="F1653">
        <v>55.834699999999998</v>
      </c>
      <c r="G1653">
        <v>-134.31190000000001</v>
      </c>
      <c r="H1653">
        <v>55.834699999999998</v>
      </c>
      <c r="I1653" t="s">
        <v>1565</v>
      </c>
      <c r="J1653" t="s">
        <v>57</v>
      </c>
      <c r="K1653" t="s">
        <v>57</v>
      </c>
      <c r="L1653" t="s">
        <v>57</v>
      </c>
      <c r="M1653" t="s">
        <v>57</v>
      </c>
      <c r="N1653" t="s">
        <v>57</v>
      </c>
      <c r="O1653" t="s">
        <v>57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57</v>
      </c>
      <c r="W1653" t="s">
        <v>57</v>
      </c>
      <c r="X1653" t="s">
        <v>57</v>
      </c>
      <c r="Y1653">
        <v>0.31159999999999999</v>
      </c>
      <c r="Z1653">
        <v>2.4759999999999997E-2</v>
      </c>
      <c r="AA1653" t="s">
        <v>57</v>
      </c>
      <c r="AB1653">
        <v>0.33635999999999999</v>
      </c>
      <c r="AC1653" t="s">
        <v>57</v>
      </c>
      <c r="AD1653">
        <v>5.5299999999999997E-9</v>
      </c>
      <c r="AE1653" t="s">
        <v>57</v>
      </c>
      <c r="AF1653">
        <v>3.9799999999999999E-9</v>
      </c>
      <c r="AG1653" t="s">
        <v>57</v>
      </c>
      <c r="AH1653">
        <v>9.5100000000000005E-9</v>
      </c>
      <c r="AI1653" t="s">
        <v>57</v>
      </c>
      <c r="AJ1653" t="s">
        <v>57</v>
      </c>
      <c r="AK1653" t="s">
        <v>57</v>
      </c>
      <c r="AL1653" t="s">
        <v>57</v>
      </c>
      <c r="AM1653">
        <v>0.44832</v>
      </c>
      <c r="AN1653" t="s">
        <v>57</v>
      </c>
      <c r="AO1653" t="s">
        <v>57</v>
      </c>
      <c r="AP1653">
        <v>0.44832</v>
      </c>
      <c r="AQ1653" t="s">
        <v>57</v>
      </c>
      <c r="AR1653" t="s">
        <v>57</v>
      </c>
      <c r="AS1653" t="s">
        <v>57</v>
      </c>
      <c r="AT1653" t="s">
        <v>57</v>
      </c>
      <c r="AU1653">
        <v>0.40399999999999997</v>
      </c>
      <c r="AV1653" t="s">
        <v>57</v>
      </c>
      <c r="AW1653" t="s">
        <v>57</v>
      </c>
      <c r="AX1653" t="s">
        <v>57</v>
      </c>
      <c r="AY1653" t="s">
        <v>57</v>
      </c>
      <c r="AZ1653" t="s">
        <v>57</v>
      </c>
      <c r="BA1653" t="s">
        <v>57</v>
      </c>
      <c r="BB1653">
        <v>0.40399999999999997</v>
      </c>
    </row>
    <row r="1654" spans="1:54" x14ac:dyDescent="0.25">
      <c r="A1654">
        <v>5</v>
      </c>
      <c r="B1654">
        <v>5</v>
      </c>
      <c r="C1654" t="s">
        <v>54</v>
      </c>
      <c r="D1654" t="s">
        <v>1655</v>
      </c>
      <c r="E1654">
        <v>-134.2714</v>
      </c>
      <c r="F1654">
        <v>56.935600000000001</v>
      </c>
      <c r="G1654">
        <v>-134.2714</v>
      </c>
      <c r="H1654">
        <v>56.935600000000001</v>
      </c>
      <c r="I1654" t="s">
        <v>1565</v>
      </c>
      <c r="J1654" t="s">
        <v>57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 t="s">
        <v>57</v>
      </c>
      <c r="R1654" t="s">
        <v>57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>
        <v>1.9386250000000001E-7</v>
      </c>
      <c r="AP1654">
        <v>1.9386250000000001E-7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  <c r="AZ1654" t="s">
        <v>57</v>
      </c>
      <c r="BA1654" t="s">
        <v>57</v>
      </c>
      <c r="BB1654" t="s">
        <v>57</v>
      </c>
    </row>
    <row r="1655" spans="1:54" x14ac:dyDescent="0.25">
      <c r="A1655">
        <v>12</v>
      </c>
      <c r="B1655">
        <v>1</v>
      </c>
      <c r="C1655" t="s">
        <v>54</v>
      </c>
      <c r="D1655" t="s">
        <v>1656</v>
      </c>
      <c r="E1655">
        <v>-133.8844</v>
      </c>
      <c r="F1655">
        <v>58.5336</v>
      </c>
      <c r="G1655">
        <v>-133.8844</v>
      </c>
      <c r="H1655">
        <v>58.5336</v>
      </c>
      <c r="I1655" t="s">
        <v>1565</v>
      </c>
      <c r="J1655" t="s">
        <v>57</v>
      </c>
      <c r="K1655" t="s">
        <v>57</v>
      </c>
      <c r="L1655" t="s">
        <v>57</v>
      </c>
      <c r="M1655" t="s">
        <v>57</v>
      </c>
      <c r="N1655" t="s">
        <v>57</v>
      </c>
      <c r="O1655" t="s">
        <v>57</v>
      </c>
      <c r="P1655" t="s">
        <v>57</v>
      </c>
      <c r="Q1655" t="s">
        <v>57</v>
      </c>
      <c r="R1655" t="s">
        <v>57</v>
      </c>
      <c r="S1655" t="s">
        <v>57</v>
      </c>
      <c r="T1655" t="s">
        <v>57</v>
      </c>
      <c r="U1655" t="s">
        <v>57</v>
      </c>
      <c r="V1655" t="s">
        <v>57</v>
      </c>
      <c r="W1655" t="s">
        <v>57</v>
      </c>
      <c r="X1655" t="s">
        <v>57</v>
      </c>
      <c r="Y1655" t="s">
        <v>57</v>
      </c>
      <c r="Z1655" t="s">
        <v>57</v>
      </c>
      <c r="AA1655" t="s">
        <v>57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>
        <v>1.135E-7</v>
      </c>
      <c r="AT1655" t="s">
        <v>57</v>
      </c>
      <c r="AU1655">
        <v>0.10099999999999999</v>
      </c>
      <c r="AV1655" t="s">
        <v>57</v>
      </c>
      <c r="AW1655" t="s">
        <v>57</v>
      </c>
      <c r="AX1655" t="s">
        <v>57</v>
      </c>
      <c r="AY1655" t="s">
        <v>57</v>
      </c>
      <c r="AZ1655" t="s">
        <v>57</v>
      </c>
      <c r="BA1655" t="s">
        <v>57</v>
      </c>
      <c r="BB1655">
        <v>0.10100011349999999</v>
      </c>
    </row>
    <row r="1656" spans="1:54" x14ac:dyDescent="0.25">
      <c r="A1656">
        <v>4</v>
      </c>
      <c r="B1656">
        <v>8</v>
      </c>
      <c r="C1656" t="s">
        <v>54</v>
      </c>
      <c r="D1656" t="s">
        <v>1657</v>
      </c>
      <c r="E1656">
        <v>-133.8073</v>
      </c>
      <c r="F1656">
        <v>55.45</v>
      </c>
      <c r="G1656">
        <v>-133.8073</v>
      </c>
      <c r="H1656">
        <v>55.45</v>
      </c>
      <c r="I1656" t="s">
        <v>1565</v>
      </c>
      <c r="J1656" t="s">
        <v>57</v>
      </c>
      <c r="K1656" t="s">
        <v>57</v>
      </c>
      <c r="L1656" t="s">
        <v>57</v>
      </c>
      <c r="M1656" t="s">
        <v>57</v>
      </c>
      <c r="N1656" t="s">
        <v>57</v>
      </c>
      <c r="O1656" t="s">
        <v>57</v>
      </c>
      <c r="P1656" t="s">
        <v>57</v>
      </c>
      <c r="Q1656" t="s">
        <v>57</v>
      </c>
      <c r="R1656" t="s">
        <v>57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57</v>
      </c>
      <c r="Y1656" t="s">
        <v>57</v>
      </c>
      <c r="Z1656" t="s">
        <v>57</v>
      </c>
      <c r="AA1656" t="s">
        <v>57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  <c r="AZ1656" t="s">
        <v>57</v>
      </c>
      <c r="BA1656" t="s">
        <v>57</v>
      </c>
      <c r="BB1656" t="s">
        <v>57</v>
      </c>
    </row>
    <row r="1657" spans="1:54" x14ac:dyDescent="0.25">
      <c r="A1657">
        <v>4</v>
      </c>
      <c r="B1657">
        <v>3</v>
      </c>
      <c r="C1657" t="s">
        <v>54</v>
      </c>
      <c r="D1657" t="s">
        <v>1658</v>
      </c>
      <c r="E1657">
        <v>-133.79810000000001</v>
      </c>
      <c r="F1657">
        <v>55.695799999999998</v>
      </c>
      <c r="G1657">
        <v>-133.79810000000001</v>
      </c>
      <c r="H1657">
        <v>55.695799999999998</v>
      </c>
      <c r="I1657" t="s">
        <v>1565</v>
      </c>
      <c r="J1657" t="s">
        <v>57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57</v>
      </c>
      <c r="Q1657" t="s">
        <v>57</v>
      </c>
      <c r="R1657">
        <v>1.128E-2</v>
      </c>
      <c r="S1657" t="s">
        <v>57</v>
      </c>
      <c r="T1657" t="s">
        <v>57</v>
      </c>
      <c r="U1657" t="s">
        <v>57</v>
      </c>
      <c r="V1657" t="s">
        <v>57</v>
      </c>
      <c r="W1657" t="s">
        <v>57</v>
      </c>
      <c r="X1657">
        <v>1.128E-2</v>
      </c>
      <c r="Y1657">
        <v>9.3479999999999994E-2</v>
      </c>
      <c r="Z1657">
        <v>4.9519999999999998E-3</v>
      </c>
      <c r="AA1657" t="s">
        <v>57</v>
      </c>
      <c r="AB1657">
        <v>9.8431999999999992E-2</v>
      </c>
      <c r="AC1657" t="s">
        <v>57</v>
      </c>
      <c r="AD1657">
        <v>0.55299999999999994</v>
      </c>
      <c r="AE1657" t="s">
        <v>57</v>
      </c>
      <c r="AF1657">
        <v>3.9799999999999995E-2</v>
      </c>
      <c r="AG1657" t="s">
        <v>57</v>
      </c>
      <c r="AH1657">
        <v>0.59279999999999988</v>
      </c>
      <c r="AI1657" t="s">
        <v>57</v>
      </c>
      <c r="AJ1657" t="s">
        <v>57</v>
      </c>
      <c r="AK1657" t="s">
        <v>57</v>
      </c>
      <c r="AL1657" t="s">
        <v>57</v>
      </c>
      <c r="AM1657">
        <v>0.17185599999999998</v>
      </c>
      <c r="AN1657" t="s">
        <v>57</v>
      </c>
      <c r="AO1657" t="s">
        <v>57</v>
      </c>
      <c r="AP1657">
        <v>0.17185599999999998</v>
      </c>
      <c r="AQ1657" t="s">
        <v>57</v>
      </c>
      <c r="AR1657" t="s">
        <v>57</v>
      </c>
      <c r="AS1657" t="s">
        <v>57</v>
      </c>
      <c r="AT1657" t="s">
        <v>57</v>
      </c>
      <c r="AU1657">
        <v>0.1515</v>
      </c>
      <c r="AV1657" t="s">
        <v>57</v>
      </c>
      <c r="AW1657" t="s">
        <v>57</v>
      </c>
      <c r="AX1657" t="s">
        <v>57</v>
      </c>
      <c r="AY1657" t="s">
        <v>57</v>
      </c>
      <c r="AZ1657" t="s">
        <v>57</v>
      </c>
      <c r="BA1657" t="s">
        <v>57</v>
      </c>
      <c r="BB1657">
        <v>0.1515</v>
      </c>
    </row>
    <row r="1658" spans="1:54" x14ac:dyDescent="0.25">
      <c r="A1658">
        <v>4</v>
      </c>
      <c r="B1658">
        <v>11</v>
      </c>
      <c r="C1658" t="s">
        <v>54</v>
      </c>
      <c r="D1658" t="s">
        <v>562</v>
      </c>
      <c r="E1658">
        <v>-133.73939999999999</v>
      </c>
      <c r="F1658">
        <v>55.749699999999997</v>
      </c>
      <c r="G1658">
        <v>-133.73939999999999</v>
      </c>
      <c r="H1658">
        <v>55.749699999999997</v>
      </c>
      <c r="I1658" t="s">
        <v>1565</v>
      </c>
      <c r="J1658" t="s">
        <v>57</v>
      </c>
      <c r="K1658" t="s">
        <v>57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>
        <v>1.558E-2</v>
      </c>
      <c r="Z1658" t="s">
        <v>57</v>
      </c>
      <c r="AA1658" t="s">
        <v>57</v>
      </c>
      <c r="AB1658">
        <v>1.558E-2</v>
      </c>
      <c r="AC1658" t="s">
        <v>57</v>
      </c>
      <c r="AD1658">
        <v>5.5299999999999997E-9</v>
      </c>
      <c r="AE1658" t="s">
        <v>57</v>
      </c>
      <c r="AF1658">
        <v>3.9799999999999999E-9</v>
      </c>
      <c r="AG1658" t="s">
        <v>57</v>
      </c>
      <c r="AH1658">
        <v>9.5100000000000005E-9</v>
      </c>
      <c r="AI1658" t="s">
        <v>57</v>
      </c>
      <c r="AJ1658" t="s">
        <v>57</v>
      </c>
      <c r="AK1658" t="s">
        <v>57</v>
      </c>
      <c r="AL1658" t="s">
        <v>57</v>
      </c>
      <c r="AM1658">
        <v>0.297012</v>
      </c>
      <c r="AN1658" t="s">
        <v>57</v>
      </c>
      <c r="AO1658" t="s">
        <v>57</v>
      </c>
      <c r="AP1658">
        <v>0.297012</v>
      </c>
      <c r="AQ1658" t="s">
        <v>57</v>
      </c>
      <c r="AR1658" t="s">
        <v>57</v>
      </c>
      <c r="AS1658" t="s">
        <v>57</v>
      </c>
      <c r="AT1658" t="s">
        <v>57</v>
      </c>
      <c r="AU1658">
        <v>0.65245999999999993</v>
      </c>
      <c r="AV1658" t="s">
        <v>57</v>
      </c>
      <c r="AW1658" t="s">
        <v>57</v>
      </c>
      <c r="AX1658" t="s">
        <v>57</v>
      </c>
      <c r="AY1658" t="s">
        <v>57</v>
      </c>
      <c r="AZ1658" t="s">
        <v>57</v>
      </c>
      <c r="BA1658" t="s">
        <v>57</v>
      </c>
      <c r="BB1658">
        <v>0.65245999999999993</v>
      </c>
    </row>
    <row r="1659" spans="1:54" x14ac:dyDescent="0.25">
      <c r="A1659">
        <v>4</v>
      </c>
      <c r="B1659">
        <v>2</v>
      </c>
      <c r="C1659" t="s">
        <v>54</v>
      </c>
      <c r="D1659" t="s">
        <v>1659</v>
      </c>
      <c r="E1659">
        <v>-133.7311</v>
      </c>
      <c r="F1659">
        <v>55.555900000000001</v>
      </c>
      <c r="G1659">
        <v>-133.7311</v>
      </c>
      <c r="H1659">
        <v>55.555900000000001</v>
      </c>
      <c r="I1659" t="s">
        <v>1565</v>
      </c>
      <c r="J1659" t="s">
        <v>57</v>
      </c>
      <c r="K1659" t="s">
        <v>57</v>
      </c>
      <c r="L1659" t="s">
        <v>57</v>
      </c>
      <c r="M1659" t="s">
        <v>57</v>
      </c>
      <c r="N1659" t="s">
        <v>57</v>
      </c>
      <c r="O1659" t="s">
        <v>57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t="s">
        <v>57</v>
      </c>
      <c r="Z1659" t="s">
        <v>57</v>
      </c>
      <c r="AA1659" t="s">
        <v>57</v>
      </c>
      <c r="AB1659" t="s">
        <v>57</v>
      </c>
      <c r="AC1659" t="s">
        <v>57</v>
      </c>
      <c r="AD1659" t="s">
        <v>57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  <c r="AZ1659" t="s">
        <v>57</v>
      </c>
      <c r="BA1659" t="s">
        <v>57</v>
      </c>
      <c r="BB1659" t="s">
        <v>57</v>
      </c>
    </row>
    <row r="1660" spans="1:54" x14ac:dyDescent="0.25">
      <c r="A1660">
        <v>4</v>
      </c>
      <c r="B1660">
        <v>13</v>
      </c>
      <c r="C1660" t="s">
        <v>54</v>
      </c>
      <c r="D1660" t="s">
        <v>1660</v>
      </c>
      <c r="E1660">
        <v>-133.70439999999999</v>
      </c>
      <c r="F1660">
        <v>55.89</v>
      </c>
      <c r="G1660">
        <v>-133.70439999999999</v>
      </c>
      <c r="H1660">
        <v>55.89</v>
      </c>
      <c r="I1660" t="s">
        <v>1565</v>
      </c>
      <c r="J1660" t="s">
        <v>57</v>
      </c>
      <c r="K1660" t="s">
        <v>57</v>
      </c>
      <c r="L1660" t="s">
        <v>57</v>
      </c>
      <c r="M1660" t="s">
        <v>57</v>
      </c>
      <c r="N1660" t="s">
        <v>57</v>
      </c>
      <c r="O1660" t="s">
        <v>57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57</v>
      </c>
      <c r="V1660" t="s">
        <v>57</v>
      </c>
      <c r="W1660" t="s">
        <v>57</v>
      </c>
      <c r="X1660" t="s">
        <v>57</v>
      </c>
      <c r="Y1660" t="s">
        <v>57</v>
      </c>
      <c r="Z1660" t="s">
        <v>57</v>
      </c>
      <c r="AA1660" t="s">
        <v>57</v>
      </c>
      <c r="AB1660" t="s">
        <v>57</v>
      </c>
      <c r="AC1660" t="s">
        <v>57</v>
      </c>
      <c r="AD1660" t="s">
        <v>57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>
        <v>1.8680000000000001E-7</v>
      </c>
      <c r="AN1660" t="s">
        <v>57</v>
      </c>
      <c r="AO1660" t="s">
        <v>57</v>
      </c>
      <c r="AP1660">
        <v>1.8680000000000001E-7</v>
      </c>
      <c r="AQ1660" t="s">
        <v>57</v>
      </c>
      <c r="AR1660" t="s">
        <v>57</v>
      </c>
      <c r="AS1660" t="s">
        <v>57</v>
      </c>
      <c r="AT1660" t="s">
        <v>57</v>
      </c>
      <c r="AU1660">
        <v>1.01E-7</v>
      </c>
      <c r="AV1660" t="s">
        <v>57</v>
      </c>
      <c r="AW1660" t="s">
        <v>57</v>
      </c>
      <c r="AX1660" t="s">
        <v>57</v>
      </c>
      <c r="AY1660" t="s">
        <v>57</v>
      </c>
      <c r="AZ1660" t="s">
        <v>57</v>
      </c>
      <c r="BA1660" t="s">
        <v>57</v>
      </c>
      <c r="BB1660">
        <v>1.01E-7</v>
      </c>
    </row>
    <row r="1661" spans="1:54" x14ac:dyDescent="0.25">
      <c r="A1661">
        <v>4</v>
      </c>
      <c r="B1661">
        <v>12</v>
      </c>
      <c r="C1661" t="s">
        <v>54</v>
      </c>
      <c r="D1661" t="s">
        <v>1661</v>
      </c>
      <c r="E1661">
        <v>-133.68219999999999</v>
      </c>
      <c r="F1661">
        <v>55.852800000000002</v>
      </c>
      <c r="G1661">
        <v>-133.68219999999999</v>
      </c>
      <c r="H1661">
        <v>55.852800000000002</v>
      </c>
      <c r="I1661" t="s">
        <v>1565</v>
      </c>
      <c r="J1661" t="s">
        <v>57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57</v>
      </c>
      <c r="AY1661" t="s">
        <v>57</v>
      </c>
      <c r="AZ1661" t="s">
        <v>57</v>
      </c>
      <c r="BA1661" t="s">
        <v>57</v>
      </c>
      <c r="BB1661" t="s">
        <v>57</v>
      </c>
    </row>
    <row r="1662" spans="1:54" x14ac:dyDescent="0.25">
      <c r="A1662">
        <v>6</v>
      </c>
      <c r="B1662">
        <v>1</v>
      </c>
      <c r="C1662" t="s">
        <v>54</v>
      </c>
      <c r="D1662" t="s">
        <v>1662</v>
      </c>
      <c r="E1662">
        <v>-133.6712</v>
      </c>
      <c r="F1662">
        <v>56.111199999999997</v>
      </c>
      <c r="G1662">
        <v>-133.6712</v>
      </c>
      <c r="H1662">
        <v>56.111199999999997</v>
      </c>
      <c r="I1662" t="s">
        <v>1565</v>
      </c>
      <c r="J1662" t="s">
        <v>57</v>
      </c>
      <c r="K1662" t="s">
        <v>57</v>
      </c>
      <c r="L1662" t="s">
        <v>57</v>
      </c>
      <c r="M1662" t="s">
        <v>57</v>
      </c>
      <c r="N1662" t="s">
        <v>57</v>
      </c>
      <c r="O1662" t="s">
        <v>57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57</v>
      </c>
      <c r="W1662" t="s">
        <v>57</v>
      </c>
      <c r="X1662" t="s">
        <v>57</v>
      </c>
      <c r="Y1662" t="s">
        <v>57</v>
      </c>
      <c r="Z1662" t="s">
        <v>57</v>
      </c>
      <c r="AA1662" t="s">
        <v>57</v>
      </c>
      <c r="AB1662" t="s">
        <v>57</v>
      </c>
      <c r="AC1662" t="s">
        <v>57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>
        <v>0.14943999999999999</v>
      </c>
      <c r="AN1662" t="s">
        <v>57</v>
      </c>
      <c r="AO1662" t="s">
        <v>57</v>
      </c>
      <c r="AP1662">
        <v>0.14943999999999999</v>
      </c>
      <c r="AQ1662" t="s">
        <v>57</v>
      </c>
      <c r="AR1662" t="s">
        <v>57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  <c r="AZ1662" t="s">
        <v>57</v>
      </c>
      <c r="BA1662" t="s">
        <v>57</v>
      </c>
      <c r="BB1662" t="s">
        <v>57</v>
      </c>
    </row>
    <row r="1663" spans="1:54" x14ac:dyDescent="0.25">
      <c r="A1663">
        <v>4</v>
      </c>
      <c r="B1663">
        <v>1</v>
      </c>
      <c r="C1663" t="s">
        <v>54</v>
      </c>
      <c r="D1663" t="s">
        <v>1663</v>
      </c>
      <c r="E1663">
        <v>-133.6653</v>
      </c>
      <c r="F1663">
        <v>55.440600000000003</v>
      </c>
      <c r="G1663">
        <v>-133.6653</v>
      </c>
      <c r="H1663">
        <v>55.440600000000003</v>
      </c>
      <c r="I1663" t="s">
        <v>1565</v>
      </c>
      <c r="J1663" t="s">
        <v>57</v>
      </c>
      <c r="K1663" t="s">
        <v>57</v>
      </c>
      <c r="L1663" t="s">
        <v>57</v>
      </c>
      <c r="M1663" t="s">
        <v>57</v>
      </c>
      <c r="N1663" t="s">
        <v>57</v>
      </c>
      <c r="O1663" t="s">
        <v>57</v>
      </c>
      <c r="P1663" t="s">
        <v>57</v>
      </c>
      <c r="Q1663" t="s">
        <v>57</v>
      </c>
      <c r="R1663" t="s">
        <v>57</v>
      </c>
      <c r="S1663" t="s">
        <v>57</v>
      </c>
      <c r="T1663" t="s">
        <v>57</v>
      </c>
      <c r="U1663" t="s">
        <v>57</v>
      </c>
      <c r="V1663" t="s">
        <v>57</v>
      </c>
      <c r="W1663" t="s">
        <v>57</v>
      </c>
      <c r="X1663" t="s">
        <v>57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57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  <c r="AZ1663" t="s">
        <v>57</v>
      </c>
      <c r="BA1663" t="s">
        <v>57</v>
      </c>
      <c r="BB1663" t="s">
        <v>57</v>
      </c>
    </row>
    <row r="1664" spans="1:54" x14ac:dyDescent="0.25">
      <c r="A1664">
        <v>4</v>
      </c>
      <c r="B1664">
        <v>9</v>
      </c>
      <c r="C1664" t="s">
        <v>54</v>
      </c>
      <c r="D1664" t="s">
        <v>1664</v>
      </c>
      <c r="E1664">
        <v>-133.6628</v>
      </c>
      <c r="F1664">
        <v>55.750599999999999</v>
      </c>
      <c r="G1664">
        <v>-133.6628</v>
      </c>
      <c r="H1664">
        <v>55.750599999999999</v>
      </c>
      <c r="I1664" t="s">
        <v>1565</v>
      </c>
      <c r="J1664" t="s">
        <v>57</v>
      </c>
      <c r="K1664" t="s">
        <v>57</v>
      </c>
      <c r="L1664" t="s">
        <v>57</v>
      </c>
      <c r="M1664" t="s">
        <v>57</v>
      </c>
      <c r="N1664" t="s">
        <v>57</v>
      </c>
      <c r="O1664" t="s">
        <v>57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57</v>
      </c>
      <c r="Y1664" t="s">
        <v>57</v>
      </c>
      <c r="Z1664" t="s">
        <v>57</v>
      </c>
      <c r="AA1664" t="s">
        <v>57</v>
      </c>
      <c r="AB1664" t="s">
        <v>57</v>
      </c>
      <c r="AC1664" t="s">
        <v>57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  <c r="AZ1664" t="s">
        <v>57</v>
      </c>
      <c r="BA1664" t="s">
        <v>57</v>
      </c>
      <c r="BB1664" t="s">
        <v>57</v>
      </c>
    </row>
    <row r="1665" spans="1:54" x14ac:dyDescent="0.25">
      <c r="A1665">
        <v>6</v>
      </c>
      <c r="B1665">
        <v>2</v>
      </c>
      <c r="C1665" t="s">
        <v>54</v>
      </c>
      <c r="D1665" t="s">
        <v>1665</v>
      </c>
      <c r="E1665">
        <v>-133.6611</v>
      </c>
      <c r="F1665">
        <v>56.312800000000003</v>
      </c>
      <c r="G1665">
        <v>-133.6611</v>
      </c>
      <c r="H1665">
        <v>56.312800000000003</v>
      </c>
      <c r="I1665" t="s">
        <v>1565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>
        <v>2.2415999999999998E-2</v>
      </c>
      <c r="AN1665" t="s">
        <v>57</v>
      </c>
      <c r="AO1665" t="s">
        <v>57</v>
      </c>
      <c r="AP1665">
        <v>2.2415999999999998E-2</v>
      </c>
      <c r="AQ1665" t="s">
        <v>57</v>
      </c>
      <c r="AR1665" t="s">
        <v>57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  <c r="AZ1665" t="s">
        <v>57</v>
      </c>
      <c r="BA1665" t="s">
        <v>57</v>
      </c>
      <c r="BB1665" t="s">
        <v>57</v>
      </c>
    </row>
    <row r="1666" spans="1:54" x14ac:dyDescent="0.25">
      <c r="A1666">
        <v>4</v>
      </c>
      <c r="B1666">
        <v>7</v>
      </c>
      <c r="C1666" t="s">
        <v>54</v>
      </c>
      <c r="D1666" t="s">
        <v>1666</v>
      </c>
      <c r="E1666">
        <v>-133.6447</v>
      </c>
      <c r="F1666">
        <v>55.371899999999997</v>
      </c>
      <c r="G1666">
        <v>-133.6447</v>
      </c>
      <c r="H1666">
        <v>55.371899999999997</v>
      </c>
      <c r="I1666" t="s">
        <v>1565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>
        <v>0.13075999999999999</v>
      </c>
      <c r="AN1666" t="s">
        <v>57</v>
      </c>
      <c r="AO1666" t="s">
        <v>57</v>
      </c>
      <c r="AP1666">
        <v>0.13075999999999999</v>
      </c>
      <c r="AQ1666" t="s">
        <v>57</v>
      </c>
      <c r="AR1666" t="s">
        <v>57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  <c r="AZ1666" t="s">
        <v>57</v>
      </c>
      <c r="BA1666" t="s">
        <v>57</v>
      </c>
      <c r="BB1666" t="s">
        <v>57</v>
      </c>
    </row>
    <row r="1667" spans="1:54" x14ac:dyDescent="0.25">
      <c r="A1667">
        <v>4</v>
      </c>
      <c r="B1667">
        <v>10</v>
      </c>
      <c r="C1667" t="s">
        <v>54</v>
      </c>
      <c r="D1667" t="s">
        <v>1667</v>
      </c>
      <c r="E1667">
        <v>-133.63939999999999</v>
      </c>
      <c r="F1667">
        <v>55.7286</v>
      </c>
      <c r="G1667">
        <v>-133.63939999999999</v>
      </c>
      <c r="H1667">
        <v>55.7286</v>
      </c>
      <c r="I1667" t="s">
        <v>1565</v>
      </c>
      <c r="J1667" t="s">
        <v>57</v>
      </c>
      <c r="K1667" t="s">
        <v>57</v>
      </c>
      <c r="L1667" t="s">
        <v>57</v>
      </c>
      <c r="M1667" t="s">
        <v>57</v>
      </c>
      <c r="N1667" t="s">
        <v>57</v>
      </c>
      <c r="O1667" t="s">
        <v>57</v>
      </c>
      <c r="P1667" t="s">
        <v>57</v>
      </c>
      <c r="Q1667" t="s">
        <v>57</v>
      </c>
      <c r="R1667" t="s">
        <v>57</v>
      </c>
      <c r="S1667" t="s">
        <v>57</v>
      </c>
      <c r="T1667" t="s">
        <v>57</v>
      </c>
      <c r="U1667" t="s">
        <v>57</v>
      </c>
      <c r="V1667" t="s">
        <v>57</v>
      </c>
      <c r="W1667" t="s">
        <v>57</v>
      </c>
      <c r="X1667" t="s">
        <v>57</v>
      </c>
      <c r="Y1667" t="s">
        <v>57</v>
      </c>
      <c r="Z1667" t="s">
        <v>57</v>
      </c>
      <c r="AA1667" t="s">
        <v>57</v>
      </c>
      <c r="AB1667" t="s">
        <v>57</v>
      </c>
      <c r="AC1667" t="s">
        <v>57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>
        <v>6.9115999999999997E-2</v>
      </c>
      <c r="AN1667" t="s">
        <v>57</v>
      </c>
      <c r="AO1667" t="s">
        <v>57</v>
      </c>
      <c r="AP1667">
        <v>6.9115999999999997E-2</v>
      </c>
      <c r="AQ1667" t="s">
        <v>57</v>
      </c>
      <c r="AR1667" t="s">
        <v>57</v>
      </c>
      <c r="AS1667" t="s">
        <v>57</v>
      </c>
      <c r="AT1667" t="s">
        <v>57</v>
      </c>
      <c r="AU1667">
        <v>3.0299999999999997E-3</v>
      </c>
      <c r="AV1667" t="s">
        <v>57</v>
      </c>
      <c r="AW1667" t="s">
        <v>57</v>
      </c>
      <c r="AX1667" t="s">
        <v>57</v>
      </c>
      <c r="AY1667" t="s">
        <v>57</v>
      </c>
      <c r="AZ1667" t="s">
        <v>57</v>
      </c>
      <c r="BA1667" t="s">
        <v>57</v>
      </c>
      <c r="BB1667">
        <v>3.0299999999999997E-3</v>
      </c>
    </row>
    <row r="1668" spans="1:54" x14ac:dyDescent="0.25">
      <c r="A1668">
        <v>1</v>
      </c>
      <c r="B1668">
        <v>4</v>
      </c>
      <c r="C1668" t="s">
        <v>54</v>
      </c>
      <c r="D1668" t="s">
        <v>1668</v>
      </c>
      <c r="E1668">
        <v>-133.55000000000001</v>
      </c>
      <c r="F1668">
        <v>54.847200000000001</v>
      </c>
      <c r="G1668">
        <v>-133.55000000000001</v>
      </c>
      <c r="H1668">
        <v>54.847200000000001</v>
      </c>
      <c r="I1668" t="s">
        <v>1565</v>
      </c>
      <c r="J1668" t="s">
        <v>57</v>
      </c>
      <c r="K1668">
        <v>1.48875</v>
      </c>
      <c r="L1668" t="s">
        <v>57</v>
      </c>
      <c r="M1668" t="s">
        <v>57</v>
      </c>
      <c r="N1668">
        <v>1.48875</v>
      </c>
      <c r="O1668" t="s">
        <v>57</v>
      </c>
      <c r="P1668" t="s">
        <v>57</v>
      </c>
      <c r="Q1668" t="s">
        <v>57</v>
      </c>
      <c r="R1668" t="s">
        <v>57</v>
      </c>
      <c r="S1668" t="s">
        <v>57</v>
      </c>
      <c r="T1668" t="s">
        <v>57</v>
      </c>
      <c r="U1668" t="s">
        <v>57</v>
      </c>
      <c r="V1668" t="s">
        <v>57</v>
      </c>
      <c r="W1668" t="s">
        <v>57</v>
      </c>
      <c r="X1668" t="s">
        <v>57</v>
      </c>
      <c r="Y1668">
        <v>0.23369999999999999</v>
      </c>
      <c r="Z1668">
        <v>3.0949999999999998E-2</v>
      </c>
      <c r="AA1668" t="s">
        <v>57</v>
      </c>
      <c r="AB1668">
        <v>0.26465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>
        <v>1.8680000000000001E-7</v>
      </c>
      <c r="AN1668" t="s">
        <v>57</v>
      </c>
      <c r="AO1668" t="s">
        <v>57</v>
      </c>
      <c r="AP1668">
        <v>1.8680000000000001E-7</v>
      </c>
      <c r="AQ1668" t="s">
        <v>57</v>
      </c>
      <c r="AR1668" t="s">
        <v>57</v>
      </c>
      <c r="AS1668" t="s">
        <v>57</v>
      </c>
      <c r="AT1668" t="s">
        <v>57</v>
      </c>
      <c r="AU1668">
        <v>0.20199999999999999</v>
      </c>
      <c r="AV1668" t="s">
        <v>57</v>
      </c>
      <c r="AW1668" t="s">
        <v>57</v>
      </c>
      <c r="AX1668" t="s">
        <v>57</v>
      </c>
      <c r="AY1668" t="s">
        <v>57</v>
      </c>
      <c r="AZ1668" t="s">
        <v>57</v>
      </c>
      <c r="BA1668" t="s">
        <v>57</v>
      </c>
      <c r="BB1668">
        <v>0.20199999999999999</v>
      </c>
    </row>
    <row r="1669" spans="1:54" x14ac:dyDescent="0.25">
      <c r="A1669">
        <v>1</v>
      </c>
      <c r="B1669">
        <v>5</v>
      </c>
      <c r="C1669" t="s">
        <v>54</v>
      </c>
      <c r="D1669" t="s">
        <v>1669</v>
      </c>
      <c r="E1669">
        <v>-133.53720000000001</v>
      </c>
      <c r="F1669">
        <v>54.859400000000001</v>
      </c>
      <c r="G1669">
        <v>-133.53720000000001</v>
      </c>
      <c r="H1669">
        <v>54.859400000000001</v>
      </c>
      <c r="I1669" t="s">
        <v>1565</v>
      </c>
      <c r="J1669" t="s">
        <v>57</v>
      </c>
      <c r="K1669" t="s">
        <v>57</v>
      </c>
      <c r="L1669" t="s">
        <v>57</v>
      </c>
      <c r="M1669" t="s">
        <v>57</v>
      </c>
      <c r="N1669" t="s">
        <v>57</v>
      </c>
      <c r="O1669" t="s">
        <v>57</v>
      </c>
      <c r="P1669" t="s">
        <v>57</v>
      </c>
      <c r="Q1669" t="s">
        <v>57</v>
      </c>
      <c r="R1669">
        <v>7.52</v>
      </c>
      <c r="S1669" t="s">
        <v>57</v>
      </c>
      <c r="T1669" t="s">
        <v>57</v>
      </c>
      <c r="U1669" t="s">
        <v>57</v>
      </c>
      <c r="V1669" t="s">
        <v>57</v>
      </c>
      <c r="W1669">
        <v>1.5599999999999999E-2</v>
      </c>
      <c r="X1669">
        <v>7.5355999999999996</v>
      </c>
      <c r="Y1669">
        <v>7.7899999999999989E-8</v>
      </c>
      <c r="Z1669" t="s">
        <v>57</v>
      </c>
      <c r="AA1669" t="s">
        <v>57</v>
      </c>
      <c r="AB1669">
        <v>7.7899999999999989E-8</v>
      </c>
      <c r="AC1669" t="s">
        <v>57</v>
      </c>
      <c r="AD1669" t="s">
        <v>57</v>
      </c>
      <c r="AE1669" t="s">
        <v>57</v>
      </c>
      <c r="AF1669">
        <v>3.5819999999999998E-2</v>
      </c>
      <c r="AG1669" t="s">
        <v>57</v>
      </c>
      <c r="AH1669">
        <v>3.5819999999999998E-2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57</v>
      </c>
      <c r="AY1669" t="s">
        <v>57</v>
      </c>
      <c r="AZ1669" t="s">
        <v>57</v>
      </c>
      <c r="BA1669" t="s">
        <v>57</v>
      </c>
      <c r="BB1669" t="s">
        <v>57</v>
      </c>
    </row>
    <row r="1670" spans="1:54" x14ac:dyDescent="0.25">
      <c r="A1670">
        <v>1</v>
      </c>
      <c r="B1670">
        <v>3</v>
      </c>
      <c r="C1670" t="s">
        <v>54</v>
      </c>
      <c r="D1670" t="s">
        <v>1670</v>
      </c>
      <c r="E1670">
        <v>-133.5367</v>
      </c>
      <c r="F1670">
        <v>54.843600000000002</v>
      </c>
      <c r="G1670">
        <v>-133.5367</v>
      </c>
      <c r="H1670">
        <v>54.843600000000002</v>
      </c>
      <c r="I1670" t="s">
        <v>1565</v>
      </c>
      <c r="J1670" t="s">
        <v>57</v>
      </c>
      <c r="K1670" t="s">
        <v>57</v>
      </c>
      <c r="L1670" t="s">
        <v>57</v>
      </c>
      <c r="M1670" t="s">
        <v>57</v>
      </c>
      <c r="N1670" t="s">
        <v>57</v>
      </c>
      <c r="O1670" t="s">
        <v>57</v>
      </c>
      <c r="P1670" t="s">
        <v>57</v>
      </c>
      <c r="Q1670" t="s">
        <v>57</v>
      </c>
      <c r="R1670" t="s">
        <v>57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57</v>
      </c>
      <c r="Y1670" t="s">
        <v>57</v>
      </c>
      <c r="Z1670" t="s">
        <v>57</v>
      </c>
      <c r="AA1670" t="s">
        <v>57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57</v>
      </c>
      <c r="AJ1670" t="s">
        <v>57</v>
      </c>
      <c r="AK1670" t="s">
        <v>57</v>
      </c>
      <c r="AL1670" t="s">
        <v>57</v>
      </c>
      <c r="AM1670">
        <v>7.8455999999999998E-2</v>
      </c>
      <c r="AN1670" t="s">
        <v>57</v>
      </c>
      <c r="AO1670" t="s">
        <v>57</v>
      </c>
      <c r="AP1670">
        <v>7.8455999999999998E-2</v>
      </c>
      <c r="AQ1670" t="s">
        <v>57</v>
      </c>
      <c r="AR1670" t="s">
        <v>57</v>
      </c>
      <c r="AS1670" t="s">
        <v>57</v>
      </c>
      <c r="AT1670" t="s">
        <v>57</v>
      </c>
      <c r="AU1670">
        <v>0.10099999999999999</v>
      </c>
      <c r="AV1670" t="s">
        <v>57</v>
      </c>
      <c r="AW1670" t="s">
        <v>57</v>
      </c>
      <c r="AX1670" t="s">
        <v>57</v>
      </c>
      <c r="AY1670" t="s">
        <v>57</v>
      </c>
      <c r="AZ1670" t="s">
        <v>57</v>
      </c>
      <c r="BA1670" t="s">
        <v>57</v>
      </c>
      <c r="BB1670">
        <v>0.10099999999999999</v>
      </c>
    </row>
    <row r="1671" spans="1:54" x14ac:dyDescent="0.25">
      <c r="A1671">
        <v>1</v>
      </c>
      <c r="B1671">
        <v>2</v>
      </c>
      <c r="C1671" t="s">
        <v>54</v>
      </c>
      <c r="D1671" t="s">
        <v>1671</v>
      </c>
      <c r="E1671">
        <v>-133.52500000000001</v>
      </c>
      <c r="F1671">
        <v>54.800600000000003</v>
      </c>
      <c r="G1671">
        <v>-133.52500000000001</v>
      </c>
      <c r="H1671">
        <v>54.800600000000003</v>
      </c>
      <c r="I1671" t="s">
        <v>1565</v>
      </c>
      <c r="J1671" t="s">
        <v>57</v>
      </c>
      <c r="K1671">
        <v>8.6774275000000003</v>
      </c>
      <c r="L1671" t="s">
        <v>57</v>
      </c>
      <c r="M1671" t="s">
        <v>57</v>
      </c>
      <c r="N1671">
        <v>8.6774275000000003</v>
      </c>
      <c r="O1671" t="s">
        <v>57</v>
      </c>
      <c r="P1671" t="s">
        <v>57</v>
      </c>
      <c r="Q1671" t="s">
        <v>57</v>
      </c>
      <c r="R1671">
        <v>0.82719999999999994</v>
      </c>
      <c r="S1671" t="s">
        <v>57</v>
      </c>
      <c r="T1671" t="s">
        <v>57</v>
      </c>
      <c r="U1671" t="s">
        <v>57</v>
      </c>
      <c r="V1671" t="s">
        <v>57</v>
      </c>
      <c r="W1671">
        <v>56.16</v>
      </c>
      <c r="X1671">
        <v>56.987199999999994</v>
      </c>
      <c r="Y1671">
        <v>2.9329350000000001</v>
      </c>
      <c r="Z1671">
        <v>5.8185999999999995E-2</v>
      </c>
      <c r="AA1671" t="s">
        <v>57</v>
      </c>
      <c r="AB1671">
        <v>2.9911210000000001</v>
      </c>
      <c r="AC1671" t="s">
        <v>57</v>
      </c>
      <c r="AD1671" t="s">
        <v>57</v>
      </c>
      <c r="AE1671" t="s">
        <v>57</v>
      </c>
      <c r="AF1671">
        <v>3.9799999999999999E-9</v>
      </c>
      <c r="AG1671" t="s">
        <v>57</v>
      </c>
      <c r="AH1671">
        <v>3.9799999999999999E-9</v>
      </c>
      <c r="AI1671" t="s">
        <v>57</v>
      </c>
      <c r="AJ1671" t="s">
        <v>57</v>
      </c>
      <c r="AK1671" t="s">
        <v>57</v>
      </c>
      <c r="AL1671" t="s">
        <v>57</v>
      </c>
      <c r="AM1671">
        <v>1.0049839999999999</v>
      </c>
      <c r="AN1671" t="s">
        <v>57</v>
      </c>
      <c r="AO1671" t="s">
        <v>57</v>
      </c>
      <c r="AP1671">
        <v>1.0049839999999999</v>
      </c>
      <c r="AQ1671" t="s">
        <v>57</v>
      </c>
      <c r="AR1671" t="s">
        <v>57</v>
      </c>
      <c r="AS1671" t="s">
        <v>57</v>
      </c>
      <c r="AT1671" t="s">
        <v>57</v>
      </c>
      <c r="AU1671">
        <v>1.94526</v>
      </c>
      <c r="AV1671" t="s">
        <v>57</v>
      </c>
      <c r="AW1671" t="s">
        <v>57</v>
      </c>
      <c r="AX1671" t="s">
        <v>57</v>
      </c>
      <c r="AY1671" t="s">
        <v>57</v>
      </c>
      <c r="AZ1671" t="s">
        <v>57</v>
      </c>
      <c r="BA1671" t="s">
        <v>57</v>
      </c>
      <c r="BB1671">
        <v>1.94526</v>
      </c>
    </row>
    <row r="1672" spans="1:54" x14ac:dyDescent="0.25">
      <c r="A1672">
        <v>1</v>
      </c>
      <c r="B1672">
        <v>1</v>
      </c>
      <c r="C1672" t="s">
        <v>54</v>
      </c>
      <c r="D1672" t="s">
        <v>1672</v>
      </c>
      <c r="E1672">
        <v>-133.51220000000001</v>
      </c>
      <c r="F1672">
        <v>54.7547</v>
      </c>
      <c r="G1672">
        <v>-133.51220000000001</v>
      </c>
      <c r="H1672">
        <v>54.7547</v>
      </c>
      <c r="I1672" t="s">
        <v>1565</v>
      </c>
      <c r="J1672" t="s">
        <v>57</v>
      </c>
      <c r="K1672">
        <v>1.66343</v>
      </c>
      <c r="L1672" t="s">
        <v>57</v>
      </c>
      <c r="M1672" t="s">
        <v>57</v>
      </c>
      <c r="N1672">
        <v>1.66343</v>
      </c>
      <c r="O1672" t="s">
        <v>57</v>
      </c>
      <c r="P1672" t="s">
        <v>57</v>
      </c>
      <c r="Q1672" t="s">
        <v>57</v>
      </c>
      <c r="R1672">
        <v>4.3879199999999994</v>
      </c>
      <c r="S1672" t="s">
        <v>57</v>
      </c>
      <c r="T1672" t="s">
        <v>57</v>
      </c>
      <c r="U1672" t="s">
        <v>57</v>
      </c>
      <c r="V1672" t="s">
        <v>57</v>
      </c>
      <c r="W1672" t="s">
        <v>57</v>
      </c>
      <c r="X1672">
        <v>4.3879199999999994</v>
      </c>
      <c r="Y1672">
        <v>0.84209899999999993</v>
      </c>
      <c r="Z1672">
        <v>1.1760999999999999E-2</v>
      </c>
      <c r="AA1672" t="s">
        <v>57</v>
      </c>
      <c r="AB1672">
        <v>0.85385999999999995</v>
      </c>
      <c r="AC1672">
        <v>1.6319999999999998E-2</v>
      </c>
      <c r="AD1672">
        <v>6.150023599999999</v>
      </c>
      <c r="AE1672" t="s">
        <v>57</v>
      </c>
      <c r="AF1672">
        <v>22.912382399999998</v>
      </c>
      <c r="AG1672" t="s">
        <v>57</v>
      </c>
      <c r="AH1672">
        <v>29.062405999999996</v>
      </c>
      <c r="AI1672" t="s">
        <v>57</v>
      </c>
      <c r="AJ1672" t="s">
        <v>57</v>
      </c>
      <c r="AK1672" t="s">
        <v>57</v>
      </c>
      <c r="AL1672" t="s">
        <v>57</v>
      </c>
      <c r="AM1672">
        <v>5.2303999999999996E-2</v>
      </c>
      <c r="AN1672" t="s">
        <v>57</v>
      </c>
      <c r="AO1672" t="s">
        <v>57</v>
      </c>
      <c r="AP1672">
        <v>5.2303999999999996E-2</v>
      </c>
      <c r="AQ1672" t="s">
        <v>57</v>
      </c>
      <c r="AR1672" t="s">
        <v>57</v>
      </c>
      <c r="AS1672" t="s">
        <v>57</v>
      </c>
      <c r="AT1672" t="s">
        <v>57</v>
      </c>
      <c r="AU1672">
        <v>0.54035</v>
      </c>
      <c r="AV1672" t="s">
        <v>57</v>
      </c>
      <c r="AW1672" t="s">
        <v>57</v>
      </c>
      <c r="AX1672" t="s">
        <v>57</v>
      </c>
      <c r="AY1672" t="s">
        <v>57</v>
      </c>
      <c r="AZ1672" t="s">
        <v>57</v>
      </c>
      <c r="BA1672" t="s">
        <v>57</v>
      </c>
      <c r="BB1672">
        <v>0.54035</v>
      </c>
    </row>
    <row r="1673" spans="1:54" x14ac:dyDescent="0.25">
      <c r="A1673">
        <v>4</v>
      </c>
      <c r="B1673">
        <v>6</v>
      </c>
      <c r="C1673" t="s">
        <v>54</v>
      </c>
      <c r="D1673" t="s">
        <v>1673</v>
      </c>
      <c r="E1673">
        <v>-133.41800000000001</v>
      </c>
      <c r="F1673">
        <v>55.2087</v>
      </c>
      <c r="G1673">
        <v>-133.41800000000001</v>
      </c>
      <c r="H1673">
        <v>55.2087</v>
      </c>
      <c r="I1673" t="s">
        <v>1565</v>
      </c>
      <c r="J1673" t="s">
        <v>57</v>
      </c>
      <c r="K1673" t="s">
        <v>57</v>
      </c>
      <c r="L1673" t="s">
        <v>57</v>
      </c>
      <c r="M1673" t="s">
        <v>57</v>
      </c>
      <c r="N1673" t="s">
        <v>57</v>
      </c>
      <c r="O1673" t="s">
        <v>57</v>
      </c>
      <c r="P1673" t="s">
        <v>57</v>
      </c>
      <c r="Q1673" t="s">
        <v>57</v>
      </c>
      <c r="R1673" t="s">
        <v>57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  <c r="AK1673" t="s">
        <v>57</v>
      </c>
      <c r="AL1673" t="s">
        <v>57</v>
      </c>
      <c r="AM1673">
        <v>6.5379999999999994E-2</v>
      </c>
      <c r="AN1673" t="s">
        <v>57</v>
      </c>
      <c r="AO1673" t="s">
        <v>57</v>
      </c>
      <c r="AP1673">
        <v>6.5379999999999994E-2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57</v>
      </c>
      <c r="AY1673" t="s">
        <v>57</v>
      </c>
      <c r="AZ1673" t="s">
        <v>57</v>
      </c>
      <c r="BA1673" t="s">
        <v>57</v>
      </c>
      <c r="BB1673" t="s">
        <v>57</v>
      </c>
    </row>
    <row r="1674" spans="1:54" x14ac:dyDescent="0.25">
      <c r="A1674">
        <v>4</v>
      </c>
      <c r="B1674">
        <v>15</v>
      </c>
      <c r="C1674" t="s">
        <v>54</v>
      </c>
      <c r="D1674" t="s">
        <v>1674</v>
      </c>
      <c r="E1674">
        <v>-133.26249999999999</v>
      </c>
      <c r="F1674">
        <v>55.198599999999999</v>
      </c>
      <c r="G1674">
        <v>-133.26249999999999</v>
      </c>
      <c r="H1674">
        <v>55.198599999999999</v>
      </c>
      <c r="I1674" t="s">
        <v>1565</v>
      </c>
      <c r="J1674" t="s">
        <v>57</v>
      </c>
      <c r="K1674" t="s">
        <v>57</v>
      </c>
      <c r="L1674" t="s">
        <v>57</v>
      </c>
      <c r="M1674" t="s">
        <v>57</v>
      </c>
      <c r="N1674" t="s">
        <v>57</v>
      </c>
      <c r="O1674" t="s">
        <v>57</v>
      </c>
      <c r="P1674" t="s">
        <v>57</v>
      </c>
      <c r="Q1674" t="s">
        <v>57</v>
      </c>
      <c r="R1674" t="s">
        <v>57</v>
      </c>
      <c r="S1674" t="s">
        <v>57</v>
      </c>
      <c r="T1674" t="s">
        <v>57</v>
      </c>
      <c r="U1674" t="s">
        <v>57</v>
      </c>
      <c r="V1674" t="s">
        <v>57</v>
      </c>
      <c r="W1674" t="s">
        <v>57</v>
      </c>
      <c r="X1674" t="s">
        <v>57</v>
      </c>
      <c r="Y1674" t="s">
        <v>57</v>
      </c>
      <c r="Z1674" t="s">
        <v>57</v>
      </c>
      <c r="AA1674" t="s">
        <v>57</v>
      </c>
      <c r="AB1674" t="s">
        <v>57</v>
      </c>
      <c r="AC1674" t="s">
        <v>57</v>
      </c>
      <c r="AD1674" t="s">
        <v>57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>
        <v>0.1401</v>
      </c>
      <c r="AN1674" t="s">
        <v>57</v>
      </c>
      <c r="AO1674" t="s">
        <v>57</v>
      </c>
      <c r="AP1674">
        <v>0.1401</v>
      </c>
      <c r="AQ1674" t="s">
        <v>57</v>
      </c>
      <c r="AR1674" t="s">
        <v>57</v>
      </c>
      <c r="AS1674" t="s">
        <v>57</v>
      </c>
      <c r="AT1674" t="s">
        <v>57</v>
      </c>
      <c r="AU1674">
        <v>1.5149999999999999E-2</v>
      </c>
      <c r="AV1674" t="s">
        <v>57</v>
      </c>
      <c r="AW1674" t="s">
        <v>57</v>
      </c>
      <c r="AX1674" t="s">
        <v>57</v>
      </c>
      <c r="AY1674" t="s">
        <v>57</v>
      </c>
      <c r="AZ1674" t="s">
        <v>57</v>
      </c>
      <c r="BA1674" t="s">
        <v>57</v>
      </c>
      <c r="BB1674">
        <v>1.5149999999999999E-2</v>
      </c>
    </row>
    <row r="1675" spans="1:54" x14ac:dyDescent="0.25">
      <c r="A1675">
        <v>4</v>
      </c>
      <c r="B1675">
        <v>14</v>
      </c>
      <c r="C1675" t="s">
        <v>54</v>
      </c>
      <c r="D1675" t="s">
        <v>1675</v>
      </c>
      <c r="E1675">
        <v>-133.26249999999999</v>
      </c>
      <c r="F1675">
        <v>55.177199999999999</v>
      </c>
      <c r="G1675">
        <v>-133.26249999999999</v>
      </c>
      <c r="H1675">
        <v>55.177199999999999</v>
      </c>
      <c r="I1675" t="s">
        <v>1565</v>
      </c>
      <c r="J1675" t="s">
        <v>57</v>
      </c>
      <c r="K1675" t="s">
        <v>57</v>
      </c>
      <c r="L1675" t="s">
        <v>57</v>
      </c>
      <c r="M1675" t="s">
        <v>57</v>
      </c>
      <c r="N1675" t="s">
        <v>57</v>
      </c>
      <c r="O1675" t="s">
        <v>57</v>
      </c>
      <c r="P1675" t="s">
        <v>57</v>
      </c>
      <c r="Q1675" t="s">
        <v>57</v>
      </c>
      <c r="R1675" t="s">
        <v>57</v>
      </c>
      <c r="S1675" t="s">
        <v>57</v>
      </c>
      <c r="T1675" t="s">
        <v>57</v>
      </c>
      <c r="U1675" t="s">
        <v>57</v>
      </c>
      <c r="V1675" t="s">
        <v>57</v>
      </c>
      <c r="W1675" t="s">
        <v>57</v>
      </c>
      <c r="X1675" t="s">
        <v>57</v>
      </c>
      <c r="Y1675" t="s">
        <v>57</v>
      </c>
      <c r="Z1675" t="s">
        <v>57</v>
      </c>
      <c r="AA1675" t="s">
        <v>57</v>
      </c>
      <c r="AB1675" t="s">
        <v>57</v>
      </c>
      <c r="AC1675" t="s">
        <v>57</v>
      </c>
      <c r="AD1675" t="s">
        <v>57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  <c r="AZ1675" t="s">
        <v>57</v>
      </c>
      <c r="BA1675" t="s">
        <v>57</v>
      </c>
      <c r="BB1675" t="s">
        <v>57</v>
      </c>
    </row>
    <row r="1676" spans="1:54" x14ac:dyDescent="0.25">
      <c r="A1676">
        <v>6</v>
      </c>
      <c r="B1676">
        <v>6</v>
      </c>
      <c r="C1676" t="s">
        <v>54</v>
      </c>
      <c r="D1676" t="s">
        <v>1676</v>
      </c>
      <c r="E1676">
        <v>-133.19999999999999</v>
      </c>
      <c r="F1676">
        <v>56.691699999999997</v>
      </c>
      <c r="G1676">
        <v>-133.19999999999999</v>
      </c>
      <c r="H1676">
        <v>56.691699999999997</v>
      </c>
      <c r="I1676" t="s">
        <v>1565</v>
      </c>
      <c r="J1676" t="s">
        <v>57</v>
      </c>
      <c r="K1676" t="s">
        <v>57</v>
      </c>
      <c r="L1676" t="s">
        <v>57</v>
      </c>
      <c r="M1676" t="s">
        <v>57</v>
      </c>
      <c r="N1676" t="s">
        <v>57</v>
      </c>
      <c r="O1676" t="s">
        <v>57</v>
      </c>
      <c r="P1676" t="s">
        <v>57</v>
      </c>
      <c r="Q1676" t="s">
        <v>57</v>
      </c>
      <c r="R1676" t="s">
        <v>57</v>
      </c>
      <c r="S1676" t="s">
        <v>57</v>
      </c>
      <c r="T1676" t="s">
        <v>57</v>
      </c>
      <c r="U1676" t="s">
        <v>57</v>
      </c>
      <c r="V1676" t="s">
        <v>57</v>
      </c>
      <c r="W1676" t="s">
        <v>57</v>
      </c>
      <c r="X1676" t="s">
        <v>57</v>
      </c>
      <c r="Y1676" t="s">
        <v>57</v>
      </c>
      <c r="Z1676" t="s">
        <v>57</v>
      </c>
      <c r="AA1676" t="s">
        <v>57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  <c r="AZ1676" t="s">
        <v>57</v>
      </c>
      <c r="BA1676" t="s">
        <v>57</v>
      </c>
      <c r="BB1676" t="s">
        <v>57</v>
      </c>
    </row>
    <row r="1677" spans="1:54" x14ac:dyDescent="0.25">
      <c r="A1677">
        <v>1</v>
      </c>
      <c r="B1677">
        <v>8</v>
      </c>
      <c r="C1677" t="s">
        <v>54</v>
      </c>
      <c r="D1677" t="s">
        <v>1677</v>
      </c>
      <c r="E1677">
        <v>-133.0917</v>
      </c>
      <c r="F1677">
        <v>54.225000000000001</v>
      </c>
      <c r="G1677">
        <v>-133.0917</v>
      </c>
      <c r="H1677">
        <v>54.225000000000001</v>
      </c>
      <c r="I1677" t="s">
        <v>1565</v>
      </c>
      <c r="J1677" t="s">
        <v>57</v>
      </c>
      <c r="K1677" t="s">
        <v>57</v>
      </c>
      <c r="L1677" t="s">
        <v>57</v>
      </c>
      <c r="M1677" t="s">
        <v>57</v>
      </c>
      <c r="N1677" t="s">
        <v>57</v>
      </c>
      <c r="O1677" t="s">
        <v>57</v>
      </c>
      <c r="P1677" t="s">
        <v>57</v>
      </c>
      <c r="Q1677" t="s">
        <v>57</v>
      </c>
      <c r="R1677">
        <v>7.5200000000000003E-2</v>
      </c>
      <c r="S1677" t="s">
        <v>57</v>
      </c>
      <c r="T1677" t="s">
        <v>57</v>
      </c>
      <c r="U1677" t="s">
        <v>57</v>
      </c>
      <c r="V1677" t="s">
        <v>57</v>
      </c>
      <c r="W1677" t="s">
        <v>57</v>
      </c>
      <c r="X1677">
        <v>7.5200000000000003E-2</v>
      </c>
      <c r="Y1677" t="s">
        <v>57</v>
      </c>
      <c r="Z1677" t="s">
        <v>57</v>
      </c>
      <c r="AA1677" t="s">
        <v>57</v>
      </c>
      <c r="AB1677" t="s">
        <v>57</v>
      </c>
      <c r="AC1677" t="s">
        <v>57</v>
      </c>
      <c r="AD1677">
        <v>0.3871</v>
      </c>
      <c r="AE1677" t="s">
        <v>57</v>
      </c>
      <c r="AF1677">
        <v>0.35819999999999996</v>
      </c>
      <c r="AG1677" t="s">
        <v>57</v>
      </c>
      <c r="AH1677">
        <v>0.74529999999999996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  <c r="AZ1677" t="s">
        <v>57</v>
      </c>
      <c r="BA1677" t="s">
        <v>57</v>
      </c>
      <c r="BB1677" t="s">
        <v>57</v>
      </c>
    </row>
    <row r="1678" spans="1:54" x14ac:dyDescent="0.25">
      <c r="A1678">
        <v>1</v>
      </c>
      <c r="B1678">
        <v>7</v>
      </c>
      <c r="C1678" t="s">
        <v>54</v>
      </c>
      <c r="D1678" t="s">
        <v>1678</v>
      </c>
      <c r="E1678">
        <v>-133.01390000000001</v>
      </c>
      <c r="F1678">
        <v>54.2042</v>
      </c>
      <c r="G1678">
        <v>-133.01390000000001</v>
      </c>
      <c r="H1678">
        <v>54.2042</v>
      </c>
      <c r="I1678" t="s">
        <v>1565</v>
      </c>
      <c r="J1678" t="s">
        <v>57</v>
      </c>
      <c r="K1678" t="s">
        <v>57</v>
      </c>
      <c r="L1678" t="s">
        <v>57</v>
      </c>
      <c r="M1678" t="s">
        <v>57</v>
      </c>
      <c r="N1678" t="s">
        <v>57</v>
      </c>
      <c r="O1678" t="s">
        <v>57</v>
      </c>
      <c r="P1678" t="s">
        <v>57</v>
      </c>
      <c r="Q1678" t="s">
        <v>57</v>
      </c>
      <c r="R1678">
        <v>1.88E-8</v>
      </c>
      <c r="S1678" t="s">
        <v>57</v>
      </c>
      <c r="T1678" t="s">
        <v>57</v>
      </c>
      <c r="U1678" t="s">
        <v>57</v>
      </c>
      <c r="V1678" t="s">
        <v>57</v>
      </c>
      <c r="W1678">
        <v>5.2000000000000002E-8</v>
      </c>
      <c r="X1678">
        <v>7.0799999999999999E-8</v>
      </c>
      <c r="Y1678">
        <v>1.7916999999999999E-2</v>
      </c>
      <c r="Z1678" t="s">
        <v>57</v>
      </c>
      <c r="AA1678" t="s">
        <v>57</v>
      </c>
      <c r="AB1678">
        <v>1.7916999999999999E-2</v>
      </c>
      <c r="AC1678" t="s">
        <v>57</v>
      </c>
      <c r="AD1678" t="s">
        <v>57</v>
      </c>
      <c r="AE1678" t="s">
        <v>57</v>
      </c>
      <c r="AF1678" t="s">
        <v>57</v>
      </c>
      <c r="AG1678">
        <v>4.3633333333333325E-9</v>
      </c>
      <c r="AH1678">
        <v>4.3633333333333325E-9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57</v>
      </c>
      <c r="AY1678" t="s">
        <v>57</v>
      </c>
      <c r="AZ1678" t="s">
        <v>57</v>
      </c>
      <c r="BA1678" t="s">
        <v>57</v>
      </c>
      <c r="BB1678" t="s">
        <v>57</v>
      </c>
    </row>
    <row r="1679" spans="1:54" x14ac:dyDescent="0.25">
      <c r="A1679">
        <v>1</v>
      </c>
      <c r="B1679">
        <v>6</v>
      </c>
      <c r="C1679" t="s">
        <v>54</v>
      </c>
      <c r="D1679" t="s">
        <v>1679</v>
      </c>
      <c r="E1679">
        <v>-133</v>
      </c>
      <c r="F1679">
        <v>54.2333</v>
      </c>
      <c r="G1679">
        <v>-133</v>
      </c>
      <c r="H1679">
        <v>54.2333</v>
      </c>
      <c r="I1679" t="s">
        <v>1565</v>
      </c>
      <c r="J1679" t="s">
        <v>57</v>
      </c>
      <c r="K1679" t="s">
        <v>57</v>
      </c>
      <c r="L1679" t="s">
        <v>57</v>
      </c>
      <c r="M1679" t="s">
        <v>57</v>
      </c>
      <c r="N1679" t="s">
        <v>57</v>
      </c>
      <c r="O1679" t="s">
        <v>57</v>
      </c>
      <c r="P1679" t="s">
        <v>57</v>
      </c>
      <c r="Q1679" t="s">
        <v>57</v>
      </c>
      <c r="R1679">
        <v>1.88E-8</v>
      </c>
      <c r="S1679" t="s">
        <v>57</v>
      </c>
      <c r="T1679" t="s">
        <v>57</v>
      </c>
      <c r="U1679" t="s">
        <v>57</v>
      </c>
      <c r="V1679" t="s">
        <v>57</v>
      </c>
      <c r="W1679">
        <v>5.2000000000000002E-8</v>
      </c>
      <c r="X1679">
        <v>7.0799999999999999E-8</v>
      </c>
      <c r="Y1679" t="s">
        <v>57</v>
      </c>
      <c r="Z1679" t="s">
        <v>57</v>
      </c>
      <c r="AA1679">
        <v>6.9899999999999997E-8</v>
      </c>
      <c r="AB1679">
        <v>6.9899999999999997E-8</v>
      </c>
      <c r="AC1679" t="s">
        <v>57</v>
      </c>
      <c r="AD1679" t="s">
        <v>57</v>
      </c>
      <c r="AE1679" t="s">
        <v>57</v>
      </c>
      <c r="AF1679" t="s">
        <v>57</v>
      </c>
      <c r="AG1679">
        <v>4.3633333333333325E-9</v>
      </c>
      <c r="AH1679">
        <v>4.3633333333333325E-9</v>
      </c>
      <c r="AI1679" t="s">
        <v>57</v>
      </c>
      <c r="AJ1679" t="s">
        <v>57</v>
      </c>
      <c r="AK1679" t="s">
        <v>57</v>
      </c>
      <c r="AL1679" t="s">
        <v>57</v>
      </c>
      <c r="AM1679">
        <v>0.194272</v>
      </c>
      <c r="AN1679" t="s">
        <v>57</v>
      </c>
      <c r="AO1679" t="s">
        <v>57</v>
      </c>
      <c r="AP1679">
        <v>0.194272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  <c r="AZ1679" t="s">
        <v>57</v>
      </c>
      <c r="BA1679" t="s">
        <v>57</v>
      </c>
      <c r="BB1679" t="s">
        <v>57</v>
      </c>
    </row>
    <row r="1680" spans="1:54" x14ac:dyDescent="0.25">
      <c r="A1680">
        <v>6</v>
      </c>
      <c r="B1680">
        <v>3</v>
      </c>
      <c r="C1680" t="s">
        <v>54</v>
      </c>
      <c r="D1680" t="s">
        <v>1680</v>
      </c>
      <c r="E1680">
        <v>-132.8194</v>
      </c>
      <c r="F1680">
        <v>56.847799999999999</v>
      </c>
      <c r="G1680">
        <v>-132.8194</v>
      </c>
      <c r="H1680">
        <v>56.847799999999999</v>
      </c>
      <c r="I1680" t="s">
        <v>1565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  <c r="AZ1680" t="s">
        <v>57</v>
      </c>
      <c r="BA1680" t="s">
        <v>57</v>
      </c>
      <c r="BB1680" t="s">
        <v>57</v>
      </c>
    </row>
    <row r="1681" spans="1:54" x14ac:dyDescent="0.25">
      <c r="A1681">
        <v>8</v>
      </c>
      <c r="B1681">
        <v>1</v>
      </c>
      <c r="C1681" t="s">
        <v>54</v>
      </c>
      <c r="D1681" t="s">
        <v>1681</v>
      </c>
      <c r="E1681">
        <v>-132.65</v>
      </c>
      <c r="F1681">
        <v>57.116700000000002</v>
      </c>
      <c r="G1681">
        <v>-132.65</v>
      </c>
      <c r="H1681">
        <v>57.116700000000002</v>
      </c>
      <c r="I1681" t="s">
        <v>1565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>
        <v>8.8769999999999995E-3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  <c r="AZ1681" t="s">
        <v>57</v>
      </c>
      <c r="BA1681" t="s">
        <v>57</v>
      </c>
      <c r="BB1681">
        <v>8.8769999999999995E-3</v>
      </c>
    </row>
    <row r="1682" spans="1:54" x14ac:dyDescent="0.25">
      <c r="A1682">
        <v>6</v>
      </c>
      <c r="B1682">
        <v>5</v>
      </c>
      <c r="C1682" t="s">
        <v>54</v>
      </c>
      <c r="D1682" t="s">
        <v>1682</v>
      </c>
      <c r="E1682">
        <v>-132.64599999999999</v>
      </c>
      <c r="F1682">
        <v>56.693100000000001</v>
      </c>
      <c r="G1682">
        <v>-132.64599999999999</v>
      </c>
      <c r="H1682">
        <v>56.693100000000001</v>
      </c>
      <c r="I1682" t="s">
        <v>1565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  <c r="AZ1682" t="s">
        <v>57</v>
      </c>
      <c r="BA1682" t="s">
        <v>57</v>
      </c>
      <c r="BB1682" t="s">
        <v>57</v>
      </c>
    </row>
    <row r="1683" spans="1:54" x14ac:dyDescent="0.25">
      <c r="A1683">
        <v>6</v>
      </c>
      <c r="B1683">
        <v>4</v>
      </c>
      <c r="C1683" t="s">
        <v>54</v>
      </c>
      <c r="D1683" t="s">
        <v>1683</v>
      </c>
      <c r="E1683">
        <v>-132.3168</v>
      </c>
      <c r="F1683">
        <v>56.616700000000002</v>
      </c>
      <c r="G1683">
        <v>-132.3168</v>
      </c>
      <c r="H1683">
        <v>56.616700000000002</v>
      </c>
      <c r="I1683" t="s">
        <v>1565</v>
      </c>
      <c r="J1683" t="s">
        <v>57</v>
      </c>
      <c r="K1683" t="s">
        <v>57</v>
      </c>
      <c r="L1683" t="s">
        <v>57</v>
      </c>
      <c r="M1683" t="s">
        <v>57</v>
      </c>
      <c r="N1683" t="s">
        <v>57</v>
      </c>
      <c r="O1683" t="s">
        <v>57</v>
      </c>
      <c r="P1683" t="s">
        <v>57</v>
      </c>
      <c r="Q1683" t="s">
        <v>57</v>
      </c>
      <c r="R1683" t="s">
        <v>57</v>
      </c>
      <c r="S1683" t="s">
        <v>57</v>
      </c>
      <c r="T1683" t="s">
        <v>57</v>
      </c>
      <c r="U1683" t="s">
        <v>57</v>
      </c>
      <c r="V1683" t="s">
        <v>57</v>
      </c>
      <c r="W1683" t="s">
        <v>57</v>
      </c>
      <c r="X1683" t="s">
        <v>57</v>
      </c>
      <c r="Y1683" t="s">
        <v>57</v>
      </c>
      <c r="Z1683" t="s">
        <v>57</v>
      </c>
      <c r="AA1683" t="s">
        <v>57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57</v>
      </c>
      <c r="AY1683" t="s">
        <v>57</v>
      </c>
      <c r="AZ1683" t="s">
        <v>57</v>
      </c>
      <c r="BA1683" t="s">
        <v>57</v>
      </c>
      <c r="BB1683" t="s">
        <v>57</v>
      </c>
    </row>
    <row r="1684" spans="1:54" x14ac:dyDescent="0.25">
      <c r="A1684">
        <v>4</v>
      </c>
      <c r="B1684">
        <v>16</v>
      </c>
      <c r="C1684" t="s">
        <v>54</v>
      </c>
      <c r="D1684" t="s">
        <v>1684</v>
      </c>
      <c r="E1684">
        <v>-132.08090000000001</v>
      </c>
      <c r="F1684">
        <v>55.896599999999999</v>
      </c>
      <c r="G1684">
        <v>-132.08090000000001</v>
      </c>
      <c r="H1684">
        <v>55.896599999999999</v>
      </c>
      <c r="I1684" t="s">
        <v>1565</v>
      </c>
      <c r="J1684" t="s">
        <v>57</v>
      </c>
      <c r="K1684" t="s">
        <v>57</v>
      </c>
      <c r="L1684" t="s">
        <v>57</v>
      </c>
      <c r="M1684" t="s">
        <v>57</v>
      </c>
      <c r="N1684" t="s">
        <v>57</v>
      </c>
      <c r="O1684" t="s">
        <v>57</v>
      </c>
      <c r="P1684" t="s">
        <v>57</v>
      </c>
      <c r="Q1684" t="s">
        <v>57</v>
      </c>
      <c r="R1684" t="s">
        <v>57</v>
      </c>
      <c r="S1684" t="s">
        <v>57</v>
      </c>
      <c r="T1684" t="s">
        <v>57</v>
      </c>
      <c r="U1684" t="s">
        <v>57</v>
      </c>
      <c r="V1684" t="s">
        <v>57</v>
      </c>
      <c r="W1684" t="s">
        <v>57</v>
      </c>
      <c r="X1684" t="s">
        <v>57</v>
      </c>
      <c r="Y1684" t="s">
        <v>57</v>
      </c>
      <c r="Z1684" t="s">
        <v>57</v>
      </c>
      <c r="AA1684" t="s">
        <v>57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57</v>
      </c>
      <c r="AY1684" t="s">
        <v>57</v>
      </c>
      <c r="AZ1684" t="s">
        <v>57</v>
      </c>
      <c r="BA1684" t="s">
        <v>57</v>
      </c>
      <c r="BB168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METADATA_documentation</vt:lpstr>
      <vt:lpstr>Lookup_n_weights</vt:lpstr>
      <vt:lpstr>biomass_in_NMFS_area</vt:lpstr>
      <vt:lpstr>AK_SITES_ecogroups_biomass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Dias</dc:creator>
  <cp:lastModifiedBy>Bia Dias</cp:lastModifiedBy>
  <dcterms:created xsi:type="dcterms:W3CDTF">2025-01-24T23:46:25Z</dcterms:created>
  <dcterms:modified xsi:type="dcterms:W3CDTF">2025-01-25T02:49:17Z</dcterms:modified>
</cp:coreProperties>
</file>