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's\Documents\EPFL\CS430\TameSoap\report\"/>
    </mc:Choice>
  </mc:AlternateContent>
  <xr:revisionPtr revIDLastSave="0" documentId="8_{81CC24E2-B50F-4792-AB48-EECC66867C05}" xr6:coauthVersionLast="31" xr6:coauthVersionMax="31" xr10:uidLastSave="{00000000-0000-0000-0000-000000000000}"/>
  <bookViews>
    <workbookView xWindow="0" yWindow="0" windowWidth="10770" windowHeight="7545" xr2:uid="{80C763EA-1A01-49CD-85DB-55F2A985DEC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15" i="1"/>
  <c r="I8" i="1"/>
  <c r="I7" i="1"/>
  <c r="I6" i="1"/>
  <c r="I5" i="1"/>
  <c r="I4" i="1"/>
  <c r="H19" i="1"/>
  <c r="H18" i="1"/>
  <c r="H17" i="1"/>
  <c r="H16" i="1"/>
  <c r="H15" i="1"/>
  <c r="H21" i="1"/>
  <c r="C19" i="1"/>
  <c r="C18" i="1"/>
  <c r="C17" i="1"/>
  <c r="C16" i="1"/>
  <c r="C15" i="1"/>
  <c r="G19" i="1"/>
  <c r="G18" i="1"/>
  <c r="G17" i="1"/>
  <c r="G16" i="1"/>
  <c r="G15" i="1"/>
  <c r="E16" i="1"/>
  <c r="E17" i="1"/>
  <c r="E18" i="1"/>
  <c r="E19" i="1"/>
  <c r="E15" i="1"/>
  <c r="F19" i="1"/>
  <c r="F18" i="1"/>
  <c r="F17" i="1"/>
  <c r="F16" i="1"/>
  <c r="F15" i="1"/>
  <c r="G8" i="1"/>
  <c r="G7" i="1"/>
  <c r="G6" i="1"/>
  <c r="G5" i="1"/>
  <c r="G4" i="1"/>
  <c r="E8" i="1"/>
  <c r="E7" i="1"/>
  <c r="E6" i="1"/>
  <c r="E5" i="1"/>
  <c r="E4" i="1"/>
  <c r="C5" i="1"/>
  <c r="C6" i="1"/>
  <c r="C7" i="1"/>
  <c r="C8" i="1"/>
  <c r="C4" i="1"/>
  <c r="D16" i="1"/>
  <c r="D17" i="1"/>
  <c r="D18" i="1"/>
  <c r="D19" i="1"/>
  <c r="D15" i="1"/>
  <c r="B16" i="1"/>
  <c r="B17" i="1"/>
  <c r="B18" i="1"/>
  <c r="B19" i="1"/>
  <c r="B15" i="1"/>
  <c r="I19" i="1" l="1"/>
  <c r="I17" i="1"/>
  <c r="I18" i="1"/>
  <c r="I15" i="1"/>
  <c r="I16" i="1"/>
</calcChain>
</file>

<file path=xl/sharedStrings.xml><?xml version="1.0" encoding="utf-8"?>
<sst xmlns="http://schemas.openxmlformats.org/spreadsheetml/2006/main" count="30" uniqueCount="15">
  <si>
    <t>Discount:</t>
  </si>
  <si>
    <t>Country</t>
  </si>
  <si>
    <t>France</t>
  </si>
  <si>
    <t>~ # of actions</t>
  </si>
  <si>
    <t>Discount</t>
  </si>
  <si>
    <t>Averages</t>
  </si>
  <si>
    <t>Totals</t>
  </si>
  <si>
    <t>Netherlands</t>
  </si>
  <si>
    <t>Rank</t>
  </si>
  <si>
    <t>Total</t>
  </si>
  <si>
    <t>Average</t>
  </si>
  <si>
    <t>England</t>
  </si>
  <si>
    <t>Switzerland</t>
  </si>
  <si>
    <t>Average Rank</t>
  </si>
  <si>
    <t>Discount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</si>
</sst>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CA6F-4669-4EF8-8955-4EEE3E516063}">
  <dimension ref="A1:L21"/>
  <sheetViews>
    <sheetView tabSelected="1" zoomScale="115" zoomScaleNormal="115" workbookViewId="0">
      <selection activeCell="Q5" sqref="Q5"/>
    </sheetView>
  </sheetViews>
  <sheetFormatPr defaultRowHeight="15" x14ac:dyDescent="0.25"/>
  <cols>
    <col min="2" max="2" width="9.5703125" bestFit="1" customWidth="1"/>
    <col min="3" max="3" width="10" bestFit="1" customWidth="1"/>
    <col min="6" max="6" width="10" bestFit="1" customWidth="1"/>
    <col min="8" max="8" width="10" bestFit="1" customWidth="1"/>
    <col min="11" max="11" width="14.85546875" bestFit="1" customWidth="1"/>
    <col min="12" max="12" width="13.140625" bestFit="1" customWidth="1"/>
  </cols>
  <sheetData>
    <row r="1" spans="1:12" ht="21" x14ac:dyDescent="0.35">
      <c r="A1" s="2" t="s">
        <v>6</v>
      </c>
      <c r="B1" t="s">
        <v>1</v>
      </c>
    </row>
    <row r="2" spans="1:12" x14ac:dyDescent="0.25">
      <c r="B2" t="s">
        <v>2</v>
      </c>
      <c r="D2" t="s">
        <v>7</v>
      </c>
      <c r="F2" t="s">
        <v>11</v>
      </c>
      <c r="H2" t="s">
        <v>12</v>
      </c>
    </row>
    <row r="3" spans="1:12" x14ac:dyDescent="0.25">
      <c r="A3" t="s">
        <v>0</v>
      </c>
      <c r="B3" t="s">
        <v>9</v>
      </c>
      <c r="C3" t="s">
        <v>8</v>
      </c>
      <c r="D3" t="s">
        <v>9</v>
      </c>
      <c r="E3" t="s">
        <v>8</v>
      </c>
      <c r="F3" t="s">
        <v>9</v>
      </c>
      <c r="G3" t="s">
        <v>8</v>
      </c>
      <c r="H3" t="s">
        <v>9</v>
      </c>
      <c r="I3" t="s">
        <v>8</v>
      </c>
    </row>
    <row r="4" spans="1:12" x14ac:dyDescent="0.25">
      <c r="A4">
        <v>0.01</v>
      </c>
      <c r="B4" s="1">
        <v>104369610</v>
      </c>
      <c r="C4">
        <f>_xlfn.RANK.AVG(B4,B$4:B$8)</f>
        <v>2</v>
      </c>
      <c r="D4">
        <v>208902958</v>
      </c>
      <c r="E4">
        <f>_xlfn.RANK.AVG(D4,D$4:D$8)</f>
        <v>1</v>
      </c>
      <c r="F4">
        <v>132618787</v>
      </c>
      <c r="G4">
        <f>_xlfn.RANK.AVG(F4,F$4:F$8)</f>
        <v>4</v>
      </c>
      <c r="H4">
        <v>134464985</v>
      </c>
      <c r="I4">
        <f>_xlfn.RANK.AVG(H4,H$4:H$8)</f>
        <v>2</v>
      </c>
    </row>
    <row r="5" spans="1:12" x14ac:dyDescent="0.25">
      <c r="A5">
        <v>0.1</v>
      </c>
      <c r="B5" s="1">
        <v>104747921</v>
      </c>
      <c r="C5">
        <f t="shared" ref="C5:E8" si="0">_xlfn.RANK.AVG(B5,B$4:B$8)</f>
        <v>1</v>
      </c>
      <c r="D5">
        <v>206088509</v>
      </c>
      <c r="E5">
        <f t="shared" si="0"/>
        <v>4</v>
      </c>
      <c r="F5">
        <v>136092436</v>
      </c>
      <c r="G5">
        <f t="shared" ref="G5:I5" si="1">_xlfn.RANK.AVG(F5,F$4:F$8)</f>
        <v>2</v>
      </c>
      <c r="H5">
        <v>134086433</v>
      </c>
      <c r="I5">
        <f t="shared" si="1"/>
        <v>3</v>
      </c>
    </row>
    <row r="6" spans="1:12" x14ac:dyDescent="0.25">
      <c r="A6">
        <v>0.5</v>
      </c>
      <c r="B6" s="1">
        <v>99500777</v>
      </c>
      <c r="C6">
        <f t="shared" si="0"/>
        <v>5</v>
      </c>
      <c r="D6">
        <v>208523160</v>
      </c>
      <c r="E6">
        <f t="shared" si="0"/>
        <v>2</v>
      </c>
      <c r="F6">
        <v>130604561</v>
      </c>
      <c r="G6">
        <f t="shared" ref="G6:I6" si="2">_xlfn.RANK.AVG(F6,F$4:F$8)</f>
        <v>5</v>
      </c>
      <c r="H6">
        <v>132424744</v>
      </c>
      <c r="I6">
        <f t="shared" si="2"/>
        <v>5</v>
      </c>
    </row>
    <row r="7" spans="1:12" x14ac:dyDescent="0.25">
      <c r="A7">
        <v>0.85</v>
      </c>
      <c r="B7" s="1">
        <v>100124639</v>
      </c>
      <c r="C7">
        <f t="shared" si="0"/>
        <v>4</v>
      </c>
      <c r="D7">
        <v>203625668</v>
      </c>
      <c r="E7">
        <f t="shared" si="0"/>
        <v>5</v>
      </c>
      <c r="F7">
        <v>140928429</v>
      </c>
      <c r="G7">
        <f t="shared" ref="G7:I7" si="3">_xlfn.RANK.AVG(F7,F$4:F$8)</f>
        <v>1</v>
      </c>
      <c r="H7">
        <v>134976549</v>
      </c>
      <c r="I7">
        <f t="shared" si="3"/>
        <v>1</v>
      </c>
    </row>
    <row r="8" spans="1:12" x14ac:dyDescent="0.25">
      <c r="A8">
        <v>0.99</v>
      </c>
      <c r="B8" s="1">
        <v>101016535</v>
      </c>
      <c r="C8">
        <f t="shared" si="0"/>
        <v>3</v>
      </c>
      <c r="D8">
        <v>206619108</v>
      </c>
      <c r="E8">
        <f t="shared" si="0"/>
        <v>3</v>
      </c>
      <c r="F8">
        <v>134721914</v>
      </c>
      <c r="G8">
        <f t="shared" ref="G8:I8" si="4">_xlfn.RANK.AVG(F8,F$4:F$8)</f>
        <v>3</v>
      </c>
      <c r="H8">
        <v>133596450</v>
      </c>
      <c r="I8">
        <f t="shared" si="4"/>
        <v>4</v>
      </c>
    </row>
    <row r="10" spans="1:12" x14ac:dyDescent="0.25">
      <c r="A10" t="s">
        <v>3</v>
      </c>
      <c r="B10">
        <v>3200</v>
      </c>
      <c r="D10">
        <v>5000</v>
      </c>
      <c r="F10">
        <v>3350</v>
      </c>
      <c r="H10">
        <v>3700</v>
      </c>
    </row>
    <row r="12" spans="1:12" ht="21" x14ac:dyDescent="0.35">
      <c r="A12" s="2" t="s">
        <v>5</v>
      </c>
      <c r="B12" t="s">
        <v>1</v>
      </c>
    </row>
    <row r="13" spans="1:12" x14ac:dyDescent="0.25">
      <c r="B13" t="s">
        <v>2</v>
      </c>
    </row>
    <row r="14" spans="1:12" x14ac:dyDescent="0.25">
      <c r="A14" t="s">
        <v>4</v>
      </c>
      <c r="B14" t="s">
        <v>10</v>
      </c>
      <c r="C14" t="s">
        <v>8</v>
      </c>
      <c r="D14" t="s">
        <v>10</v>
      </c>
      <c r="E14" t="s">
        <v>8</v>
      </c>
      <c r="F14" t="s">
        <v>10</v>
      </c>
      <c r="G14" t="s">
        <v>8</v>
      </c>
      <c r="H14" t="s">
        <v>10</v>
      </c>
      <c r="I14" t="s">
        <v>8</v>
      </c>
      <c r="K14" s="3" t="s">
        <v>14</v>
      </c>
      <c r="L14" s="3" t="s">
        <v>13</v>
      </c>
    </row>
    <row r="15" spans="1:12" x14ac:dyDescent="0.25">
      <c r="A15">
        <v>0.01</v>
      </c>
      <c r="B15" s="1">
        <f>B4/$B$10</f>
        <v>32615.503124999999</v>
      </c>
      <c r="C15">
        <f>_xlfn.RANK.AVG(B15,B$15:B$19)</f>
        <v>2</v>
      </c>
      <c r="D15" s="1">
        <f>D4/D$10</f>
        <v>41780.5916</v>
      </c>
      <c r="E15">
        <f>_xlfn.RANK.AVG(D15,D$15:D$19)</f>
        <v>1</v>
      </c>
      <c r="F15" s="1">
        <f>F4/F$10</f>
        <v>39587.697611940297</v>
      </c>
      <c r="G15">
        <f>_xlfn.RANK.AVG(F15,F$15:F$19)</f>
        <v>4</v>
      </c>
      <c r="H15" s="1">
        <f>H4/H$10</f>
        <v>36341.887837837836</v>
      </c>
      <c r="I15">
        <f>_xlfn.RANK.AVG(H15,H$15:H$19)</f>
        <v>2</v>
      </c>
      <c r="K15">
        <v>0.01</v>
      </c>
      <c r="L15">
        <f>AVERAGE(I15,G15,E15,C15)</f>
        <v>2.25</v>
      </c>
    </row>
    <row r="16" spans="1:12" x14ac:dyDescent="0.25">
      <c r="A16">
        <v>0.1</v>
      </c>
      <c r="B16" s="1">
        <f t="shared" ref="B16:C20" si="5">B5/$B$10</f>
        <v>32733.725312499999</v>
      </c>
      <c r="C16">
        <f t="shared" ref="C16" si="6">_xlfn.RANK.AVG(B16,B$15:B$19)</f>
        <v>1</v>
      </c>
      <c r="D16" s="1">
        <f>D5/D$10</f>
        <v>41217.701800000003</v>
      </c>
      <c r="E16">
        <f t="shared" ref="E16:G19" si="7">_xlfn.RANK.AVG(D16,D$15:D$19)</f>
        <v>4</v>
      </c>
      <c r="F16" s="1">
        <f>F5/F$10</f>
        <v>40624.607761194027</v>
      </c>
      <c r="G16">
        <f t="shared" si="7"/>
        <v>2</v>
      </c>
      <c r="H16" s="1">
        <f>H5/H$10</f>
        <v>36239.576486486483</v>
      </c>
      <c r="I16">
        <f t="shared" ref="I16" si="8">_xlfn.RANK.AVG(H16,H$15:H$19)</f>
        <v>3</v>
      </c>
      <c r="K16">
        <v>0.1</v>
      </c>
      <c r="L16">
        <f t="shared" ref="L16:L19" si="9">AVERAGE(I16,G16,E16,C16)</f>
        <v>2.5</v>
      </c>
    </row>
    <row r="17" spans="1:12" x14ac:dyDescent="0.25">
      <c r="A17">
        <v>0.5</v>
      </c>
      <c r="B17" s="1">
        <f t="shared" si="5"/>
        <v>31093.992812500001</v>
      </c>
      <c r="C17">
        <f t="shared" ref="C17" si="10">_xlfn.RANK.AVG(B17,B$15:B$19)</f>
        <v>5</v>
      </c>
      <c r="D17" s="1">
        <f>D6/D$10</f>
        <v>41704.631999999998</v>
      </c>
      <c r="E17">
        <f t="shared" si="7"/>
        <v>2</v>
      </c>
      <c r="F17" s="1">
        <f>F6/F$10</f>
        <v>38986.436119402984</v>
      </c>
      <c r="G17">
        <f t="shared" si="7"/>
        <v>5</v>
      </c>
      <c r="H17" s="1">
        <f>H6/H$10</f>
        <v>35790.471351351349</v>
      </c>
      <c r="I17">
        <f t="shared" ref="I17" si="11">_xlfn.RANK.AVG(H17,H$15:H$19)</f>
        <v>5</v>
      </c>
      <c r="K17">
        <v>0.5</v>
      </c>
      <c r="L17">
        <f t="shared" si="9"/>
        <v>4.25</v>
      </c>
    </row>
    <row r="18" spans="1:12" x14ac:dyDescent="0.25">
      <c r="A18">
        <v>0.85</v>
      </c>
      <c r="B18" s="1">
        <f t="shared" si="5"/>
        <v>31288.9496875</v>
      </c>
      <c r="C18">
        <f t="shared" ref="C18" si="12">_xlfn.RANK.AVG(B18,B$15:B$19)</f>
        <v>4</v>
      </c>
      <c r="D18" s="1">
        <f>D7/D$10</f>
        <v>40725.133600000001</v>
      </c>
      <c r="E18">
        <f t="shared" si="7"/>
        <v>5</v>
      </c>
      <c r="F18" s="1">
        <f>F7/F$10</f>
        <v>42068.187761194029</v>
      </c>
      <c r="G18">
        <f t="shared" si="7"/>
        <v>1</v>
      </c>
      <c r="H18" s="1">
        <f>H7/H$10</f>
        <v>36480.148378378377</v>
      </c>
      <c r="I18">
        <f t="shared" ref="I18" si="13">_xlfn.RANK.AVG(H18,H$15:H$19)</f>
        <v>1</v>
      </c>
      <c r="K18">
        <v>0.85</v>
      </c>
      <c r="L18">
        <f t="shared" si="9"/>
        <v>2.75</v>
      </c>
    </row>
    <row r="19" spans="1:12" x14ac:dyDescent="0.25">
      <c r="A19">
        <v>0.99</v>
      </c>
      <c r="B19" s="1">
        <f t="shared" si="5"/>
        <v>31567.667187499999</v>
      </c>
      <c r="C19">
        <f t="shared" ref="C19" si="14">_xlfn.RANK.AVG(B19,B$15:B$19)</f>
        <v>3</v>
      </c>
      <c r="D19" s="1">
        <f>D8/D$10</f>
        <v>41323.821600000003</v>
      </c>
      <c r="E19">
        <f t="shared" si="7"/>
        <v>3</v>
      </c>
      <c r="F19" s="1">
        <f>F8/F$10</f>
        <v>40215.496716417911</v>
      </c>
      <c r="G19">
        <f t="shared" si="7"/>
        <v>3</v>
      </c>
      <c r="H19" s="1">
        <f>H8/H$10</f>
        <v>36107.148648648646</v>
      </c>
      <c r="I19">
        <f t="shared" ref="I19" si="15">_xlfn.RANK.AVG(H19,H$15:H$19)</f>
        <v>4</v>
      </c>
      <c r="K19">
        <v>0.99</v>
      </c>
      <c r="L19">
        <f t="shared" si="9"/>
        <v>3.25</v>
      </c>
    </row>
    <row r="20" spans="1:12" x14ac:dyDescent="0.25">
      <c r="B20" s="1"/>
    </row>
    <row r="21" spans="1:12" x14ac:dyDescent="0.25">
      <c r="H21">
        <f>3658/3727</f>
        <v>0.98148645022806547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Simon's</dc:creator>
  <cp:lastModifiedBy>Simon's</cp:lastModifiedBy>
  <dcterms:created xsi:type="dcterms:W3CDTF">2018-10-08T11:14:24Z</dcterms:created>
  <dcterms:modified xsi:type="dcterms:W3CDTF">2018-10-08T15:05:06Z</dcterms:modified>
</cp:coreProperties>
</file>