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36675" yWindow="495" windowWidth="20730" windowHeight="11760" tabRatio="0"/>
  </bookViews>
  <sheets>
    <sheet name="KS4 (Non GCSE)" sheetId="8" r:id="rId1"/>
    <sheet name="KS1 (1)" sheetId="11" state="hidden" r:id="rId2"/>
    <sheet name="KS2 (1)" sheetId="12" state="hidden" r:id="rId3"/>
    <sheet name="KS3 (1)" sheetId="13" state="hidden" r:id="rId4"/>
    <sheet name="KS4" sheetId="14" state="hidden" r:id="rId5"/>
    <sheet name="GCSE" sheetId="15" state="hidden" r:id="rId6"/>
  </sheets>
  <definedNames>
    <definedName name="_xlnm._FilterDatabase" localSheetId="0" hidden="1">'KS4 (Non GCSE)'!$A$2:$E$130</definedName>
  </definedNames>
  <calcPr calcId="124519"/>
  <customWorkbookViews>
    <customWorkbookView name="KS1" guid="{1E6AB8B6-9ECB-4410-86D7-C77855B1549C}" maximized="1" windowWidth="0" windowHeight="0" activeSheetId="0"/>
  </customWorkbookViews>
  <fileRecoveryPr repairLoad="1"/>
</workbook>
</file>

<file path=xl/calcChain.xml><?xml version="1.0" encoding="utf-8"?>
<calcChain xmlns="http://schemas.openxmlformats.org/spreadsheetml/2006/main">
  <c r="E325" i="1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129" i="14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292" i="13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<sst xmlns="http://schemas.openxmlformats.org/spreadsheetml/2006/main" count="5595" uniqueCount="1382">
  <si>
    <t>NW</t>
  </si>
  <si>
    <t>Networks</t>
  </si>
  <si>
    <t>CM</t>
  </si>
  <si>
    <t>DI</t>
  </si>
  <si>
    <t>DD</t>
  </si>
  <si>
    <t>CS</t>
  </si>
  <si>
    <t>IT</t>
  </si>
  <si>
    <t>AL</t>
  </si>
  <si>
    <t>PG</t>
  </si>
  <si>
    <t>ET</t>
  </si>
  <si>
    <t>SS</t>
  </si>
  <si>
    <t>Computing systems</t>
  </si>
  <si>
    <t>Year
Group</t>
  </si>
  <si>
    <t>Suggested Order</t>
  </si>
  <si>
    <t>Unit Name</t>
  </si>
  <si>
    <t>Lesson</t>
  </si>
  <si>
    <t>Learning Objectives</t>
  </si>
  <si>
    <t>- Copyright and ownership
- Health, well-being and lifestyle</t>
  </si>
  <si>
    <t>- Copyright and ownership</t>
  </si>
  <si>
    <t>- Privacy and security</t>
  </si>
  <si>
    <t>- Health, well-being and lifestyle</t>
  </si>
  <si>
    <t>- Self-image and identity</t>
  </si>
  <si>
    <t>- Copyright and ownership
- Managing online information</t>
  </si>
  <si>
    <t>- Copyright and ownership
- Self-image and identity</t>
  </si>
  <si>
    <t>- Managing online information
- Online relationships
- Online reputation
- Self-image and identity</t>
  </si>
  <si>
    <t>- Managing online information
- Online reputation</t>
  </si>
  <si>
    <t>- Copyright and ownership
- Online relationships</t>
  </si>
  <si>
    <t>- Online bullying
- Online relationships
- Privacy and security</t>
  </si>
  <si>
    <t>- Managing online information
- Privacy and security</t>
  </si>
  <si>
    <t>- Managing online information
- Online bullying
- Online relationships
- Online reputation
- Privacy and security
- Self-image and identity</t>
  </si>
  <si>
    <t>Computer systems</t>
  </si>
  <si>
    <t>- Copyright and ownership
- Privacy and security</t>
  </si>
  <si>
    <t>Cyber security</t>
  </si>
  <si>
    <t>Impacts of technology</t>
  </si>
  <si>
    <t>Databases and SQL</t>
  </si>
  <si>
    <t>HTML</t>
  </si>
  <si>
    <t>Object-oriented programming</t>
  </si>
  <si>
    <t>Cybersecurity</t>
  </si>
  <si>
    <t>level</t>
  </si>
  <si>
    <t>year_number</t>
  </si>
  <si>
    <t>title</t>
  </si>
  <si>
    <t>lesson_no</t>
  </si>
  <si>
    <t>description</t>
  </si>
  <si>
    <t>string_agg</t>
  </si>
  <si>
    <t>Computing systems and networks – Technology around us</t>
  </si>
  <si>
    <t>To identify technology</t>
  </si>
  <si>
    <t>- I can explain how these technology examples help us
- I can explain technology as something that helps us
- I can locate examples of technology in the classroom</t>
  </si>
  <si>
    <t>1.4,1.5,1.6</t>
  </si>
  <si>
    <t>CS,IT</t>
  </si>
  <si>
    <t>To identify a computer and its main parts</t>
  </si>
  <si>
    <t>- I can name the main parts of a computer
- I can switch on and log into a computer
- I can use a mouse to click and drag</t>
  </si>
  <si>
    <t>To use a mouse in different ways</t>
  </si>
  <si>
    <t>- I can click and drag to make objects on a screen
- I can use a mouse to create a picture
- I can use a mouse to open a program</t>
  </si>
  <si>
    <t>CS,ET</t>
  </si>
  <si>
    <t>To use a keyboard to type on a computer</t>
  </si>
  <si>
    <t>- I can save my work to a file
- I can say what a keyboard is for
- I can type my name on a computer</t>
  </si>
  <si>
    <t>To use the keyboard to edit text</t>
  </si>
  <si>
    <t>- I can delete letters
- I can open my work from a file
- I can use the arrow keys to move the cursor</t>
  </si>
  <si>
    <t>To create rules for using technology responsibly</t>
  </si>
  <si>
    <t>- I can discuss how we benefit from these rules
- I can give examples of some of these rules
- I can identify rules to keep us safe and healthy when we are using technology in and beyond the home</t>
  </si>
  <si>
    <t>CS,ET,SS</t>
  </si>
  <si>
    <t>Creating media – Digital painting</t>
  </si>
  <si>
    <t>To describe what different freehand tools do</t>
  </si>
  <si>
    <t>- I can draw lines on a screen and explain which tools I used
- I can make marks on a screen and explain which tools I used
- I can use the paint tools to draw a picture</t>
  </si>
  <si>
    <t>CM,ET</t>
  </si>
  <si>
    <t>-</t>
  </si>
  <si>
    <t>To use the shape tool and the line tools</t>
  </si>
  <si>
    <t>- I can make marks with the square and line tools
- I can use the shape and line tools effectively
- I can use the shape and line tools to recreate the work of an artist</t>
  </si>
  <si>
    <t>To make careful choices when painting a digital picture</t>
  </si>
  <si>
    <t>- I can choose appropriate shapes
- I can create a picture in the style of an artist
- I can make appropriate colour choices</t>
  </si>
  <si>
    <t>To explain why I chose the tools I used</t>
  </si>
  <si>
    <t>- I can choose appropriate paint tools and colours to recreate the work of an artist
- I can say which tools were helpful and why
- I know that different paint tools do different jobs</t>
  </si>
  <si>
    <t>CM,DD,ET</t>
  </si>
  <si>
    <t>To use a computer on my own to paint a picture</t>
  </si>
  <si>
    <t>- I can change the colour and brush sizes
- I can make dots of colour on the page
- I can use dots of colour to create a picture in the style of an artist on my own</t>
  </si>
  <si>
    <t>To compare painting a picture on a computer and on paper</t>
  </si>
  <si>
    <t>- I can explain that pictures can be made in lots of different ways
- I can say whether I prefer painting using a computer or using paper
- I can spot the differences between painting on a computer and on paper</t>
  </si>
  <si>
    <t>Creating media – Digital writing</t>
  </si>
  <si>
    <t>To use a computer to write</t>
  </si>
  <si>
    <t>- I can identify and find keys on a keyboard
- I can open a word processor
- I can recognise keys on a keyboard</t>
  </si>
  <si>
    <t>1.4,1.6</t>
  </si>
  <si>
    <t>To add and remove text on a computer</t>
  </si>
  <si>
    <t>- I can enter text into a computer
- I can use backspace to remove text
- I can use letter, number, and space keys</t>
  </si>
  <si>
    <t>To identify that the look of text can be changed on a computer</t>
  </si>
  <si>
    <t>- I can explain what the keys that I have learnt about already do
- I can identify the toolbar and use bold, italic, and underline
- I can type capital letters</t>
  </si>
  <si>
    <t>To make careful choices when changing text</t>
  </si>
  <si>
    <t>- I can change the font
- I can select all of the text by clicking and dragging
- I can select a word by double-clicking</t>
  </si>
  <si>
    <t>To explain why I used the tools that I chose</t>
  </si>
  <si>
    <t>- I can decide if my changes have improved my writing
- I can say what tool I used to change the text
- I can use ‘undo’ to remove changes</t>
  </si>
  <si>
    <t>To compare typing on a computer to writing on paper</t>
  </si>
  <si>
    <t>- I can explain the differences between typing and writing
- I can make changes to text on a computer
- I can say why I prefer typing or writing</t>
  </si>
  <si>
    <t>Data and information – Grouping data</t>
  </si>
  <si>
    <t>To label objects</t>
  </si>
  <si>
    <t>- I can describe objects using labels
- I can identify the label for a group of objects
- I can match objects to groups</t>
  </si>
  <si>
    <t>To identify that objects can be counted</t>
  </si>
  <si>
    <t>- I can count a group of objects
- I can count objects
- I can group objects</t>
  </si>
  <si>
    <t>To describe objects in different ways</t>
  </si>
  <si>
    <t>- I can describe an object
- I can describe a property of an object
- I can find objects with similar properties</t>
  </si>
  <si>
    <t>To count objects with the same properties</t>
  </si>
  <si>
    <t>- I can count how many objects share a property
- I can group objects in more than one way
- I can group similar objects</t>
  </si>
  <si>
    <t>To compare groups of objects</t>
  </si>
  <si>
    <t>- I can choose how to group objects
- I can describe groups of objects
- I can record how many objects are in a group</t>
  </si>
  <si>
    <t>To answer questions about groups of objects</t>
  </si>
  <si>
    <t>- I can compare groups of objects
- I can decide how to group objects to answer a question
- I can record and share what I have found</t>
  </si>
  <si>
    <t>Programming A – Moving a robot</t>
  </si>
  <si>
    <t>To explain what a given command will do</t>
  </si>
  <si>
    <t>- I can match a command to an outcome
- I can predict the outcome of a command on a device
- I can run a command on a device</t>
  </si>
  <si>
    <t>1.1,1.2,1.3,1.5</t>
  </si>
  <si>
    <t>To act out a given word</t>
  </si>
  <si>
    <t>- I can follow an instruction
- I can give directions
- I can recall words that can be acted out</t>
  </si>
  <si>
    <t>AL,IT</t>
  </si>
  <si>
    <t>To combine forwards and backwards commands to make a sequence</t>
  </si>
  <si>
    <t>- I can compare forwards and backwards movements
- I can predict the outcome of a sequence involving forwards and backwards commands
- I can start a sequence from the same place</t>
  </si>
  <si>
    <t>To combine four direction commands to make sequences</t>
  </si>
  <si>
    <t>- I can compare left and right turns
- I can experiment with turn and move commands to move a robot
- I can predict the outcome of a sequence involving up to four commands</t>
  </si>
  <si>
    <t>To plan a simple program</t>
  </si>
  <si>
    <t>- I can choose the order of commands in a sequence
- I can debug my program
- I can explain what my program should do</t>
  </si>
  <si>
    <t>AL,DD</t>
  </si>
  <si>
    <t>To find more than one solution to a problem</t>
  </si>
  <si>
    <t>- I can identify several possible solutions
- I can plan two programs
- I can use two different programs to get to the same place</t>
  </si>
  <si>
    <t>Programming B – Introduction to animation</t>
  </si>
  <si>
    <t>To choose a command for a given purpose</t>
  </si>
  <si>
    <t>- I can compare different programming tools
- I can find which commands to move a sprite
- I can use commands to move a sprite</t>
  </si>
  <si>
    <t>1.1,1.2,1.3,1.4</t>
  </si>
  <si>
    <t>To show that a series of commands can be joined together</t>
  </si>
  <si>
    <t>- I can run my program
- I can use a Start block in a program
- I can use more than one block by joining them together</t>
  </si>
  <si>
    <t>To identify the effect of changing a value</t>
  </si>
  <si>
    <t>- I can change the value
- I can find blocks that have numbers
- I can say what happens when I change a value</t>
  </si>
  <si>
    <t>To explain that each sprite has its own instructions</t>
  </si>
  <si>
    <t>- I can add blocks to each of my sprites
- I can delete a sprite
- I can show that a project can include more than one sprite</t>
  </si>
  <si>
    <t>To design the parts of a project</t>
  </si>
  <si>
    <t>- I can choose appropriate artwork for my project
- I can create an algorithm for each sprite
- I can decide how each sprite will move</t>
  </si>
  <si>
    <t>DD,PG</t>
  </si>
  <si>
    <t>To use my algorithm to create a program</t>
  </si>
  <si>
    <t>- I can add programming blocks based on my algorithm
- I can test the programs I have created
- I can use sprites that match my design</t>
  </si>
  <si>
    <t>AL,DD,PG</t>
  </si>
  <si>
    <t>Computing systems and networks – IT around us</t>
  </si>
  <si>
    <t>To recognise the uses and features of information technology</t>
  </si>
  <si>
    <t>- I can describe some uses of computers
- I can identify examples of computers
- I can identify that a computer is a part of IT</t>
  </si>
  <si>
    <t>CS,NW,SS</t>
  </si>
  <si>
    <t>To identify the uses of information technology in the school</t>
  </si>
  <si>
    <t>- I can identify examples of IT
- I can identify that some IT can be used in more than one way
- I can sort school IT by what it’s used for</t>
  </si>
  <si>
    <t>CS,IT,NW</t>
  </si>
  <si>
    <t>To identify information technology beyond school</t>
  </si>
  <si>
    <t>- I can find examples of information technology
- I can sort IT by where it is found
- I can talk about uses of information technology</t>
  </si>
  <si>
    <t>To explain how information technology helps us</t>
  </si>
  <si>
    <t>- I can demonstrate how IT devices work together
- I can recognise common types of technology
- I can say why we use IT</t>
  </si>
  <si>
    <t>To explain how to use information technology safely</t>
  </si>
  <si>
    <t>- I can list different uses of information technology
- I can say how rules can help keep me safe
- I can talk about different rules for using IT</t>
  </si>
  <si>
    <t>To recognise that choices are made when using information technology</t>
  </si>
  <si>
    <t>- I can explain the need to use IT in different ways
- I can identify the choices that I make when using IT
- I can use IT for different types of activities</t>
  </si>
  <si>
    <t>CS,IT,NW,SS</t>
  </si>
  <si>
    <t>Creating media – Digital photography</t>
  </si>
  <si>
    <t>To use a digital device to take a photograph</t>
  </si>
  <si>
    <t>- I can explain what I did to capture a digital photo
- I can recognise what devices can be used to take photographs
- I can talk about how to take a photograph</t>
  </si>
  <si>
    <t>CM,CS</t>
  </si>
  <si>
    <t>To make choices when taking a photograph</t>
  </si>
  <si>
    <t>- I can explain the process of taking a good photograph
- I can explain why a photo looks better in portrait or landscape format
- I can take photos in both landscape and portrait format</t>
  </si>
  <si>
    <t>CM,CS,ET</t>
  </si>
  <si>
    <t>To describe what makes a good photograph</t>
  </si>
  <si>
    <t>- I can discuss how to take a good photograph
- I can identify what is wrong with a photograph
- I can improve a photograph by retaking it</t>
  </si>
  <si>
    <t>CM,DD</t>
  </si>
  <si>
    <t>To decide how photographs can be improved</t>
  </si>
  <si>
    <t>- I can experiment with different light sources
- I can explain why a picture may be unclear
- I can explore the effect that light has on a photo</t>
  </si>
  <si>
    <t>To use tools to change an image</t>
  </si>
  <si>
    <t>- I can explain my choices
- I can recognise that images can be changed
- I can use a tool to achieve a desired effect</t>
  </si>
  <si>
    <t>To recognise that photos can be changed</t>
  </si>
  <si>
    <t>- I can apply a range of photography skills to capture a photo
- I can identify which photos are real and which have been changed
- I can recognise which photos have been changed</t>
  </si>
  <si>
    <t>Creating media – Making music</t>
  </si>
  <si>
    <t>To say how music can make us feel</t>
  </si>
  <si>
    <t>- I can describe how music makes me feel, e.g. happy or sad
- I can identify simple differences in pieces of music
- I can listen with concentration to a range of music (links to the Music curriculum)</t>
  </si>
  <si>
    <t>To identify that there are patterns in music</t>
  </si>
  <si>
    <t>- I can create a rhythm pattern
- I can explain that music is created and played by humans
- I can play an instrument following a rhythm pattern</t>
  </si>
  <si>
    <t>To show how music is made from a series of notes</t>
  </si>
  <si>
    <t>- I can identify that music is a sequence of notes
- I can refine my musical pattern on a computer
- I can use a computer to create a musical pattern using three notes</t>
  </si>
  <si>
    <t>CM,DI</t>
  </si>
  <si>
    <t>To create music for a purpose</t>
  </si>
  <si>
    <t>- I can describe an animal using sounds
- I can explain my choices
- I can save my work</t>
  </si>
  <si>
    <t>To review and refine our computer work</t>
  </si>
  <si>
    <t>- I can explain how I made my work better
- I can listen to music and describe how it makes me feel
- I can reopen my work</t>
  </si>
  <si>
    <t>Data and information – Pictograms</t>
  </si>
  <si>
    <t>To recognise that we can count and compare objects using tally charts</t>
  </si>
  <si>
    <t>- I can compare totals in a tally chart
- I can record data in a tally chart
- I can represent a tally count as a total</t>
  </si>
  <si>
    <t>- Health, well-being and lifestyle
- Privacy and security
- Self-image and identity</t>
  </si>
  <si>
    <t>To recognise that objects can be represented as pictures</t>
  </si>
  <si>
    <t>- I can enter data onto a computer
- I can use a computer to view data in a different format
- I can use pictograms to answer simple questions about objects</t>
  </si>
  <si>
    <t>DI,ET</t>
  </si>
  <si>
    <t>To create a pictogram</t>
  </si>
  <si>
    <t>- I can explain what the pictogram shows
- I can organise data in a tally chart
- I can use a tally chart to create a pictogram</t>
  </si>
  <si>
    <t>To select objects by attribute and make comparisons</t>
  </si>
  <si>
    <t>- I can answer ‘more than’/’less than’ and ’most/least’ questions about an attribute
- I can create a pictogram to arrange objects by an attribute
- I can tally objects using a common attribute</t>
  </si>
  <si>
    <t>To recognise that people can be described by attributes</t>
  </si>
  <si>
    <t>- I can choose a suitable attribute to compare people
- I can collect the data I need
- I can create a pictogram and draw conclusions from it</t>
  </si>
  <si>
    <t>To explain that we can present information using a computer</t>
  </si>
  <si>
    <t>- I can give simple examples of why information should not be shared
- I can share what I have found out using a computer
- I can use a computer program to present information in different ways</t>
  </si>
  <si>
    <t>DI,ET,SS</t>
  </si>
  <si>
    <t>Programming A – Robot algorithms</t>
  </si>
  <si>
    <t>To describe a series of instructions as a sequence</t>
  </si>
  <si>
    <t>- I can choose a series of words that can be enacted as a sequence
- I can follow instructions given by someone else
- I can give clear and unambiguous instructions</t>
  </si>
  <si>
    <t>To explain what happens when we change the order of instructions</t>
  </si>
  <si>
    <t>- I can create different algorithms for a range of sequences (using the same commands)
- I can show the difference in outcomes between two sequences that consist of the same commands
- I can use an algorithm to program a sequence on a floor robot</t>
  </si>
  <si>
    <t>To use logical reasoning to predict the outcome of a program (series of commands)</t>
  </si>
  <si>
    <t>- I can compare my prediction to the program outcome
- I can follow a sequence
- I can predict the outcome of a sequence</t>
  </si>
  <si>
    <t>AL,PG</t>
  </si>
  <si>
    <t>To explain that programming projects can have code and artwork</t>
  </si>
  <si>
    <t>- I can explain the choices I made for my mat design
- I can identify different routes around my mat
- I can test my mat to make sure that it is usable</t>
  </si>
  <si>
    <t>To design an algorithm</t>
  </si>
  <si>
    <t>- I can create an algorithm to meet my goal
- I can explain what my algorithm should achieve
- I can use my algorithm to create a program</t>
  </si>
  <si>
    <t>To create and debug a program that I have written</t>
  </si>
  <si>
    <t>- I can plan algorithms for different parts of a task
- I can put together the different parts of my program
- I can test and debug each part of the program</t>
  </si>
  <si>
    <t>Programming B – An introduction to quizzes</t>
  </si>
  <si>
    <t>To explain that a sequence of commands has a start</t>
  </si>
  <si>
    <t>- I can identify that a program needs to be started
- I can identify the start of a sequence
- I can show how to run my program</t>
  </si>
  <si>
    <t>1.1,1.2,1.3</t>
  </si>
  <si>
    <t>To explain that a sequence of commands has an outcome</t>
  </si>
  <si>
    <t>- I can change the outcome of a sequence of commands
- I can match two sequences with the same outcome
- I can predict the outcome of a sequence of commands</t>
  </si>
  <si>
    <t>To create a program using a given design</t>
  </si>
  <si>
    <t>- I can build the sequences of blocks I need
- I can decide which blocks to use to meet the design
- I can work out the actions of a sprite in an algorithm</t>
  </si>
  <si>
    <t>To change a given design</t>
  </si>
  <si>
    <t>- I can choose backgrounds for the design
- I can choose characters for the design
- I can create a program based on the new design</t>
  </si>
  <si>
    <t>To create a program using my own design</t>
  </si>
  <si>
    <t>- I can build sequences of blocks to match my design
- I can choose the images for my own design
- I can create an algorithm</t>
  </si>
  <si>
    <t>To decide how my project can be improved</t>
  </si>
  <si>
    <t>- I can compare my project to my design
- I can debug my program
- I can improve my project by adding features</t>
  </si>
  <si>
    <t>Computing systems and networks – Connecting computers</t>
  </si>
  <si>
    <t>To explain how digital devices function</t>
  </si>
  <si>
    <t>- I can explain that digital devices accept inputs
- I can explain that digital devices produce outputs
- I can follow a process</t>
  </si>
  <si>
    <t>2.2,2.4,2.6</t>
  </si>
  <si>
    <t>To identify input and output devices</t>
  </si>
  <si>
    <t>- I can classify input and output devices
- I can describe a simple process
- I can design a digital device</t>
  </si>
  <si>
    <t>To recognise how digital devices can change the way we work</t>
  </si>
  <si>
    <t>- I can explain how I use digital devices for different activities
- I can recognise similarities between using digital devices and non-digital tools
- I can suggest differences between using digital devices and non-digital tools</t>
  </si>
  <si>
    <t>To explain how a computer network can be used to share information</t>
  </si>
  <si>
    <t>- I can discuss why we need a network switch
- I can explain how messages are passed through multiple connections
- I can recognise different connections</t>
  </si>
  <si>
    <t>CS,NW</t>
  </si>
  <si>
    <t>To explore how digital devices can be connected</t>
  </si>
  <si>
    <t>- I can demonstrate how information can be passed between devices
- I can explain the role of a switch, server, and wireless access point in a network
- I can recognise that a computer network is made up of a number of devices</t>
  </si>
  <si>
    <t>To recognise the physical components of a network</t>
  </si>
  <si>
    <t>- I can identify how devices in a network are connected together
- I can identify networked devices around me
- I can identify the benefits of computer networks</t>
  </si>
  <si>
    <t>Creating media – Animation</t>
  </si>
  <si>
    <t>To explain that animation is a sequence of drawings or photographs</t>
  </si>
  <si>
    <t>- I can create an effective flip book—style animation
- I can draw a sequence of pictures
- I can explain how an animation/flip book works</t>
  </si>
  <si>
    <t>2.6,2.7</t>
  </si>
  <si>
    <t>To relate animated movement with a sequence of images</t>
  </si>
  <si>
    <t>- I can create an effective stop-frame animation
- I can explain why little changes are needed for each frame
- I can predict what an animation will look like</t>
  </si>
  <si>
    <t>To plan an animation</t>
  </si>
  <si>
    <t>- I can break down a story into settings, characters and events
- I can create a storyboard
- I can describe an animation that is achievable on screen</t>
  </si>
  <si>
    <t>To identify the need to work consistently and carefully</t>
  </si>
  <si>
    <t>- I can evaluate the quality of my animation
- I can review a sequence of frames to check my work
- I can use onion skinning to help me make small changes between frames</t>
  </si>
  <si>
    <t>To review and improve an animation</t>
  </si>
  <si>
    <t>- I can evaluate another learner’s animation
- I can explain ways to make my animation better
- I can improve my animation based on feedback</t>
  </si>
  <si>
    <t>To evaluate the impact of adding other media to an animation</t>
  </si>
  <si>
    <t>- I can add other media to my animation
- I can evaluate my final film
- I can explain why I added other media to my animation</t>
  </si>
  <si>
    <t>Creating media – Desktop publishing</t>
  </si>
  <si>
    <t>To recognise how text and images convey information</t>
  </si>
  <si>
    <t>- I can explain the difference between text and images
- I can identify the advantages and disadvantages of using text and images
- I can recognise that text and images can communicate messages clearly</t>
  </si>
  <si>
    <t>2.5,2.6</t>
  </si>
  <si>
    <t>To recognise that text and layout can be edited</t>
  </si>
  <si>
    <t>- I can change font style, size, and colours for a given purpose
- I can edit text
- I can explain that text can be changed to communicate more clearly</t>
  </si>
  <si>
    <t>To choose appropriate page settings</t>
  </si>
  <si>
    <t>- I can create a template for a particular purpose
- I can define the term 'page orientation'
- I can recognise placeholders and say why they are important</t>
  </si>
  <si>
    <t>To add content to a desktop publishing publication</t>
  </si>
  <si>
    <t>- I can choose the best locations for my content
- I can make changes to content after I’ve added it
- I can paste text and images to create a magazine cover</t>
  </si>
  <si>
    <t>To consider how different layouts can suit different purposes</t>
  </si>
  <si>
    <t>- I can choose a suitable layout for a given purpose
- I can identify different layouts
- I can match a layout to a purpose</t>
  </si>
  <si>
    <t>To consider the benefits of desktop publishing</t>
  </si>
  <si>
    <t>- I can compare work made on desktop publishing to work created by hand
- I can identify the uses of desktop publishing in the real world
- I can say why desktop publishing might be helpful</t>
  </si>
  <si>
    <t>CM,DD,ET,IT</t>
  </si>
  <si>
    <t>Data and information – Branching databases</t>
  </si>
  <si>
    <t>To create questions with yes/no answers</t>
  </si>
  <si>
    <t>- I can create two groups of objects separated by one attribute
- I can investigate questions with yes/no answers
- I can make up a yes/no question about a collection of objects</t>
  </si>
  <si>
    <t>To identify the object attributes needed to collect relevant data</t>
  </si>
  <si>
    <t>- I can arrange objects into a tree structure
- I can create a group of objects within an existing group
- I can select an attribute to separate objects into groups</t>
  </si>
  <si>
    <t>To create a branching database</t>
  </si>
  <si>
    <t>- I can group objects using my own yes/no questions
- I can prove my branching database works
- I can select objects to arrange in a branching database</t>
  </si>
  <si>
    <t>To explain why it is helpful for a database to be well structured</t>
  </si>
  <si>
    <t>- I can compare two branching database structures
- I can create yes/no questions using given attributes
- I can explain that questions need to be ordered carefully to split objects into similarly sized groups</t>
  </si>
  <si>
    <t>DD,DI,ET</t>
  </si>
  <si>
    <t>To identify objects using a branching database</t>
  </si>
  <si>
    <t>- I can create questions and apply them to a tree structure
- I can select a theme and choose a variety of objects
- I can use my branching database to answer questions</t>
  </si>
  <si>
    <t>To compare the information shown in a pictogram with a branching database</t>
  </si>
  <si>
    <t>- I can compare two ways of presenting information
- I can explain what a branching database tells me
- I can explain what a pictogram tells me</t>
  </si>
  <si>
    <t>DD,DI</t>
  </si>
  <si>
    <t>Programming A – Sequence in music</t>
  </si>
  <si>
    <t>To explore a new programming environment</t>
  </si>
  <si>
    <t>- I can explain that objects in Scratch have attributes (linked to)
- I can identify the objects in a Scratch project (sprites, backdrops)
- I can recognise that commands in Scratch are represented as blocks</t>
  </si>
  <si>
    <t>2.1,2.2,2.3,2.6</t>
  </si>
  <si>
    <t>ET,PG</t>
  </si>
  <si>
    <t>To identify that commands have an outcome</t>
  </si>
  <si>
    <t>- I can choose a word which describes an on-screen action for my plan
- I can create a program following a design
- I can identify that each sprite is controlled by the commands I choose</t>
  </si>
  <si>
    <t>To explain that a program has a start</t>
  </si>
  <si>
    <t>- I can create a sequence of connected commands
- I can explain that the objects in my project will respond exactly to the code
- I can start a program in different ways</t>
  </si>
  <si>
    <t>To recognise that a sequence of commands can have an order</t>
  </si>
  <si>
    <t>- I can combine sound commands
- I can explain what a sequence is
- I can order notes into a sequence</t>
  </si>
  <si>
    <t>To change the appearance of my project</t>
  </si>
  <si>
    <t>- I can build a sequence of commands
- I can decide the actions for each sprite in a program
- I can make design choices for my artwork</t>
  </si>
  <si>
    <t>To create a project from a task description</t>
  </si>
  <si>
    <t>- I can identify and name the objects I will need for a project
- I can implement my algorithm as code
- I can relate a task description to a design</t>
  </si>
  <si>
    <t>AL,CM,DD,PG</t>
  </si>
  <si>
    <t>Programming B – Events and actions</t>
  </si>
  <si>
    <t>To explain how a sprite moves in an existing project</t>
  </si>
  <si>
    <t>- I can choose which keys to use for actions and explain my choices
- I can explain the relationship between an event and an action
- I can identify a way to improve a program</t>
  </si>
  <si>
    <t>To create a program to move a sprite in four directions</t>
  </si>
  <si>
    <t>- I can choose a character for my project
- I can choose a suitable size for a character in a maze
- I can program movement</t>
  </si>
  <si>
    <t>To adapt a program to a new context</t>
  </si>
  <si>
    <t>- I can choose blocks to set up my program
- I can consider the real world when making design choices
- I can use a programming extension</t>
  </si>
  <si>
    <t>To develop my program by adding features</t>
  </si>
  <si>
    <t>- I can build more sequences of commands to make my design work
- I can choose suitable keys to turn on additional features
- I can identify additional features (from a given set of blocks)</t>
  </si>
  <si>
    <t>To identify and fix bugs in a program</t>
  </si>
  <si>
    <t>- I can match a piece of code to an outcome
- I can modify a program using a design
- I can test a program against a given design</t>
  </si>
  <si>
    <t>To design and create a maze-based challenge</t>
  </si>
  <si>
    <t>- I can evaluate my project
- I can implement my design
- I can make design choices and justify them</t>
  </si>
  <si>
    <t>Computing systems and networks – The Internet</t>
  </si>
  <si>
    <t>To describe how networks physically connect to other networks</t>
  </si>
  <si>
    <t>- I can demonstrate how information is shared across the internet
- I can describe the internet as a network of networks
- I can discuss why a network needs protecting</t>
  </si>
  <si>
    <t>2.4,2.5,2.6,2.7</t>
  </si>
  <si>
    <t>NW,SS</t>
  </si>
  <si>
    <t>- Managing online information</t>
  </si>
  <si>
    <t>To recognise how networked devices make up the internet</t>
  </si>
  <si>
    <t>- I can describe networked devices and how they connect
- I can explain that the internet is used to provide many services
- I can recognise that the World Wide Web contains websites and web pages</t>
  </si>
  <si>
    <t>To outline how websites can be shared via the World Wide Web (WWW)</t>
  </si>
  <si>
    <t>- I can describe how to access websites on the WWW
- I can describe where websites are stored when uploaded to the WWW
- I can explain the types of media that can be shared on the WWW</t>
  </si>
  <si>
    <t>To describe how content can be added and accessed on the World Wide Web (WWW)</t>
  </si>
  <si>
    <t>- I can explain that internet services can be used to create content online
- I can explain what media can be found on websites
- I can recognise that I can add content to the WWW</t>
  </si>
  <si>
    <t>CM,NW</t>
  </si>
  <si>
    <t>To recognise how the content of the WWW is created by people</t>
  </si>
  <si>
    <t xml:space="preserve">- I can explain that there are rules to protect content
- I can explain that websites and their content are created by people 
- I can suggest who owns the content on websites </t>
  </si>
  <si>
    <t>To evaluate the consequences of unreliable content</t>
  </si>
  <si>
    <t>- I can explain that not everything on the World Wide Web is true
- I can explain why I need to think carefully before I share or reshare content
- I can explain why some information I find online may not be honest, accurate, or legal</t>
  </si>
  <si>
    <t>IT,NW,SS</t>
  </si>
  <si>
    <t>Creating media – Audio editing</t>
  </si>
  <si>
    <t>To identify that sound can be digitally recorded</t>
  </si>
  <si>
    <t>- I can identify digital devices that can record sound and play it back
- I can identify the inputs and outputs required to play audio or record sound
- I can recognise the range of sounds that can be recorded</t>
  </si>
  <si>
    <t>2.5,2.6,2.7</t>
  </si>
  <si>
    <t>CS,DI</t>
  </si>
  <si>
    <t>To use a digital device to record sound</t>
  </si>
  <si>
    <t>- I can discuss what other people include when recording sound for a podcast
- I can suggest how to improve my recording
- I can use a device to record audio and play back sound</t>
  </si>
  <si>
    <t>CM,CS,DD,ET</t>
  </si>
  <si>
    <t>To explain that a digital recording is stored as a file</t>
  </si>
  <si>
    <t>- I can discuss why it is useful to be able to save digital recordings
- I can plan and write the content for a podcast
- I can save a digital recording as a file</t>
  </si>
  <si>
    <t>CM,DD,DI,ET</t>
  </si>
  <si>
    <t>To explain that audio can be changed through editing</t>
  </si>
  <si>
    <t>- I can discuss ways in which audio recordings can be altered
- I can edit sections of of an audio recording
- I can open a digital recording from a file</t>
  </si>
  <si>
    <t>To show that different types of audio can be combined and played together</t>
  </si>
  <si>
    <t>- I can choose suitable sounds to include in a podcast
- I can discuss sounds that other people combine
- I can use editing tools to arrange sections of audio</t>
  </si>
  <si>
    <t>To evaluate editing choices made</t>
  </si>
  <si>
    <t>- I can discuss the features of a digital recording I like
- I can explain that digital recordings need to be exported to share them
- I can suggest improvements to a digital recording</t>
  </si>
  <si>
    <t>Creating media – Photo editing</t>
  </si>
  <si>
    <t>To explain that digital images can be changed</t>
  </si>
  <si>
    <t>- I can explain the effect that editing can have on an image
- I can explore how images can be changed in real life
- I can identify changes that we can make to an image</t>
  </si>
  <si>
    <t>To change the composition of an image</t>
  </si>
  <si>
    <t>- I can change the composition of an image by selecting parts of it
- I can consider why someone might want to change the composition of an image
- I can explain what has changed in an edited image</t>
  </si>
  <si>
    <t>CM,ET,IT</t>
  </si>
  <si>
    <t>To describe how images can be changed for different uses</t>
  </si>
  <si>
    <t>- I can choose effects to make my image fit a scenario
- I can explain why my choices fit a scenario
- I can talk about changes made to images</t>
  </si>
  <si>
    <t>To make good choices when selecting different tools</t>
  </si>
  <si>
    <t>- I can choose appropriate tools to retouch an image
- I can give examples of positive and negative effects that retouching can have on an image
- I can identify how an image has been retouched</t>
  </si>
  <si>
    <t>To recognise that not all images are real</t>
  </si>
  <si>
    <t>- I can combine parts of images to create new images
- I can sort images into ‘fake’ or ‘real’ and explain my choices
- I can talk about fake images around me</t>
  </si>
  <si>
    <t>CM,ET,SS</t>
  </si>
  <si>
    <t>To evaluate how changes can improve an image</t>
  </si>
  <si>
    <t>- I can compare the original image with my completed publication
- I can consider the effect of adding other elements to my work
- I can evaluate the impact of my publication on others through feedback</t>
  </si>
  <si>
    <t>Data and information – Data logging</t>
  </si>
  <si>
    <t>To explain that data gathered over time can be used to answer questions</t>
  </si>
  <si>
    <t>- I can choose a data set to answer a given question
- I can identify data that can be gathered over time
- I can suggest questions that can be answered using a given data set</t>
  </si>
  <si>
    <t>2.2,2.6</t>
  </si>
  <si>
    <t>To use a digital device to collect data automatically</t>
  </si>
  <si>
    <t>- I can explain that sensors are input devices
- I can identify that data from sensors can be recorded
- I can use data from a sensor to answer a given question</t>
  </si>
  <si>
    <t>CS,DI,ET</t>
  </si>
  <si>
    <t>To explain that a data logger collects ‘data points’ from sensors over time</t>
  </si>
  <si>
    <t>- I can identify a suitable place to collect data
- I can identify the intervals used to collect data
- I can talk about the data that I have captured</t>
  </si>
  <si>
    <t>To use data collected over a long duration to find information</t>
  </si>
  <si>
    <t>- I can import a data set
- I can use a computer program to sort data
- I can use a computer to view data in different ways</t>
  </si>
  <si>
    <t>To identify the data needed to answer questions</t>
  </si>
  <si>
    <t>- I can plan how to collect data using a data logger
- I can propose a question that can be answered using logged data
- I can use a data logger to collect data</t>
  </si>
  <si>
    <t>To use collected data to answer questions</t>
  </si>
  <si>
    <t>- I can draw conclusions from the data that I have collected
- I can explain the benefits of using a data logger
- I can interpret data that has been collected using a data logger</t>
  </si>
  <si>
    <t>Programming A – Repetition in shapes</t>
  </si>
  <si>
    <t>To identify that accuracy in programming is important</t>
  </si>
  <si>
    <t>- I can create a code snippet for a given purpose
- I can explain the effect of changing a value of a command
- I can program a computer by typing commands</t>
  </si>
  <si>
    <t>To create a program in a text-based language</t>
  </si>
  <si>
    <t>- I can test my algorithm in a text-based language
- I can use a template to create a design for my program
- I can write an algorithm to produce a given outcome</t>
  </si>
  <si>
    <t>To explain what ‘repeat’ means</t>
  </si>
  <si>
    <t>- I can identify everyday tasks that include repetition as part of a sequence, eg brushing teeth, dance moves
- I can identify patterns in a sequence
- I can use a count-controlled loop to produce a given outcome</t>
  </si>
  <si>
    <t>To modify a count-controlled loop to produce a given outcome</t>
  </si>
  <si>
    <t>- I can choose which values to change in a loop
- I can identify the effect of changing the number of times a task is repeated
- I can predict the outcome of a program containing a count-controlled loop</t>
  </si>
  <si>
    <t>To decompose a task into small steps</t>
  </si>
  <si>
    <t>- I can explain that a computer can repeatedly call a procedure
- I can identify ‘chunks’ of actions in the real world
- I can use a procedure in a program</t>
  </si>
  <si>
    <t>To create a program that uses count-controlled loops to produce a given outcome</t>
  </si>
  <si>
    <t>- I can design a program that includes count-controlled loops
- I can develop my program by debugging it
- I can make use of my design to write a program</t>
  </si>
  <si>
    <t>Programming B – Repetition in games</t>
  </si>
  <si>
    <t>To develop the use of count-controlled loops in a different programming environment</t>
  </si>
  <si>
    <t>- I can list an everyday task as a set of instructions including repetition
- I can modify a snippet of code to create a given outcome
- I can predict the outcome of a snippet of code</t>
  </si>
  <si>
    <t>2.1,2.2,2.3</t>
  </si>
  <si>
    <t>To explain that in programming there are infinite loops and count controlled loops</t>
  </si>
  <si>
    <t>- I can choose when to use a count-controlled and an infinite loop
- I can modify loops to produce a given outcome
- I can recognise that some programming languages enable more than one process to be run at once</t>
  </si>
  <si>
    <t>To develop a design that includes two or more loops which run at the same time</t>
  </si>
  <si>
    <t>- I can choose which action will be repeated for each object
- I can evaluate the effectiveness of the repeated sequences used in my program
- I can explain what the outcome of the repeated action should be</t>
  </si>
  <si>
    <t>To modify an infinite loop in a given program</t>
  </si>
  <si>
    <t>- I can explain the effect of my changes
- I can identify which parts of a loop can be changed
- I can re-use existing code snippets on new sprites</t>
  </si>
  <si>
    <t>To design a project that includes repetition</t>
  </si>
  <si>
    <t>- I can develop my own design explaining what my project will do
- I can evaluate the use of repetition in a project
- I can select key parts of a given project to use in my own design</t>
  </si>
  <si>
    <t>To create a project that includes repetition</t>
  </si>
  <si>
    <t>- I can build a program that follows my design
- I can evaluate the steps I followed when building my project
- I can refine the algorithm in my design</t>
  </si>
  <si>
    <t>Computing systems and networks – Sharing information</t>
  </si>
  <si>
    <t>To explain that computers can be connected together to form systems</t>
  </si>
  <si>
    <t>- I can describe that a computer system features inputs, processes, and outputs
- I can explain that computer systems communicate with other devices
- I can explain that systems are built using a number of parts</t>
  </si>
  <si>
    <t>2.1,2.2,2.4,2.6,2.7</t>
  </si>
  <si>
    <t>To recognise the role of computer systems in our lives</t>
  </si>
  <si>
    <t>- I can explain the benefits of a given computer system
- I can identify tasks that are managed by computer systems
- I can identify the human elements of a computer system</t>
  </si>
  <si>
    <t>To recognise how information is transferred over the internet</t>
  </si>
  <si>
    <t>- I can explain that data is transferred over networks in packets
- I can explain that networked digital devices have unique addresses
- I can recognise that data is transferred using agreed methods</t>
  </si>
  <si>
    <t>To explain how sharing information online lets people in different places work together</t>
  </si>
  <si>
    <t>- I can explain that the internet allows different media to be shared
- I can recognise that connected digital devices can allow us to access shared files stored online
- I can send information over the internet in different ways</t>
  </si>
  <si>
    <t>IT,NW</t>
  </si>
  <si>
    <t>To contribute to a shared project online</t>
  </si>
  <si>
    <t>- I can compare working online with working offline
- I can make thoughtful suggestions on my group’s work
- I can suggest strategies to ensure successful group work</t>
  </si>
  <si>
    <t>ET,NW</t>
  </si>
  <si>
    <t>To evaluate different ways of working together online</t>
  </si>
  <si>
    <t>- I can explain how the internet enables effective collaboration
- I can identify different ways of working together online
- I can recognise that working together on the internet can be public or private</t>
  </si>
  <si>
    <t>DD,ET,NW</t>
  </si>
  <si>
    <t>Creating media – Vector drawing</t>
  </si>
  <si>
    <t>To identify that drawing tools can be used to produce different outcomes</t>
  </si>
  <si>
    <t>- I can discuss how a vector drawing is different from paper-based drawings
- I can identify the main drawing tools
- I can recognise that vector drawings are made using shapes</t>
  </si>
  <si>
    <t>CM,DI,ET</t>
  </si>
  <si>
    <t>To create a vector drawing by combining shapes</t>
  </si>
  <si>
    <t>- I can explain that each element added to a vector drawing is an object
- I can identify the shapes used to make a vector drawing
- I can move, resize, and rotate objects I have duplicated</t>
  </si>
  <si>
    <t>To use tools to achieve a desired effect</t>
  </si>
  <si>
    <t>- I can explain how alignment grids and resize handles can be used to improve consistency
- I can modify objects to create different effects
- I can use the zoom tool to help me add detail to my drawings</t>
  </si>
  <si>
    <t>To recognise that vector drawings consist of layers</t>
  </si>
  <si>
    <t>- I can change the order of layers in a vector drawing
- I can identify that each added object creates a new layer in the drawing
- I can identify which objects are in the front layer or in the back layer of a drawing</t>
  </si>
  <si>
    <t>To group objects to make them easier to work with</t>
  </si>
  <si>
    <t>- I can copy part of a drawing by duplicating several objects
- I can group to create a single object
- I can reuse a group of objects to further develop my vector drawing</t>
  </si>
  <si>
    <t>To evaluate my vector drawing</t>
  </si>
  <si>
    <t>- I can apply what I have learned about vector drawings
- I can suggest improvements to a vector drawing
- I create alternatives to vector drawings</t>
  </si>
  <si>
    <t>Creating media – Video editing</t>
  </si>
  <si>
    <t>To explain what makes a video effective</t>
  </si>
  <si>
    <t>- I can compare features in different videos
- I can explain that video is a visual media format
- I can identify features of videos</t>
  </si>
  <si>
    <t>To identify digital devices that can record video</t>
  </si>
  <si>
    <t>- I can experiment with different camera angles
- I can identify and find features on a digital video recording device
- I can make use of a microphone</t>
  </si>
  <si>
    <t>To capture video using a range of techniques</t>
  </si>
  <si>
    <t>- I can capture video using a range of filming techniques
- I can review how effective my video is
- I can suggest filming techniques for a given purpose</t>
  </si>
  <si>
    <t>CM,SS</t>
  </si>
  <si>
    <t>To create a storyboard</t>
  </si>
  <si>
    <t>- I can create and save video content
- I can decide which filming techniques I will use
- I can outline the scenes of my video</t>
  </si>
  <si>
    <t>To identify that video can be improved through reshooting and editing</t>
  </si>
  <si>
    <t>- I can explain how to improve a video by reshooting and editing
- I can select the correct tools to make edits to my video
- I can store, retrieve, and export my recording to a computer</t>
  </si>
  <si>
    <t>To consider the impact of the choices made when making and sharing a video</t>
  </si>
  <si>
    <t>- I can evaluate my video and share my opinions
- I can make edits to my video and improve the final outcome
- I can recognise that my choices when making a video will impact on the quality of the final outcome</t>
  </si>
  <si>
    <t>Data and information – Flat-file databases</t>
  </si>
  <si>
    <t>To use a form to record information</t>
  </si>
  <si>
    <t>- I can create multiple questions about the same field
- I can explain how information can be recorded
- I can order, sort, and group my data cards</t>
  </si>
  <si>
    <t>To compare paper and computer-based databases</t>
  </si>
  <si>
    <t>- I can choose which field to sort data by to answer a given question
- I can explain what a ‘field’ and a ‘record’ is in a database
- I can navigate a flat-file database to compare different views of information</t>
  </si>
  <si>
    <t>To outline how grouping and then sorting data allows us to answer questions</t>
  </si>
  <si>
    <t>- I can combine grouping and sorting to answer more specific questions
- I can explain how information can be grouped
- I can group information to answer questions</t>
  </si>
  <si>
    <t>To explain that tools can be used to select specific data</t>
  </si>
  <si>
    <t>- I can choose multiple criteria to answer a given question
- I can choose which field and value are required to answer a given question
- I can outline how ‘AND’ and ‘OR’ can be used to refine data selection</t>
  </si>
  <si>
    <t>To explain that computer programs can be used to compare data visually</t>
  </si>
  <si>
    <t>- I can explain the benefits of using a computer to create graphs
- I can refine a chart by selecting a particular filter
- I can select an appropriate chart to visually compare data</t>
  </si>
  <si>
    <t>To apply my knowledge of a database to ask and answer real-world questions</t>
  </si>
  <si>
    <t>- I can ask questions that will need more than one field to answer
- I can present my findings to a group
- I can refine a search in a real-world context</t>
  </si>
  <si>
    <t>Programming A – Selection in physical computing</t>
  </si>
  <si>
    <t>To control a simple circuit connected to a computer</t>
  </si>
  <si>
    <t>- I can create a simple circuit and connect it to a microcontroller
- I can explain what an infinite loop does
- I can program a microcontroller to make an LED switch on</t>
  </si>
  <si>
    <t>CS,PG</t>
  </si>
  <si>
    <t>To write a program that includes count-controlled loops</t>
  </si>
  <si>
    <t>- I can connect more than one output component to a microcontroller
- I can design sequences that use count-controlled loops
- I can use a count-controlled loop to control outputs</t>
  </si>
  <si>
    <t>To explain that a loop can stop when a condition is met</t>
  </si>
  <si>
    <t>- I can design a conditional loop
- I can explain that a condition is either true or  
- I can program a microcontroller to respond to an input</t>
  </si>
  <si>
    <t>To explain that a loop can be used to repeatedly check whether a condition has been met</t>
  </si>
  <si>
    <t>- I can explain that a condition being met can start an action
- I can identify a condition and an action in my project
- I can use selection (an ‘if…then…’ statement) to direct the flow of a program</t>
  </si>
  <si>
    <t>To design a physical project that includes selection</t>
  </si>
  <si>
    <t>- I can create a detailed drawing of my project
- I can describe what my project will do
- I can identify a real-world example of a condition starting an action</t>
  </si>
  <si>
    <t>CS,DD,PG</t>
  </si>
  <si>
    <t>To create a program that controls a physical computing project</t>
  </si>
  <si>
    <t>- I can test and debug my project
- I can use selection to produce an intended outcome
- I can write an algorithm that describes what my model will do</t>
  </si>
  <si>
    <t>Programming B – Selection in quizzes</t>
  </si>
  <si>
    <t>To explain how selection is used in computer programs</t>
  </si>
  <si>
    <t>- I can identify conditions in a program
- I can modify a condition in a program
- I can recall how conditions are used in selection</t>
  </si>
  <si>
    <t>To relate that a conditional statement connects a condition to an outcome</t>
  </si>
  <si>
    <t>- I can create a program with different outcomes using selection
- I can identify the condition and outcomes in an 'if... then… else...' statement
- I can use selection in an infinite loop to check a condition</t>
  </si>
  <si>
    <t>To explain how selection directs the flow of a program</t>
  </si>
  <si>
    <t>- I can design the flow of a program which contains ‘if… then… else…’
- I can explain that program flow can branch according to a condition
- I can show that a condition can direct program flow in one of two ways</t>
  </si>
  <si>
    <t>To design a program which uses selection</t>
  </si>
  <si>
    <t>- I can identify the outcome of user input in an algorithm
- I can outline a given task
- I can use a design format to outline my project</t>
  </si>
  <si>
    <t>To create a program which uses selection</t>
  </si>
  <si>
    <t>- I can implement my algorithm to create the first section of my program
- I can share my program with others
- I can test my program</t>
  </si>
  <si>
    <t>To evaluate my program</t>
  </si>
  <si>
    <t>- I can extend my program further
- I can identify the setup code I need in my program
- I can identify ways the program could be improved</t>
  </si>
  <si>
    <t>Computing systems and networks – Communication</t>
  </si>
  <si>
    <t>To identify how to use a search engine</t>
  </si>
  <si>
    <t>- I can compare results from different search engines
- I can complete a web search to find specific information
- I can refine my search</t>
  </si>
  <si>
    <t>2.1,2.4,2.5,2.6,2.7</t>
  </si>
  <si>
    <t>To describe how search engines select results</t>
  </si>
  <si>
    <t>- I can explain why we need tools to find things online
- I can recognise the role of web crawlers in creating an index
- I can relate a search term to the search engine’s index</t>
  </si>
  <si>
    <t>To explain how search results are ranked</t>
  </si>
  <si>
    <t>- I can explain that a search engine follows rules to rank relevant pages
- I can explain that search results are ordered
- I can suggest some of the criteria that a search engine checks to decide on the order of results</t>
  </si>
  <si>
    <t>To recognise why the order of results is important, and to whom</t>
  </si>
  <si>
    <t>- I can describe some of the ways that search results can be influenced
- I can explain how search engines make money
- I can recognise some of the limitations of search engines</t>
  </si>
  <si>
    <t>ET,IT,NW</t>
  </si>
  <si>
    <t>To recognise how we communicate using technology</t>
  </si>
  <si>
    <t>- I can choose methods of communication to suit particular purposes
- I can explain the different ways in which people communicate
- I can identify that there are a variety of ways of communicating over the internet</t>
  </si>
  <si>
    <t>To evaluate different methods of online communication</t>
  </si>
  <si>
    <t>- I can compare different methods of communicating on the internet
- I can decide when I should and should not share
- I can explain that communication on the internet may not be private</t>
  </si>
  <si>
    <t>Creating media – 3D Modelling</t>
  </si>
  <si>
    <t>To use a computer to create and manipulate three-dimensional (3D) digital objects</t>
  </si>
  <si>
    <t>- I can discuss the similarities and differences between 2D and 3D shapes
- I can explain why we might represent 3D objects on a computer
- I can select, move, and delete a digital 3D shape</t>
  </si>
  <si>
    <t>To compare working digitally with 2D and 3D graphics</t>
  </si>
  <si>
    <t>- I can change the colour of a 3D object
- I can identify how graphical objects can be modified
- I can resize a 3D object</t>
  </si>
  <si>
    <t>To construct a digital 3D model of a physical object</t>
  </si>
  <si>
    <t>- I can position 3D objects in relation to each other
- I can rotate a 3D object
- I can select and duplicate multiple 3D objects</t>
  </si>
  <si>
    <t>To identify that physical objects can be broken down into a collection of 3D shapes</t>
  </si>
  <si>
    <t>- I can create digital 3D objects of an appropriate size
- I can group a digital 3D shape and a placeholder to create a hole in an object
- I can identify the 3D shapes needed to create a model of a real-world object</t>
  </si>
  <si>
    <t>To design a digital model by combining 3D objects</t>
  </si>
  <si>
    <t>- I can choose which 3D objects I need to construct my model
- I can modify multiple 3D objects
- I can plan my 3D model</t>
  </si>
  <si>
    <t>To develop and improve a digital 3D model</t>
  </si>
  <si>
    <t>- I can decide how my model can be improved
- I can evaluate my model against a given criterion
- I can modify my model to improve it</t>
  </si>
  <si>
    <t>Creating media – Web page creation</t>
  </si>
  <si>
    <t>To review an existing website and consider its structure</t>
  </si>
  <si>
    <t>- I can discuss the different types of media used on websites
- I can explore a website
- I know that websites are written in HTML</t>
  </si>
  <si>
    <t>CM,DD,NW</t>
  </si>
  <si>
    <t>To plan the features of a web page</t>
  </si>
  <si>
    <t>- I can draw a web page layout that suits my purpose
- I can recognise the common features of a web page
- I can suggest media to include on my page</t>
  </si>
  <si>
    <t>To consider the ownership and use of images (copyright)</t>
  </si>
  <si>
    <t>- I can describe what is meant by the term ‘fair use’
- I can find copyright-free images
- I can say why I should use copyright-free images</t>
  </si>
  <si>
    <t>CM,DD,SS</t>
  </si>
  <si>
    <t>To recognise the need to preview pages</t>
  </si>
  <si>
    <t>- I can add content to my own web page
- I can evaluate what my web page looks like on different devices and suggest/make edits
- I can preview what my web page looks like</t>
  </si>
  <si>
    <t>To outline the need for a navigation path</t>
  </si>
  <si>
    <t>- I can describe why navigation paths are useful
- I can explain what a navigation path is
- I can make multiple web pages and link them using hyperlinks</t>
  </si>
  <si>
    <t>CM,DD,ET,NW</t>
  </si>
  <si>
    <t>To recognise the implications of linking to content owned by other people</t>
  </si>
  <si>
    <t>- I can create hyperlinks to link to other people's work
- I can evaluate the user experience of a website
- I can explain the implication of linking to content owned by others</t>
  </si>
  <si>
    <t>CM,DD,ET,IT,NW</t>
  </si>
  <si>
    <t>Data and information – Spreadsheets</t>
  </si>
  <si>
    <t>To identify questions which can be answered using data</t>
  </si>
  <si>
    <t>- I can answer questions from an existing data set
- I can ask simple relevant questions which can be answered using data
- I can explain the relevance of data headings</t>
  </si>
  <si>
    <t>To explain that objects can be described using data</t>
  </si>
  <si>
    <t>- I can apply an appropriate number format to a cell
- I can build a data set in a spreadsheet application
- I can explain what an item of data is</t>
  </si>
  <si>
    <t>To explain that formulas can be used to produce calculated data</t>
  </si>
  <si>
    <t>- I can construct a formula in a spreadsheet
- I can explain the relevance of a cell’s data type
- I can identify that changing inputs changes outputs</t>
  </si>
  <si>
    <t>DI,ET,PG</t>
  </si>
  <si>
    <t>To apply formulas to data, including duplicating</t>
  </si>
  <si>
    <t>- I can apply a formula to multiple cells by duplicating it
- I can create a formula which includes a range of cells
- I can recognise that data can be calculated using different operations</t>
  </si>
  <si>
    <t>To create a spreadsheet to plan an event</t>
  </si>
  <si>
    <t>- I can apply a formula to calculate the data I need to answer questions
- I can explain why data should be organised
- I can use a spreadsheet to answer questions</t>
  </si>
  <si>
    <t>To choose suitable ways to present data</t>
  </si>
  <si>
    <t>- I can produce a graph
- I can suggest when to use a table or graph
- I can use a graph to show the answer to questions</t>
  </si>
  <si>
    <t>Programming A – Variables in games</t>
  </si>
  <si>
    <t>To define a ‘variable’ as something that is changeable</t>
  </si>
  <si>
    <t>- I can explain that the way that a variable changes can be defined
- I can identify examples of information that is variable
- I can identify that variables can hold numbers or letters</t>
  </si>
  <si>
    <t>To explain why a variable is used in a program</t>
  </si>
  <si>
    <t>- I can explain that a variable has a name and a value
- I can identify a program variable as a placeholder in memory for a single value
- I can recognise that the value of a variable can be changed</t>
  </si>
  <si>
    <t>To choose how to improve a game by using variables</t>
  </si>
  <si>
    <t>- I can decide where in a program to change a variable
- I can make use of an event in a program to set a variable
- I can recognise that the value of a variable can be used by a program</t>
  </si>
  <si>
    <t>To design a project that builds on a given example</t>
  </si>
  <si>
    <t>- I can choose the artwork for my project
- I can create algorithms for my project
- I can explain my design choices</t>
  </si>
  <si>
    <t>To use my design to create a project</t>
  </si>
  <si>
    <t>- I can choose a name that identifies the role of a variable
- I can create the artwork for my project
- I can test the code that I have written</t>
  </si>
  <si>
    <t>To evaluate my project</t>
  </si>
  <si>
    <t>- I can extend my game further using more variables
- I can identify ways that my game could be improved
- I can share my game with others</t>
  </si>
  <si>
    <t>Programming B – Sensing</t>
  </si>
  <si>
    <t>To create a program to run on a controllable device</t>
  </si>
  <si>
    <t>- I can apply my knowledge of programming to a new environment
- I can test my program on an emulator
- I can transfer my program to a controllable device</t>
  </si>
  <si>
    <t>To explain that selection can control the flow of a program</t>
  </si>
  <si>
    <t>- I can determine the flow of a program using selection
- I can identify examples of conditions in the real world
- I can use a variable in an if, then, else statement to select the flow of a program</t>
  </si>
  <si>
    <t>To update a variable with a user input</t>
  </si>
  <si>
    <t>- I can experiment with different physical inputs
- I can explain that if you read a variable, the value remains
- I can use a condition to change a variable</t>
  </si>
  <si>
    <t>To use an conditional statement to compare a variable to a value</t>
  </si>
  <si>
    <t>- I can explain the importance of the order of conditions in else, if statements
- I can modify a program to achieve a different outcome
- I can use an operand (e.g. &lt;&gt;=) in an if, then statement</t>
  </si>
  <si>
    <t>To design a project that uses inputs and outputs on a controllable device</t>
  </si>
  <si>
    <t>- I can decide what variables to include in a project
- I can design the algorithm for my project
- I can design the program flow for my project</t>
  </si>
  <si>
    <t>To develop a program to use inputs and outputs on a controllable device</t>
  </si>
  <si>
    <t>- I can create a program based on my design
- I can test my program against my design
- I can use a range of approaches to find and fix bugs</t>
  </si>
  <si>
    <t>Impact of technology – Collaborating online respectfully</t>
  </si>
  <si>
    <t>- Create a memorable and secure password for an account on the school network</t>
  </si>
  <si>
    <t>3.8,3.9</t>
  </si>
  <si>
    <t>ET,SS</t>
  </si>
  <si>
    <t>- Remember the rules of the computing lab</t>
  </si>
  <si>
    <t>- Find personal documents and common applications</t>
  </si>
  <si>
    <t>- Recognise a respectful email</t>
  </si>
  <si>
    <t>- Construct an effective email and send it to the correct recipients</t>
  </si>
  <si>
    <t>- Describe how to communicate with peers online</t>
  </si>
  <si>
    <t>- Plan effective presentations for a given audience</t>
  </si>
  <si>
    <t>- Describe cyberbullying</t>
  </si>
  <si>
    <t>IT,SS</t>
  </si>
  <si>
    <t>- Explain the effects of cyberbullying</t>
  </si>
  <si>
    <t>- Check who you are talking to online</t>
  </si>
  <si>
    <t>Modelling data – Spreadsheets</t>
  </si>
  <si>
    <t>- Identify columns, rows, cells, and cell references in spreadsheet software</t>
  </si>
  <si>
    <t>3.1,3.7</t>
  </si>
  <si>
    <t>- Use formatting techniques in a spreadsheet</t>
  </si>
  <si>
    <t>- Use basic formulas with cell references to perform calculations in a spreadsheet (+, -, *, /)</t>
  </si>
  <si>
    <t>- Use the autofill tool to replicate cell data</t>
  </si>
  <si>
    <t>- Explain the difference between data and information</t>
  </si>
  <si>
    <t>- Explain the difference between primary and secondary sources of data</t>
  </si>
  <si>
    <t>- Collect data</t>
  </si>
  <si>
    <t>- Analyse data</t>
  </si>
  <si>
    <t>- Create appropriate charts in a spreadsheet</t>
  </si>
  <si>
    <t>- Use the functions SUM, COUNTA, MAX, and MIN in a spreadsheet</t>
  </si>
  <si>
    <t>- Use a spreadsheet to sort and filter data</t>
  </si>
  <si>
    <t>- Use the functions AVERAGE, COUNTIF, and IF in a spreadsheet</t>
  </si>
  <si>
    <t>- Use conditional formatting in a spreadsheet</t>
  </si>
  <si>
    <t>- Apply all of the spreadsheet skills covered in this unit</t>
  </si>
  <si>
    <t>Networks from semaphores to the Internet</t>
  </si>
  <si>
    <t>- Define what a computer network is and explain how data is transmitted between computers across networks</t>
  </si>
  <si>
    <t>- Define ‘protocol’ and provide examples of non-networking protocols</t>
  </si>
  <si>
    <t>- List examples of the hardware necessary for connecting devices to networks</t>
  </si>
  <si>
    <t>- Compare wired to wireless connections and list examples of specific technologies currently used to implement such connections</t>
  </si>
  <si>
    <t>- Define ‘bandwidth’, using the appropriate units for measuring the rate at which data is transmitted, and discuss familiar examples where bandwidth is important</t>
  </si>
  <si>
    <t>- Define what the internet is</t>
  </si>
  <si>
    <t>- Explain how data travels between computers across the internet</t>
  </si>
  <si>
    <t>- Describe key words such as ‘protocols’, ‘packets’, and ‘addressing’</t>
  </si>
  <si>
    <t>- Explain the difference between the internet, its services, and the World Wide Web</t>
  </si>
  <si>
    <t>- Describe how services are provided over the internet</t>
  </si>
  <si>
    <t>- List some of these services and the context in which they are used</t>
  </si>
  <si>
    <t>- Explain the term ‘connectivity’ as the capacity for connected devices (‘Internet of Things’) to collect and share information about me with or without my knowledge (including microphones, cameras, and geolocation)</t>
  </si>
  <si>
    <t>- Describe how internet-connected devices can affect me</t>
  </si>
  <si>
    <t>- Describe components (servers, browsers, pages, HTTP and HTTPS protocols, etc.) and how they work together</t>
  </si>
  <si>
    <t>Programming essentials in Scratch – part I</t>
  </si>
  <si>
    <t>- Compare how humans and computers understand instructions (understand and carry out)</t>
  </si>
  <si>
    <t>3.2,3.3,3.4,3.8</t>
  </si>
  <si>
    <t>- Define a sequence as instructions performed in order, with each executed in turn</t>
  </si>
  <si>
    <t>- Predict the outcome of a simple sequence</t>
  </si>
  <si>
    <t>- Modify a sequence</t>
  </si>
  <si>
    <t>- Define a variable as a name that refers to data being stored by the computer</t>
  </si>
  <si>
    <t>- Recognise that computers follow the control flow of input/process/output</t>
  </si>
  <si>
    <t>- Predict the outcome of a simple sequence that includes variables</t>
  </si>
  <si>
    <t>- Trace the values of variables within a sequence</t>
  </si>
  <si>
    <t>- Make a sequence that includes a variable</t>
  </si>
  <si>
    <t>- Define a condition as an expression that will be evaluated as either true or false</t>
  </si>
  <si>
    <t>- Identify that selection uses conditions to control the flow of a sequence</t>
  </si>
  <si>
    <t>- Identify where selection statements can be used in a program</t>
  </si>
  <si>
    <t>- Modify a program to include selection</t>
  </si>
  <si>
    <t>- Create conditions that use comparison operators (&gt;,&lt;,=)</t>
  </si>
  <si>
    <t>- Create conditions that use logic operators (and/or/not)</t>
  </si>
  <si>
    <t>- Identify where selection statements can be used in a program that include comparison and logical operators</t>
  </si>
  <si>
    <t>- Define iteration as a group of instructions that are repeatedly executed</t>
  </si>
  <si>
    <t>- Describe the need for iteration</t>
  </si>
  <si>
    <t>- Identify where count-controlled iteration can be used in a program</t>
  </si>
  <si>
    <t>- Implement count-controlled iteration in a program</t>
  </si>
  <si>
    <t>- Detect and correct errors in a program (debugging)</t>
  </si>
  <si>
    <t>- Independently design and apply programming constructs to solve a problem (subroutine, selection, count-controlled iteration, operators, and variables)</t>
  </si>
  <si>
    <t>Programming essentials in Scratch – part II</t>
  </si>
  <si>
    <t>- Define a subroutine as a group of instructions that will run when called by the main program or other subroutines</t>
  </si>
  <si>
    <t>- Define decomposition as breaking a problem down into smaller, more manageable subproblems</t>
  </si>
  <si>
    <t>- Identify how subroutines can be used for decomposition</t>
  </si>
  <si>
    <t>- Identify where condition-controlled iteration can be used in a program</t>
  </si>
  <si>
    <t>- Implement condition-controlled iteration in a program</t>
  </si>
  <si>
    <t>- Evaluate which type of iteration is required in a program</t>
  </si>
  <si>
    <t>- Define a list as a collection of related elements that are referred to by a single name</t>
  </si>
  <si>
    <t>- Describe the need for lists</t>
  </si>
  <si>
    <t>- Identify when lists can be used in a program</t>
  </si>
  <si>
    <t>- Use a list</t>
  </si>
  <si>
    <t>- Decompose a larger problem into smaller subproblems</t>
  </si>
  <si>
    <t>- Apply appropriate constructs to solve a problem</t>
  </si>
  <si>
    <t>Using media – Gaining support for a cause</t>
  </si>
  <si>
    <t>- Select the most appropriate software to use to complete a task</t>
  </si>
  <si>
    <t>3.7,3.8</t>
  </si>
  <si>
    <t>- Identify the key features of a word processor</t>
  </si>
  <si>
    <t>- Apply the key features of a word processor to format a document</t>
  </si>
  <si>
    <t>- Evaluate formatting techniques to understand why we format documents</t>
  </si>
  <si>
    <t>DD,ET</t>
  </si>
  <si>
    <t>- Select appropriate images for a given context</t>
  </si>
  <si>
    <t>- Apply appropriate formatting techniques</t>
  </si>
  <si>
    <t>- Demonstrate an understanding of licensing issues involving online content by applying appropriate Creative Commons licences</t>
  </si>
  <si>
    <t>- Demonstrate the ability to credit the original source of an image</t>
  </si>
  <si>
    <t>- Critique digital content for credibility</t>
  </si>
  <si>
    <t>- Apply techniques in order to identify whether or not a source is credible</t>
  </si>
  <si>
    <t>- Apply referencing techniques and understand the concept of plagiarism</t>
  </si>
  <si>
    <t>- Evaluate online sources for use in own work</t>
  </si>
  <si>
    <t>CM,IT</t>
  </si>
  <si>
    <t>- Construct a blog using appropriate software</t>
  </si>
  <si>
    <t>- Organise the content of the blog based on credible sources</t>
  </si>
  <si>
    <t>- Apply referencing techniques that credit authors appropriately</t>
  </si>
  <si>
    <t>- Design the layout of the content to make it suitable for the audience</t>
  </si>
  <si>
    <t>- Organise the content of blog based on credible sources</t>
  </si>
  <si>
    <t>- Recall that a general-purpose computing system is a device for executing programs</t>
  </si>
  <si>
    <t>3.4,3.5,3.6</t>
  </si>
  <si>
    <t>- Recall that a program is a sequence of instructions that specify operations that are to be performed on data</t>
  </si>
  <si>
    <t>- Explain the difference between a general-purpose computing system and a purpose-built device</t>
  </si>
  <si>
    <t>- Describe the function of the hardware components used in computing systems</t>
  </si>
  <si>
    <t>- Describe how the hardware components used in computing systems work together in order to execute programs</t>
  </si>
  <si>
    <t>- Recall that all computing systems, regardless of form, have a similar structure (‘architecture’)</t>
  </si>
  <si>
    <t>- Analyse how the hardware components used in computing systems work together in order to execute programs</t>
  </si>
  <si>
    <t>- Define what an operating system is, and recall its role in controlling program execution</t>
  </si>
  <si>
    <t>- Describe the NOT, AND, and OR logical operators, and how they are used to form logical expressions</t>
  </si>
  <si>
    <t>- Use logic gates to construct logic circuits, and associate these with logical operators and expressions</t>
  </si>
  <si>
    <t>- Describe how hardware is built out of increasingly complex logic circuits</t>
  </si>
  <si>
    <t>- Recall that, since hardware is built out of logic circuits, data and instructions alike need to be represented using binary digits</t>
  </si>
  <si>
    <t>CS,DI,PG</t>
  </si>
  <si>
    <t>- Provide broad definitions of ‘artificial intelligence’ and ‘machine learning’</t>
  </si>
  <si>
    <t>- Identify examples of artificial intelligence and machine learning in the real world</t>
  </si>
  <si>
    <t>- Describe the steps involved in training machines to perform tasks (gathering data, training, testing)</t>
  </si>
  <si>
    <t>- Describe how machine learning differs from traditional programming</t>
  </si>
  <si>
    <t>- Associate the use of artificial intelligence with moral dilemmas</t>
  </si>
  <si>
    <t>- Explain the implications of sharing program code</t>
  </si>
  <si>
    <t>IT,PG</t>
  </si>
  <si>
    <t>Developing for the web</t>
  </si>
  <si>
    <t>- Describe what HTML is</t>
  </si>
  <si>
    <t>- Use HTML to structure static web pages</t>
  </si>
  <si>
    <t>CM,PG</t>
  </si>
  <si>
    <t>- Modify HTML tags using inline styling to improve the appearance of web pages</t>
  </si>
  <si>
    <t>CM,DD,PG</t>
  </si>
  <si>
    <t>- Display images within a web page</t>
  </si>
  <si>
    <t>- Apply HTML tags to construct a web page structure from a provided design</t>
  </si>
  <si>
    <t>- Describe what CSS is</t>
  </si>
  <si>
    <t>- Use CSS to style static web pages</t>
  </si>
  <si>
    <t>- Assess the benefits of using CSS to style pages instead of in-line formatting</t>
  </si>
  <si>
    <t>CM,ET,PG</t>
  </si>
  <si>
    <t>- Describe what a search engine is</t>
  </si>
  <si>
    <t>- Explain how search engines ‘crawl’ through the World Wide Web and how they select and rank results</t>
  </si>
  <si>
    <t>AL,CS,NW</t>
  </si>
  <si>
    <t>- Analyse how search engines select and rank results when searches are made</t>
  </si>
  <si>
    <t>AL,NW</t>
  </si>
  <si>
    <t>- Use search technologies effectively</t>
  </si>
  <si>
    <t>- Discuss the impact of search technologies and the issues that arise by the way they function and the way they are used</t>
  </si>
  <si>
    <t>ET,NW,SS</t>
  </si>
  <si>
    <t>- Create hyperlinks to allow users to navigate between multiple web pages</t>
  </si>
  <si>
    <t>- Implement navigation to complete a functioning website</t>
  </si>
  <si>
    <t>- Complete summative assessment</t>
  </si>
  <si>
    <t>DI,ET,IT</t>
  </si>
  <si>
    <t>Introduction to Python programming</t>
  </si>
  <si>
    <t>- Describe what algorithms and programs are and how they differ</t>
  </si>
  <si>
    <t>3.1,3.2,3.3,3.6</t>
  </si>
  <si>
    <t>- Recall that a program written in a programming language needs to be translated in order to be executed by a machine</t>
  </si>
  <si>
    <t>- Write simple Python programs that display messages, assign values to variables, and receive keyboard input</t>
  </si>
  <si>
    <t>- Locate and correct common syntax errors</t>
  </si>
  <si>
    <t>- Describe the semantics of assignment statements</t>
  </si>
  <si>
    <t>- Use simple arithmetic expressions in assignment statements to calculate values</t>
  </si>
  <si>
    <t>- Receive input from the keyboard and convert it to a numerical value</t>
  </si>
  <si>
    <t>- Use relational operators to form logical expressions</t>
  </si>
  <si>
    <t>- Use binary selection (if, else statements) to control the flow of program execution</t>
  </si>
  <si>
    <t>- Generate and use random integers</t>
  </si>
  <si>
    <t>- Use multi-branch selection (if, elif, else statements) to control the flow of program execution</t>
  </si>
  <si>
    <t>- Describe how iteration (while statements) controls the flow of program execution</t>
  </si>
  <si>
    <t>- Use iteration (while loops) to control the flow of program execution</t>
  </si>
  <si>
    <t>- Use variables as counters in iterative programs</t>
  </si>
  <si>
    <t>- Combine iteration and selection to control the flow of program execution</t>
  </si>
  <si>
    <t>- Use Boolean variables as flags</t>
  </si>
  <si>
    <t>Media – Vector graphics</t>
  </si>
  <si>
    <t>- Draw basic shapes (rectangle, ellipse, polygon, star) with different properties (fill and stroke, shape-specific attributes)</t>
  </si>
  <si>
    <t>- Manipulate individual objects (select, move, resize, rotate, duplicate, flip, z-order)</t>
  </si>
  <si>
    <t>- Manipulate groups of objects (select, group/ungroup, align, distribute)</t>
  </si>
  <si>
    <t>- Combine paths by applying operations (union, difference, intersection)</t>
  </si>
  <si>
    <t>- Convert objects to paths</t>
  </si>
  <si>
    <t>- Draw paths</t>
  </si>
  <si>
    <t>- Edit path nodes</t>
  </si>
  <si>
    <t>- Combine multiple tools and techniques to create a vector graphic design</t>
  </si>
  <si>
    <t>- Explain what vector graphics are</t>
  </si>
  <si>
    <t>- Provide examples where using vector graphics would be appropriate</t>
  </si>
  <si>
    <t>- Peer assess another pair’s project work</t>
  </si>
  <si>
    <t>- Improve your own project work based on feedback</t>
  </si>
  <si>
    <t>- Complete a summative assessment</t>
  </si>
  <si>
    <t>Mobile app development</t>
  </si>
  <si>
    <t>- Identify when a problem needs to be broken down</t>
  </si>
  <si>
    <t>3.1,3.2,3.3,3.8</t>
  </si>
  <si>
    <t>- Implement and customise GUI elements to meet the needs of the user</t>
  </si>
  <si>
    <t>DD,ET,PG</t>
  </si>
  <si>
    <t>- Recognise that events can control the flow of a program</t>
  </si>
  <si>
    <t>- Use user input in an event-driven programming environment</t>
  </si>
  <si>
    <t>- Use variables in an event-driven programming environment</t>
  </si>
  <si>
    <t>- Develop a partially complete application to include additional functionality</t>
  </si>
  <si>
    <t>- Identify and fix common coding errors</t>
  </si>
  <si>
    <t>- Pass the value of a variable into an object</t>
  </si>
  <si>
    <t>- Establish user needs when completing a creative project</t>
  </si>
  <si>
    <t>- Apply decomposition to break down a large problem into more manageable steps</t>
  </si>
  <si>
    <t>- Use user input in a block-based programming language</t>
  </si>
  <si>
    <t>- Use a block-based programming language to create a sequence</t>
  </si>
  <si>
    <t>- Use variables in a block-based programming language</t>
  </si>
  <si>
    <t>- Use a block-based programming language to include sequencing and selection</t>
  </si>
  <si>
    <t>- Reflect and react to user feedback</t>
  </si>
  <si>
    <t>- Evaluate the success of the programming project</t>
  </si>
  <si>
    <t>Representations – from clay to silicon</t>
  </si>
  <si>
    <t>- List examples of representations</t>
  </si>
  <si>
    <t>- Recall that representations are used to store, communicate, and process information</t>
  </si>
  <si>
    <t>- Provide examples of how different representations are appropriate for different tasks</t>
  </si>
  <si>
    <t>- Recall that characters can be represented as sequences of symbols and list examples of character coding schemes</t>
  </si>
  <si>
    <t>- Measure the length of a representation as the number of symbols that it contains</t>
  </si>
  <si>
    <t>- Provide examples of how symbols are carried on physical media</t>
  </si>
  <si>
    <t>- Explain what binary digits (bits) are, in terms of familiar symbols such as digits or letters</t>
  </si>
  <si>
    <t>- Measure the size or length of a sequence of bits as the number of binary digits that it contains</t>
  </si>
  <si>
    <t>- Describe how natural numbers are represented as sequences of binary digits</t>
  </si>
  <si>
    <t>- Convert a decimal number to binary and vice versa</t>
  </si>
  <si>
    <t>- Convert between different units and multiples of representation size</t>
  </si>
  <si>
    <t>- Provide examples of the different ways that binary digits are physically represented in digital devices</t>
  </si>
  <si>
    <t>- Apply all of the skills covered in this unit</t>
  </si>
  <si>
    <t>- Critique online services in relation to data privacy</t>
  </si>
  <si>
    <t>DD,SS</t>
  </si>
  <si>
    <t>- Identify what happens to data entered online</t>
  </si>
  <si>
    <t>DI,NW,SS</t>
  </si>
  <si>
    <t>- Explain the need for the Data Protection Act</t>
  </si>
  <si>
    <t>DI,IT,SS</t>
  </si>
  <si>
    <t>- Recognise how human errors pose security risks to data</t>
  </si>
  <si>
    <t>DI,SS</t>
  </si>
  <si>
    <t>- Implement strategies to minimise the risk of data being compromised through human error</t>
  </si>
  <si>
    <t>- Define hacking in the context of cyber security</t>
  </si>
  <si>
    <t>IT,PG,SS</t>
  </si>
  <si>
    <t>- Explain how a DDoS attack can impact users of online services</t>
  </si>
  <si>
    <t>- Identify strategies to reduce the chance of a brute force attack being successful</t>
  </si>
  <si>
    <t>NW,PG,SS</t>
  </si>
  <si>
    <t>- Explain the need for the Computer Misuse Act</t>
  </si>
  <si>
    <t>- List the common malware threats</t>
  </si>
  <si>
    <t>CS,IT,SS</t>
  </si>
  <si>
    <t>- Examine how different types of malware causes problems for computer systems</t>
  </si>
  <si>
    <t>- Question how malicious bots can have an impact on societal issues</t>
  </si>
  <si>
    <t>- Compare security threats against probability and the potential impact to organisations</t>
  </si>
  <si>
    <t>- Explain how networks can be protected from common security threats</t>
  </si>
  <si>
    <t>- Identify the most effective methods to prevent cyberattacks</t>
  </si>
  <si>
    <t>Data science</t>
  </si>
  <si>
    <t>- Define data science</t>
  </si>
  <si>
    <t>- Explain how visualising data can help identify patterns and trends in order to help us gain insights</t>
  </si>
  <si>
    <t>- Use an appropriate software tool to visualise data sets and look for patterns or trends</t>
  </si>
  <si>
    <t>- Recognise examples of where large data sets are used in daily life</t>
  </si>
  <si>
    <t>DI,IT</t>
  </si>
  <si>
    <t>- Select criteria and use data set to investigate predictions</t>
  </si>
  <si>
    <t>- Evaluate findings to support arguments for or against a prediction</t>
  </si>
  <si>
    <t>- Define the terms ‘correlation’ and ‘outliers’ in relation to data trends</t>
  </si>
  <si>
    <t>- Identify the steps of the investigative cycle</t>
  </si>
  <si>
    <t>- Solve a problem by implementing steps of the investigative cycle on a data set</t>
  </si>
  <si>
    <t>- Use findings to support a recommendation</t>
  </si>
  <si>
    <t>- Identify the data needed to answer a question defined by the learner</t>
  </si>
  <si>
    <t>- Create a data capture form</t>
  </si>
  <si>
    <t>- Describe the need for data cleansing</t>
  </si>
  <si>
    <t>- Apply data cleansing techniques to a data set</t>
  </si>
  <si>
    <t>- Visualise a data set</t>
  </si>
  <si>
    <t>- Analyse visualisations to identify patterns, trends, and outliers</t>
  </si>
  <si>
    <t>- Draw conclusions and report findings</t>
  </si>
  <si>
    <t>Media – Animations</t>
  </si>
  <si>
    <t>- Add, delete, and move objects</t>
  </si>
  <si>
    <t>- Scale and rotate objects</t>
  </si>
  <si>
    <t>- Use a material to add colour to objects</t>
  </si>
  <si>
    <t>- Add, move, and delete keyframes to make basic animations</t>
  </si>
  <si>
    <t>- Play, pause, and move through the animation using the timeline</t>
  </si>
  <si>
    <t>- Create useful names for objects</t>
  </si>
  <si>
    <t>- Join multiple objects together using parenting</t>
  </si>
  <si>
    <t>- Use edit mode and extrude</t>
  </si>
  <si>
    <t>- Use loop cut and face editing</t>
  </si>
  <si>
    <t>- Apply different colours to different parts of the same model</t>
  </si>
  <si>
    <t>- Use proportional editing</t>
  </si>
  <si>
    <t>- Use the knife tool</t>
  </si>
  <si>
    <t>- Use subdivision</t>
  </si>
  <si>
    <t>- Add and edit set lighting</t>
  </si>
  <si>
    <t>- Set up the camera</t>
  </si>
  <si>
    <t>- Compare different render modes</t>
  </si>
  <si>
    <t>- Create a 3–10 second animation</t>
  </si>
  <si>
    <t>- Render out the animation</t>
  </si>
  <si>
    <t>Physical computing</t>
  </si>
  <si>
    <t>- Describe what the micro:bit is</t>
  </si>
  <si>
    <t>- List the micro:bit’s input and output devices</t>
  </si>
  <si>
    <t>- Use a development environment to write, execute, and debug a Python program for the micro:bit</t>
  </si>
  <si>
    <t>AL,CS,ET,PG</t>
  </si>
  <si>
    <t>- Write programs that use the micro:bit’s built-in input and output devices</t>
  </si>
  <si>
    <t>AL,CS,PG</t>
  </si>
  <si>
    <t>- Write programs that use GPIO pins to generate output and receive input</t>
  </si>
  <si>
    <t>- Write programs that communicate with other devices by sending and receiving messages wirelessly</t>
  </si>
  <si>
    <t>AL,CS,NW,PG</t>
  </si>
  <si>
    <t>- Design a physical computing artifact purposefully, keeping in mind the problem at hand, the needs of the audience involved, and the available resources</t>
  </si>
  <si>
    <t>CS,DD</t>
  </si>
  <si>
    <t>- Decompose the functionality of a physical computing system into simpler features</t>
  </si>
  <si>
    <t>- Implement a physical computing project, while following, revising, and refining the project plan</t>
  </si>
  <si>
    <t>AL,CS,DD,DI,ET,PG</t>
  </si>
  <si>
    <t>Python programming with sequences of data</t>
  </si>
  <si>
    <t>- Write programs that display messages, receive keyboard input, and use simple arithmetic expressions in assignment statements</t>
  </si>
  <si>
    <t>- Create lists and access individual list items</t>
  </si>
  <si>
    <t>AL,DI,PG</t>
  </si>
  <si>
    <t>- Use selection (**if-elif-else* statements) to control the flow of program execution</t>
  </si>
  <si>
    <t>- Perform common operations on lists or individual items</t>
  </si>
  <si>
    <t>- Use iteration (while statements) to control the flow of program execution</t>
  </si>
  <si>
    <t>- Perform common operations on strings or individual characters</t>
  </si>
  <si>
    <t>- Use iteration (for statements) to iterate over list items</t>
  </si>
  <si>
    <t>- Perform common operations on lists or strings</t>
  </si>
  <si>
    <t>DI,PG</t>
  </si>
  <si>
    <t>- Use iteration (for loops) to iterate over lists and strings</t>
  </si>
  <si>
    <t>- Use variables to keep track of counts and sums</t>
  </si>
  <si>
    <t>- Combine key programming language features to develop solutions to meaningful problems</t>
  </si>
  <si>
    <t>Representations – going audiovisual</t>
  </si>
  <si>
    <t>- Describe how digital images are composed of individual elements</t>
  </si>
  <si>
    <t>- Recall that the colour of each picture element is represented using a sequence of binary digits</t>
  </si>
  <si>
    <t>- Define key terms such as ‘pixels’, ‘resolution’, and ‘colour depth’</t>
  </si>
  <si>
    <t>- Describe how an image can be represented as a sequence of bits</t>
  </si>
  <si>
    <t>- Describe how colour can be represented as a mixture of red, green, and blue, with a sequence of bits representing each colour’s intensity</t>
  </si>
  <si>
    <t>- Compute the representation size of a digital image, by multiplying resolution (number of pixels) with colour depth (number of bits used to represent the colour of individual pixels)</t>
  </si>
  <si>
    <t>- Describe the trade-off between representation size and perceived quality for digital images</t>
  </si>
  <si>
    <t>- Perform basic image editing tasks using appropriate software and combine them in order to solve more complex problems requiring image manipulation</t>
  </si>
  <si>
    <t>- Explain how the manipulation of digital images amounts to arithmetic operations on their digital representation</t>
  </si>
  <si>
    <t>- Describe and assess the creative benefits and ethical drawbacks of digital manipulation [Education for a Connected World](https://www.gov.uk/government/publications/education-for-a-connected-world)</t>
  </si>
  <si>
    <t>CM,DI,IT</t>
  </si>
  <si>
    <t>- Recall that sound is a wave</t>
  </si>
  <si>
    <t>- Explain the function of microphones and speakers as components that capture and generate sound</t>
  </si>
  <si>
    <t>- Define key terms such as ‘sample’, ‘sampling frequency/rate’, ‘sample size’</t>
  </si>
  <si>
    <t>- Describe how sounds are represented as sequences of bits</t>
  </si>
  <si>
    <t>- Calculate representation size for a given digital sound, given its attributes</t>
  </si>
  <si>
    <t>- Explain how attributes such as sampling frequency and sample size affect characteristics such as representation size and perceived quality, and the trade-offs involved</t>
  </si>
  <si>
    <t xml:space="preserve">- Perform basic sound editing tasks using appropriate software and combine them in order to solve more complex problems requiring sound manipulation
</t>
  </si>
  <si>
    <t>- Recall that bitmap images and pulse code sound are not the only binary representations of images and sound available</t>
  </si>
  <si>
    <t>- Define ‘compression’, and describe why it is necessary</t>
  </si>
  <si>
    <t>Non-GCSE</t>
  </si>
  <si>
    <t>IT and the world of work</t>
  </si>
  <si>
    <t>Examine traditional and modern team working</t>
  </si>
  <si>
    <t>DD,IT</t>
  </si>
  <si>
    <t>Interpret the advantages and disadvantages of 24/7/365 availability</t>
  </si>
  <si>
    <t>Compare inclusivity and accessibility within traditional and modern teams</t>
  </si>
  <si>
    <t>Examine modern technology tools that assist inclusivity and accessibility</t>
  </si>
  <si>
    <t>Explore communication tools</t>
  </si>
  <si>
    <t>DD,ET,IT</t>
  </si>
  <si>
    <t>Evaluate collaborative working</t>
  </si>
  <si>
    <t>Recall collaboration and communication platforms</t>
  </si>
  <si>
    <t>Evaluate effective online communication</t>
  </si>
  <si>
    <t>Formulate a proposal that identifies essential skills for the modern workplace</t>
  </si>
  <si>
    <t>Assess the functions and features of cloud computing</t>
  </si>
  <si>
    <t>Justify the selection of communication platforms</t>
  </si>
  <si>
    <t>Evaluate the security of using the cloud for storage and document/data creation</t>
  </si>
  <si>
    <t>Recognise methods of creating a network when mobile or remote working</t>
  </si>
  <si>
    <t>Evaluate the advantages and disadvantages of ad hoc networks</t>
  </si>
  <si>
    <t>Judge the security of ad hoc networks</t>
  </si>
  <si>
    <t>Evaluate the impact of mental well-being on individuals</t>
  </si>
  <si>
    <t>Evaluate the impact of physical well-being on individuals</t>
  </si>
  <si>
    <t>Create a positive working environment</t>
  </si>
  <si>
    <t>IT project management</t>
  </si>
  <si>
    <t>Define the term project management</t>
  </si>
  <si>
    <t>4.1,4.2</t>
  </si>
  <si>
    <t>Identify why the use of project management is important</t>
  </si>
  <si>
    <t>Select appropriate project management methodologies</t>
  </si>
  <si>
    <t>Analyse a project brief</t>
  </si>
  <si>
    <t>Identify the user requirements of a project</t>
  </si>
  <si>
    <t>Evaluate the constraints of a project</t>
  </si>
  <si>
    <t>Identify objectives relating to a project</t>
  </si>
  <si>
    <t>Develop objectives into SMART goals</t>
  </si>
  <si>
    <t>Define ‘iteration’ and ‘interaction’</t>
  </si>
  <si>
    <t>Create a Gantt chart</t>
  </si>
  <si>
    <t>Create a PERT chart</t>
  </si>
  <si>
    <t>Evaluate planning tools</t>
  </si>
  <si>
    <t>Create an appropriate spreadsheet for a project</t>
  </si>
  <si>
    <t>Evaluate a spreadsheet</t>
  </si>
  <si>
    <t>Follow a design plan</t>
  </si>
  <si>
    <t>Create visual media</t>
  </si>
  <si>
    <t>Assess the effectiveness of planning for the visual elements of a project</t>
  </si>
  <si>
    <t>Evaluate the overall success of a completed project</t>
  </si>
  <si>
    <t>Test the effectiveness of developed products</t>
  </si>
  <si>
    <t>Develop documentation for the first stage of a project</t>
  </si>
  <si>
    <t>Create planning documents for a project</t>
  </si>
  <si>
    <t>Create project products</t>
  </si>
  <si>
    <t>Develop testing documentation</t>
  </si>
  <si>
    <t>Evaluate a completed project</t>
  </si>
  <si>
    <t>Media</t>
  </si>
  <si>
    <t>Describe the term ‘pre-production’</t>
  </si>
  <si>
    <t>Compare planning tools available for pre-production</t>
  </si>
  <si>
    <t>Create pre-production planning materials</t>
  </si>
  <si>
    <t>Describe the two main types of digital graphics: raster and vector</t>
  </si>
  <si>
    <t>Name associated file formats for types of digital graphics</t>
  </si>
  <si>
    <t>Utilise open source software to create both types of digital graphics</t>
  </si>
  <si>
    <t>Identify the resources required for creating digital graphics</t>
  </si>
  <si>
    <t>Recognise the legislation regarding use of digital graphics</t>
  </si>
  <si>
    <t>Name the different camera angles used in video production</t>
  </si>
  <si>
    <t>Recognise different file formats and properties of digital video</t>
  </si>
  <si>
    <t>Utilise the software required for digital video creation</t>
  </si>
  <si>
    <t>Discuss the features and properties of websites</t>
  </si>
  <si>
    <t>Plan a multi-page website</t>
  </si>
  <si>
    <t>Create a multi-page website using open source tools</t>
  </si>
  <si>
    <t>Plan a digital media artefact from a selected client brief</t>
  </si>
  <si>
    <t>Create media artefacts</t>
  </si>
  <si>
    <t>Evaluate design decisions for media artefacts</t>
  </si>
  <si>
    <t>Describe the role of conventions in programming</t>
  </si>
  <si>
    <t>Recall that there are different paradigms for programming</t>
  </si>
  <si>
    <t>Define object-oriented programming</t>
  </si>
  <si>
    <t>Identify a class and object as a part of a program</t>
  </si>
  <si>
    <t>Describe the relationship between a class and an object</t>
  </si>
  <si>
    <t>Define attributes and methods as a part of a class</t>
  </si>
  <si>
    <t>Use a constructor to create objects</t>
  </si>
  <si>
    <t>Use a method and access an attribute on an object</t>
  </si>
  <si>
    <t>Model a real world problem using object oriented programming conventions</t>
  </si>
  <si>
    <t>Create a class</t>
  </si>
  <si>
    <t>Define the use of a self parameter in object-oriented Python</t>
  </si>
  <si>
    <t>Create a method on a class</t>
  </si>
  <si>
    <t>Access and modify attributes using getters and setters</t>
  </si>
  <si>
    <t>Define the principle of inheritance</t>
  </si>
  <si>
    <t>Define the terms superclass and subclass</t>
  </si>
  <si>
    <t>Select appropriate uses of inheritance</t>
  </si>
  <si>
    <t>Create a subclass in a program</t>
  </si>
  <si>
    <t>Explore a program written using OOP</t>
  </si>
  <si>
    <t>Explain the key concepts of OOP</t>
  </si>
  <si>
    <t>Online safety</t>
  </si>
  <si>
    <t>Discuss the main safety concerns of being online</t>
  </si>
  <si>
    <t>Reflect on online activity from a safety perspective</t>
  </si>
  <si>
    <t>Define online reputation and discuss what it is made up of</t>
  </si>
  <si>
    <t>Discuss techniques on how to build a positive online reputation</t>
  </si>
  <si>
    <t>Discuss the ways in which one’s online reputation might be under threat and how to defend it</t>
  </si>
  <si>
    <t>Define the terms ‘big data’ and ‘data analytics’</t>
  </si>
  <si>
    <t>Discuss the ethics of big data use</t>
  </si>
  <si>
    <t>Investigate the stakeholders who use big data and why</t>
  </si>
  <si>
    <t>Explain how data is collected on and how it is used</t>
  </si>
  <si>
    <t>Investigate the legal rights to privacy within the UK</t>
  </si>
  <si>
    <t>Discuss which rights are believed to be upheld</t>
  </si>
  <si>
    <t>Debate whether the right to privacy is important, why this might be the case, and if the right to privacy is in tension with any other rights</t>
  </si>
  <si>
    <t>Evaluate what data created online is valuable, and to whom</t>
  </si>
  <si>
    <t>Discuss ways in which data might be stolen</t>
  </si>
  <si>
    <t>Define terms ‘phishing’ and ‘malware’</t>
  </si>
  <si>
    <t>Identify ways to protect one’s data online</t>
  </si>
  <si>
    <t>Discuss examples of disinformation spread online</t>
  </si>
  <si>
    <t>Define the term ‘fake news’ and discuss the quantity of fake news available online</t>
  </si>
  <si>
    <t>Identify why fake news exists and who creates it</t>
  </si>
  <si>
    <t>Discuss ways of identifying fake news and other forms of disinformation</t>
  </si>
  <si>
    <t>Explain why some content online can be potentially harmful</t>
  </si>
  <si>
    <t>Describe the UK laws governing online content</t>
  </si>
  <si>
    <t>Discuss why policing online spaces can be difficult</t>
  </si>
  <si>
    <t>Demonstrate how to report illegal online content</t>
  </si>
  <si>
    <t>Discuss how we decide what content should be illegal</t>
  </si>
  <si>
    <t>Debate the right to access information in the context of safety concerns online already discussed in this unit</t>
  </si>
  <si>
    <t>Compare UK laws with those in other countries</t>
  </si>
  <si>
    <t>Discover different technologies used to access and share information online</t>
  </si>
  <si>
    <t>Reflect on how big data and other tools help to target information to specific users</t>
  </si>
  <si>
    <t>Discuss the impact this might have on different people’s online experiences and the potential disadvantages of living in an online bubble</t>
  </si>
  <si>
    <t>Contemplate the potential harms of being online</t>
  </si>
  <si>
    <t>Determine practical actions that can be made to protect oneself online</t>
  </si>
  <si>
    <t>Summarise key aspects of online safety</t>
  </si>
  <si>
    <t>CS,DI,IT,NW,SS</t>
  </si>
  <si>
    <t>Spreadsheets</t>
  </si>
  <si>
    <t>Create a spreadsheet model for a given scenario</t>
  </si>
  <si>
    <t>Demonstrate how to use formulae to perform calculations</t>
  </si>
  <si>
    <t>Apply cell formatting</t>
  </si>
  <si>
    <t>Implement formatting to make the spreadsheet readable and to highlight different specific information</t>
  </si>
  <si>
    <t>Use data validation when entering data in order to reduce user error</t>
  </si>
  <si>
    <t>Implement conditional formatting techniques</t>
  </si>
  <si>
    <t>Format cells correctly, e.g. cells representing money should be currency, etc.</t>
  </si>
  <si>
    <t>Select the most suitable chart to visualise the selected data</t>
  </si>
  <si>
    <t>Recognise the importance of clear titles and labels</t>
  </si>
  <si>
    <t>Implement and test a macro to carry out a repetitive task</t>
  </si>
  <si>
    <t>Implement a LOOKUP function to retrieve data</t>
  </si>
  <si>
    <t>Implement an IF function to give the user feedback</t>
  </si>
  <si>
    <t>Demonstrate that skills developed in the lessons can be applied to a different scenario</t>
  </si>
  <si>
    <t>Solve problems using transferable skills</t>
  </si>
  <si>
    <t>Think widely about the uses for and purposes of spreadsheets</t>
  </si>
  <si>
    <t>GCSE</t>
  </si>
  <si>
    <t>Algorithms part 1</t>
  </si>
  <si>
    <t>Define the terms decomposition, abstraction and algorithmic thinking</t>
  </si>
  <si>
    <t>Recognise scenarios where each of these computational thinking techniques are applied</t>
  </si>
  <si>
    <t>Apply decomposition, abstraction and algorithmic thinking to help solve a problem</t>
  </si>
  <si>
    <t>Describe the difference between algorithms and computer programs</t>
  </si>
  <si>
    <t>Identify algorithms that are defined as written descriptions, flowcharts and code</t>
  </si>
  <si>
    <t>Analyse and create flowcharts using the flowchart symbols</t>
  </si>
  <si>
    <t>Use a trace table to walk through code that contains a while loop, a for loop and a list of items</t>
  </si>
  <si>
    <t>Use a trace table to detect and correct errors in a program</t>
  </si>
  <si>
    <t>Algorithms part 2</t>
  </si>
  <si>
    <t>Identify why computers often need to search data</t>
  </si>
  <si>
    <t>Describe how linear search is used for finding the position of an item in a list of items</t>
  </si>
  <si>
    <t>Perform a linear search to find the position of an item in a list</t>
  </si>
  <si>
    <t>Describe how binary search is used for finding the position of an item in a list of items</t>
  </si>
  <si>
    <t>Perform a binary search to find the position of an item in a list</t>
  </si>
  <si>
    <t>Identify scenarios when a binary search can and cannot be carried out</t>
  </si>
  <si>
    <t>Compare the features of linear and binary search and decide which is most suitable in a given context</t>
  </si>
  <si>
    <t>Interpret the code for linear search and binary search</t>
  </si>
  <si>
    <t>Trace code for both searching algorithms with input data</t>
  </si>
  <si>
    <t>Identify why computers often need to sort data</t>
  </si>
  <si>
    <t>Traverse a list of items, swapping the items that are out of order</t>
  </si>
  <si>
    <t>Perform a bubble sort to order a list containing sample data</t>
  </si>
  <si>
    <t>Insert an item into an ordered list of items</t>
  </si>
  <si>
    <t>Describe how insertion sort is used for ordering a list of items</t>
  </si>
  <si>
    <t>Perform an insertion sort to order a list containing sample data</t>
  </si>
  <si>
    <t>Interpret the code for bubble sort and insertion sort</t>
  </si>
  <si>
    <t>Trace code for both sorting algorithms with input data</t>
  </si>
  <si>
    <t>Identify factors that could influence the efficiency of a bubble sort implementation</t>
  </si>
  <si>
    <t>Merge two ordered lists of items into a new ordered list</t>
  </si>
  <si>
    <t>Describe how merge sort is used for ordering a list of items</t>
  </si>
  <si>
    <t>Perform a merge sort to order a list containing sample data</t>
  </si>
  <si>
    <t>Interpret algorithms and suggest improvements</t>
  </si>
  <si>
    <t>Analyse and fix errors in a flowchart</t>
  </si>
  <si>
    <t>Perform searching and sorting algorithms on samples of data</t>
  </si>
  <si>
    <t>Develop a linear search function in Python</t>
  </si>
  <si>
    <t>Complete the end of unit assessment</t>
  </si>
  <si>
    <t>Understand the difference between embedded and general purpose computer systems</t>
  </si>
  <si>
    <t>4.1,4.2,4.3</t>
  </si>
  <si>
    <t>Describe the role of system software as part of a computer system</t>
  </si>
  <si>
    <t>Explore the role of the operating system and utility software</t>
  </si>
  <si>
    <t>Describe the basic components of the CPU</t>
  </si>
  <si>
    <t>Understand the roles and purpose of each component of the CPU in computation</t>
  </si>
  <si>
    <t>Explain how the fetch-decode-execute cycle works by describing what happens at each stage</t>
  </si>
  <si>
    <t>Describe the role of each part of the CPU as part of the fetch-decode-execute cycle</t>
  </si>
  <si>
    <t>Describe the characteristics of RAM and ROM</t>
  </si>
  <si>
    <t>Explain the role of main memory as part of a computer system</t>
  </si>
  <si>
    <t>Define cache memory</t>
  </si>
  <si>
    <t>Describe the role of cache in a computer system</t>
  </si>
  <si>
    <t>Explain why a computer system needs secondary storage</t>
  </si>
  <si>
    <t>State the different types of secondary storage and describe their functional characteristics</t>
  </si>
  <si>
    <t>State how solid-state memory works and describe its characteristics</t>
  </si>
  <si>
    <t>Explain how optical and magnetic memory stores data in the form of binary</t>
  </si>
  <si>
    <t>Describe how data is read from and written to optical and magnetic memory</t>
  </si>
  <si>
    <t>Apply knowledge of storage devices to compare the three mediums of storage</t>
  </si>
  <si>
    <t>Apply the knowledge of storage devices to recommend an appropriate device</t>
  </si>
  <si>
    <t>Describe the limitations of secondary storage</t>
  </si>
  <si>
    <t>Explain the definition of ‘cloud storage’ and describe the characteristics of cloud storage</t>
  </si>
  <si>
    <t>Explore the factors that impact a CPU’s performance</t>
  </si>
  <si>
    <t>Select components to create a computer system</t>
  </si>
  <si>
    <t>Evaluate a computer’s suitability for a given task</t>
  </si>
  <si>
    <t>Revise computer systems content covered so far</t>
  </si>
  <si>
    <t>Design and implement a software project</t>
  </si>
  <si>
    <t>Discover the logic gates AND, NOT, and OR, including their symbols and truth tables</t>
  </si>
  <si>
    <t>AL,CS</t>
  </si>
  <si>
    <t>Learn how logic gates are used in carrying out computation</t>
  </si>
  <si>
    <t>Design a logical circuit, combining logic gates to solve a problem</t>
  </si>
  <si>
    <t>Construct truth tables for a three-input logic circuit</t>
  </si>
  <si>
    <t>Write a Boolean expression to describe a logical circuit</t>
  </si>
  <si>
    <t>Describe how combinations of logic gates can perform mathematical operations</t>
  </si>
  <si>
    <t>Explain the basic commands in the LMC’s assembly code: INP, OUT, STA, LDA, ADD, SUB, and BRP</t>
  </si>
  <si>
    <t>Determine that assembly language has a 1:1 relationship with machine code</t>
  </si>
  <si>
    <t>Design and write your own program in assembly language</t>
  </si>
  <si>
    <t>Define the terms cybersecurity and network security, explain their importance, and distinguish between the two</t>
  </si>
  <si>
    <t>4.1,4.3</t>
  </si>
  <si>
    <t>Describe the features of a network that make it vulnerable to attack</t>
  </si>
  <si>
    <t>Describe the impact of cybercrime on businesses and individuals</t>
  </si>
  <si>
    <t>Analyse an attack on a company and identify what motivated the hackers</t>
  </si>
  <si>
    <t>Demonstrate knowledge of social engineering in role play and case studies</t>
  </si>
  <si>
    <t>Identify and describe non-automated forms of cyberattack and how humans can be the weak points in an organisation</t>
  </si>
  <si>
    <t>Analyse a real cyberattack and identify the network or software weaknesses that enabled it to happen</t>
  </si>
  <si>
    <t>Describe automated forms of cyberattack</t>
  </si>
  <si>
    <t>Describe ways in which organisations use software to protect against cyberattacks</t>
  </si>
  <si>
    <t>Identify how software can be used to protect from cyberattacks</t>
  </si>
  <si>
    <t>CS,DD,NW,SS</t>
  </si>
  <si>
    <t>Describe different ways to protect software systems and networks (2 of 2)</t>
  </si>
  <si>
    <t>Understand the need for, and importance of, network security</t>
  </si>
  <si>
    <t>Explain a number of methods of achieving network security</t>
  </si>
  <si>
    <t>Describe different methods of identifying cybersecurity vulnerabilities, such as: penetration testing, ethical hacking, network forensics, commercial analysis tools, review of network and user policies</t>
  </si>
  <si>
    <t>Evaluate the potential for cybersecurity careers</t>
  </si>
  <si>
    <t>Apply knowledge of cybersecurity to GCSE-style questions</t>
  </si>
  <si>
    <t>CS,DD,IT,NW,SS</t>
  </si>
  <si>
    <t>Describe a database</t>
  </si>
  <si>
    <t>Define database key terms (table, record, field, primary key, foreign key)</t>
  </si>
  <si>
    <t>Describe a flat file database</t>
  </si>
  <si>
    <t>Describe a relational database</t>
  </si>
  <si>
    <t>Describe the function of SQL</t>
  </si>
  <si>
    <t>Use SQL to retrieve data from a table in a relational database</t>
  </si>
  <si>
    <t>Use SQL to retrieve data from more than one table in a relational database</t>
  </si>
  <si>
    <t>Describe the function of different data types.</t>
  </si>
  <si>
    <t>Use SQL to insert, update and delete data into a relational database</t>
  </si>
  <si>
    <t>Interrogate and update an existing database</t>
  </si>
  <si>
    <t>Data representations</t>
  </si>
  <si>
    <t>Give examples of the use of representation</t>
  </si>
  <si>
    <t>Explain how binary relates to two-state electrical signals</t>
  </si>
  <si>
    <t>Work out what range of numbers can be stored in a specific number of bits</t>
  </si>
  <si>
    <t>Explain the concept of a number base</t>
  </si>
  <si>
    <t>Convert a positive binary integer to decimal</t>
  </si>
  <si>
    <t>Convert a decimal number to binary</t>
  </si>
  <si>
    <t>Define the term ‘bit’</t>
  </si>
  <si>
    <t>Perform binary shifts (logical)</t>
  </si>
  <si>
    <t>Perform binary addition</t>
  </si>
  <si>
    <t>Explain why overflow might occur</t>
  </si>
  <si>
    <t>Define the term ‘byte’</t>
  </si>
  <si>
    <t>Explain how numbers are represented using hexadecimal</t>
  </si>
  <si>
    <t>Convert decimal numbers to and from hexadecimal</t>
  </si>
  <si>
    <t>Explain why and where hexadecimal notation is used</t>
  </si>
  <si>
    <t>Be able to convert binary numbers to and from hexadecimal</t>
  </si>
  <si>
    <t>Define the term ‘nibble’</t>
  </si>
  <si>
    <t>Explain how ASCII is used to represent characters, and its limitations</t>
  </si>
  <si>
    <t>Explain what a character set is</t>
  </si>
  <si>
    <t>Explain the need for Unicode</t>
  </si>
  <si>
    <t>Be able to calculate the number of bits needed to store a piece of text</t>
  </si>
  <si>
    <t>Describe what a pixel is and how pixels relate to images</t>
  </si>
  <si>
    <t>Explain how bitmaps are used to represent images</t>
  </si>
  <si>
    <t>Convert between binary data and black and white bitmaps</t>
  </si>
  <si>
    <t>Explain the relationship between resolution, colour depth, and file size for images</t>
  </si>
  <si>
    <t>Describe colour depth and resolution, and how they impact on image quality</t>
  </si>
  <si>
    <t>Define the terms ‘bit’, ‘nibble’, ‘byte’, ‘megabyte’, ‘gigabyte’, ‘terabyte’, and ‘petabyte’</t>
  </si>
  <si>
    <t>Be able to convert between units of measurement</t>
  </si>
  <si>
    <t>Explain the difference between raster and vector graphics</t>
  </si>
  <si>
    <t>Describe the use of metadata in image files</t>
  </si>
  <si>
    <t>Explain why analogue sound data needs to be converted to discrete values</t>
  </si>
  <si>
    <t>Describe the concepts of sampling, sample rate, and sample resolution</t>
  </si>
  <si>
    <t>Describe the use of metadata in sound files</t>
  </si>
  <si>
    <t>Calculate file size requirements for sound files</t>
  </si>
  <si>
    <t>Create a simple web page using basic tags</t>
  </si>
  <si>
    <t>CM,NW,PG</t>
  </si>
  <si>
    <t>Describe the purpose of HTML and tags when designing a website</t>
  </si>
  <si>
    <t>Describe what is meant by the term ‘accessibility’</t>
  </si>
  <si>
    <t>DD,IT,NW</t>
  </si>
  <si>
    <t>Extend a HTML page to include images &lt;img&gt; and hyperlinks &lt;a href&gt;</t>
  </si>
  <si>
    <t>Identify the common features of existing websites and the basics of what makes good web design</t>
  </si>
  <si>
    <t>DD,NW,PG</t>
  </si>
  <si>
    <t>Design and create pages for a mini website</t>
  </si>
  <si>
    <t>CM,DD,NW,PG</t>
  </si>
  <si>
    <t>Create hyperlinks between pages stored locally within a folder</t>
  </si>
  <si>
    <t>Insert images stored locally within a folder</t>
  </si>
  <si>
    <t>Experiment with CSS by changing the style of the tags learnt so far in this unit</t>
  </si>
  <si>
    <t>Describe the purpose of CSS and why it is needed in addition to HTML</t>
  </si>
  <si>
    <t>Apply knowledge of CSS to DIVs within web pages using classes</t>
  </si>
  <si>
    <t>Describe the purpose of DIV tags</t>
  </si>
  <si>
    <t>Apply skills to position items within a page</t>
  </si>
  <si>
    <t>Explain how to plan a website by developing house style and sketched wireframe</t>
  </si>
  <si>
    <t>Describe the box model in CSS</t>
  </si>
  <si>
    <t>Self/peer evaluate the webpage produced using a rubric</t>
  </si>
  <si>
    <t>Construct a three-page website to showcase the skills learned throughout this unit of study</t>
  </si>
  <si>
    <t>Extend/finish the assessed website</t>
  </si>
  <si>
    <t>Showcase the assessed website</t>
  </si>
  <si>
    <t>Demonstrate how much has been learnt by taking an end of unit test</t>
  </si>
  <si>
    <t>Apply the terms ‘privacy’, ‘legal’, ‘ethical’, ‘environmental’, and ‘cultural’</t>
  </si>
  <si>
    <t>Explain data legislation, including an organisation’s obligation to protect and supply data</t>
  </si>
  <si>
    <t>Explain the term ‘stakeholder’</t>
  </si>
  <si>
    <t>Explain the right to be forgotten</t>
  </si>
  <si>
    <t>Distinguish the differences between legitimate creative uses and clear infringement of material subject to copyright</t>
  </si>
  <si>
    <t>Explain the Freedom of Information Act</t>
  </si>
  <si>
    <t>Define ‘computer misuse’ and the associated offences</t>
  </si>
  <si>
    <t>Identify situations that would be classified as an offence under the Act</t>
  </si>
  <si>
    <t>Define ‘downtime’ and explain the associated impact on an organisation</t>
  </si>
  <si>
    <t>Explain what is meant by the ‘digital divide’ and measures to mitigate its effect</t>
  </si>
  <si>
    <t>Identify positive and negative aspects of the use of mobile technology</t>
  </si>
  <si>
    <t>Identify the implications of having personal data online</t>
  </si>
  <si>
    <t>Explain the social and environmental impacts of social media</t>
  </si>
  <si>
    <t>Explain the positive and negative effects of online content</t>
  </si>
  <si>
    <t>Explain the environmental effects of the use of technology</t>
  </si>
  <si>
    <t>Explain the ethical issues surrounding the use of AI in society</t>
  </si>
  <si>
    <t>AL,IT,PG</t>
  </si>
  <si>
    <t>Explain the ethical impact of using algorithms to make decisions</t>
  </si>
  <si>
    <t>Demonstrate knowledge of the five impacts of technology</t>
  </si>
  <si>
    <t>Define what networks are</t>
  </si>
  <si>
    <t>Describe the hardware components required to build networks of devices</t>
  </si>
  <si>
    <t>Analyse the benefits and problems associated with networks</t>
  </si>
  <si>
    <t>Explain how devices can be connected to a network either through a wired or wireless connection</t>
  </si>
  <si>
    <t>Define MAC addresses and their use in networks</t>
  </si>
  <si>
    <t>Analyse specific examples including Ethernet and Wi-Fi</t>
  </si>
  <si>
    <t>Explain the importance of connectivity in modern computing systems</t>
  </si>
  <si>
    <t>List and describe the different types of networks depending on node distribution, including personal, local, and wide area networks</t>
  </si>
  <si>
    <t>List, describe, and compare the different types of networks depending on topology, such as ring, star, and bus</t>
  </si>
  <si>
    <t>List, describe, and compare the different types of communication models encountered in networks, such as server–client and peer-to-peer</t>
  </si>
  <si>
    <t>Define and describe the internet</t>
  </si>
  <si>
    <t>Define the WWW and describe its main components</t>
  </si>
  <si>
    <t>Define and explain the concept of a networking protocol</t>
  </si>
  <si>
    <t>List and explain standard internet protocols in the application layer, such as HTTP, HTTPS, FTP, DNS, SMTP, POP, and IMAP</t>
  </si>
  <si>
    <t>Explain and describe the advantages and disadvantages of circuit switching and packet switching</t>
  </si>
  <si>
    <t>List and explain the four different layers associated with the Internet Protocol: link, network/internet, transport, and application</t>
  </si>
  <si>
    <t>Explain the Internet Protocol in the internet layer</t>
  </si>
  <si>
    <t>List and explain standard internet protocols in the transport layer, such as TCP and UDP</t>
  </si>
  <si>
    <t>Describe how network data speeds are measured, and the factors affecting network performance</t>
  </si>
  <si>
    <t>Define what virtual networks are, and how they are used to maintain network performance</t>
  </si>
  <si>
    <t>Explain why networks are a target for criminals, and what some of the tools available to defend against attacks are</t>
  </si>
  <si>
    <t>Physical computing project</t>
  </si>
  <si>
    <t>Define the term physical computing</t>
  </si>
  <si>
    <t>Explain the term embedded systems</t>
  </si>
  <si>
    <t>Create and test a working circuit</t>
  </si>
  <si>
    <t>Explore how to add functionality using a motor controller</t>
  </si>
  <si>
    <t>DD,CS,PG</t>
  </si>
  <si>
    <t>Interact with real-world objects using code and additional hardware</t>
  </si>
  <si>
    <t>Use basic materials and tools to create a prototype</t>
  </si>
  <si>
    <t>Understand how ultrasonic sound waves work</t>
  </si>
  <si>
    <t>DI,CS,PG</t>
  </si>
  <si>
    <t>Combine inputs and outputs to solve a problem</t>
  </si>
  <si>
    <t>DD,PG,AL,CS</t>
  </si>
  <si>
    <t>Understand how reflective optical sensors work</t>
  </si>
  <si>
    <t>DI,CS</t>
  </si>
  <si>
    <t>Process input data to monitor and react to the environment</t>
  </si>
  <si>
    <t>DI,PG,CS</t>
  </si>
  <si>
    <t>Synchronise the behaviour of physical hardware components for a given situation</t>
  </si>
  <si>
    <t>DI,DD,CS,AL,PG</t>
  </si>
  <si>
    <t>Programming part 1 - Sequence</t>
  </si>
  <si>
    <t>Compare how humans and computers interpret instructions</t>
  </si>
  <si>
    <t>Explain the differences between high- and low-level programming languages</t>
  </si>
  <si>
    <t>Describe why translators are necessary</t>
  </si>
  <si>
    <t>List the differences, benefits and drawbacks of using a compiler or an interpreter</t>
  </si>
  <si>
    <t>Use subroutines in programs</t>
  </si>
  <si>
    <t>Define a sequence as instructions performed in order, with each executed in turn</t>
  </si>
  <si>
    <t>Predict the outcome of a sequence and modify it</t>
  </si>
  <si>
    <t>Interpret error messages and define error types and identify them in programs (logic, syntax)</t>
  </si>
  <si>
    <t>Describe the tools an IDE provides (editors, error diagnostics, run-time environment, translators)</t>
  </si>
  <si>
    <t>Use meaningful identifiers</t>
  </si>
  <si>
    <t>Determine the need for variables</t>
  </si>
  <si>
    <t>Distinguish between declaration, initialisation and assignment of variables</t>
  </si>
  <si>
    <t>Demonstrate appropriate use of naming conventions</t>
  </si>
  <si>
    <t>Output data (e.g. print (my_var))</t>
  </si>
  <si>
    <t>Obtain input from the keyboard in a program</t>
  </si>
  <si>
    <t>Differentiate between the data types; integer, real, Boolean, character, string</t>
  </si>
  <si>
    <t>Cast variables by calling a function that will return a new value of the desired data type</t>
  </si>
  <si>
    <t>Define runtime errors in programs</t>
  </si>
  <si>
    <t>Define validation checks</t>
  </si>
  <si>
    <t>Identify flowchart symbols and describe how to use them (start, end, input, output, subroutine)</t>
  </si>
  <si>
    <t>Translate a flowchart into a program sequence</t>
  </si>
  <si>
    <t>Design a flowchart for a program</t>
  </si>
  <si>
    <t>Programming part 2 - Selection</t>
  </si>
  <si>
    <t>Be able to locate information using the language documentation</t>
  </si>
  <si>
    <t>Import modules into your code</t>
  </si>
  <si>
    <t>Demonstrate how to generate random numbers</t>
  </si>
  <si>
    <t>Evaluate arithmetic expressions using rules of operator precedence (BIDMAS)</t>
  </si>
  <si>
    <t>Write and use expressions that use arithmetic operators (add, subtract, multiply, real division, integer division, MOD, to the power)</t>
  </si>
  <si>
    <t>Assign expressions to variables</t>
  </si>
  <si>
    <t xml:space="preserve">Define a condition as an expression that can be evaluated to either True or </t>
  </si>
  <si>
    <t>Identify flowchart symbols and describe how to use them (decision)</t>
  </si>
  <si>
    <t>Identify that selection uses conditions to control the flow of execution</t>
  </si>
  <si>
    <t>Walkthrough code that includes selection (if, elif, else)</t>
  </si>
  <si>
    <t>Use selection statements in a program</t>
  </si>
  <si>
    <t>Identify when selection statements should be used in programs</t>
  </si>
  <si>
    <t>Write and use expressions that use comparison operators (equal to, not equal to, less than, greater than, less than or equal to, greater than or equal to)</t>
  </si>
  <si>
    <t>Describe how Boolean/logical operators can be used in expressions</t>
  </si>
  <si>
    <t>Walkthrough code that use conditions with Boolean/logical operators (AND, OR)</t>
  </si>
  <si>
    <t>Write and use expressions that use Boolean/logical operators (AND, OR)</t>
  </si>
  <si>
    <t>Define nested selection</t>
  </si>
  <si>
    <t>Walk through code that uses nested selection</t>
  </si>
  <si>
    <t>Modify a program that uses nested selection</t>
  </si>
  <si>
    <t>Programming part 3 - Iteration</t>
  </si>
  <si>
    <t>Define iteration as a group of instructions that are repeatedly executed</t>
  </si>
  <si>
    <t>Modify a program to incorporate a while loop</t>
  </si>
  <si>
    <t>Use a trace table to walkthrough code that uses a while loop</t>
  </si>
  <si>
    <t>Use a trace table to detect and correct errors in programs</t>
  </si>
  <si>
    <t>Define a for loop</t>
  </si>
  <si>
    <t>Walk through code that uses a for loop</t>
  </si>
  <si>
    <t>Modify a program that uses a for loop</t>
  </si>
  <si>
    <t>Compare a while loop and a for loop</t>
  </si>
  <si>
    <t>Determine the need for validation checks</t>
  </si>
  <si>
    <t>Use iteration to perform validation checks</t>
  </si>
  <si>
    <t>Describe the purpose of pseudocode</t>
  </si>
  <si>
    <t>Translate pseudocode into a program</t>
  </si>
  <si>
    <t>Design and build a program using pseudocode</t>
  </si>
  <si>
    <t>Programming part 4 - Subroutines</t>
  </si>
  <si>
    <t>Describe a subroutine</t>
  </si>
  <si>
    <t>Describe the purpose of parameters in subroutines</t>
  </si>
  <si>
    <t>Use procedures that accept arguments through parameters</t>
  </si>
  <si>
    <t>Describe how subroutines are used for decomposition</t>
  </si>
  <si>
    <t>List the advantages of subroutines</t>
  </si>
  <si>
    <t>Explain the difference between a function and a procedure</t>
  </si>
  <si>
    <t>Use trace tables to investigate functions</t>
  </si>
  <si>
    <t>Use functions to return values in programs</t>
  </si>
  <si>
    <t>Describe scope of variables</t>
  </si>
  <si>
    <t>Describe how parameters can reduce the need for global variables</t>
  </si>
  <si>
    <t>Identify when to use global variables</t>
  </si>
  <si>
    <t>Describe a constant</t>
  </si>
  <si>
    <t>Use a truth table</t>
  </si>
  <si>
    <t>Describe the function of an XOR operator</t>
  </si>
  <si>
    <t>Design and create a function for an XOR operator</t>
  </si>
  <si>
    <t>Describe the structured approach to programming</t>
  </si>
  <si>
    <t>Explain the advantages of the structured approach</t>
  </si>
  <si>
    <t>Use the structured approach in programming</t>
  </si>
  <si>
    <t>Describe iterative testing</t>
  </si>
  <si>
    <t>Describe the types of testing (erroneous, boundary, normal)</t>
  </si>
  <si>
    <t>Design and create a program</t>
  </si>
  <si>
    <t>Programming part 5 - Strings and lists</t>
  </si>
  <si>
    <t>Define the term GUI</t>
  </si>
  <si>
    <t>Import third-party libraries</t>
  </si>
  <si>
    <t>Use guizero to create an event-driven program that uses a GUI</t>
  </si>
  <si>
    <t>Describe the function of string operators</t>
  </si>
  <si>
    <t>Use string handling techniques</t>
  </si>
  <si>
    <t>Use for loops with string operations</t>
  </si>
  <si>
    <t>Use a substring in a program</t>
  </si>
  <si>
    <t>Use the in operator to check for a substring</t>
  </si>
  <si>
    <t>Use chr() and ord() to perform ASCII conversions</t>
  </si>
  <si>
    <t>Create a program that uses string handling techniques</t>
  </si>
  <si>
    <t>Define a data structure</t>
  </si>
  <si>
    <t>Define a list and an array</t>
  </si>
  <si>
    <t>Describe the differences between lists and arrays</t>
  </si>
  <si>
    <t>Use a list in a program</t>
  </si>
  <si>
    <t>Append to a list</t>
  </si>
  <si>
    <t>Traverse a list of elements</t>
  </si>
  <si>
    <t>Use list methods</t>
  </si>
  <si>
    <t>Create a function that returns a list</t>
  </si>
  <si>
    <t>Import custom built functions</t>
  </si>
  <si>
    <t>Use lists to display output on a physical computing device</t>
  </si>
  <si>
    <t>Use randomisation to append items to a list</t>
  </si>
  <si>
    <t>Define a 2D array and a list</t>
  </si>
  <si>
    <t>Use a 2D list in a program</t>
  </si>
  <si>
    <t>Use a 2D list as part of a programming challenge</t>
  </si>
  <si>
    <t>Programming part 6 - Dictionaries and datafiles</t>
  </si>
  <si>
    <t>Describe the record data structure</t>
  </si>
  <si>
    <t>Use a dictionary to represent a record in a program</t>
  </si>
  <si>
    <t>Use a dictionary with a list to represent records in a database</t>
  </si>
  <si>
    <t>Describe the dictionary data structure</t>
  </si>
  <si>
    <t>Use a dictionary to produce key-value pairs</t>
  </si>
  <si>
    <t>Determine the purpose of external data files</t>
  </si>
  <si>
    <t>Read data from an external text file</t>
  </si>
  <si>
    <t>Write to text files</t>
  </si>
  <si>
    <t>Append to text files</t>
  </si>
  <si>
    <t>Describe a CSV file</t>
  </si>
  <si>
    <t>Read from a CSV file</t>
  </si>
  <si>
    <t>Use the split() method</t>
  </si>
  <si>
    <t>Select data from a collection of values</t>
  </si>
  <si>
    <t>Write data from a 1D list to a CSV file</t>
  </si>
  <si>
    <t>Write data from a 2D list to a CSV file</t>
  </si>
  <si>
    <t>Determine the good habits of a programmer</t>
  </si>
  <si>
    <t>Explore alternative approaches to programming solutions</t>
  </si>
  <si>
    <t>Append to a CSV file</t>
  </si>
  <si>
    <t>Write success criteria for a challenging project</t>
  </si>
  <si>
    <t>Design the program for a challenging project using flowchart or pseudocode</t>
  </si>
  <si>
    <t>Create the solution for the battle boats program</t>
  </si>
  <si>
    <t>Perform final testing of the solution to a challenging problem</t>
  </si>
  <si>
    <t>Evaluate a challenging program</t>
  </si>
  <si>
    <t>Physical computing - Build a robot buggy</t>
  </si>
  <si>
    <t>Using IT in project management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</si>
</sst>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Roboto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dotted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dotted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thin">
        <color rgb="FF000000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thin">
        <color rgb="FF000000"/>
      </top>
      <bottom style="dotted">
        <color rgb="FFB7B7B7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6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5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T130"/>
  <sheetViews>
    <sheetView tabSelected="1" workbookViewId="0">
      <pane ySplit="2" topLeftCell="A65" activePane="bottomLeft" state="frozen"/>
      <selection pane="bottomLeft" activeCell="B73" sqref="B73"/>
    </sheetView>
  </sheetViews>
  <sheetFormatPr defaultColWidth="12.7109375" defaultRowHeight="15.75" customHeight="1"/>
  <cols>
    <col min="1" max="1" width="9" customWidth="1"/>
    <col min="2" max="2" width="12.140625" customWidth="1"/>
    <col min="3" max="3" width="18.42578125" customWidth="1"/>
    <col min="4" max="4" width="9.7109375" customWidth="1"/>
    <col min="5" max="5" width="42.7109375" customWidth="1"/>
    <col min="6" max="6" width="29.7109375" hidden="1" customWidth="1"/>
  </cols>
  <sheetData>
    <row r="1" spans="1:6" ht="15.75" customHeight="1">
      <c r="A1" s="5"/>
      <c r="B1" s="5"/>
      <c r="C1" s="5"/>
      <c r="D1" s="5"/>
      <c r="E1" s="5"/>
    </row>
    <row r="2" spans="1:6" ht="15.75" customHeight="1" thickBot="1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6"/>
    </row>
    <row r="3" spans="1:6" ht="15.75" customHeight="1">
      <c r="A3" s="8" t="s">
        <v>898</v>
      </c>
      <c r="B3" s="8">
        <v>1</v>
      </c>
      <c r="C3" s="9" t="s">
        <v>983</v>
      </c>
      <c r="D3" s="10">
        <v>1</v>
      </c>
      <c r="E3" s="9" t="s">
        <v>984</v>
      </c>
      <c r="F3" s="11">
        <v>1</v>
      </c>
    </row>
    <row r="4" spans="1:6" ht="15.75" customHeight="1">
      <c r="A4" s="12" t="s">
        <v>898</v>
      </c>
      <c r="B4" s="12">
        <v>1</v>
      </c>
      <c r="C4" s="13" t="s">
        <v>983</v>
      </c>
      <c r="D4" s="14">
        <v>1</v>
      </c>
      <c r="E4" s="13" t="s">
        <v>985</v>
      </c>
      <c r="F4" s="15">
        <v>1</v>
      </c>
    </row>
    <row r="5" spans="1:6" ht="15.75" customHeight="1">
      <c r="A5" s="12" t="s">
        <v>898</v>
      </c>
      <c r="B5" s="12">
        <v>1</v>
      </c>
      <c r="C5" s="13" t="s">
        <v>983</v>
      </c>
      <c r="D5" s="14">
        <v>2</v>
      </c>
      <c r="E5" s="13" t="s">
        <v>986</v>
      </c>
      <c r="F5" s="15">
        <v>1</v>
      </c>
    </row>
    <row r="6" spans="1:6" ht="15.75" customHeight="1">
      <c r="A6" s="12" t="s">
        <v>898</v>
      </c>
      <c r="B6" s="12">
        <v>1</v>
      </c>
      <c r="C6" s="13" t="s">
        <v>983</v>
      </c>
      <c r="D6" s="14">
        <v>2</v>
      </c>
      <c r="E6" s="13" t="s">
        <v>987</v>
      </c>
      <c r="F6" s="15">
        <v>1</v>
      </c>
    </row>
    <row r="7" spans="1:6" ht="15.75" customHeight="1">
      <c r="A7" s="16" t="s">
        <v>898</v>
      </c>
      <c r="B7" s="16">
        <v>1</v>
      </c>
      <c r="C7" s="17" t="s">
        <v>983</v>
      </c>
      <c r="D7" s="18">
        <v>2</v>
      </c>
      <c r="E7" s="17" t="s">
        <v>988</v>
      </c>
      <c r="F7" s="19">
        <v>1</v>
      </c>
    </row>
    <row r="8" spans="1:6" ht="15.75" customHeight="1">
      <c r="A8" s="20" t="s">
        <v>898</v>
      </c>
      <c r="B8" s="20">
        <v>1</v>
      </c>
      <c r="C8" s="21" t="s">
        <v>983</v>
      </c>
      <c r="D8" s="22">
        <v>3</v>
      </c>
      <c r="E8" s="21" t="s">
        <v>989</v>
      </c>
      <c r="F8" s="23">
        <v>1</v>
      </c>
    </row>
    <row r="9" spans="1:6" ht="15.75" customHeight="1">
      <c r="A9" s="12" t="s">
        <v>898</v>
      </c>
      <c r="B9" s="12">
        <v>1</v>
      </c>
      <c r="C9" s="13" t="s">
        <v>983</v>
      </c>
      <c r="D9" s="14">
        <v>3</v>
      </c>
      <c r="E9" s="13" t="s">
        <v>990</v>
      </c>
      <c r="F9" s="15">
        <v>1</v>
      </c>
    </row>
    <row r="10" spans="1:6" ht="15.75" customHeight="1">
      <c r="A10" s="12" t="s">
        <v>898</v>
      </c>
      <c r="B10" s="12">
        <v>1</v>
      </c>
      <c r="C10" s="13" t="s">
        <v>983</v>
      </c>
      <c r="D10" s="14">
        <v>3</v>
      </c>
      <c r="E10" s="13" t="s">
        <v>992</v>
      </c>
      <c r="F10" s="15">
        <v>1</v>
      </c>
    </row>
    <row r="11" spans="1:6" ht="15.75" customHeight="1">
      <c r="A11" s="12" t="s">
        <v>898</v>
      </c>
      <c r="B11" s="12">
        <v>1</v>
      </c>
      <c r="C11" s="13" t="s">
        <v>983</v>
      </c>
      <c r="D11" s="14">
        <v>3</v>
      </c>
      <c r="E11" s="13" t="s">
        <v>991</v>
      </c>
      <c r="F11" s="15">
        <v>1</v>
      </c>
    </row>
    <row r="12" spans="1:6" ht="15.75" customHeight="1">
      <c r="A12" s="12" t="s">
        <v>898</v>
      </c>
      <c r="B12" s="12">
        <v>1</v>
      </c>
      <c r="C12" s="13" t="s">
        <v>983</v>
      </c>
      <c r="D12" s="14">
        <v>4</v>
      </c>
      <c r="E12" s="13" t="s">
        <v>995</v>
      </c>
      <c r="F12" s="15">
        <v>1</v>
      </c>
    </row>
    <row r="13" spans="1:6" ht="15.75" customHeight="1">
      <c r="A13" s="12" t="s">
        <v>898</v>
      </c>
      <c r="B13" s="12">
        <v>1</v>
      </c>
      <c r="C13" s="13" t="s">
        <v>983</v>
      </c>
      <c r="D13" s="14">
        <v>4</v>
      </c>
      <c r="E13" s="13" t="s">
        <v>994</v>
      </c>
      <c r="F13" s="15">
        <v>1</v>
      </c>
    </row>
    <row r="14" spans="1:6" ht="15.75" customHeight="1">
      <c r="A14" s="12" t="s">
        <v>898</v>
      </c>
      <c r="B14" s="12">
        <v>1</v>
      </c>
      <c r="C14" s="13" t="s">
        <v>983</v>
      </c>
      <c r="D14" s="14">
        <v>4</v>
      </c>
      <c r="E14" s="13" t="s">
        <v>993</v>
      </c>
      <c r="F14" s="15">
        <v>1</v>
      </c>
    </row>
    <row r="15" spans="1:6" ht="15.75" customHeight="1">
      <c r="A15" s="12" t="s">
        <v>898</v>
      </c>
      <c r="B15" s="12">
        <v>1</v>
      </c>
      <c r="C15" s="13" t="s">
        <v>983</v>
      </c>
      <c r="D15" s="14">
        <v>5</v>
      </c>
      <c r="E15" s="13" t="s">
        <v>998</v>
      </c>
      <c r="F15" s="15">
        <v>1</v>
      </c>
    </row>
    <row r="16" spans="1:6" ht="15.75" customHeight="1">
      <c r="A16" s="12" t="s">
        <v>898</v>
      </c>
      <c r="B16" s="12">
        <v>1</v>
      </c>
      <c r="C16" s="13" t="s">
        <v>983</v>
      </c>
      <c r="D16" s="14">
        <v>5</v>
      </c>
      <c r="E16" s="13" t="s">
        <v>997</v>
      </c>
      <c r="F16" s="15">
        <v>1</v>
      </c>
    </row>
    <row r="17" spans="1:6" ht="15.75" customHeight="1">
      <c r="A17" s="12" t="s">
        <v>898</v>
      </c>
      <c r="B17" s="12">
        <v>1</v>
      </c>
      <c r="C17" s="13" t="s">
        <v>983</v>
      </c>
      <c r="D17" s="14">
        <v>5</v>
      </c>
      <c r="E17" s="13" t="s">
        <v>996</v>
      </c>
      <c r="F17" s="15">
        <v>1</v>
      </c>
    </row>
    <row r="18" spans="1:6" ht="15.75" customHeight="1">
      <c r="A18" s="12" t="s">
        <v>898</v>
      </c>
      <c r="B18" s="12">
        <v>1</v>
      </c>
      <c r="C18" s="13" t="s">
        <v>983</v>
      </c>
      <c r="D18" s="14">
        <v>5</v>
      </c>
      <c r="E18" s="13" t="s">
        <v>999</v>
      </c>
      <c r="F18" s="15">
        <v>1</v>
      </c>
    </row>
    <row r="19" spans="1:6" ht="15.75" customHeight="1">
      <c r="A19" s="12" t="s">
        <v>898</v>
      </c>
      <c r="B19" s="12">
        <v>1</v>
      </c>
      <c r="C19" s="13" t="s">
        <v>983</v>
      </c>
      <c r="D19" s="14">
        <v>6</v>
      </c>
      <c r="E19" s="13" t="s">
        <v>1001</v>
      </c>
      <c r="F19" s="15">
        <v>1</v>
      </c>
    </row>
    <row r="20" spans="1:6" ht="15.75" customHeight="1">
      <c r="A20" s="16" t="s">
        <v>898</v>
      </c>
      <c r="B20" s="16">
        <v>1</v>
      </c>
      <c r="C20" s="17" t="s">
        <v>983</v>
      </c>
      <c r="D20" s="18">
        <v>6</v>
      </c>
      <c r="E20" s="17" t="s">
        <v>1000</v>
      </c>
      <c r="F20" s="15">
        <v>1</v>
      </c>
    </row>
    <row r="21" spans="1:6" ht="15.75" customHeight="1">
      <c r="A21" s="20" t="s">
        <v>898</v>
      </c>
      <c r="B21" s="20">
        <v>1</v>
      </c>
      <c r="C21" s="21" t="s">
        <v>983</v>
      </c>
      <c r="D21" s="22">
        <v>6</v>
      </c>
      <c r="E21" s="21" t="s">
        <v>1003</v>
      </c>
      <c r="F21" s="15">
        <v>1</v>
      </c>
    </row>
    <row r="22" spans="1:6" ht="15.75" customHeight="1">
      <c r="A22" s="12" t="s">
        <v>898</v>
      </c>
      <c r="B22" s="12">
        <v>1</v>
      </c>
      <c r="C22" s="13" t="s">
        <v>983</v>
      </c>
      <c r="D22" s="14">
        <v>6</v>
      </c>
      <c r="E22" s="13" t="s">
        <v>1002</v>
      </c>
      <c r="F22" s="15">
        <v>1</v>
      </c>
    </row>
    <row r="23" spans="1:6" ht="15.75" customHeight="1">
      <c r="A23" s="12" t="s">
        <v>898</v>
      </c>
      <c r="B23" s="12">
        <v>1</v>
      </c>
      <c r="C23" s="13" t="s">
        <v>983</v>
      </c>
      <c r="D23" s="14">
        <v>7</v>
      </c>
      <c r="E23" s="13" t="s">
        <v>1007</v>
      </c>
      <c r="F23" s="15">
        <v>1</v>
      </c>
    </row>
    <row r="24" spans="1:6" ht="15.75" customHeight="1">
      <c r="A24" s="12" t="s">
        <v>898</v>
      </c>
      <c r="B24" s="12">
        <v>1</v>
      </c>
      <c r="C24" s="13" t="s">
        <v>983</v>
      </c>
      <c r="D24" s="14">
        <v>7</v>
      </c>
      <c r="E24" s="13" t="s">
        <v>1005</v>
      </c>
      <c r="F24" s="15">
        <v>1</v>
      </c>
    </row>
    <row r="25" spans="1:6" ht="15.75" customHeight="1">
      <c r="A25" s="16" t="s">
        <v>898</v>
      </c>
      <c r="B25" s="16">
        <v>1</v>
      </c>
      <c r="C25" s="17" t="s">
        <v>983</v>
      </c>
      <c r="D25" s="18">
        <v>7</v>
      </c>
      <c r="E25" s="17" t="s">
        <v>1006</v>
      </c>
      <c r="F25" s="19">
        <v>1</v>
      </c>
    </row>
    <row r="26" spans="1:6" ht="15.75" customHeight="1">
      <c r="A26" s="20" t="s">
        <v>898</v>
      </c>
      <c r="B26" s="20">
        <v>1</v>
      </c>
      <c r="C26" s="21" t="s">
        <v>983</v>
      </c>
      <c r="D26" s="22">
        <v>7</v>
      </c>
      <c r="E26" s="21" t="s">
        <v>1004</v>
      </c>
      <c r="F26" s="23">
        <v>1</v>
      </c>
    </row>
    <row r="27" spans="1:6" ht="15.75" customHeight="1">
      <c r="A27" s="12" t="s">
        <v>898</v>
      </c>
      <c r="B27" s="12">
        <v>1</v>
      </c>
      <c r="C27" s="13" t="s">
        <v>983</v>
      </c>
      <c r="D27" s="14">
        <v>8</v>
      </c>
      <c r="E27" s="13" t="s">
        <v>1010</v>
      </c>
      <c r="F27" s="15">
        <v>1</v>
      </c>
    </row>
    <row r="28" spans="1:6" ht="15.75" customHeight="1">
      <c r="A28" s="12" t="s">
        <v>898</v>
      </c>
      <c r="B28" s="12">
        <v>1</v>
      </c>
      <c r="C28" s="13" t="s">
        <v>983</v>
      </c>
      <c r="D28" s="14">
        <v>8</v>
      </c>
      <c r="E28" s="13" t="s">
        <v>1009</v>
      </c>
      <c r="F28" s="15">
        <v>1</v>
      </c>
    </row>
    <row r="29" spans="1:6" ht="15.75" customHeight="1">
      <c r="A29" s="12" t="s">
        <v>898</v>
      </c>
      <c r="B29" s="12">
        <v>1</v>
      </c>
      <c r="C29" s="13" t="s">
        <v>983</v>
      </c>
      <c r="D29" s="14">
        <v>8</v>
      </c>
      <c r="E29" s="13" t="s">
        <v>1011</v>
      </c>
      <c r="F29" s="15">
        <v>1</v>
      </c>
    </row>
    <row r="30" spans="1:6" ht="15.75" customHeight="1">
      <c r="A30" s="12" t="s">
        <v>898</v>
      </c>
      <c r="B30" s="12">
        <v>1</v>
      </c>
      <c r="C30" s="13" t="s">
        <v>983</v>
      </c>
      <c r="D30" s="14">
        <v>8</v>
      </c>
      <c r="E30" s="13" t="s">
        <v>1008</v>
      </c>
      <c r="F30" s="15">
        <v>1</v>
      </c>
    </row>
    <row r="31" spans="1:6" ht="15.75" customHeight="1">
      <c r="A31" s="12" t="s">
        <v>898</v>
      </c>
      <c r="B31" s="12">
        <v>1</v>
      </c>
      <c r="C31" s="13" t="s">
        <v>983</v>
      </c>
      <c r="D31" s="14">
        <v>9</v>
      </c>
      <c r="E31" s="13" t="s">
        <v>1013</v>
      </c>
      <c r="F31" s="15">
        <v>1</v>
      </c>
    </row>
    <row r="32" spans="1:6" ht="15.75" customHeight="1">
      <c r="A32" s="12" t="s">
        <v>898</v>
      </c>
      <c r="B32" s="12">
        <v>1</v>
      </c>
      <c r="C32" s="13" t="s">
        <v>983</v>
      </c>
      <c r="D32" s="14">
        <v>9</v>
      </c>
      <c r="E32" s="13" t="s">
        <v>1012</v>
      </c>
      <c r="F32" s="15">
        <v>1</v>
      </c>
    </row>
    <row r="33" spans="1:6" ht="15.75" customHeight="1">
      <c r="A33" s="12" t="s">
        <v>898</v>
      </c>
      <c r="B33" s="12">
        <v>1</v>
      </c>
      <c r="C33" s="13" t="s">
        <v>983</v>
      </c>
      <c r="D33" s="14">
        <v>10</v>
      </c>
      <c r="E33" s="13" t="s">
        <v>1014</v>
      </c>
      <c r="F33" s="15">
        <v>1</v>
      </c>
    </row>
    <row r="34" spans="1:6" ht="15.75" customHeight="1">
      <c r="A34" s="12" t="s">
        <v>898</v>
      </c>
      <c r="B34" s="12">
        <v>1</v>
      </c>
      <c r="C34" s="13" t="s">
        <v>983</v>
      </c>
      <c r="D34" s="14">
        <v>10</v>
      </c>
      <c r="E34" s="13" t="s">
        <v>1015</v>
      </c>
      <c r="F34" s="15">
        <v>1</v>
      </c>
    </row>
    <row r="35" spans="1:6" ht="15.75" customHeight="1">
      <c r="A35" s="24" t="s">
        <v>898</v>
      </c>
      <c r="B35" s="24">
        <v>1</v>
      </c>
      <c r="C35" s="25" t="s">
        <v>983</v>
      </c>
      <c r="D35" s="26">
        <v>10</v>
      </c>
      <c r="E35" s="25" t="s">
        <v>1016</v>
      </c>
      <c r="F35" s="27">
        <v>1</v>
      </c>
    </row>
    <row r="36" spans="1:6" ht="15.75" customHeight="1">
      <c r="A36" s="8" t="s">
        <v>898</v>
      </c>
      <c r="B36" s="8">
        <v>2</v>
      </c>
      <c r="C36" s="9" t="s">
        <v>899</v>
      </c>
      <c r="D36" s="10">
        <v>1</v>
      </c>
      <c r="E36" s="9" t="s">
        <v>903</v>
      </c>
      <c r="F36" s="11">
        <v>0</v>
      </c>
    </row>
    <row r="37" spans="1:6" ht="15.75" customHeight="1">
      <c r="A37" s="12" t="s">
        <v>898</v>
      </c>
      <c r="B37" s="12">
        <v>2</v>
      </c>
      <c r="C37" s="13" t="s">
        <v>899</v>
      </c>
      <c r="D37" s="14">
        <v>1</v>
      </c>
      <c r="E37" s="13" t="s">
        <v>900</v>
      </c>
      <c r="F37" s="15">
        <v>0</v>
      </c>
    </row>
    <row r="38" spans="1:6" ht="15.75" customHeight="1">
      <c r="A38" s="12" t="s">
        <v>898</v>
      </c>
      <c r="B38" s="12">
        <v>2</v>
      </c>
      <c r="C38" s="13" t="s">
        <v>899</v>
      </c>
      <c r="D38" s="14">
        <v>1</v>
      </c>
      <c r="E38" s="13" t="s">
        <v>902</v>
      </c>
      <c r="F38" s="15">
        <v>0</v>
      </c>
    </row>
    <row r="39" spans="1:6" ht="15.75" customHeight="1">
      <c r="A39" s="12" t="s">
        <v>898</v>
      </c>
      <c r="B39" s="12">
        <v>2</v>
      </c>
      <c r="C39" s="13" t="s">
        <v>899</v>
      </c>
      <c r="D39" s="14">
        <v>2</v>
      </c>
      <c r="E39" s="13" t="s">
        <v>907</v>
      </c>
      <c r="F39" s="15">
        <v>0</v>
      </c>
    </row>
    <row r="40" spans="1:6" ht="15.75" customHeight="1">
      <c r="A40" s="12" t="s">
        <v>898</v>
      </c>
      <c r="B40" s="12">
        <v>2</v>
      </c>
      <c r="C40" s="13" t="s">
        <v>899</v>
      </c>
      <c r="D40" s="14">
        <v>2</v>
      </c>
      <c r="E40" s="13" t="s">
        <v>904</v>
      </c>
      <c r="F40" s="15">
        <v>0</v>
      </c>
    </row>
    <row r="41" spans="1:6" ht="15.75" customHeight="1">
      <c r="A41" s="12" t="s">
        <v>898</v>
      </c>
      <c r="B41" s="12">
        <v>2</v>
      </c>
      <c r="C41" s="13" t="s">
        <v>899</v>
      </c>
      <c r="D41" s="14">
        <v>2</v>
      </c>
      <c r="E41" s="13" t="s">
        <v>905</v>
      </c>
      <c r="F41" s="15">
        <v>0</v>
      </c>
    </row>
    <row r="42" spans="1:6" ht="15.75" customHeight="1">
      <c r="A42" s="16" t="s">
        <v>898</v>
      </c>
      <c r="B42" s="16">
        <v>2</v>
      </c>
      <c r="C42" s="17" t="s">
        <v>899</v>
      </c>
      <c r="D42" s="18">
        <v>3</v>
      </c>
      <c r="E42" s="17" t="s">
        <v>909</v>
      </c>
      <c r="F42" s="19">
        <v>0</v>
      </c>
    </row>
    <row r="43" spans="1:6" ht="15.75" customHeight="1">
      <c r="A43" s="8" t="s">
        <v>898</v>
      </c>
      <c r="B43" s="8">
        <v>2</v>
      </c>
      <c r="C43" s="9" t="s">
        <v>899</v>
      </c>
      <c r="D43" s="10">
        <v>3</v>
      </c>
      <c r="E43" s="9" t="s">
        <v>910</v>
      </c>
      <c r="F43" s="11">
        <v>0</v>
      </c>
    </row>
    <row r="44" spans="1:6" ht="15.75" customHeight="1">
      <c r="A44" s="12" t="s">
        <v>898</v>
      </c>
      <c r="B44" s="12">
        <v>2</v>
      </c>
      <c r="C44" s="13" t="s">
        <v>899</v>
      </c>
      <c r="D44" s="14">
        <v>3</v>
      </c>
      <c r="E44" s="13" t="s">
        <v>908</v>
      </c>
      <c r="F44" s="15">
        <v>0</v>
      </c>
    </row>
    <row r="45" spans="1:6" ht="15.75" customHeight="1">
      <c r="A45" s="12" t="s">
        <v>898</v>
      </c>
      <c r="B45" s="12">
        <v>2</v>
      </c>
      <c r="C45" s="13" t="s">
        <v>899</v>
      </c>
      <c r="D45" s="14">
        <v>4</v>
      </c>
      <c r="E45" s="13" t="s">
        <v>911</v>
      </c>
      <c r="F45" s="15">
        <v>0</v>
      </c>
    </row>
    <row r="46" spans="1:6" ht="15.75" customHeight="1">
      <c r="A46" s="16" t="s">
        <v>898</v>
      </c>
      <c r="B46" s="16">
        <v>2</v>
      </c>
      <c r="C46" s="17" t="s">
        <v>899</v>
      </c>
      <c r="D46" s="18">
        <v>4</v>
      </c>
      <c r="E46" s="17" t="s">
        <v>913</v>
      </c>
      <c r="F46" s="19">
        <v>0</v>
      </c>
    </row>
    <row r="47" spans="1:6" ht="15.75" customHeight="1">
      <c r="A47" s="20" t="s">
        <v>898</v>
      </c>
      <c r="B47" s="20">
        <v>2</v>
      </c>
      <c r="C47" s="21" t="s">
        <v>899</v>
      </c>
      <c r="D47" s="22">
        <v>4</v>
      </c>
      <c r="E47" s="21" t="s">
        <v>912</v>
      </c>
      <c r="F47" s="23">
        <v>0</v>
      </c>
    </row>
    <row r="48" spans="1:6" ht="15.75" customHeight="1">
      <c r="A48" s="12" t="s">
        <v>898</v>
      </c>
      <c r="B48" s="12">
        <v>2</v>
      </c>
      <c r="C48" s="13" t="s">
        <v>899</v>
      </c>
      <c r="D48" s="14">
        <v>5</v>
      </c>
      <c r="E48" s="13" t="s">
        <v>915</v>
      </c>
      <c r="F48" s="15">
        <v>0</v>
      </c>
    </row>
    <row r="49" spans="1:6" ht="15.75" customHeight="1">
      <c r="A49" s="12" t="s">
        <v>898</v>
      </c>
      <c r="B49" s="12">
        <v>2</v>
      </c>
      <c r="C49" s="13" t="s">
        <v>899</v>
      </c>
      <c r="D49" s="14">
        <v>5</v>
      </c>
      <c r="E49" s="13" t="s">
        <v>916</v>
      </c>
      <c r="F49" s="15">
        <v>0</v>
      </c>
    </row>
    <row r="50" spans="1:6" ht="15.75" customHeight="1">
      <c r="A50" s="12" t="s">
        <v>898</v>
      </c>
      <c r="B50" s="12">
        <v>2</v>
      </c>
      <c r="C50" s="13" t="s">
        <v>899</v>
      </c>
      <c r="D50" s="14">
        <v>5</v>
      </c>
      <c r="E50" s="13" t="s">
        <v>914</v>
      </c>
      <c r="F50" s="15">
        <v>0</v>
      </c>
    </row>
    <row r="51" spans="1:6" ht="15.75" customHeight="1">
      <c r="A51" s="12" t="s">
        <v>898</v>
      </c>
      <c r="B51" s="12">
        <v>2</v>
      </c>
      <c r="C51" s="13" t="s">
        <v>899</v>
      </c>
      <c r="D51" s="14">
        <v>6</v>
      </c>
      <c r="E51" s="13" t="s">
        <v>919</v>
      </c>
      <c r="F51" s="15">
        <v>0</v>
      </c>
    </row>
    <row r="52" spans="1:6" ht="15.75" customHeight="1">
      <c r="A52" s="12" t="s">
        <v>898</v>
      </c>
      <c r="B52" s="12">
        <v>2</v>
      </c>
      <c r="C52" s="13" t="s">
        <v>899</v>
      </c>
      <c r="D52" s="14">
        <v>6</v>
      </c>
      <c r="E52" s="13" t="s">
        <v>917</v>
      </c>
      <c r="F52" s="15">
        <v>0</v>
      </c>
    </row>
    <row r="53" spans="1:6" ht="15.75" customHeight="1">
      <c r="A53" s="24" t="s">
        <v>898</v>
      </c>
      <c r="B53" s="24">
        <v>2</v>
      </c>
      <c r="C53" s="25" t="s">
        <v>899</v>
      </c>
      <c r="D53" s="26">
        <v>6</v>
      </c>
      <c r="E53" s="25" t="s">
        <v>918</v>
      </c>
      <c r="F53" s="27">
        <v>0</v>
      </c>
    </row>
    <row r="54" spans="1:6" ht="15.75" customHeight="1">
      <c r="A54" s="8" t="s">
        <v>898</v>
      </c>
      <c r="B54" s="8">
        <v>3</v>
      </c>
      <c r="C54" s="9" t="s">
        <v>946</v>
      </c>
      <c r="D54" s="10">
        <v>1</v>
      </c>
      <c r="E54" s="9" t="s">
        <v>948</v>
      </c>
      <c r="F54" s="11">
        <v>1</v>
      </c>
    </row>
    <row r="55" spans="1:6" ht="12.75">
      <c r="A55" s="12" t="s">
        <v>898</v>
      </c>
      <c r="B55" s="12">
        <v>3</v>
      </c>
      <c r="C55" s="13" t="s">
        <v>946</v>
      </c>
      <c r="D55" s="14">
        <v>1</v>
      </c>
      <c r="E55" s="13" t="s">
        <v>949</v>
      </c>
      <c r="F55" s="15">
        <v>1</v>
      </c>
    </row>
    <row r="56" spans="1:6" ht="12.75">
      <c r="A56" s="12" t="s">
        <v>898</v>
      </c>
      <c r="B56" s="12">
        <v>3</v>
      </c>
      <c r="C56" s="13" t="s">
        <v>946</v>
      </c>
      <c r="D56" s="14">
        <v>1</v>
      </c>
      <c r="E56" s="13" t="s">
        <v>947</v>
      </c>
      <c r="F56" s="15">
        <v>1</v>
      </c>
    </row>
    <row r="57" spans="1:6" ht="25.5">
      <c r="A57" s="12" t="s">
        <v>898</v>
      </c>
      <c r="B57" s="12">
        <v>3</v>
      </c>
      <c r="C57" s="13" t="s">
        <v>946</v>
      </c>
      <c r="D57" s="14">
        <v>2</v>
      </c>
      <c r="E57" s="13" t="s">
        <v>950</v>
      </c>
      <c r="F57" s="15">
        <v>1</v>
      </c>
    </row>
    <row r="58" spans="1:6" ht="25.5">
      <c r="A58" s="12" t="s">
        <v>898</v>
      </c>
      <c r="B58" s="12">
        <v>3</v>
      </c>
      <c r="C58" s="13" t="s">
        <v>946</v>
      </c>
      <c r="D58" s="14">
        <v>2</v>
      </c>
      <c r="E58" s="13" t="s">
        <v>953</v>
      </c>
      <c r="F58" s="15">
        <v>1</v>
      </c>
    </row>
    <row r="59" spans="1:6" ht="25.5">
      <c r="A59" s="12" t="s">
        <v>898</v>
      </c>
      <c r="B59" s="12">
        <v>3</v>
      </c>
      <c r="C59" s="13" t="s">
        <v>946</v>
      </c>
      <c r="D59" s="14">
        <v>2</v>
      </c>
      <c r="E59" s="13" t="s">
        <v>951</v>
      </c>
      <c r="F59" s="15">
        <v>1</v>
      </c>
    </row>
    <row r="60" spans="1:6" ht="25.5">
      <c r="A60" s="12" t="s">
        <v>898</v>
      </c>
      <c r="B60" s="12">
        <v>3</v>
      </c>
      <c r="C60" s="13" t="s">
        <v>946</v>
      </c>
      <c r="D60" s="14">
        <v>2</v>
      </c>
      <c r="E60" s="13" t="s">
        <v>954</v>
      </c>
      <c r="F60" s="15">
        <v>1</v>
      </c>
    </row>
    <row r="61" spans="1:6" ht="25.5">
      <c r="A61" s="12" t="s">
        <v>898</v>
      </c>
      <c r="B61" s="12">
        <v>3</v>
      </c>
      <c r="C61" s="13" t="s">
        <v>946</v>
      </c>
      <c r="D61" s="14">
        <v>2</v>
      </c>
      <c r="E61" s="13" t="s">
        <v>952</v>
      </c>
      <c r="F61" s="15">
        <v>1</v>
      </c>
    </row>
    <row r="62" spans="1:6" ht="25.5">
      <c r="A62" s="12" t="s">
        <v>898</v>
      </c>
      <c r="B62" s="12">
        <v>3</v>
      </c>
      <c r="C62" s="13" t="s">
        <v>946</v>
      </c>
      <c r="D62" s="14">
        <v>3</v>
      </c>
      <c r="E62" s="13" t="s">
        <v>955</v>
      </c>
      <c r="F62" s="15">
        <v>1</v>
      </c>
    </row>
    <row r="63" spans="1:6" ht="25.5">
      <c r="A63" s="16" t="s">
        <v>898</v>
      </c>
      <c r="B63" s="16">
        <v>3</v>
      </c>
      <c r="C63" s="17" t="s">
        <v>946</v>
      </c>
      <c r="D63" s="18">
        <v>3</v>
      </c>
      <c r="E63" s="17" t="s">
        <v>956</v>
      </c>
      <c r="F63" s="19">
        <v>1</v>
      </c>
    </row>
    <row r="64" spans="1:6" ht="25.5">
      <c r="A64" s="20" t="s">
        <v>898</v>
      </c>
      <c r="B64" s="20">
        <v>3</v>
      </c>
      <c r="C64" s="21" t="s">
        <v>946</v>
      </c>
      <c r="D64" s="22">
        <v>3</v>
      </c>
      <c r="E64" s="21" t="s">
        <v>957</v>
      </c>
      <c r="F64" s="23">
        <v>1</v>
      </c>
    </row>
    <row r="65" spans="1:6" ht="25.5">
      <c r="A65" s="12" t="s">
        <v>898</v>
      </c>
      <c r="B65" s="12">
        <v>3</v>
      </c>
      <c r="C65" s="13" t="s">
        <v>946</v>
      </c>
      <c r="D65" s="14">
        <v>4</v>
      </c>
      <c r="E65" s="13" t="s">
        <v>960</v>
      </c>
      <c r="F65" s="15">
        <v>1</v>
      </c>
    </row>
    <row r="66" spans="1:6" ht="12.75">
      <c r="A66" s="12" t="s">
        <v>898</v>
      </c>
      <c r="B66" s="12">
        <v>3</v>
      </c>
      <c r="C66" s="13" t="s">
        <v>946</v>
      </c>
      <c r="D66" s="14">
        <v>4</v>
      </c>
      <c r="E66" s="13" t="s">
        <v>958</v>
      </c>
      <c r="F66" s="15">
        <v>1</v>
      </c>
    </row>
    <row r="67" spans="1:6" ht="12.75">
      <c r="A67" s="12" t="s">
        <v>898</v>
      </c>
      <c r="B67" s="12">
        <v>3</v>
      </c>
      <c r="C67" s="13" t="s">
        <v>946</v>
      </c>
      <c r="D67" s="14">
        <v>4</v>
      </c>
      <c r="E67" s="13" t="s">
        <v>959</v>
      </c>
      <c r="F67" s="15">
        <v>1</v>
      </c>
    </row>
    <row r="68" spans="1:6" ht="25.5">
      <c r="A68" s="12" t="s">
        <v>898</v>
      </c>
      <c r="B68" s="12">
        <v>3</v>
      </c>
      <c r="C68" s="13" t="s">
        <v>946</v>
      </c>
      <c r="D68" s="14">
        <v>5</v>
      </c>
      <c r="E68" s="13" t="s">
        <v>961</v>
      </c>
      <c r="F68" s="15">
        <v>1</v>
      </c>
    </row>
    <row r="69" spans="1:6" ht="12.75">
      <c r="A69" s="12" t="s">
        <v>898</v>
      </c>
      <c r="B69" s="12">
        <v>3</v>
      </c>
      <c r="C69" s="13" t="s">
        <v>946</v>
      </c>
      <c r="D69" s="14">
        <v>6</v>
      </c>
      <c r="E69" s="13" t="s">
        <v>962</v>
      </c>
      <c r="F69" s="15">
        <v>1</v>
      </c>
    </row>
    <row r="70" spans="1:6" ht="12.75">
      <c r="A70" s="24" t="s">
        <v>898</v>
      </c>
      <c r="B70" s="24">
        <v>3</v>
      </c>
      <c r="C70" s="25" t="s">
        <v>946</v>
      </c>
      <c r="D70" s="26">
        <v>7</v>
      </c>
      <c r="E70" s="25" t="s">
        <v>963</v>
      </c>
      <c r="F70" s="27">
        <v>1</v>
      </c>
    </row>
    <row r="71" spans="1:6" ht="25.5">
      <c r="A71" s="8" t="s">
        <v>898</v>
      </c>
      <c r="B71" s="8">
        <v>4</v>
      </c>
      <c r="C71" s="9" t="s">
        <v>1380</v>
      </c>
      <c r="D71" s="10">
        <v>1</v>
      </c>
      <c r="E71" s="9" t="s">
        <v>1237</v>
      </c>
      <c r="F71" s="11">
        <v>0</v>
      </c>
    </row>
    <row r="72" spans="1:6" ht="25.5">
      <c r="A72" s="12" t="s">
        <v>898</v>
      </c>
      <c r="B72" s="12">
        <v>4</v>
      </c>
      <c r="C72" s="13" t="s">
        <v>1380</v>
      </c>
      <c r="D72" s="14">
        <v>1</v>
      </c>
      <c r="E72" s="13" t="s">
        <v>1235</v>
      </c>
      <c r="F72" s="15">
        <v>0</v>
      </c>
    </row>
    <row r="73" spans="1:6" ht="25.5">
      <c r="A73" s="12" t="s">
        <v>898</v>
      </c>
      <c r="B73" s="12">
        <v>4</v>
      </c>
      <c r="C73" s="13" t="s">
        <v>1380</v>
      </c>
      <c r="D73" s="14">
        <v>1</v>
      </c>
      <c r="E73" s="13" t="s">
        <v>1236</v>
      </c>
      <c r="F73" s="15">
        <v>0</v>
      </c>
    </row>
    <row r="74" spans="1:6" ht="25.5">
      <c r="A74" s="12" t="s">
        <v>898</v>
      </c>
      <c r="B74" s="12">
        <v>4</v>
      </c>
      <c r="C74" s="13" t="s">
        <v>1380</v>
      </c>
      <c r="D74" s="14">
        <v>2</v>
      </c>
      <c r="E74" s="13" t="s">
        <v>1238</v>
      </c>
      <c r="F74" s="15">
        <v>0</v>
      </c>
    </row>
    <row r="75" spans="1:6" ht="25.5">
      <c r="A75" s="12" t="s">
        <v>898</v>
      </c>
      <c r="B75" s="12">
        <v>4</v>
      </c>
      <c r="C75" s="13" t="s">
        <v>1380</v>
      </c>
      <c r="D75" s="14">
        <v>2</v>
      </c>
      <c r="E75" s="13" t="s">
        <v>1240</v>
      </c>
      <c r="F75" s="15">
        <v>0</v>
      </c>
    </row>
    <row r="76" spans="1:6" ht="25.5">
      <c r="A76" s="12" t="s">
        <v>898</v>
      </c>
      <c r="B76" s="12">
        <v>4</v>
      </c>
      <c r="C76" s="13" t="s">
        <v>1380</v>
      </c>
      <c r="D76" s="14">
        <v>3</v>
      </c>
      <c r="E76" s="13" t="s">
        <v>1241</v>
      </c>
      <c r="F76" s="15">
        <v>0</v>
      </c>
    </row>
    <row r="77" spans="1:6" ht="25.5">
      <c r="A77" s="12" t="s">
        <v>898</v>
      </c>
      <c r="B77" s="12">
        <v>4</v>
      </c>
      <c r="C77" s="13" t="s">
        <v>1380</v>
      </c>
      <c r="D77" s="14">
        <v>4</v>
      </c>
      <c r="E77" s="13" t="s">
        <v>1244</v>
      </c>
      <c r="F77" s="15">
        <v>0</v>
      </c>
    </row>
    <row r="78" spans="1:6" ht="25.5">
      <c r="A78" s="12" t="s">
        <v>898</v>
      </c>
      <c r="B78" s="12">
        <v>4</v>
      </c>
      <c r="C78" s="13" t="s">
        <v>1380</v>
      </c>
      <c r="D78" s="14">
        <v>4</v>
      </c>
      <c r="E78" s="13" t="s">
        <v>1242</v>
      </c>
      <c r="F78" s="15">
        <v>0</v>
      </c>
    </row>
    <row r="79" spans="1:6" ht="25.5">
      <c r="A79" s="12" t="s">
        <v>898</v>
      </c>
      <c r="B79" s="12">
        <v>4</v>
      </c>
      <c r="C79" s="13" t="s">
        <v>1380</v>
      </c>
      <c r="D79" s="14">
        <v>5</v>
      </c>
      <c r="E79" s="13" t="s">
        <v>1248</v>
      </c>
      <c r="F79" s="15">
        <v>0</v>
      </c>
    </row>
    <row r="80" spans="1:6" ht="25.5">
      <c r="A80" s="12" t="s">
        <v>898</v>
      </c>
      <c r="B80" s="12">
        <v>4</v>
      </c>
      <c r="C80" s="13" t="s">
        <v>1380</v>
      </c>
      <c r="D80" s="14">
        <v>5</v>
      </c>
      <c r="E80" s="13" t="s">
        <v>1246</v>
      </c>
      <c r="F80" s="15">
        <v>0</v>
      </c>
    </row>
    <row r="81" spans="1:6" ht="25.5">
      <c r="A81" s="28" t="s">
        <v>898</v>
      </c>
      <c r="B81" s="28">
        <v>4</v>
      </c>
      <c r="C81" s="29" t="s">
        <v>1380</v>
      </c>
      <c r="D81" s="30">
        <v>6</v>
      </c>
      <c r="E81" s="29" t="s">
        <v>1250</v>
      </c>
      <c r="F81" s="31">
        <v>0</v>
      </c>
    </row>
    <row r="82" spans="1:6" ht="12.75">
      <c r="A82" s="3" t="s">
        <v>898</v>
      </c>
      <c r="B82" s="3">
        <v>5</v>
      </c>
      <c r="C82" s="32" t="s">
        <v>1018</v>
      </c>
      <c r="D82" s="33">
        <v>1</v>
      </c>
      <c r="E82" s="32" t="s">
        <v>1021</v>
      </c>
      <c r="F82" s="34">
        <v>1</v>
      </c>
    </row>
    <row r="83" spans="1:6" ht="12.75">
      <c r="A83" s="35" t="s">
        <v>898</v>
      </c>
      <c r="B83" s="35">
        <v>5</v>
      </c>
      <c r="C83" s="36" t="s">
        <v>1018</v>
      </c>
      <c r="D83" s="37">
        <v>1</v>
      </c>
      <c r="E83" s="36" t="s">
        <v>1019</v>
      </c>
      <c r="F83" s="38">
        <v>5</v>
      </c>
    </row>
    <row r="84" spans="1:6" ht="25.5">
      <c r="A84" s="28" t="s">
        <v>898</v>
      </c>
      <c r="B84" s="28">
        <v>5</v>
      </c>
      <c r="C84" s="29" t="s">
        <v>1018</v>
      </c>
      <c r="D84" s="30">
        <v>1</v>
      </c>
      <c r="E84" s="29" t="s">
        <v>1020</v>
      </c>
      <c r="F84" s="31">
        <v>1</v>
      </c>
    </row>
    <row r="85" spans="1:6" ht="38.25">
      <c r="A85" s="4" t="s">
        <v>898</v>
      </c>
      <c r="B85" s="39">
        <v>5</v>
      </c>
      <c r="C85" s="40" t="s">
        <v>1018</v>
      </c>
      <c r="D85" s="41">
        <v>2</v>
      </c>
      <c r="E85" s="42" t="s">
        <v>1022</v>
      </c>
      <c r="F85" s="7">
        <v>1</v>
      </c>
    </row>
    <row r="86" spans="1:6" ht="25.5">
      <c r="A86" s="8" t="s">
        <v>898</v>
      </c>
      <c r="B86" s="8">
        <v>5</v>
      </c>
      <c r="C86" s="9" t="s">
        <v>1018</v>
      </c>
      <c r="D86" s="10">
        <v>2</v>
      </c>
      <c r="E86" s="9" t="s">
        <v>1023</v>
      </c>
      <c r="F86" s="11">
        <v>1</v>
      </c>
    </row>
    <row r="87" spans="1:6" ht="25.5">
      <c r="A87" s="12" t="s">
        <v>898</v>
      </c>
      <c r="B87" s="12">
        <v>5</v>
      </c>
      <c r="C87" s="13" t="s">
        <v>1018</v>
      </c>
      <c r="D87" s="14">
        <v>3</v>
      </c>
      <c r="E87" s="13" t="s">
        <v>1025</v>
      </c>
      <c r="F87" s="15">
        <v>1</v>
      </c>
    </row>
    <row r="88" spans="1:6" ht="12.75">
      <c r="A88" s="12" t="s">
        <v>898</v>
      </c>
      <c r="B88" s="12">
        <v>5</v>
      </c>
      <c r="C88" s="13" t="s">
        <v>1018</v>
      </c>
      <c r="D88" s="14">
        <v>3</v>
      </c>
      <c r="E88" s="13" t="s">
        <v>1024</v>
      </c>
      <c r="F88" s="15">
        <v>1</v>
      </c>
    </row>
    <row r="89" spans="1:6" ht="25.5">
      <c r="A89" s="12" t="s">
        <v>898</v>
      </c>
      <c r="B89" s="12">
        <v>5</v>
      </c>
      <c r="C89" s="13" t="s">
        <v>1018</v>
      </c>
      <c r="D89" s="14">
        <v>4</v>
      </c>
      <c r="E89" s="13" t="s">
        <v>1028</v>
      </c>
      <c r="F89" s="15">
        <v>1</v>
      </c>
    </row>
    <row r="90" spans="1:6" ht="25.5">
      <c r="A90" s="12" t="s">
        <v>898</v>
      </c>
      <c r="B90" s="12">
        <v>5</v>
      </c>
      <c r="C90" s="13" t="s">
        <v>1018</v>
      </c>
      <c r="D90" s="14">
        <v>4</v>
      </c>
      <c r="E90" s="13" t="s">
        <v>1027</v>
      </c>
      <c r="F90" s="15">
        <v>1</v>
      </c>
    </row>
    <row r="91" spans="1:6" ht="25.5">
      <c r="A91" s="12" t="s">
        <v>898</v>
      </c>
      <c r="B91" s="12">
        <v>5</v>
      </c>
      <c r="C91" s="13" t="s">
        <v>1018</v>
      </c>
      <c r="D91" s="14">
        <v>4</v>
      </c>
      <c r="E91" s="13" t="s">
        <v>1026</v>
      </c>
      <c r="F91" s="15">
        <v>1</v>
      </c>
    </row>
    <row r="92" spans="1:6" ht="12.75">
      <c r="A92" s="12" t="s">
        <v>898</v>
      </c>
      <c r="B92" s="12">
        <v>5</v>
      </c>
      <c r="C92" s="13" t="s">
        <v>1018</v>
      </c>
      <c r="D92" s="14">
        <v>5</v>
      </c>
      <c r="E92" s="13" t="s">
        <v>1029</v>
      </c>
      <c r="F92" s="15">
        <v>1</v>
      </c>
    </row>
    <row r="93" spans="1:6" ht="25.5">
      <c r="A93" s="12" t="s">
        <v>898</v>
      </c>
      <c r="B93" s="12">
        <v>5</v>
      </c>
      <c r="C93" s="13" t="s">
        <v>1018</v>
      </c>
      <c r="D93" s="14">
        <v>5</v>
      </c>
      <c r="E93" s="13" t="s">
        <v>1030</v>
      </c>
      <c r="F93" s="15">
        <v>1</v>
      </c>
    </row>
    <row r="94" spans="1:6" ht="25.5">
      <c r="A94" s="12" t="s">
        <v>898</v>
      </c>
      <c r="B94" s="12">
        <v>5</v>
      </c>
      <c r="C94" s="13" t="s">
        <v>1018</v>
      </c>
      <c r="D94" s="14">
        <v>6</v>
      </c>
      <c r="E94" s="13" t="s">
        <v>1031</v>
      </c>
      <c r="F94" s="15">
        <v>1</v>
      </c>
    </row>
    <row r="95" spans="1:6" ht="12.75">
      <c r="A95" s="12" t="s">
        <v>898</v>
      </c>
      <c r="B95" s="12">
        <v>5</v>
      </c>
      <c r="C95" s="13" t="s">
        <v>1018</v>
      </c>
      <c r="D95" s="14">
        <v>6</v>
      </c>
      <c r="E95" s="13" t="s">
        <v>1032</v>
      </c>
      <c r="F95" s="15">
        <v>1</v>
      </c>
    </row>
    <row r="96" spans="1:6" ht="25.5">
      <c r="A96" s="24" t="s">
        <v>898</v>
      </c>
      <c r="B96" s="24">
        <v>5</v>
      </c>
      <c r="C96" s="25" t="s">
        <v>1018</v>
      </c>
      <c r="D96" s="26">
        <v>6</v>
      </c>
      <c r="E96" s="25" t="s">
        <v>1033</v>
      </c>
      <c r="F96" s="27">
        <v>1</v>
      </c>
    </row>
    <row r="97" spans="1:6" ht="25.5">
      <c r="A97" s="8" t="s">
        <v>898</v>
      </c>
      <c r="B97" s="8">
        <v>6</v>
      </c>
      <c r="C97" s="9" t="s">
        <v>1381</v>
      </c>
      <c r="D97" s="10">
        <v>1</v>
      </c>
      <c r="E97" s="9" t="s">
        <v>921</v>
      </c>
      <c r="F97" s="11">
        <v>0</v>
      </c>
    </row>
    <row r="98" spans="1:6" ht="25.5">
      <c r="A98" s="12" t="s">
        <v>898</v>
      </c>
      <c r="B98" s="12">
        <v>6</v>
      </c>
      <c r="C98" s="13" t="s">
        <v>1381</v>
      </c>
      <c r="D98" s="14">
        <v>1</v>
      </c>
      <c r="E98" s="13" t="s">
        <v>923</v>
      </c>
      <c r="F98" s="15">
        <v>0</v>
      </c>
    </row>
    <row r="99" spans="1:6" ht="25.5">
      <c r="A99" s="12" t="s">
        <v>898</v>
      </c>
      <c r="B99" s="12">
        <v>6</v>
      </c>
      <c r="C99" s="13" t="s">
        <v>1381</v>
      </c>
      <c r="D99" s="14">
        <v>1</v>
      </c>
      <c r="E99" s="13" t="s">
        <v>924</v>
      </c>
      <c r="F99" s="15">
        <v>0</v>
      </c>
    </row>
    <row r="100" spans="1:6" ht="25.5">
      <c r="A100" s="12" t="s">
        <v>898</v>
      </c>
      <c r="B100" s="12">
        <v>6</v>
      </c>
      <c r="C100" s="13" t="s">
        <v>1381</v>
      </c>
      <c r="D100" s="14">
        <v>2</v>
      </c>
      <c r="E100" s="13" t="s">
        <v>925</v>
      </c>
      <c r="F100" s="15">
        <v>0</v>
      </c>
    </row>
    <row r="101" spans="1:6" ht="25.5">
      <c r="A101" s="12" t="s">
        <v>898</v>
      </c>
      <c r="B101" s="12">
        <v>6</v>
      </c>
      <c r="C101" s="13" t="s">
        <v>1381</v>
      </c>
      <c r="D101" s="14">
        <v>2</v>
      </c>
      <c r="E101" s="13" t="s">
        <v>927</v>
      </c>
      <c r="F101" s="15">
        <v>0</v>
      </c>
    </row>
    <row r="102" spans="1:6" ht="25.5">
      <c r="A102" s="12" t="s">
        <v>898</v>
      </c>
      <c r="B102" s="12">
        <v>6</v>
      </c>
      <c r="C102" s="13" t="s">
        <v>1381</v>
      </c>
      <c r="D102" s="14">
        <v>2</v>
      </c>
      <c r="E102" s="13" t="s">
        <v>926</v>
      </c>
      <c r="F102" s="15">
        <v>0</v>
      </c>
    </row>
    <row r="103" spans="1:6" ht="25.5">
      <c r="A103" s="12" t="s">
        <v>898</v>
      </c>
      <c r="B103" s="12">
        <v>6</v>
      </c>
      <c r="C103" s="13" t="s">
        <v>1381</v>
      </c>
      <c r="D103" s="14">
        <v>3</v>
      </c>
      <c r="E103" s="13" t="s">
        <v>930</v>
      </c>
      <c r="F103" s="15">
        <v>0</v>
      </c>
    </row>
    <row r="104" spans="1:6" ht="25.5">
      <c r="A104" s="12" t="s">
        <v>898</v>
      </c>
      <c r="B104" s="12">
        <v>6</v>
      </c>
      <c r="C104" s="13" t="s">
        <v>1381</v>
      </c>
      <c r="D104" s="14">
        <v>3</v>
      </c>
      <c r="E104" s="13" t="s">
        <v>929</v>
      </c>
      <c r="F104" s="15">
        <v>0</v>
      </c>
    </row>
    <row r="105" spans="1:6" ht="25.5">
      <c r="A105" s="12" t="s">
        <v>898</v>
      </c>
      <c r="B105" s="12">
        <v>6</v>
      </c>
      <c r="C105" s="13" t="s">
        <v>1381</v>
      </c>
      <c r="D105" s="14">
        <v>3</v>
      </c>
      <c r="E105" s="13" t="s">
        <v>928</v>
      </c>
      <c r="F105" s="15">
        <v>0</v>
      </c>
    </row>
    <row r="106" spans="1:6" ht="25.5">
      <c r="A106" s="12" t="s">
        <v>898</v>
      </c>
      <c r="B106" s="12">
        <v>6</v>
      </c>
      <c r="C106" s="13" t="s">
        <v>1381</v>
      </c>
      <c r="D106" s="14">
        <v>4</v>
      </c>
      <c r="E106" s="13" t="s">
        <v>931</v>
      </c>
      <c r="F106" s="15">
        <v>0</v>
      </c>
    </row>
    <row r="107" spans="1:6" ht="25.5">
      <c r="A107" s="12" t="s">
        <v>898</v>
      </c>
      <c r="B107" s="12">
        <v>6</v>
      </c>
      <c r="C107" s="13" t="s">
        <v>1381</v>
      </c>
      <c r="D107" s="14">
        <v>4</v>
      </c>
      <c r="E107" s="13" t="s">
        <v>932</v>
      </c>
      <c r="F107" s="15">
        <v>0</v>
      </c>
    </row>
    <row r="108" spans="1:6" ht="25.5">
      <c r="A108" s="12" t="s">
        <v>898</v>
      </c>
      <c r="B108" s="12">
        <v>6</v>
      </c>
      <c r="C108" s="13" t="s">
        <v>1381</v>
      </c>
      <c r="D108" s="14">
        <v>4</v>
      </c>
      <c r="E108" s="13" t="s">
        <v>933</v>
      </c>
      <c r="F108" s="15">
        <v>0</v>
      </c>
    </row>
    <row r="109" spans="1:6" ht="25.5">
      <c r="A109" s="12" t="s">
        <v>898</v>
      </c>
      <c r="B109" s="12">
        <v>6</v>
      </c>
      <c r="C109" s="13" t="s">
        <v>1381</v>
      </c>
      <c r="D109" s="14">
        <v>5</v>
      </c>
      <c r="E109" s="13" t="s">
        <v>934</v>
      </c>
      <c r="F109" s="15">
        <v>0</v>
      </c>
    </row>
    <row r="110" spans="1:6" ht="25.5">
      <c r="A110" s="28" t="s">
        <v>898</v>
      </c>
      <c r="B110" s="28">
        <v>6</v>
      </c>
      <c r="C110" s="29" t="s">
        <v>1381</v>
      </c>
      <c r="D110" s="30">
        <v>5</v>
      </c>
      <c r="E110" s="29" t="s">
        <v>935</v>
      </c>
      <c r="F110" s="31">
        <v>0</v>
      </c>
    </row>
    <row r="111" spans="1:6" ht="25.5">
      <c r="A111" s="4" t="s">
        <v>898</v>
      </c>
      <c r="B111" s="39">
        <v>6</v>
      </c>
      <c r="C111" s="40" t="s">
        <v>1381</v>
      </c>
      <c r="D111" s="41">
        <v>6</v>
      </c>
      <c r="E111" s="42" t="s">
        <v>938</v>
      </c>
      <c r="F111" s="7">
        <v>0</v>
      </c>
    </row>
    <row r="112" spans="1:6" ht="25.5">
      <c r="A112" s="8" t="s">
        <v>898</v>
      </c>
      <c r="B112" s="8">
        <v>6</v>
      </c>
      <c r="C112" s="9" t="s">
        <v>1381</v>
      </c>
      <c r="D112" s="10">
        <v>6</v>
      </c>
      <c r="E112" s="9" t="s">
        <v>937</v>
      </c>
      <c r="F112" s="11">
        <v>0</v>
      </c>
    </row>
    <row r="113" spans="1:6" ht="25.5">
      <c r="A113" s="12" t="s">
        <v>898</v>
      </c>
      <c r="B113" s="12">
        <v>6</v>
      </c>
      <c r="C113" s="13" t="s">
        <v>1381</v>
      </c>
      <c r="D113" s="14">
        <v>6</v>
      </c>
      <c r="E113" s="13" t="s">
        <v>936</v>
      </c>
      <c r="F113" s="15">
        <v>0</v>
      </c>
    </row>
    <row r="114" spans="1:6" ht="25.5">
      <c r="A114" s="12" t="s">
        <v>898</v>
      </c>
      <c r="B114" s="12">
        <v>6</v>
      </c>
      <c r="C114" s="13" t="s">
        <v>1381</v>
      </c>
      <c r="D114" s="14">
        <v>7</v>
      </c>
      <c r="E114" s="13" t="s">
        <v>939</v>
      </c>
      <c r="F114" s="15">
        <v>0</v>
      </c>
    </row>
    <row r="115" spans="1:6" ht="25.5">
      <c r="A115" s="16" t="s">
        <v>898</v>
      </c>
      <c r="B115" s="16">
        <v>6</v>
      </c>
      <c r="C115" s="17" t="s">
        <v>1381</v>
      </c>
      <c r="D115" s="18">
        <v>7</v>
      </c>
      <c r="E115" s="17" t="s">
        <v>940</v>
      </c>
      <c r="F115" s="19">
        <v>0</v>
      </c>
    </row>
    <row r="116" spans="1:6" ht="25.5">
      <c r="A116" s="20" t="s">
        <v>898</v>
      </c>
      <c r="B116" s="20">
        <v>6</v>
      </c>
      <c r="C116" s="21" t="s">
        <v>1381</v>
      </c>
      <c r="D116" s="22">
        <v>8</v>
      </c>
      <c r="E116" s="21" t="s">
        <v>941</v>
      </c>
      <c r="F116" s="23">
        <v>0</v>
      </c>
    </row>
    <row r="117" spans="1:6" ht="25.5">
      <c r="A117" s="12" t="s">
        <v>898</v>
      </c>
      <c r="B117" s="12">
        <v>6</v>
      </c>
      <c r="C117" s="13" t="s">
        <v>1381</v>
      </c>
      <c r="D117" s="14">
        <v>8</v>
      </c>
      <c r="E117" s="13" t="s">
        <v>927</v>
      </c>
      <c r="F117" s="15">
        <v>0</v>
      </c>
    </row>
    <row r="118" spans="1:6" ht="25.5">
      <c r="A118" s="12" t="s">
        <v>898</v>
      </c>
      <c r="B118" s="12">
        <v>6</v>
      </c>
      <c r="C118" s="13" t="s">
        <v>1381</v>
      </c>
      <c r="D118" s="14">
        <v>8</v>
      </c>
      <c r="E118" s="13" t="s">
        <v>926</v>
      </c>
      <c r="F118" s="15">
        <v>0</v>
      </c>
    </row>
    <row r="119" spans="1:6" ht="25.5">
      <c r="A119" s="12" t="s">
        <v>898</v>
      </c>
      <c r="B119" s="12">
        <v>6</v>
      </c>
      <c r="C119" s="13" t="s">
        <v>1381</v>
      </c>
      <c r="D119" s="14">
        <v>9</v>
      </c>
      <c r="E119" s="13" t="s">
        <v>942</v>
      </c>
      <c r="F119" s="15">
        <v>0</v>
      </c>
    </row>
    <row r="120" spans="1:6" ht="25.5">
      <c r="A120" s="12" t="s">
        <v>898</v>
      </c>
      <c r="B120" s="12">
        <v>6</v>
      </c>
      <c r="C120" s="13" t="s">
        <v>1381</v>
      </c>
      <c r="D120" s="14">
        <v>9</v>
      </c>
      <c r="E120" s="13" t="s">
        <v>943</v>
      </c>
      <c r="F120" s="15">
        <v>0</v>
      </c>
    </row>
    <row r="121" spans="1:6" ht="25.5">
      <c r="A121" s="12" t="s">
        <v>898</v>
      </c>
      <c r="B121" s="12">
        <v>6</v>
      </c>
      <c r="C121" s="13" t="s">
        <v>1381</v>
      </c>
      <c r="D121" s="14">
        <v>9</v>
      </c>
      <c r="E121" s="13" t="s">
        <v>944</v>
      </c>
      <c r="F121" s="15">
        <v>0</v>
      </c>
    </row>
    <row r="122" spans="1:6" ht="25.5">
      <c r="A122" s="24" t="s">
        <v>898</v>
      </c>
      <c r="B122" s="24">
        <v>6</v>
      </c>
      <c r="C122" s="25" t="s">
        <v>1381</v>
      </c>
      <c r="D122" s="26">
        <v>10</v>
      </c>
      <c r="E122" s="25" t="s">
        <v>945</v>
      </c>
      <c r="F122" s="27">
        <v>0</v>
      </c>
    </row>
    <row r="123" spans="1:6" ht="12.75">
      <c r="A123" s="8"/>
      <c r="B123" s="8"/>
      <c r="C123" s="9"/>
      <c r="D123" s="10"/>
      <c r="E123" s="9"/>
      <c r="F123" s="11">
        <v>0</v>
      </c>
    </row>
    <row r="124" spans="1:6" ht="12.75">
      <c r="A124" s="12"/>
      <c r="B124" s="12"/>
      <c r="C124" s="13"/>
      <c r="D124" s="14"/>
      <c r="E124" s="13"/>
      <c r="F124" s="15">
        <v>0</v>
      </c>
    </row>
    <row r="125" spans="1:6" ht="12.75">
      <c r="A125" s="12"/>
      <c r="B125" s="12"/>
      <c r="C125" s="13"/>
      <c r="D125" s="14"/>
      <c r="E125" s="13"/>
      <c r="F125" s="15">
        <v>0</v>
      </c>
    </row>
    <row r="126" spans="1:6" ht="12.75">
      <c r="A126" s="12"/>
      <c r="B126" s="12"/>
      <c r="C126" s="13"/>
      <c r="D126" s="14"/>
      <c r="E126" s="13"/>
      <c r="F126" s="15">
        <v>0</v>
      </c>
    </row>
    <row r="127" spans="1:6" ht="12.75">
      <c r="A127" s="12"/>
      <c r="B127" s="12"/>
      <c r="C127" s="13"/>
      <c r="D127" s="14"/>
      <c r="E127" s="13"/>
      <c r="F127" s="15">
        <v>0</v>
      </c>
    </row>
    <row r="128" spans="1:6" ht="12.75">
      <c r="A128" s="12"/>
      <c r="B128" s="12"/>
      <c r="C128" s="13"/>
      <c r="D128" s="14"/>
      <c r="E128" s="13"/>
      <c r="F128" s="15">
        <v>0</v>
      </c>
    </row>
    <row r="129" spans="1:6" ht="12.75">
      <c r="A129" s="12"/>
      <c r="B129" s="12"/>
      <c r="C129" s="13"/>
      <c r="D129" s="14"/>
      <c r="E129" s="13"/>
      <c r="F129" s="15">
        <v>0</v>
      </c>
    </row>
    <row r="130" spans="1:6" ht="12.75">
      <c r="A130" s="12"/>
      <c r="B130" s="12"/>
      <c r="C130" s="13"/>
      <c r="D130" s="14"/>
      <c r="E130" s="13"/>
      <c r="F130" s="15">
        <v>0</v>
      </c>
    </row>
  </sheetData>
  <autoFilter ref="A2:E130">
    <sortState ref="A2:S130">
      <sortCondition ref="B2:B130"/>
      <sortCondition ref="A2:A130"/>
    </sortState>
  </autoFilter>
  <conditionalFormatting sqref="A3:F130">
    <cfRule type="expression" dxfId="1" priority="8">
      <formula>$F3=1</formula>
    </cfRule>
  </conditionalFormatting>
  <conditionalFormatting sqref="A3:F130">
    <cfRule type="expression" dxfId="0" priority="10">
      <formula>$F3=0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78"/>
  <sheetViews>
    <sheetView workbookViewId="0"/>
  </sheetViews>
  <sheetFormatPr defaultColWidth="12.7109375" defaultRowHeight="15.75" customHeight="1"/>
  <sheetData>
    <row r="1" spans="1:9" ht="15.75" customHeight="1">
      <c r="A1" s="43" t="s">
        <v>38</v>
      </c>
      <c r="B1" s="43" t="s">
        <v>39</v>
      </c>
      <c r="C1" s="43" t="s">
        <v>40</v>
      </c>
      <c r="D1" s="43" t="s">
        <v>41</v>
      </c>
      <c r="E1" s="43" t="s">
        <v>42</v>
      </c>
      <c r="F1" s="43" t="s">
        <v>43</v>
      </c>
      <c r="G1" s="43" t="s">
        <v>43</v>
      </c>
      <c r="H1" s="43" t="s">
        <v>43</v>
      </c>
      <c r="I1" s="43" t="s">
        <v>43</v>
      </c>
    </row>
    <row r="2" spans="1:9" ht="15.75" customHeight="1">
      <c r="A2" s="43">
        <v>1</v>
      </c>
      <c r="B2" s="43">
        <v>1</v>
      </c>
      <c r="C2" s="43" t="s">
        <v>44</v>
      </c>
      <c r="D2" s="43">
        <v>1</v>
      </c>
      <c r="E2" s="43" t="s">
        <v>45</v>
      </c>
      <c r="F2" s="43" t="s">
        <v>46</v>
      </c>
      <c r="G2" s="43" t="s">
        <v>47</v>
      </c>
      <c r="H2" s="43" t="s">
        <v>48</v>
      </c>
      <c r="I2" s="43" t="s">
        <v>17</v>
      </c>
    </row>
    <row r="3" spans="1:9" ht="15.75" customHeight="1">
      <c r="A3" s="43">
        <v>1</v>
      </c>
      <c r="B3" s="43">
        <v>1</v>
      </c>
      <c r="C3" s="43" t="s">
        <v>44</v>
      </c>
      <c r="D3" s="43">
        <v>2</v>
      </c>
      <c r="E3" s="43" t="s">
        <v>49</v>
      </c>
      <c r="F3" s="43" t="s">
        <v>50</v>
      </c>
      <c r="G3" s="43" t="s">
        <v>47</v>
      </c>
      <c r="H3" s="43" t="s">
        <v>5</v>
      </c>
      <c r="I3" s="43" t="s">
        <v>17</v>
      </c>
    </row>
    <row r="4" spans="1:9" ht="15.75" customHeight="1">
      <c r="A4" s="43">
        <v>1</v>
      </c>
      <c r="B4" s="43">
        <v>1</v>
      </c>
      <c r="C4" s="43" t="s">
        <v>44</v>
      </c>
      <c r="D4" s="43">
        <v>3</v>
      </c>
      <c r="E4" s="43" t="s">
        <v>51</v>
      </c>
      <c r="F4" s="43" t="s">
        <v>52</v>
      </c>
      <c r="G4" s="43" t="s">
        <v>47</v>
      </c>
      <c r="H4" s="43" t="s">
        <v>53</v>
      </c>
      <c r="I4" s="43" t="s">
        <v>17</v>
      </c>
    </row>
    <row r="5" spans="1:9" ht="15.75" customHeight="1">
      <c r="A5" s="43">
        <v>1</v>
      </c>
      <c r="B5" s="43">
        <v>1</v>
      </c>
      <c r="C5" s="43" t="s">
        <v>44</v>
      </c>
      <c r="D5" s="43">
        <v>4</v>
      </c>
      <c r="E5" s="43" t="s">
        <v>54</v>
      </c>
      <c r="F5" s="43" t="s">
        <v>55</v>
      </c>
      <c r="G5" s="43" t="s">
        <v>47</v>
      </c>
      <c r="H5" s="43" t="s">
        <v>53</v>
      </c>
      <c r="I5" s="43" t="s">
        <v>17</v>
      </c>
    </row>
    <row r="6" spans="1:9" ht="15.75" customHeight="1">
      <c r="A6" s="43">
        <v>1</v>
      </c>
      <c r="B6" s="43">
        <v>1</v>
      </c>
      <c r="C6" s="43" t="s">
        <v>44</v>
      </c>
      <c r="D6" s="43">
        <v>5</v>
      </c>
      <c r="E6" s="43" t="s">
        <v>56</v>
      </c>
      <c r="F6" s="43" t="s">
        <v>57</v>
      </c>
      <c r="G6" s="43" t="s">
        <v>47</v>
      </c>
      <c r="H6" s="43" t="s">
        <v>53</v>
      </c>
      <c r="I6" s="43" t="s">
        <v>17</v>
      </c>
    </row>
    <row r="7" spans="1:9" ht="15.75" customHeight="1">
      <c r="A7" s="43">
        <v>1</v>
      </c>
      <c r="B7" s="43">
        <v>1</v>
      </c>
      <c r="C7" s="43" t="s">
        <v>44</v>
      </c>
      <c r="D7" s="43">
        <v>6</v>
      </c>
      <c r="E7" s="43" t="s">
        <v>58</v>
      </c>
      <c r="F7" s="43" t="s">
        <v>59</v>
      </c>
      <c r="G7" s="43" t="s">
        <v>47</v>
      </c>
      <c r="H7" s="43" t="s">
        <v>60</v>
      </c>
      <c r="I7" s="43" t="s">
        <v>17</v>
      </c>
    </row>
    <row r="8" spans="1:9" ht="15.75" customHeight="1">
      <c r="A8" s="43">
        <v>1</v>
      </c>
      <c r="B8" s="43">
        <v>1</v>
      </c>
      <c r="C8" s="43" t="s">
        <v>61</v>
      </c>
      <c r="D8" s="43">
        <v>1</v>
      </c>
      <c r="E8" s="43" t="s">
        <v>62</v>
      </c>
      <c r="F8" s="43" t="s">
        <v>63</v>
      </c>
      <c r="G8" s="43">
        <v>1.4</v>
      </c>
      <c r="H8" s="43" t="s">
        <v>64</v>
      </c>
      <c r="I8" s="43" t="s">
        <v>65</v>
      </c>
    </row>
    <row r="9" spans="1:9" ht="15.75" customHeight="1">
      <c r="A9" s="43">
        <v>1</v>
      </c>
      <c r="B9" s="43">
        <v>1</v>
      </c>
      <c r="C9" s="43" t="s">
        <v>61</v>
      </c>
      <c r="D9" s="43">
        <v>2</v>
      </c>
      <c r="E9" s="43" t="s">
        <v>66</v>
      </c>
      <c r="F9" s="43" t="s">
        <v>67</v>
      </c>
      <c r="G9" s="43">
        <v>1.4</v>
      </c>
      <c r="H9" s="43" t="s">
        <v>64</v>
      </c>
      <c r="I9" s="43" t="s">
        <v>65</v>
      </c>
    </row>
    <row r="10" spans="1:9" ht="15.75" customHeight="1">
      <c r="A10" s="43">
        <v>1</v>
      </c>
      <c r="B10" s="43">
        <v>1</v>
      </c>
      <c r="C10" s="43" t="s">
        <v>61</v>
      </c>
      <c r="D10" s="43">
        <v>3</v>
      </c>
      <c r="E10" s="43" t="s">
        <v>68</v>
      </c>
      <c r="F10" s="43" t="s">
        <v>69</v>
      </c>
      <c r="G10" s="43">
        <v>1.4</v>
      </c>
      <c r="H10" s="43" t="s">
        <v>64</v>
      </c>
      <c r="I10" s="43" t="s">
        <v>65</v>
      </c>
    </row>
    <row r="11" spans="1:9" ht="15.75" customHeight="1">
      <c r="A11" s="43">
        <v>1</v>
      </c>
      <c r="B11" s="43">
        <v>1</v>
      </c>
      <c r="C11" s="43" t="s">
        <v>61</v>
      </c>
      <c r="D11" s="43">
        <v>4</v>
      </c>
      <c r="E11" s="43" t="s">
        <v>70</v>
      </c>
      <c r="F11" s="43" t="s">
        <v>71</v>
      </c>
      <c r="G11" s="43">
        <v>1.4</v>
      </c>
      <c r="H11" s="43" t="s">
        <v>72</v>
      </c>
      <c r="I11" s="43" t="s">
        <v>65</v>
      </c>
    </row>
    <row r="12" spans="1:9" ht="15.75" customHeight="1">
      <c r="A12" s="43">
        <v>1</v>
      </c>
      <c r="B12" s="43">
        <v>1</v>
      </c>
      <c r="C12" s="43" t="s">
        <v>61</v>
      </c>
      <c r="D12" s="43">
        <v>5</v>
      </c>
      <c r="E12" s="43" t="s">
        <v>73</v>
      </c>
      <c r="F12" s="43" t="s">
        <v>74</v>
      </c>
      <c r="G12" s="43">
        <v>1.4</v>
      </c>
      <c r="H12" s="43" t="s">
        <v>64</v>
      </c>
      <c r="I12" s="43" t="s">
        <v>65</v>
      </c>
    </row>
    <row r="13" spans="1:9" ht="15.75" customHeight="1">
      <c r="A13" s="43">
        <v>1</v>
      </c>
      <c r="B13" s="43">
        <v>1</v>
      </c>
      <c r="C13" s="43" t="s">
        <v>61</v>
      </c>
      <c r="D13" s="43">
        <v>6</v>
      </c>
      <c r="E13" s="43" t="s">
        <v>75</v>
      </c>
      <c r="F13" s="43" t="s">
        <v>76</v>
      </c>
      <c r="G13" s="43">
        <v>1.4</v>
      </c>
      <c r="H13" s="43" t="s">
        <v>72</v>
      </c>
      <c r="I13" s="43" t="s">
        <v>65</v>
      </c>
    </row>
    <row r="14" spans="1:9" ht="15.75" customHeight="1">
      <c r="A14" s="43">
        <v>1</v>
      </c>
      <c r="B14" s="43">
        <v>1</v>
      </c>
      <c r="C14" s="43" t="s">
        <v>77</v>
      </c>
      <c r="D14" s="43">
        <v>1</v>
      </c>
      <c r="E14" s="43" t="s">
        <v>78</v>
      </c>
      <c r="F14" s="43" t="s">
        <v>79</v>
      </c>
      <c r="G14" s="43" t="s">
        <v>80</v>
      </c>
      <c r="H14" s="43" t="s">
        <v>64</v>
      </c>
      <c r="I14" s="43" t="s">
        <v>19</v>
      </c>
    </row>
    <row r="15" spans="1:9" ht="15.75" customHeight="1">
      <c r="A15" s="43">
        <v>1</v>
      </c>
      <c r="B15" s="43">
        <v>1</v>
      </c>
      <c r="C15" s="43" t="s">
        <v>77</v>
      </c>
      <c r="D15" s="43">
        <v>2</v>
      </c>
      <c r="E15" s="43" t="s">
        <v>81</v>
      </c>
      <c r="F15" s="43" t="s">
        <v>82</v>
      </c>
      <c r="G15" s="43" t="s">
        <v>80</v>
      </c>
      <c r="H15" s="43" t="s">
        <v>64</v>
      </c>
      <c r="I15" s="43" t="s">
        <v>19</v>
      </c>
    </row>
    <row r="16" spans="1:9" ht="15.75" customHeight="1">
      <c r="A16" s="43">
        <v>1</v>
      </c>
      <c r="B16" s="43">
        <v>1</v>
      </c>
      <c r="C16" s="43" t="s">
        <v>77</v>
      </c>
      <c r="D16" s="43">
        <v>3</v>
      </c>
      <c r="E16" s="43" t="s">
        <v>83</v>
      </c>
      <c r="F16" s="43" t="s">
        <v>84</v>
      </c>
      <c r="G16" s="43" t="s">
        <v>80</v>
      </c>
      <c r="H16" s="43" t="s">
        <v>64</v>
      </c>
      <c r="I16" s="43" t="s">
        <v>19</v>
      </c>
    </row>
    <row r="17" spans="1:9" ht="15.75" customHeight="1">
      <c r="A17" s="43">
        <v>1</v>
      </c>
      <c r="B17" s="43">
        <v>1</v>
      </c>
      <c r="C17" s="43" t="s">
        <v>77</v>
      </c>
      <c r="D17" s="43">
        <v>4</v>
      </c>
      <c r="E17" s="43" t="s">
        <v>85</v>
      </c>
      <c r="F17" s="43" t="s">
        <v>86</v>
      </c>
      <c r="G17" s="43" t="s">
        <v>80</v>
      </c>
      <c r="H17" s="43" t="s">
        <v>64</v>
      </c>
      <c r="I17" s="43" t="s">
        <v>19</v>
      </c>
    </row>
    <row r="18" spans="1:9" ht="15.75" customHeight="1">
      <c r="A18" s="43">
        <v>1</v>
      </c>
      <c r="B18" s="43">
        <v>1</v>
      </c>
      <c r="C18" s="43" t="s">
        <v>77</v>
      </c>
      <c r="D18" s="43">
        <v>5</v>
      </c>
      <c r="E18" s="43" t="s">
        <v>87</v>
      </c>
      <c r="F18" s="43" t="s">
        <v>88</v>
      </c>
      <c r="G18" s="43" t="s">
        <v>80</v>
      </c>
      <c r="H18" s="43" t="s">
        <v>72</v>
      </c>
      <c r="I18" s="43" t="s">
        <v>19</v>
      </c>
    </row>
    <row r="19" spans="1:9" ht="15.75" customHeight="1">
      <c r="A19" s="43">
        <v>1</v>
      </c>
      <c r="B19" s="43">
        <v>1</v>
      </c>
      <c r="C19" s="43" t="s">
        <v>77</v>
      </c>
      <c r="D19" s="43">
        <v>6</v>
      </c>
      <c r="E19" s="43" t="s">
        <v>89</v>
      </c>
      <c r="F19" s="43" t="s">
        <v>90</v>
      </c>
      <c r="G19" s="43" t="s">
        <v>80</v>
      </c>
      <c r="H19" s="43" t="s">
        <v>64</v>
      </c>
      <c r="I19" s="43" t="s">
        <v>19</v>
      </c>
    </row>
    <row r="20" spans="1:9" ht="15.75" customHeight="1">
      <c r="A20" s="43">
        <v>1</v>
      </c>
      <c r="B20" s="43">
        <v>1</v>
      </c>
      <c r="C20" s="43" t="s">
        <v>91</v>
      </c>
      <c r="D20" s="43">
        <v>1</v>
      </c>
      <c r="E20" s="43" t="s">
        <v>92</v>
      </c>
      <c r="F20" s="43" t="s">
        <v>93</v>
      </c>
      <c r="G20" s="43" t="s">
        <v>80</v>
      </c>
      <c r="H20" s="43" t="s">
        <v>3</v>
      </c>
      <c r="I20" s="43" t="s">
        <v>18</v>
      </c>
    </row>
    <row r="21" spans="1:9" ht="15.75" customHeight="1">
      <c r="A21" s="43">
        <v>1</v>
      </c>
      <c r="B21" s="43">
        <v>1</v>
      </c>
      <c r="C21" s="43" t="s">
        <v>91</v>
      </c>
      <c r="D21" s="43">
        <v>2</v>
      </c>
      <c r="E21" s="43" t="s">
        <v>94</v>
      </c>
      <c r="F21" s="43" t="s">
        <v>95</v>
      </c>
      <c r="G21" s="43" t="s">
        <v>80</v>
      </c>
      <c r="H21" s="43" t="s">
        <v>3</v>
      </c>
      <c r="I21" s="43" t="s">
        <v>18</v>
      </c>
    </row>
    <row r="22" spans="1:9" ht="15.75" customHeight="1">
      <c r="A22" s="43">
        <v>1</v>
      </c>
      <c r="B22" s="43">
        <v>1</v>
      </c>
      <c r="C22" s="43" t="s">
        <v>91</v>
      </c>
      <c r="D22" s="43">
        <v>3</v>
      </c>
      <c r="E22" s="43" t="s">
        <v>96</v>
      </c>
      <c r="F22" s="43" t="s">
        <v>97</v>
      </c>
      <c r="G22" s="43" t="s">
        <v>80</v>
      </c>
      <c r="H22" s="43" t="s">
        <v>3</v>
      </c>
      <c r="I22" s="43" t="s">
        <v>18</v>
      </c>
    </row>
    <row r="23" spans="1:9" ht="15.75" customHeight="1">
      <c r="A23" s="43">
        <v>1</v>
      </c>
      <c r="B23" s="43">
        <v>1</v>
      </c>
      <c r="C23" s="43" t="s">
        <v>91</v>
      </c>
      <c r="D23" s="43">
        <v>4</v>
      </c>
      <c r="E23" s="43" t="s">
        <v>98</v>
      </c>
      <c r="F23" s="43" t="s">
        <v>99</v>
      </c>
      <c r="G23" s="43" t="s">
        <v>80</v>
      </c>
      <c r="H23" s="43" t="s">
        <v>3</v>
      </c>
      <c r="I23" s="43" t="s">
        <v>18</v>
      </c>
    </row>
    <row r="24" spans="1:9" ht="15.75" customHeight="1">
      <c r="A24" s="43">
        <v>1</v>
      </c>
      <c r="B24" s="43">
        <v>1</v>
      </c>
      <c r="C24" s="43" t="s">
        <v>91</v>
      </c>
      <c r="D24" s="43">
        <v>5</v>
      </c>
      <c r="E24" s="43" t="s">
        <v>100</v>
      </c>
      <c r="F24" s="43" t="s">
        <v>101</v>
      </c>
      <c r="G24" s="43" t="s">
        <v>80</v>
      </c>
      <c r="H24" s="43" t="s">
        <v>3</v>
      </c>
      <c r="I24" s="43" t="s">
        <v>18</v>
      </c>
    </row>
    <row r="25" spans="1:9" ht="15.75" customHeight="1">
      <c r="A25" s="43">
        <v>1</v>
      </c>
      <c r="B25" s="43">
        <v>1</v>
      </c>
      <c r="C25" s="43" t="s">
        <v>91</v>
      </c>
      <c r="D25" s="43">
        <v>6</v>
      </c>
      <c r="E25" s="43" t="s">
        <v>102</v>
      </c>
      <c r="F25" s="43" t="s">
        <v>103</v>
      </c>
      <c r="G25" s="43" t="s">
        <v>80</v>
      </c>
      <c r="H25" s="43" t="s">
        <v>3</v>
      </c>
      <c r="I25" s="43" t="s">
        <v>18</v>
      </c>
    </row>
    <row r="26" spans="1:9" ht="15.75" customHeight="1">
      <c r="A26" s="43">
        <v>1</v>
      </c>
      <c r="B26" s="43">
        <v>1</v>
      </c>
      <c r="C26" s="43" t="s">
        <v>104</v>
      </c>
      <c r="D26" s="43">
        <v>1</v>
      </c>
      <c r="E26" s="43" t="s">
        <v>105</v>
      </c>
      <c r="F26" s="43" t="s">
        <v>106</v>
      </c>
      <c r="G26" s="43" t="s">
        <v>107</v>
      </c>
      <c r="H26" s="43" t="s">
        <v>7</v>
      </c>
      <c r="I26" s="43" t="s">
        <v>65</v>
      </c>
    </row>
    <row r="27" spans="1:9" ht="15.75" customHeight="1">
      <c r="A27" s="43">
        <v>1</v>
      </c>
      <c r="B27" s="43">
        <v>1</v>
      </c>
      <c r="C27" s="43" t="s">
        <v>104</v>
      </c>
      <c r="D27" s="43">
        <v>2</v>
      </c>
      <c r="E27" s="43" t="s">
        <v>108</v>
      </c>
      <c r="F27" s="43" t="s">
        <v>109</v>
      </c>
      <c r="G27" s="43" t="s">
        <v>107</v>
      </c>
      <c r="H27" s="43" t="s">
        <v>110</v>
      </c>
      <c r="I27" s="43" t="s">
        <v>65</v>
      </c>
    </row>
    <row r="28" spans="1:9" ht="15.75" customHeight="1">
      <c r="A28" s="43">
        <v>1</v>
      </c>
      <c r="B28" s="43">
        <v>1</v>
      </c>
      <c r="C28" s="43" t="s">
        <v>104</v>
      </c>
      <c r="D28" s="43">
        <v>3</v>
      </c>
      <c r="E28" s="43" t="s">
        <v>111</v>
      </c>
      <c r="F28" s="43" t="s">
        <v>112</v>
      </c>
      <c r="G28" s="43" t="s">
        <v>107</v>
      </c>
      <c r="H28" s="43" t="s">
        <v>8</v>
      </c>
      <c r="I28" s="43" t="s">
        <v>65</v>
      </c>
    </row>
    <row r="29" spans="1:9" ht="15.75" customHeight="1">
      <c r="A29" s="43">
        <v>1</v>
      </c>
      <c r="B29" s="43">
        <v>1</v>
      </c>
      <c r="C29" s="43" t="s">
        <v>104</v>
      </c>
      <c r="D29" s="43">
        <v>4</v>
      </c>
      <c r="E29" s="43" t="s">
        <v>113</v>
      </c>
      <c r="F29" s="43" t="s">
        <v>114</v>
      </c>
      <c r="G29" s="43" t="s">
        <v>107</v>
      </c>
      <c r="H29" s="43" t="s">
        <v>8</v>
      </c>
      <c r="I29" s="43" t="s">
        <v>65</v>
      </c>
    </row>
    <row r="30" spans="1:9" ht="15.75" customHeight="1">
      <c r="A30" s="43">
        <v>1</v>
      </c>
      <c r="B30" s="43">
        <v>1</v>
      </c>
      <c r="C30" s="43" t="s">
        <v>104</v>
      </c>
      <c r="D30" s="43">
        <v>5</v>
      </c>
      <c r="E30" s="43" t="s">
        <v>115</v>
      </c>
      <c r="F30" s="43" t="s">
        <v>116</v>
      </c>
      <c r="G30" s="43" t="s">
        <v>107</v>
      </c>
      <c r="H30" s="43" t="s">
        <v>117</v>
      </c>
      <c r="I30" s="43" t="s">
        <v>65</v>
      </c>
    </row>
    <row r="31" spans="1:9" ht="15.75" customHeight="1">
      <c r="A31" s="43">
        <v>1</v>
      </c>
      <c r="B31" s="43">
        <v>1</v>
      </c>
      <c r="C31" s="43" t="s">
        <v>104</v>
      </c>
      <c r="D31" s="43">
        <v>6</v>
      </c>
      <c r="E31" s="43" t="s">
        <v>118</v>
      </c>
      <c r="F31" s="43" t="s">
        <v>119</v>
      </c>
      <c r="G31" s="43" t="s">
        <v>107</v>
      </c>
      <c r="H31" s="43" t="s">
        <v>7</v>
      </c>
      <c r="I31" s="43" t="s">
        <v>65</v>
      </c>
    </row>
    <row r="32" spans="1:9" ht="15.75" customHeight="1">
      <c r="A32" s="43">
        <v>1</v>
      </c>
      <c r="B32" s="43">
        <v>1</v>
      </c>
      <c r="C32" s="43" t="s">
        <v>120</v>
      </c>
      <c r="D32" s="43">
        <v>1</v>
      </c>
      <c r="E32" s="43" t="s">
        <v>121</v>
      </c>
      <c r="F32" s="43" t="s">
        <v>122</v>
      </c>
      <c r="G32" s="43" t="s">
        <v>123</v>
      </c>
      <c r="H32" s="43" t="s">
        <v>8</v>
      </c>
      <c r="I32" s="43" t="s">
        <v>65</v>
      </c>
    </row>
    <row r="33" spans="1:9" ht="15.75" customHeight="1">
      <c r="A33" s="43">
        <v>1</v>
      </c>
      <c r="B33" s="43">
        <v>1</v>
      </c>
      <c r="C33" s="43" t="s">
        <v>120</v>
      </c>
      <c r="D33" s="43">
        <v>2</v>
      </c>
      <c r="E33" s="43" t="s">
        <v>124</v>
      </c>
      <c r="F33" s="43" t="s">
        <v>125</v>
      </c>
      <c r="G33" s="43" t="s">
        <v>123</v>
      </c>
      <c r="H33" s="43" t="s">
        <v>8</v>
      </c>
      <c r="I33" s="43" t="s">
        <v>65</v>
      </c>
    </row>
    <row r="34" spans="1:9" ht="15.75" customHeight="1">
      <c r="A34" s="43">
        <v>1</v>
      </c>
      <c r="B34" s="43">
        <v>1</v>
      </c>
      <c r="C34" s="43" t="s">
        <v>120</v>
      </c>
      <c r="D34" s="43">
        <v>3</v>
      </c>
      <c r="E34" s="43" t="s">
        <v>126</v>
      </c>
      <c r="F34" s="43" t="s">
        <v>127</v>
      </c>
      <c r="G34" s="43" t="s">
        <v>123</v>
      </c>
      <c r="H34" s="43" t="s">
        <v>8</v>
      </c>
      <c r="I34" s="43" t="s">
        <v>65</v>
      </c>
    </row>
    <row r="35" spans="1:9" ht="15.75" customHeight="1">
      <c r="A35" s="43">
        <v>1</v>
      </c>
      <c r="B35" s="43">
        <v>1</v>
      </c>
      <c r="C35" s="43" t="s">
        <v>120</v>
      </c>
      <c r="D35" s="43">
        <v>4</v>
      </c>
      <c r="E35" s="43" t="s">
        <v>128</v>
      </c>
      <c r="F35" s="43" t="s">
        <v>129</v>
      </c>
      <c r="G35" s="43" t="s">
        <v>123</v>
      </c>
      <c r="H35" s="43" t="s">
        <v>8</v>
      </c>
      <c r="I35" s="43" t="s">
        <v>65</v>
      </c>
    </row>
    <row r="36" spans="1:9" ht="15.75" customHeight="1">
      <c r="A36" s="43">
        <v>1</v>
      </c>
      <c r="B36" s="43">
        <v>1</v>
      </c>
      <c r="C36" s="43" t="s">
        <v>120</v>
      </c>
      <c r="D36" s="43">
        <v>5</v>
      </c>
      <c r="E36" s="43" t="s">
        <v>130</v>
      </c>
      <c r="F36" s="43" t="s">
        <v>131</v>
      </c>
      <c r="G36" s="43" t="s">
        <v>123</v>
      </c>
      <c r="H36" s="43" t="s">
        <v>132</v>
      </c>
      <c r="I36" s="43" t="s">
        <v>65</v>
      </c>
    </row>
    <row r="37" spans="1:9" ht="15.75" customHeight="1">
      <c r="A37" s="43">
        <v>1</v>
      </c>
      <c r="B37" s="43">
        <v>1</v>
      </c>
      <c r="C37" s="43" t="s">
        <v>120</v>
      </c>
      <c r="D37" s="43">
        <v>6</v>
      </c>
      <c r="E37" s="43" t="s">
        <v>133</v>
      </c>
      <c r="F37" s="43" t="s">
        <v>134</v>
      </c>
      <c r="G37" s="43" t="s">
        <v>123</v>
      </c>
      <c r="H37" s="43" t="s">
        <v>135</v>
      </c>
      <c r="I37" s="43" t="s">
        <v>65</v>
      </c>
    </row>
    <row r="38" spans="1:9" ht="15.75" customHeight="1">
      <c r="A38" s="43">
        <v>1</v>
      </c>
      <c r="B38" s="43">
        <v>2</v>
      </c>
      <c r="C38" s="43" t="s">
        <v>136</v>
      </c>
      <c r="D38" s="43">
        <v>1</v>
      </c>
      <c r="E38" s="43" t="s">
        <v>137</v>
      </c>
      <c r="F38" s="43" t="s">
        <v>138</v>
      </c>
      <c r="G38" s="43" t="s">
        <v>47</v>
      </c>
      <c r="H38" s="43" t="s">
        <v>139</v>
      </c>
      <c r="I38" s="43" t="s">
        <v>20</v>
      </c>
    </row>
    <row r="39" spans="1:9" ht="15.75" customHeight="1">
      <c r="A39" s="43">
        <v>1</v>
      </c>
      <c r="B39" s="43">
        <v>2</v>
      </c>
      <c r="C39" s="43" t="s">
        <v>136</v>
      </c>
      <c r="D39" s="43">
        <v>2</v>
      </c>
      <c r="E39" s="43" t="s">
        <v>140</v>
      </c>
      <c r="F39" s="43" t="s">
        <v>141</v>
      </c>
      <c r="G39" s="43" t="s">
        <v>47</v>
      </c>
      <c r="H39" s="43" t="s">
        <v>142</v>
      </c>
      <c r="I39" s="43" t="s">
        <v>20</v>
      </c>
    </row>
    <row r="40" spans="1:9" ht="15.75" customHeight="1">
      <c r="A40" s="43">
        <v>1</v>
      </c>
      <c r="B40" s="43">
        <v>2</v>
      </c>
      <c r="C40" s="43" t="s">
        <v>136</v>
      </c>
      <c r="D40" s="43">
        <v>3</v>
      </c>
      <c r="E40" s="43" t="s">
        <v>143</v>
      </c>
      <c r="F40" s="43" t="s">
        <v>144</v>
      </c>
      <c r="G40" s="43" t="s">
        <v>47</v>
      </c>
      <c r="H40" s="43" t="s">
        <v>142</v>
      </c>
      <c r="I40" s="43" t="s">
        <v>20</v>
      </c>
    </row>
    <row r="41" spans="1:9" ht="15.75" customHeight="1">
      <c r="A41" s="43">
        <v>1</v>
      </c>
      <c r="B41" s="43">
        <v>2</v>
      </c>
      <c r="C41" s="43" t="s">
        <v>136</v>
      </c>
      <c r="D41" s="43">
        <v>4</v>
      </c>
      <c r="E41" s="43" t="s">
        <v>145</v>
      </c>
      <c r="F41" s="43" t="s">
        <v>146</v>
      </c>
      <c r="G41" s="43" t="s">
        <v>47</v>
      </c>
      <c r="H41" s="43" t="s">
        <v>142</v>
      </c>
      <c r="I41" s="43" t="s">
        <v>20</v>
      </c>
    </row>
    <row r="42" spans="1:9" ht="15.75" customHeight="1">
      <c r="A42" s="43">
        <v>1</v>
      </c>
      <c r="B42" s="43">
        <v>2</v>
      </c>
      <c r="C42" s="43" t="s">
        <v>136</v>
      </c>
      <c r="D42" s="43">
        <v>5</v>
      </c>
      <c r="E42" s="43" t="s">
        <v>147</v>
      </c>
      <c r="F42" s="43" t="s">
        <v>148</v>
      </c>
      <c r="G42" s="43" t="s">
        <v>47</v>
      </c>
      <c r="H42" s="43" t="s">
        <v>139</v>
      </c>
      <c r="I42" s="43" t="s">
        <v>20</v>
      </c>
    </row>
    <row r="43" spans="1:9" ht="15.75" customHeight="1">
      <c r="A43" s="43">
        <v>1</v>
      </c>
      <c r="B43" s="43">
        <v>2</v>
      </c>
      <c r="C43" s="43" t="s">
        <v>136</v>
      </c>
      <c r="D43" s="43">
        <v>6</v>
      </c>
      <c r="E43" s="43" t="s">
        <v>149</v>
      </c>
      <c r="F43" s="43" t="s">
        <v>150</v>
      </c>
      <c r="G43" s="43" t="s">
        <v>47</v>
      </c>
      <c r="H43" s="43" t="s">
        <v>151</v>
      </c>
      <c r="I43" s="43" t="s">
        <v>20</v>
      </c>
    </row>
    <row r="44" spans="1:9" ht="15.75" customHeight="1">
      <c r="A44" s="43">
        <v>1</v>
      </c>
      <c r="B44" s="43">
        <v>2</v>
      </c>
      <c r="C44" s="43" t="s">
        <v>152</v>
      </c>
      <c r="D44" s="43">
        <v>1</v>
      </c>
      <c r="E44" s="43" t="s">
        <v>153</v>
      </c>
      <c r="F44" s="43" t="s">
        <v>154</v>
      </c>
      <c r="G44" s="43" t="s">
        <v>47</v>
      </c>
      <c r="H44" s="43" t="s">
        <v>155</v>
      </c>
      <c r="I44" s="43" t="s">
        <v>21</v>
      </c>
    </row>
    <row r="45" spans="1:9" ht="15.75" customHeight="1">
      <c r="A45" s="43">
        <v>1</v>
      </c>
      <c r="B45" s="43">
        <v>2</v>
      </c>
      <c r="C45" s="43" t="s">
        <v>152</v>
      </c>
      <c r="D45" s="43">
        <v>2</v>
      </c>
      <c r="E45" s="43" t="s">
        <v>156</v>
      </c>
      <c r="F45" s="43" t="s">
        <v>157</v>
      </c>
      <c r="G45" s="43" t="s">
        <v>47</v>
      </c>
      <c r="H45" s="43" t="s">
        <v>158</v>
      </c>
      <c r="I45" s="43" t="s">
        <v>21</v>
      </c>
    </row>
    <row r="46" spans="1:9" ht="15.75" customHeight="1">
      <c r="A46" s="43">
        <v>1</v>
      </c>
      <c r="B46" s="43">
        <v>2</v>
      </c>
      <c r="C46" s="43" t="s">
        <v>152</v>
      </c>
      <c r="D46" s="43">
        <v>3</v>
      </c>
      <c r="E46" s="43" t="s">
        <v>159</v>
      </c>
      <c r="F46" s="43" t="s">
        <v>160</v>
      </c>
      <c r="G46" s="43" t="s">
        <v>47</v>
      </c>
      <c r="H46" s="43" t="s">
        <v>161</v>
      </c>
      <c r="I46" s="43" t="s">
        <v>21</v>
      </c>
    </row>
    <row r="47" spans="1:9" ht="15.75" customHeight="1">
      <c r="A47" s="43">
        <v>1</v>
      </c>
      <c r="B47" s="43">
        <v>2</v>
      </c>
      <c r="C47" s="43" t="s">
        <v>152</v>
      </c>
      <c r="D47" s="43">
        <v>4</v>
      </c>
      <c r="E47" s="43" t="s">
        <v>162</v>
      </c>
      <c r="F47" s="43" t="s">
        <v>163</v>
      </c>
      <c r="G47" s="43" t="s">
        <v>47</v>
      </c>
      <c r="H47" s="43" t="s">
        <v>72</v>
      </c>
      <c r="I47" s="43" t="s">
        <v>21</v>
      </c>
    </row>
    <row r="48" spans="1:9" ht="15.75" customHeight="1">
      <c r="A48" s="43">
        <v>1</v>
      </c>
      <c r="B48" s="43">
        <v>2</v>
      </c>
      <c r="C48" s="43" t="s">
        <v>152</v>
      </c>
      <c r="D48" s="43">
        <v>5</v>
      </c>
      <c r="E48" s="43" t="s">
        <v>164</v>
      </c>
      <c r="F48" s="43" t="s">
        <v>165</v>
      </c>
      <c r="G48" s="43" t="s">
        <v>47</v>
      </c>
      <c r="H48" s="43" t="s">
        <v>64</v>
      </c>
      <c r="I48" s="43" t="s">
        <v>21</v>
      </c>
    </row>
    <row r="49" spans="1:9" ht="15.75" customHeight="1">
      <c r="A49" s="43">
        <v>1</v>
      </c>
      <c r="B49" s="43">
        <v>2</v>
      </c>
      <c r="C49" s="43" t="s">
        <v>152</v>
      </c>
      <c r="D49" s="43">
        <v>6</v>
      </c>
      <c r="E49" s="43" t="s">
        <v>166</v>
      </c>
      <c r="F49" s="43" t="s">
        <v>167</v>
      </c>
      <c r="G49" s="43" t="s">
        <v>47</v>
      </c>
      <c r="H49" s="43" t="s">
        <v>64</v>
      </c>
      <c r="I49" s="43" t="s">
        <v>21</v>
      </c>
    </row>
    <row r="50" spans="1:9" ht="15.75" customHeight="1">
      <c r="A50" s="43">
        <v>1</v>
      </c>
      <c r="B50" s="43">
        <v>2</v>
      </c>
      <c r="C50" s="43" t="s">
        <v>168</v>
      </c>
      <c r="D50" s="43">
        <v>1</v>
      </c>
      <c r="E50" s="43" t="s">
        <v>169</v>
      </c>
      <c r="F50" s="43" t="s">
        <v>170</v>
      </c>
      <c r="G50" s="43">
        <v>1.4</v>
      </c>
      <c r="H50" s="43" t="s">
        <v>2</v>
      </c>
      <c r="I50" s="43" t="s">
        <v>18</v>
      </c>
    </row>
    <row r="51" spans="1:9" ht="12.75">
      <c r="A51" s="43">
        <v>1</v>
      </c>
      <c r="B51" s="43">
        <v>2</v>
      </c>
      <c r="C51" s="43" t="s">
        <v>168</v>
      </c>
      <c r="D51" s="43">
        <v>2</v>
      </c>
      <c r="E51" s="43" t="s">
        <v>171</v>
      </c>
      <c r="F51" s="43" t="s">
        <v>172</v>
      </c>
      <c r="G51" s="43">
        <v>1.4</v>
      </c>
      <c r="H51" s="43" t="s">
        <v>2</v>
      </c>
      <c r="I51" s="43" t="s">
        <v>18</v>
      </c>
    </row>
    <row r="52" spans="1:9" ht="12.75">
      <c r="A52" s="43">
        <v>1</v>
      </c>
      <c r="B52" s="43">
        <v>2</v>
      </c>
      <c r="C52" s="43" t="s">
        <v>168</v>
      </c>
      <c r="D52" s="43">
        <v>3</v>
      </c>
      <c r="E52" s="43" t="s">
        <v>173</v>
      </c>
      <c r="F52" s="43" t="s">
        <v>174</v>
      </c>
      <c r="G52" s="43">
        <v>1.4</v>
      </c>
      <c r="H52" s="43" t="s">
        <v>175</v>
      </c>
      <c r="I52" s="43" t="s">
        <v>18</v>
      </c>
    </row>
    <row r="53" spans="1:9" ht="12.75">
      <c r="A53" s="43">
        <v>1</v>
      </c>
      <c r="B53" s="43">
        <v>2</v>
      </c>
      <c r="C53" s="43" t="s">
        <v>168</v>
      </c>
      <c r="D53" s="43">
        <v>4</v>
      </c>
      <c r="E53" s="43" t="s">
        <v>173</v>
      </c>
      <c r="F53" s="43" t="s">
        <v>174</v>
      </c>
      <c r="G53" s="43">
        <v>1.4</v>
      </c>
      <c r="H53" s="43" t="s">
        <v>175</v>
      </c>
      <c r="I53" s="43" t="s">
        <v>18</v>
      </c>
    </row>
    <row r="54" spans="1:9" ht="12.75">
      <c r="A54" s="43">
        <v>1</v>
      </c>
      <c r="B54" s="43">
        <v>2</v>
      </c>
      <c r="C54" s="43" t="s">
        <v>168</v>
      </c>
      <c r="D54" s="43">
        <v>5</v>
      </c>
      <c r="E54" s="43" t="s">
        <v>176</v>
      </c>
      <c r="F54" s="43" t="s">
        <v>177</v>
      </c>
      <c r="G54" s="43">
        <v>1.4</v>
      </c>
      <c r="H54" s="43" t="s">
        <v>72</v>
      </c>
      <c r="I54" s="43" t="s">
        <v>18</v>
      </c>
    </row>
    <row r="55" spans="1:9" ht="12.75">
      <c r="A55" s="43">
        <v>1</v>
      </c>
      <c r="B55" s="43">
        <v>2</v>
      </c>
      <c r="C55" s="43" t="s">
        <v>168</v>
      </c>
      <c r="D55" s="43">
        <v>6</v>
      </c>
      <c r="E55" s="43" t="s">
        <v>178</v>
      </c>
      <c r="F55" s="43" t="s">
        <v>179</v>
      </c>
      <c r="G55" s="43">
        <v>1.4</v>
      </c>
      <c r="H55" s="43" t="s">
        <v>64</v>
      </c>
      <c r="I55" s="43" t="s">
        <v>18</v>
      </c>
    </row>
    <row r="56" spans="1:9" ht="12.75">
      <c r="A56" s="43">
        <v>1</v>
      </c>
      <c r="B56" s="43">
        <v>2</v>
      </c>
      <c r="C56" s="43" t="s">
        <v>180</v>
      </c>
      <c r="D56" s="43">
        <v>1</v>
      </c>
      <c r="E56" s="43" t="s">
        <v>181</v>
      </c>
      <c r="F56" s="43" t="s">
        <v>182</v>
      </c>
      <c r="G56" s="43" t="s">
        <v>80</v>
      </c>
      <c r="H56" s="43" t="s">
        <v>3</v>
      </c>
      <c r="I56" s="43" t="s">
        <v>183</v>
      </c>
    </row>
    <row r="57" spans="1:9" ht="12.75">
      <c r="A57" s="43">
        <v>1</v>
      </c>
      <c r="B57" s="43">
        <v>2</v>
      </c>
      <c r="C57" s="43" t="s">
        <v>180</v>
      </c>
      <c r="D57" s="43">
        <v>2</v>
      </c>
      <c r="E57" s="43" t="s">
        <v>184</v>
      </c>
      <c r="F57" s="43" t="s">
        <v>185</v>
      </c>
      <c r="G57" s="43" t="s">
        <v>80</v>
      </c>
      <c r="H57" s="43" t="s">
        <v>186</v>
      </c>
      <c r="I57" s="43" t="s">
        <v>183</v>
      </c>
    </row>
    <row r="58" spans="1:9" ht="12.75">
      <c r="A58" s="43">
        <v>1</v>
      </c>
      <c r="B58" s="43">
        <v>2</v>
      </c>
      <c r="C58" s="43" t="s">
        <v>180</v>
      </c>
      <c r="D58" s="43">
        <v>3</v>
      </c>
      <c r="E58" s="43" t="s">
        <v>187</v>
      </c>
      <c r="F58" s="43" t="s">
        <v>188</v>
      </c>
      <c r="G58" s="43" t="s">
        <v>80</v>
      </c>
      <c r="H58" s="43" t="s">
        <v>186</v>
      </c>
      <c r="I58" s="43" t="s">
        <v>183</v>
      </c>
    </row>
    <row r="59" spans="1:9" ht="12.75">
      <c r="A59" s="43">
        <v>1</v>
      </c>
      <c r="B59" s="43">
        <v>2</v>
      </c>
      <c r="C59" s="43" t="s">
        <v>180</v>
      </c>
      <c r="D59" s="43">
        <v>4</v>
      </c>
      <c r="E59" s="43" t="s">
        <v>189</v>
      </c>
      <c r="F59" s="43" t="s">
        <v>190</v>
      </c>
      <c r="G59" s="43" t="s">
        <v>80</v>
      </c>
      <c r="H59" s="43" t="s">
        <v>186</v>
      </c>
      <c r="I59" s="43" t="s">
        <v>183</v>
      </c>
    </row>
    <row r="60" spans="1:9" ht="12.75">
      <c r="A60" s="43">
        <v>1</v>
      </c>
      <c r="B60" s="43">
        <v>2</v>
      </c>
      <c r="C60" s="43" t="s">
        <v>180</v>
      </c>
      <c r="D60" s="43">
        <v>5</v>
      </c>
      <c r="E60" s="43" t="s">
        <v>191</v>
      </c>
      <c r="F60" s="43" t="s">
        <v>192</v>
      </c>
      <c r="G60" s="43" t="s">
        <v>80</v>
      </c>
      <c r="H60" s="43" t="s">
        <v>186</v>
      </c>
      <c r="I60" s="43" t="s">
        <v>183</v>
      </c>
    </row>
    <row r="61" spans="1:9" ht="12.75">
      <c r="A61" s="43">
        <v>1</v>
      </c>
      <c r="B61" s="43">
        <v>2</v>
      </c>
      <c r="C61" s="43" t="s">
        <v>180</v>
      </c>
      <c r="D61" s="43">
        <v>6</v>
      </c>
      <c r="E61" s="43" t="s">
        <v>193</v>
      </c>
      <c r="F61" s="43" t="s">
        <v>194</v>
      </c>
      <c r="G61" s="43" t="s">
        <v>80</v>
      </c>
      <c r="H61" s="43" t="s">
        <v>195</v>
      </c>
      <c r="I61" s="43" t="s">
        <v>183</v>
      </c>
    </row>
    <row r="62" spans="1:9" ht="12.75">
      <c r="A62" s="43">
        <v>1</v>
      </c>
      <c r="B62" s="43">
        <v>2</v>
      </c>
      <c r="C62" s="43" t="s">
        <v>196</v>
      </c>
      <c r="D62" s="43">
        <v>1</v>
      </c>
      <c r="E62" s="43" t="s">
        <v>197</v>
      </c>
      <c r="F62" s="43" t="s">
        <v>198</v>
      </c>
      <c r="G62" s="43" t="s">
        <v>123</v>
      </c>
      <c r="H62" s="43" t="s">
        <v>7</v>
      </c>
      <c r="I62" s="43" t="s">
        <v>65</v>
      </c>
    </row>
    <row r="63" spans="1:9" ht="12.75">
      <c r="A63" s="43">
        <v>1</v>
      </c>
      <c r="B63" s="43">
        <v>2</v>
      </c>
      <c r="C63" s="43" t="s">
        <v>196</v>
      </c>
      <c r="D63" s="43">
        <v>2</v>
      </c>
      <c r="E63" s="43" t="s">
        <v>199</v>
      </c>
      <c r="F63" s="43" t="s">
        <v>200</v>
      </c>
      <c r="G63" s="43" t="s">
        <v>123</v>
      </c>
      <c r="H63" s="43" t="s">
        <v>7</v>
      </c>
      <c r="I63" s="43" t="s">
        <v>65</v>
      </c>
    </row>
    <row r="64" spans="1:9" ht="12.75">
      <c r="A64" s="43">
        <v>1</v>
      </c>
      <c r="B64" s="43">
        <v>2</v>
      </c>
      <c r="C64" s="43" t="s">
        <v>196</v>
      </c>
      <c r="D64" s="43">
        <v>3</v>
      </c>
      <c r="E64" s="43" t="s">
        <v>201</v>
      </c>
      <c r="F64" s="43" t="s">
        <v>202</v>
      </c>
      <c r="G64" s="43" t="s">
        <v>123</v>
      </c>
      <c r="H64" s="43" t="s">
        <v>203</v>
      </c>
      <c r="I64" s="43" t="s">
        <v>65</v>
      </c>
    </row>
    <row r="65" spans="1:9" ht="12.75">
      <c r="A65" s="43">
        <v>1</v>
      </c>
      <c r="B65" s="43">
        <v>2</v>
      </c>
      <c r="C65" s="43" t="s">
        <v>196</v>
      </c>
      <c r="D65" s="43">
        <v>4</v>
      </c>
      <c r="E65" s="43" t="s">
        <v>204</v>
      </c>
      <c r="F65" s="43" t="s">
        <v>205</v>
      </c>
      <c r="G65" s="43" t="s">
        <v>123</v>
      </c>
      <c r="H65" s="43" t="s">
        <v>135</v>
      </c>
      <c r="I65" s="43" t="s">
        <v>65</v>
      </c>
    </row>
    <row r="66" spans="1:9" ht="12.75">
      <c r="A66" s="43">
        <v>1</v>
      </c>
      <c r="B66" s="43">
        <v>2</v>
      </c>
      <c r="C66" s="43" t="s">
        <v>196</v>
      </c>
      <c r="D66" s="43">
        <v>5</v>
      </c>
      <c r="E66" s="43" t="s">
        <v>206</v>
      </c>
      <c r="F66" s="43" t="s">
        <v>207</v>
      </c>
      <c r="G66" s="43" t="s">
        <v>123</v>
      </c>
      <c r="H66" s="43" t="s">
        <v>117</v>
      </c>
      <c r="I66" s="43" t="s">
        <v>65</v>
      </c>
    </row>
    <row r="67" spans="1:9" ht="12.75">
      <c r="A67" s="43">
        <v>1</v>
      </c>
      <c r="B67" s="43">
        <v>2</v>
      </c>
      <c r="C67" s="43" t="s">
        <v>196</v>
      </c>
      <c r="D67" s="43">
        <v>6</v>
      </c>
      <c r="E67" s="43" t="s">
        <v>208</v>
      </c>
      <c r="F67" s="43" t="s">
        <v>209</v>
      </c>
      <c r="G67" s="43" t="s">
        <v>123</v>
      </c>
      <c r="H67" s="43" t="s">
        <v>135</v>
      </c>
      <c r="I67" s="43" t="s">
        <v>65</v>
      </c>
    </row>
    <row r="68" spans="1:9" ht="12.75">
      <c r="A68" s="43">
        <v>1</v>
      </c>
      <c r="B68" s="43">
        <v>2</v>
      </c>
      <c r="C68" s="43" t="s">
        <v>210</v>
      </c>
      <c r="D68" s="43">
        <v>1</v>
      </c>
      <c r="E68" s="43" t="s">
        <v>211</v>
      </c>
      <c r="F68" s="43" t="s">
        <v>212</v>
      </c>
      <c r="G68" s="43" t="s">
        <v>213</v>
      </c>
      <c r="H68" s="43" t="s">
        <v>8</v>
      </c>
      <c r="I68" s="43" t="s">
        <v>65</v>
      </c>
    </row>
    <row r="69" spans="1:9" ht="12.75">
      <c r="A69" s="43">
        <v>1</v>
      </c>
      <c r="B69" s="43">
        <v>2</v>
      </c>
      <c r="C69" s="43" t="s">
        <v>210</v>
      </c>
      <c r="D69" s="43">
        <v>2</v>
      </c>
      <c r="E69" s="43" t="s">
        <v>214</v>
      </c>
      <c r="F69" s="43" t="s">
        <v>215</v>
      </c>
      <c r="G69" s="43" t="s">
        <v>213</v>
      </c>
      <c r="H69" s="43" t="s">
        <v>8</v>
      </c>
      <c r="I69" s="43" t="s">
        <v>65</v>
      </c>
    </row>
    <row r="70" spans="1:9" ht="12.75">
      <c r="A70" s="43">
        <v>1</v>
      </c>
      <c r="B70" s="43">
        <v>2</v>
      </c>
      <c r="C70" s="43" t="s">
        <v>210</v>
      </c>
      <c r="D70" s="43">
        <v>3</v>
      </c>
      <c r="E70" s="43" t="s">
        <v>216</v>
      </c>
      <c r="F70" s="43" t="s">
        <v>217</v>
      </c>
      <c r="G70" s="43" t="s">
        <v>213</v>
      </c>
      <c r="H70" s="43" t="s">
        <v>132</v>
      </c>
      <c r="I70" s="43" t="s">
        <v>65</v>
      </c>
    </row>
    <row r="71" spans="1:9" ht="12.75">
      <c r="A71" s="43">
        <v>1</v>
      </c>
      <c r="B71" s="43">
        <v>2</v>
      </c>
      <c r="C71" s="43" t="s">
        <v>210</v>
      </c>
      <c r="D71" s="43">
        <v>4</v>
      </c>
      <c r="E71" s="43" t="s">
        <v>218</v>
      </c>
      <c r="F71" s="43" t="s">
        <v>219</v>
      </c>
      <c r="G71" s="43" t="s">
        <v>213</v>
      </c>
      <c r="H71" s="43" t="s">
        <v>132</v>
      </c>
      <c r="I71" s="43" t="s">
        <v>65</v>
      </c>
    </row>
    <row r="72" spans="1:9" ht="12.75">
      <c r="A72" s="43">
        <v>1</v>
      </c>
      <c r="B72" s="43">
        <v>2</v>
      </c>
      <c r="C72" s="43" t="s">
        <v>210</v>
      </c>
      <c r="D72" s="43">
        <v>5</v>
      </c>
      <c r="E72" s="43" t="s">
        <v>220</v>
      </c>
      <c r="F72" s="43" t="s">
        <v>221</v>
      </c>
      <c r="G72" s="43" t="s">
        <v>213</v>
      </c>
      <c r="H72" s="43" t="s">
        <v>132</v>
      </c>
      <c r="I72" s="43" t="s">
        <v>65</v>
      </c>
    </row>
    <row r="73" spans="1:9" ht="12.75">
      <c r="A73" s="43">
        <v>1</v>
      </c>
      <c r="B73" s="43">
        <v>2</v>
      </c>
      <c r="C73" s="43" t="s">
        <v>210</v>
      </c>
      <c r="D73" s="43">
        <v>6</v>
      </c>
      <c r="E73" s="43" t="s">
        <v>222</v>
      </c>
      <c r="F73" s="43" t="s">
        <v>223</v>
      </c>
      <c r="G73" s="43" t="s">
        <v>213</v>
      </c>
      <c r="H73" s="43" t="s">
        <v>132</v>
      </c>
      <c r="I73" s="43" t="s">
        <v>65</v>
      </c>
    </row>
    <row r="78" spans="1:9" ht="140.25">
      <c r="F78" s="1" t="s">
        <v>223</v>
      </c>
    </row>
  </sheetData>
  <conditionalFormatting sqref="F78">
    <cfRule type="expression" dxfId="3" priority="1">
      <formula>$Y78=1</formula>
    </cfRule>
  </conditionalFormatting>
  <conditionalFormatting sqref="F78">
    <cfRule type="expression" dxfId="2" priority="2">
      <formula>$Y78=0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45"/>
  <sheetViews>
    <sheetView workbookViewId="0"/>
  </sheetViews>
  <sheetFormatPr defaultColWidth="12.7109375" defaultRowHeight="15.75" customHeight="1"/>
  <sheetData>
    <row r="1" spans="1:9" ht="15.75" customHeight="1">
      <c r="A1" s="43" t="s">
        <v>38</v>
      </c>
      <c r="B1" s="43" t="s">
        <v>39</v>
      </c>
      <c r="C1" s="43" t="s">
        <v>40</v>
      </c>
      <c r="D1" s="43" t="s">
        <v>41</v>
      </c>
      <c r="E1" s="43" t="s">
        <v>42</v>
      </c>
      <c r="F1" s="43" t="s">
        <v>43</v>
      </c>
      <c r="G1" s="43" t="s">
        <v>43</v>
      </c>
      <c r="H1" s="43" t="s">
        <v>43</v>
      </c>
      <c r="I1" s="43" t="s">
        <v>43</v>
      </c>
    </row>
    <row r="2" spans="1:9" ht="15.75" customHeight="1">
      <c r="A2" s="43">
        <v>2</v>
      </c>
      <c r="B2" s="43">
        <v>3</v>
      </c>
      <c r="C2" s="43" t="s">
        <v>224</v>
      </c>
      <c r="D2" s="43">
        <v>1</v>
      </c>
      <c r="E2" s="43" t="s">
        <v>225</v>
      </c>
      <c r="F2" s="43" t="s">
        <v>226</v>
      </c>
      <c r="G2" s="43" t="s">
        <v>227</v>
      </c>
      <c r="H2" s="43" t="s">
        <v>5</v>
      </c>
      <c r="I2" s="43" t="s">
        <v>65</v>
      </c>
    </row>
    <row r="3" spans="1:9" ht="15.75" customHeight="1">
      <c r="A3" s="43">
        <v>2</v>
      </c>
      <c r="B3" s="43">
        <v>3</v>
      </c>
      <c r="C3" s="43" t="s">
        <v>224</v>
      </c>
      <c r="D3" s="43">
        <v>2</v>
      </c>
      <c r="E3" s="43" t="s">
        <v>228</v>
      </c>
      <c r="F3" s="43" t="s">
        <v>229</v>
      </c>
      <c r="G3" s="43" t="s">
        <v>227</v>
      </c>
      <c r="H3" s="43" t="s">
        <v>5</v>
      </c>
      <c r="I3" s="43" t="s">
        <v>65</v>
      </c>
    </row>
    <row r="4" spans="1:9" ht="15.75" customHeight="1">
      <c r="A4" s="43">
        <v>2</v>
      </c>
      <c r="B4" s="43">
        <v>3</v>
      </c>
      <c r="C4" s="43" t="s">
        <v>224</v>
      </c>
      <c r="D4" s="43">
        <v>3</v>
      </c>
      <c r="E4" s="43" t="s">
        <v>230</v>
      </c>
      <c r="F4" s="43" t="s">
        <v>231</v>
      </c>
      <c r="G4" s="43" t="s">
        <v>227</v>
      </c>
      <c r="H4" s="43" t="s">
        <v>48</v>
      </c>
      <c r="I4" s="43" t="s">
        <v>65</v>
      </c>
    </row>
    <row r="5" spans="1:9" ht="15.75" customHeight="1">
      <c r="A5" s="43">
        <v>2</v>
      </c>
      <c r="B5" s="43">
        <v>3</v>
      </c>
      <c r="C5" s="43" t="s">
        <v>224</v>
      </c>
      <c r="D5" s="43">
        <v>4</v>
      </c>
      <c r="E5" s="43" t="s">
        <v>232</v>
      </c>
      <c r="F5" s="43" t="s">
        <v>233</v>
      </c>
      <c r="G5" s="43" t="s">
        <v>227</v>
      </c>
      <c r="H5" s="43" t="s">
        <v>234</v>
      </c>
      <c r="I5" s="43" t="s">
        <v>65</v>
      </c>
    </row>
    <row r="6" spans="1:9" ht="15.75" customHeight="1">
      <c r="A6" s="43">
        <v>2</v>
      </c>
      <c r="B6" s="43">
        <v>3</v>
      </c>
      <c r="C6" s="43" t="s">
        <v>224</v>
      </c>
      <c r="D6" s="43">
        <v>5</v>
      </c>
      <c r="E6" s="43" t="s">
        <v>235</v>
      </c>
      <c r="F6" s="43" t="s">
        <v>236</v>
      </c>
      <c r="G6" s="43" t="s">
        <v>227</v>
      </c>
      <c r="H6" s="43" t="s">
        <v>234</v>
      </c>
      <c r="I6" s="43" t="s">
        <v>65</v>
      </c>
    </row>
    <row r="7" spans="1:9" ht="15.75" customHeight="1">
      <c r="A7" s="43">
        <v>2</v>
      </c>
      <c r="B7" s="43">
        <v>3</v>
      </c>
      <c r="C7" s="43" t="s">
        <v>224</v>
      </c>
      <c r="D7" s="43">
        <v>6</v>
      </c>
      <c r="E7" s="43" t="s">
        <v>237</v>
      </c>
      <c r="F7" s="43" t="s">
        <v>238</v>
      </c>
      <c r="G7" s="43" t="s">
        <v>227</v>
      </c>
      <c r="H7" s="43" t="s">
        <v>234</v>
      </c>
      <c r="I7" s="43" t="s">
        <v>65</v>
      </c>
    </row>
    <row r="8" spans="1:9" ht="15.75" customHeight="1">
      <c r="A8" s="43">
        <v>2</v>
      </c>
      <c r="B8" s="43">
        <v>3</v>
      </c>
      <c r="C8" s="43" t="s">
        <v>239</v>
      </c>
      <c r="D8" s="43">
        <v>1</v>
      </c>
      <c r="E8" s="43" t="s">
        <v>240</v>
      </c>
      <c r="F8" s="43" t="s">
        <v>241</v>
      </c>
      <c r="G8" s="43" t="s">
        <v>242</v>
      </c>
      <c r="H8" s="43" t="s">
        <v>64</v>
      </c>
      <c r="I8" s="43" t="s">
        <v>22</v>
      </c>
    </row>
    <row r="9" spans="1:9" ht="15.75" customHeight="1">
      <c r="A9" s="43">
        <v>2</v>
      </c>
      <c r="B9" s="43">
        <v>3</v>
      </c>
      <c r="C9" s="43" t="s">
        <v>239</v>
      </c>
      <c r="D9" s="43">
        <v>2</v>
      </c>
      <c r="E9" s="43" t="s">
        <v>243</v>
      </c>
      <c r="F9" s="43" t="s">
        <v>244</v>
      </c>
      <c r="G9" s="43" t="s">
        <v>242</v>
      </c>
      <c r="H9" s="43" t="s">
        <v>64</v>
      </c>
      <c r="I9" s="43" t="s">
        <v>22</v>
      </c>
    </row>
    <row r="10" spans="1:9" ht="15.75" customHeight="1">
      <c r="A10" s="43">
        <v>2</v>
      </c>
      <c r="B10" s="43">
        <v>3</v>
      </c>
      <c r="C10" s="43" t="s">
        <v>239</v>
      </c>
      <c r="D10" s="43">
        <v>3</v>
      </c>
      <c r="E10" s="43" t="s">
        <v>245</v>
      </c>
      <c r="F10" s="43" t="s">
        <v>246</v>
      </c>
      <c r="G10" s="43" t="s">
        <v>242</v>
      </c>
      <c r="H10" s="43" t="s">
        <v>161</v>
      </c>
      <c r="I10" s="43" t="s">
        <v>22</v>
      </c>
    </row>
    <row r="11" spans="1:9" ht="15.75" customHeight="1">
      <c r="A11" s="43">
        <v>2</v>
      </c>
      <c r="B11" s="43">
        <v>3</v>
      </c>
      <c r="C11" s="43" t="s">
        <v>239</v>
      </c>
      <c r="D11" s="43">
        <v>4</v>
      </c>
      <c r="E11" s="43" t="s">
        <v>247</v>
      </c>
      <c r="F11" s="43" t="s">
        <v>248</v>
      </c>
      <c r="G11" s="43" t="s">
        <v>242</v>
      </c>
      <c r="H11" s="43" t="s">
        <v>72</v>
      </c>
      <c r="I11" s="43" t="s">
        <v>22</v>
      </c>
    </row>
    <row r="12" spans="1:9" ht="15.75" customHeight="1">
      <c r="A12" s="43">
        <v>2</v>
      </c>
      <c r="B12" s="43">
        <v>3</v>
      </c>
      <c r="C12" s="43" t="s">
        <v>239</v>
      </c>
      <c r="D12" s="43">
        <v>5</v>
      </c>
      <c r="E12" s="43" t="s">
        <v>249</v>
      </c>
      <c r="F12" s="43" t="s">
        <v>250</v>
      </c>
      <c r="G12" s="43" t="s">
        <v>242</v>
      </c>
      <c r="H12" s="43" t="s">
        <v>72</v>
      </c>
      <c r="I12" s="43" t="s">
        <v>22</v>
      </c>
    </row>
    <row r="13" spans="1:9" ht="15.75" customHeight="1">
      <c r="A13" s="43">
        <v>2</v>
      </c>
      <c r="B13" s="43">
        <v>3</v>
      </c>
      <c r="C13" s="43" t="s">
        <v>239</v>
      </c>
      <c r="D13" s="43">
        <v>6</v>
      </c>
      <c r="E13" s="43" t="s">
        <v>251</v>
      </c>
      <c r="F13" s="43" t="s">
        <v>252</v>
      </c>
      <c r="G13" s="43" t="s">
        <v>242</v>
      </c>
      <c r="H13" s="43" t="s">
        <v>72</v>
      </c>
      <c r="I13" s="43" t="s">
        <v>22</v>
      </c>
    </row>
    <row r="14" spans="1:9" ht="15.75" customHeight="1">
      <c r="A14" s="43">
        <v>2</v>
      </c>
      <c r="B14" s="43">
        <v>3</v>
      </c>
      <c r="C14" s="43" t="s">
        <v>253</v>
      </c>
      <c r="D14" s="43">
        <v>1</v>
      </c>
      <c r="E14" s="43" t="s">
        <v>254</v>
      </c>
      <c r="F14" s="43" t="s">
        <v>255</v>
      </c>
      <c r="G14" s="43" t="s">
        <v>256</v>
      </c>
      <c r="H14" s="43" t="s">
        <v>2</v>
      </c>
      <c r="I14" s="43" t="s">
        <v>22</v>
      </c>
    </row>
    <row r="15" spans="1:9" ht="15.75" customHeight="1">
      <c r="A15" s="43">
        <v>2</v>
      </c>
      <c r="B15" s="43">
        <v>3</v>
      </c>
      <c r="C15" s="43" t="s">
        <v>253</v>
      </c>
      <c r="D15" s="43">
        <v>2</v>
      </c>
      <c r="E15" s="43" t="s">
        <v>257</v>
      </c>
      <c r="F15" s="43" t="s">
        <v>258</v>
      </c>
      <c r="G15" s="43" t="s">
        <v>256</v>
      </c>
      <c r="H15" s="43" t="s">
        <v>64</v>
      </c>
      <c r="I15" s="43" t="s">
        <v>22</v>
      </c>
    </row>
    <row r="16" spans="1:9" ht="15.75" customHeight="1">
      <c r="A16" s="43">
        <v>2</v>
      </c>
      <c r="B16" s="43">
        <v>3</v>
      </c>
      <c r="C16" s="43" t="s">
        <v>253</v>
      </c>
      <c r="D16" s="43">
        <v>3</v>
      </c>
      <c r="E16" s="43" t="s">
        <v>259</v>
      </c>
      <c r="F16" s="43" t="s">
        <v>260</v>
      </c>
      <c r="G16" s="43" t="s">
        <v>256</v>
      </c>
      <c r="H16" s="43" t="s">
        <v>64</v>
      </c>
      <c r="I16" s="43" t="s">
        <v>22</v>
      </c>
    </row>
    <row r="17" spans="1:9" ht="15.75" customHeight="1">
      <c r="A17" s="43">
        <v>2</v>
      </c>
      <c r="B17" s="43">
        <v>3</v>
      </c>
      <c r="C17" s="43" t="s">
        <v>253</v>
      </c>
      <c r="D17" s="43">
        <v>4</v>
      </c>
      <c r="E17" s="43" t="s">
        <v>261</v>
      </c>
      <c r="F17" s="43" t="s">
        <v>262</v>
      </c>
      <c r="G17" s="43" t="s">
        <v>256</v>
      </c>
      <c r="H17" s="43" t="s">
        <v>64</v>
      </c>
      <c r="I17" s="43" t="s">
        <v>22</v>
      </c>
    </row>
    <row r="18" spans="1:9" ht="15.75" customHeight="1">
      <c r="A18" s="43">
        <v>2</v>
      </c>
      <c r="B18" s="43">
        <v>3</v>
      </c>
      <c r="C18" s="43" t="s">
        <v>253</v>
      </c>
      <c r="D18" s="43">
        <v>5</v>
      </c>
      <c r="E18" s="43" t="s">
        <v>263</v>
      </c>
      <c r="F18" s="43" t="s">
        <v>264</v>
      </c>
      <c r="G18" s="43" t="s">
        <v>256</v>
      </c>
      <c r="H18" s="43" t="s">
        <v>72</v>
      </c>
      <c r="I18" s="43" t="s">
        <v>22</v>
      </c>
    </row>
    <row r="19" spans="1:9" ht="15.75" customHeight="1">
      <c r="A19" s="43">
        <v>2</v>
      </c>
      <c r="B19" s="43">
        <v>3</v>
      </c>
      <c r="C19" s="43" t="s">
        <v>253</v>
      </c>
      <c r="D19" s="43">
        <v>6</v>
      </c>
      <c r="E19" s="43" t="s">
        <v>265</v>
      </c>
      <c r="F19" s="43" t="s">
        <v>266</v>
      </c>
      <c r="G19" s="43" t="s">
        <v>256</v>
      </c>
      <c r="H19" s="43" t="s">
        <v>267</v>
      </c>
      <c r="I19" s="43" t="s">
        <v>22</v>
      </c>
    </row>
    <row r="20" spans="1:9" ht="15.75" customHeight="1">
      <c r="A20" s="43">
        <v>2</v>
      </c>
      <c r="B20" s="43">
        <v>3</v>
      </c>
      <c r="C20" s="43" t="s">
        <v>268</v>
      </c>
      <c r="D20" s="43">
        <v>1</v>
      </c>
      <c r="E20" s="43" t="s">
        <v>269</v>
      </c>
      <c r="F20" s="43" t="s">
        <v>270</v>
      </c>
      <c r="G20" s="43">
        <v>2.6</v>
      </c>
      <c r="H20" s="43" t="s">
        <v>3</v>
      </c>
      <c r="I20" s="43" t="s">
        <v>65</v>
      </c>
    </row>
    <row r="21" spans="1:9" ht="15.75" customHeight="1">
      <c r="A21" s="43">
        <v>2</v>
      </c>
      <c r="B21" s="43">
        <v>3</v>
      </c>
      <c r="C21" s="43" t="s">
        <v>268</v>
      </c>
      <c r="D21" s="43">
        <v>2</v>
      </c>
      <c r="E21" s="43" t="s">
        <v>271</v>
      </c>
      <c r="F21" s="43" t="s">
        <v>272</v>
      </c>
      <c r="G21" s="43">
        <v>2.6</v>
      </c>
      <c r="H21" s="43" t="s">
        <v>3</v>
      </c>
      <c r="I21" s="43" t="s">
        <v>65</v>
      </c>
    </row>
    <row r="22" spans="1:9" ht="15.75" customHeight="1">
      <c r="A22" s="43">
        <v>2</v>
      </c>
      <c r="B22" s="43">
        <v>3</v>
      </c>
      <c r="C22" s="43" t="s">
        <v>268</v>
      </c>
      <c r="D22" s="43">
        <v>3</v>
      </c>
      <c r="E22" s="43" t="s">
        <v>273</v>
      </c>
      <c r="F22" s="43" t="s">
        <v>274</v>
      </c>
      <c r="G22" s="43">
        <v>2.6</v>
      </c>
      <c r="H22" s="43" t="s">
        <v>186</v>
      </c>
      <c r="I22" s="43" t="s">
        <v>65</v>
      </c>
    </row>
    <row r="23" spans="1:9" ht="15.75" customHeight="1">
      <c r="A23" s="43">
        <v>2</v>
      </c>
      <c r="B23" s="43">
        <v>3</v>
      </c>
      <c r="C23" s="43" t="s">
        <v>268</v>
      </c>
      <c r="D23" s="43">
        <v>4</v>
      </c>
      <c r="E23" s="43" t="s">
        <v>275</v>
      </c>
      <c r="F23" s="43" t="s">
        <v>276</v>
      </c>
      <c r="G23" s="43">
        <v>2.6</v>
      </c>
      <c r="H23" s="43" t="s">
        <v>277</v>
      </c>
      <c r="I23" s="43" t="s">
        <v>65</v>
      </c>
    </row>
    <row r="24" spans="1:9" ht="15.75" customHeight="1">
      <c r="A24" s="43">
        <v>2</v>
      </c>
      <c r="B24" s="43">
        <v>3</v>
      </c>
      <c r="C24" s="43" t="s">
        <v>268</v>
      </c>
      <c r="D24" s="43">
        <v>5</v>
      </c>
      <c r="E24" s="43" t="s">
        <v>278</v>
      </c>
      <c r="F24" s="43" t="s">
        <v>279</v>
      </c>
      <c r="G24" s="43">
        <v>2.6</v>
      </c>
      <c r="H24" s="43" t="s">
        <v>186</v>
      </c>
      <c r="I24" s="43" t="s">
        <v>65</v>
      </c>
    </row>
    <row r="25" spans="1:9" ht="15.75" customHeight="1">
      <c r="A25" s="43">
        <v>2</v>
      </c>
      <c r="B25" s="43">
        <v>3</v>
      </c>
      <c r="C25" s="43" t="s">
        <v>268</v>
      </c>
      <c r="D25" s="43">
        <v>6</v>
      </c>
      <c r="E25" s="43" t="s">
        <v>280</v>
      </c>
      <c r="F25" s="43" t="s">
        <v>281</v>
      </c>
      <c r="G25" s="43">
        <v>2.6</v>
      </c>
      <c r="H25" s="43" t="s">
        <v>282</v>
      </c>
      <c r="I25" s="43" t="s">
        <v>65</v>
      </c>
    </row>
    <row r="26" spans="1:9" ht="15.75" customHeight="1">
      <c r="A26" s="43">
        <v>2</v>
      </c>
      <c r="B26" s="43">
        <v>3</v>
      </c>
      <c r="C26" s="43" t="s">
        <v>283</v>
      </c>
      <c r="D26" s="43">
        <v>1</v>
      </c>
      <c r="E26" s="43" t="s">
        <v>284</v>
      </c>
      <c r="F26" s="43" t="s">
        <v>285</v>
      </c>
      <c r="G26" s="43" t="s">
        <v>286</v>
      </c>
      <c r="H26" s="43" t="s">
        <v>287</v>
      </c>
      <c r="I26" s="43" t="s">
        <v>65</v>
      </c>
    </row>
    <row r="27" spans="1:9" ht="15.75" customHeight="1">
      <c r="A27" s="43">
        <v>2</v>
      </c>
      <c r="B27" s="43">
        <v>3</v>
      </c>
      <c r="C27" s="43" t="s">
        <v>283</v>
      </c>
      <c r="D27" s="43">
        <v>2</v>
      </c>
      <c r="E27" s="43" t="s">
        <v>288</v>
      </c>
      <c r="F27" s="43" t="s">
        <v>289</v>
      </c>
      <c r="G27" s="43" t="s">
        <v>286</v>
      </c>
      <c r="H27" s="43" t="s">
        <v>8</v>
      </c>
      <c r="I27" s="43" t="s">
        <v>65</v>
      </c>
    </row>
    <row r="28" spans="1:9" ht="15.75" customHeight="1">
      <c r="A28" s="43">
        <v>2</v>
      </c>
      <c r="B28" s="43">
        <v>3</v>
      </c>
      <c r="C28" s="43" t="s">
        <v>283</v>
      </c>
      <c r="D28" s="43">
        <v>3</v>
      </c>
      <c r="E28" s="43" t="s">
        <v>290</v>
      </c>
      <c r="F28" s="43" t="s">
        <v>291</v>
      </c>
      <c r="G28" s="43" t="s">
        <v>286</v>
      </c>
      <c r="H28" s="43" t="s">
        <v>8</v>
      </c>
      <c r="I28" s="43" t="s">
        <v>65</v>
      </c>
    </row>
    <row r="29" spans="1:9" ht="15.75" customHeight="1">
      <c r="A29" s="43">
        <v>2</v>
      </c>
      <c r="B29" s="43">
        <v>3</v>
      </c>
      <c r="C29" s="43" t="s">
        <v>283</v>
      </c>
      <c r="D29" s="43">
        <v>4</v>
      </c>
      <c r="E29" s="43" t="s">
        <v>292</v>
      </c>
      <c r="F29" s="43" t="s">
        <v>293</v>
      </c>
      <c r="G29" s="43" t="s">
        <v>286</v>
      </c>
      <c r="H29" s="43" t="s">
        <v>8</v>
      </c>
      <c r="I29" s="43" t="s">
        <v>65</v>
      </c>
    </row>
    <row r="30" spans="1:9" ht="15.75" customHeight="1">
      <c r="A30" s="43">
        <v>2</v>
      </c>
      <c r="B30" s="43">
        <v>3</v>
      </c>
      <c r="C30" s="43" t="s">
        <v>283</v>
      </c>
      <c r="D30" s="43">
        <v>5</v>
      </c>
      <c r="E30" s="43" t="s">
        <v>294</v>
      </c>
      <c r="F30" s="43" t="s">
        <v>295</v>
      </c>
      <c r="G30" s="43" t="s">
        <v>286</v>
      </c>
      <c r="H30" s="43" t="s">
        <v>132</v>
      </c>
      <c r="I30" s="43" t="s">
        <v>65</v>
      </c>
    </row>
    <row r="31" spans="1:9" ht="15.75" customHeight="1">
      <c r="A31" s="43">
        <v>2</v>
      </c>
      <c r="B31" s="43">
        <v>3</v>
      </c>
      <c r="C31" s="43" t="s">
        <v>283</v>
      </c>
      <c r="D31" s="43">
        <v>6</v>
      </c>
      <c r="E31" s="43" t="s">
        <v>296</v>
      </c>
      <c r="F31" s="43" t="s">
        <v>297</v>
      </c>
      <c r="G31" s="43" t="s">
        <v>286</v>
      </c>
      <c r="H31" s="43" t="s">
        <v>298</v>
      </c>
      <c r="I31" s="43" t="s">
        <v>65</v>
      </c>
    </row>
    <row r="32" spans="1:9" ht="15.75" customHeight="1">
      <c r="A32" s="43">
        <v>2</v>
      </c>
      <c r="B32" s="43">
        <v>3</v>
      </c>
      <c r="C32" s="43" t="s">
        <v>299</v>
      </c>
      <c r="D32" s="43">
        <v>1</v>
      </c>
      <c r="E32" s="43" t="s">
        <v>300</v>
      </c>
      <c r="F32" s="43" t="s">
        <v>301</v>
      </c>
      <c r="G32" s="43" t="s">
        <v>286</v>
      </c>
      <c r="H32" s="43" t="s">
        <v>287</v>
      </c>
      <c r="I32" s="43" t="s">
        <v>65</v>
      </c>
    </row>
    <row r="33" spans="1:9" ht="15.75" customHeight="1">
      <c r="A33" s="43">
        <v>2</v>
      </c>
      <c r="B33" s="43">
        <v>3</v>
      </c>
      <c r="C33" s="43" t="s">
        <v>299</v>
      </c>
      <c r="D33" s="43">
        <v>2</v>
      </c>
      <c r="E33" s="43" t="s">
        <v>302</v>
      </c>
      <c r="F33" s="43" t="s">
        <v>303</v>
      </c>
      <c r="G33" s="43" t="s">
        <v>286</v>
      </c>
      <c r="H33" s="43" t="s">
        <v>287</v>
      </c>
      <c r="I33" s="43" t="s">
        <v>65</v>
      </c>
    </row>
    <row r="34" spans="1:9" ht="15.75" customHeight="1">
      <c r="A34" s="43">
        <v>2</v>
      </c>
      <c r="B34" s="43">
        <v>3</v>
      </c>
      <c r="C34" s="43" t="s">
        <v>299</v>
      </c>
      <c r="D34" s="43">
        <v>3</v>
      </c>
      <c r="E34" s="43" t="s">
        <v>304</v>
      </c>
      <c r="F34" s="43" t="s">
        <v>305</v>
      </c>
      <c r="G34" s="43" t="s">
        <v>286</v>
      </c>
      <c r="H34" s="43" t="s">
        <v>8</v>
      </c>
      <c r="I34" s="43" t="s">
        <v>65</v>
      </c>
    </row>
    <row r="35" spans="1:9" ht="15.75" customHeight="1">
      <c r="A35" s="43">
        <v>2</v>
      </c>
      <c r="B35" s="43">
        <v>3</v>
      </c>
      <c r="C35" s="43" t="s">
        <v>299</v>
      </c>
      <c r="D35" s="43">
        <v>4</v>
      </c>
      <c r="E35" s="43" t="s">
        <v>306</v>
      </c>
      <c r="F35" s="43" t="s">
        <v>307</v>
      </c>
      <c r="G35" s="43" t="s">
        <v>286</v>
      </c>
      <c r="H35" s="43" t="s">
        <v>8</v>
      </c>
      <c r="I35" s="43" t="s">
        <v>65</v>
      </c>
    </row>
    <row r="36" spans="1:9" ht="15.75" customHeight="1">
      <c r="A36" s="43">
        <v>2</v>
      </c>
      <c r="B36" s="43">
        <v>3</v>
      </c>
      <c r="C36" s="43" t="s">
        <v>299</v>
      </c>
      <c r="D36" s="43">
        <v>5</v>
      </c>
      <c r="E36" s="43" t="s">
        <v>308</v>
      </c>
      <c r="F36" s="43" t="s">
        <v>309</v>
      </c>
      <c r="G36" s="43" t="s">
        <v>286</v>
      </c>
      <c r="H36" s="43" t="s">
        <v>132</v>
      </c>
      <c r="I36" s="43" t="s">
        <v>65</v>
      </c>
    </row>
    <row r="37" spans="1:9" ht="15.75" customHeight="1">
      <c r="A37" s="43">
        <v>2</v>
      </c>
      <c r="B37" s="43">
        <v>3</v>
      </c>
      <c r="C37" s="43" t="s">
        <v>299</v>
      </c>
      <c r="D37" s="43">
        <v>6</v>
      </c>
      <c r="E37" s="43" t="s">
        <v>310</v>
      </c>
      <c r="F37" s="43" t="s">
        <v>311</v>
      </c>
      <c r="G37" s="43" t="s">
        <v>286</v>
      </c>
      <c r="H37" s="43" t="s">
        <v>132</v>
      </c>
      <c r="I37" s="43" t="s">
        <v>65</v>
      </c>
    </row>
    <row r="38" spans="1:9" ht="15.75" customHeight="1">
      <c r="A38" s="43">
        <v>2</v>
      </c>
      <c r="B38" s="43">
        <v>4</v>
      </c>
      <c r="C38" s="43" t="s">
        <v>312</v>
      </c>
      <c r="D38" s="43">
        <v>1</v>
      </c>
      <c r="E38" s="43" t="s">
        <v>313</v>
      </c>
      <c r="F38" s="43" t="s">
        <v>314</v>
      </c>
      <c r="G38" s="43" t="s">
        <v>315</v>
      </c>
      <c r="H38" s="43" t="s">
        <v>316</v>
      </c>
      <c r="I38" s="43" t="s">
        <v>317</v>
      </c>
    </row>
    <row r="39" spans="1:9" ht="15.75" customHeight="1">
      <c r="A39" s="43">
        <v>2</v>
      </c>
      <c r="B39" s="43">
        <v>4</v>
      </c>
      <c r="C39" s="43" t="s">
        <v>312</v>
      </c>
      <c r="D39" s="43">
        <v>2</v>
      </c>
      <c r="E39" s="43" t="s">
        <v>318</v>
      </c>
      <c r="F39" s="43" t="s">
        <v>319</v>
      </c>
      <c r="G39" s="43" t="s">
        <v>315</v>
      </c>
      <c r="H39" s="43" t="s">
        <v>0</v>
      </c>
      <c r="I39" s="43" t="s">
        <v>317</v>
      </c>
    </row>
    <row r="40" spans="1:9" ht="15.75" customHeight="1">
      <c r="A40" s="43">
        <v>2</v>
      </c>
      <c r="B40" s="43">
        <v>4</v>
      </c>
      <c r="C40" s="43" t="s">
        <v>312</v>
      </c>
      <c r="D40" s="43">
        <v>3</v>
      </c>
      <c r="E40" s="43" t="s">
        <v>320</v>
      </c>
      <c r="F40" s="43" t="s">
        <v>321</v>
      </c>
      <c r="G40" s="43" t="s">
        <v>315</v>
      </c>
      <c r="H40" s="43" t="s">
        <v>0</v>
      </c>
      <c r="I40" s="43" t="s">
        <v>317</v>
      </c>
    </row>
    <row r="41" spans="1:9" ht="15.75" customHeight="1">
      <c r="A41" s="43">
        <v>2</v>
      </c>
      <c r="B41" s="43">
        <v>4</v>
      </c>
      <c r="C41" s="43" t="s">
        <v>312</v>
      </c>
      <c r="D41" s="43">
        <v>4</v>
      </c>
      <c r="E41" s="43" t="s">
        <v>322</v>
      </c>
      <c r="F41" s="43" t="s">
        <v>323</v>
      </c>
      <c r="G41" s="43" t="s">
        <v>315</v>
      </c>
      <c r="H41" s="43" t="s">
        <v>324</v>
      </c>
      <c r="I41" s="43" t="s">
        <v>317</v>
      </c>
    </row>
    <row r="42" spans="1:9" ht="15.75" customHeight="1">
      <c r="A42" s="43">
        <v>2</v>
      </c>
      <c r="B42" s="43">
        <v>4</v>
      </c>
      <c r="C42" s="43" t="s">
        <v>312</v>
      </c>
      <c r="D42" s="43">
        <v>5</v>
      </c>
      <c r="E42" s="43" t="s">
        <v>325</v>
      </c>
      <c r="F42" s="43" t="s">
        <v>326</v>
      </c>
      <c r="G42" s="43" t="s">
        <v>315</v>
      </c>
      <c r="H42" s="43" t="s">
        <v>0</v>
      </c>
      <c r="I42" s="43" t="s">
        <v>317</v>
      </c>
    </row>
    <row r="43" spans="1:9" ht="15.75" customHeight="1">
      <c r="A43" s="43">
        <v>2</v>
      </c>
      <c r="B43" s="43">
        <v>4</v>
      </c>
      <c r="C43" s="43" t="s">
        <v>312</v>
      </c>
      <c r="D43" s="43">
        <v>6</v>
      </c>
      <c r="E43" s="43" t="s">
        <v>327</v>
      </c>
      <c r="F43" s="43" t="s">
        <v>328</v>
      </c>
      <c r="G43" s="43" t="s">
        <v>315</v>
      </c>
      <c r="H43" s="43" t="s">
        <v>329</v>
      </c>
      <c r="I43" s="43" t="s">
        <v>317</v>
      </c>
    </row>
    <row r="44" spans="1:9" ht="15.75" customHeight="1">
      <c r="A44" s="43">
        <v>2</v>
      </c>
      <c r="B44" s="43">
        <v>4</v>
      </c>
      <c r="C44" s="43" t="s">
        <v>330</v>
      </c>
      <c r="D44" s="43">
        <v>1</v>
      </c>
      <c r="E44" s="43" t="s">
        <v>331</v>
      </c>
      <c r="F44" s="43" t="s">
        <v>332</v>
      </c>
      <c r="G44" s="43" t="s">
        <v>333</v>
      </c>
      <c r="H44" s="43" t="s">
        <v>334</v>
      </c>
      <c r="I44" s="43" t="s">
        <v>18</v>
      </c>
    </row>
    <row r="45" spans="1:9" ht="15.75" customHeight="1">
      <c r="A45" s="43">
        <v>2</v>
      </c>
      <c r="B45" s="43">
        <v>4</v>
      </c>
      <c r="C45" s="43" t="s">
        <v>330</v>
      </c>
      <c r="D45" s="43">
        <v>2</v>
      </c>
      <c r="E45" s="43" t="s">
        <v>335</v>
      </c>
      <c r="F45" s="43" t="s">
        <v>336</v>
      </c>
      <c r="G45" s="43" t="s">
        <v>333</v>
      </c>
      <c r="H45" s="43" t="s">
        <v>337</v>
      </c>
      <c r="I45" s="43" t="s">
        <v>18</v>
      </c>
    </row>
    <row r="46" spans="1:9" ht="15.75" customHeight="1">
      <c r="A46" s="43">
        <v>2</v>
      </c>
      <c r="B46" s="43">
        <v>4</v>
      </c>
      <c r="C46" s="43" t="s">
        <v>330</v>
      </c>
      <c r="D46" s="43">
        <v>3</v>
      </c>
      <c r="E46" s="43" t="s">
        <v>338</v>
      </c>
      <c r="F46" s="43" t="s">
        <v>339</v>
      </c>
      <c r="G46" s="43" t="s">
        <v>333</v>
      </c>
      <c r="H46" s="43" t="s">
        <v>340</v>
      </c>
      <c r="I46" s="43" t="s">
        <v>18</v>
      </c>
    </row>
    <row r="47" spans="1:9" ht="15.75" customHeight="1">
      <c r="A47" s="43">
        <v>2</v>
      </c>
      <c r="B47" s="43">
        <v>4</v>
      </c>
      <c r="C47" s="43" t="s">
        <v>330</v>
      </c>
      <c r="D47" s="43">
        <v>4</v>
      </c>
      <c r="E47" s="43" t="s">
        <v>341</v>
      </c>
      <c r="F47" s="43" t="s">
        <v>342</v>
      </c>
      <c r="G47" s="43" t="s">
        <v>333</v>
      </c>
      <c r="H47" s="43" t="s">
        <v>64</v>
      </c>
      <c r="I47" s="43" t="s">
        <v>18</v>
      </c>
    </row>
    <row r="48" spans="1:9" ht="15.75" customHeight="1">
      <c r="A48" s="43">
        <v>2</v>
      </c>
      <c r="B48" s="43">
        <v>4</v>
      </c>
      <c r="C48" s="43" t="s">
        <v>330</v>
      </c>
      <c r="D48" s="43">
        <v>5</v>
      </c>
      <c r="E48" s="43" t="s">
        <v>343</v>
      </c>
      <c r="F48" s="43" t="s">
        <v>344</v>
      </c>
      <c r="G48" s="43" t="s">
        <v>333</v>
      </c>
      <c r="H48" s="43" t="s">
        <v>64</v>
      </c>
      <c r="I48" s="43" t="s">
        <v>18</v>
      </c>
    </row>
    <row r="49" spans="1:9" ht="15.75" customHeight="1">
      <c r="A49" s="43">
        <v>2</v>
      </c>
      <c r="B49" s="43">
        <v>4</v>
      </c>
      <c r="C49" s="43" t="s">
        <v>330</v>
      </c>
      <c r="D49" s="43">
        <v>6</v>
      </c>
      <c r="E49" s="43" t="s">
        <v>345</v>
      </c>
      <c r="F49" s="43" t="s">
        <v>346</v>
      </c>
      <c r="G49" s="43" t="s">
        <v>333</v>
      </c>
      <c r="H49" s="43" t="s">
        <v>161</v>
      </c>
      <c r="I49" s="43" t="s">
        <v>18</v>
      </c>
    </row>
    <row r="50" spans="1:9" ht="15.75" customHeight="1">
      <c r="A50" s="43">
        <v>2</v>
      </c>
      <c r="B50" s="43">
        <v>4</v>
      </c>
      <c r="C50" s="43" t="s">
        <v>347</v>
      </c>
      <c r="D50" s="43">
        <v>1</v>
      </c>
      <c r="E50" s="43" t="s">
        <v>348</v>
      </c>
      <c r="F50" s="43" t="s">
        <v>349</v>
      </c>
      <c r="G50" s="43" t="s">
        <v>333</v>
      </c>
      <c r="H50" s="43" t="s">
        <v>64</v>
      </c>
      <c r="I50" s="43" t="s">
        <v>23</v>
      </c>
    </row>
    <row r="51" spans="1:9" ht="12.75">
      <c r="A51" s="43">
        <v>2</v>
      </c>
      <c r="B51" s="43">
        <v>4</v>
      </c>
      <c r="C51" s="43" t="s">
        <v>347</v>
      </c>
      <c r="D51" s="43">
        <v>2</v>
      </c>
      <c r="E51" s="43" t="s">
        <v>350</v>
      </c>
      <c r="F51" s="43" t="s">
        <v>351</v>
      </c>
      <c r="G51" s="43" t="s">
        <v>333</v>
      </c>
      <c r="H51" s="43" t="s">
        <v>352</v>
      </c>
      <c r="I51" s="43" t="s">
        <v>23</v>
      </c>
    </row>
    <row r="52" spans="1:9" ht="12.75">
      <c r="A52" s="43">
        <v>2</v>
      </c>
      <c r="B52" s="43">
        <v>4</v>
      </c>
      <c r="C52" s="43" t="s">
        <v>347</v>
      </c>
      <c r="D52" s="43">
        <v>3</v>
      </c>
      <c r="E52" s="43" t="s">
        <v>353</v>
      </c>
      <c r="F52" s="43" t="s">
        <v>354</v>
      </c>
      <c r="G52" s="43" t="s">
        <v>333</v>
      </c>
      <c r="H52" s="43" t="s">
        <v>72</v>
      </c>
      <c r="I52" s="43" t="s">
        <v>23</v>
      </c>
    </row>
    <row r="53" spans="1:9" ht="12.75">
      <c r="A53" s="43">
        <v>2</v>
      </c>
      <c r="B53" s="43">
        <v>4</v>
      </c>
      <c r="C53" s="43" t="s">
        <v>347</v>
      </c>
      <c r="D53" s="43">
        <v>4</v>
      </c>
      <c r="E53" s="43" t="s">
        <v>355</v>
      </c>
      <c r="F53" s="43" t="s">
        <v>356</v>
      </c>
      <c r="G53" s="43" t="s">
        <v>333</v>
      </c>
      <c r="H53" s="43" t="s">
        <v>64</v>
      </c>
      <c r="I53" s="43" t="s">
        <v>23</v>
      </c>
    </row>
    <row r="54" spans="1:9" ht="12.75">
      <c r="A54" s="43">
        <v>2</v>
      </c>
      <c r="B54" s="43">
        <v>4</v>
      </c>
      <c r="C54" s="43" t="s">
        <v>347</v>
      </c>
      <c r="D54" s="43">
        <v>5</v>
      </c>
      <c r="E54" s="43" t="s">
        <v>357</v>
      </c>
      <c r="F54" s="43" t="s">
        <v>358</v>
      </c>
      <c r="G54" s="43" t="s">
        <v>333</v>
      </c>
      <c r="H54" s="43" t="s">
        <v>359</v>
      </c>
      <c r="I54" s="43" t="s">
        <v>23</v>
      </c>
    </row>
    <row r="55" spans="1:9" ht="12.75">
      <c r="A55" s="43">
        <v>2</v>
      </c>
      <c r="B55" s="43">
        <v>4</v>
      </c>
      <c r="C55" s="43" t="s">
        <v>347</v>
      </c>
      <c r="D55" s="43">
        <v>6</v>
      </c>
      <c r="E55" s="43" t="s">
        <v>360</v>
      </c>
      <c r="F55" s="43" t="s">
        <v>361</v>
      </c>
      <c r="G55" s="43" t="s">
        <v>333</v>
      </c>
      <c r="H55" s="43" t="s">
        <v>72</v>
      </c>
      <c r="I55" s="43" t="s">
        <v>23</v>
      </c>
    </row>
    <row r="56" spans="1:9" ht="12.75">
      <c r="A56" s="43">
        <v>2</v>
      </c>
      <c r="B56" s="43">
        <v>4</v>
      </c>
      <c r="C56" s="43" t="s">
        <v>362</v>
      </c>
      <c r="D56" s="43">
        <v>1</v>
      </c>
      <c r="E56" s="43" t="s">
        <v>363</v>
      </c>
      <c r="F56" s="43" t="s">
        <v>364</v>
      </c>
      <c r="G56" s="43" t="s">
        <v>365</v>
      </c>
      <c r="H56" s="43" t="s">
        <v>3</v>
      </c>
      <c r="I56" s="43" t="s">
        <v>65</v>
      </c>
    </row>
    <row r="57" spans="1:9" ht="12.75">
      <c r="A57" s="43">
        <v>2</v>
      </c>
      <c r="B57" s="43">
        <v>4</v>
      </c>
      <c r="C57" s="43" t="s">
        <v>362</v>
      </c>
      <c r="D57" s="43">
        <v>2</v>
      </c>
      <c r="E57" s="43" t="s">
        <v>366</v>
      </c>
      <c r="F57" s="43" t="s">
        <v>367</v>
      </c>
      <c r="G57" s="43" t="s">
        <v>365</v>
      </c>
      <c r="H57" s="43" t="s">
        <v>368</v>
      </c>
      <c r="I57" s="43" t="s">
        <v>65</v>
      </c>
    </row>
    <row r="58" spans="1:9" ht="12.75">
      <c r="A58" s="43">
        <v>2</v>
      </c>
      <c r="B58" s="43">
        <v>4</v>
      </c>
      <c r="C58" s="43" t="s">
        <v>362</v>
      </c>
      <c r="D58" s="43">
        <v>3</v>
      </c>
      <c r="E58" s="43" t="s">
        <v>369</v>
      </c>
      <c r="F58" s="43" t="s">
        <v>370</v>
      </c>
      <c r="G58" s="43" t="s">
        <v>365</v>
      </c>
      <c r="H58" s="43" t="s">
        <v>368</v>
      </c>
      <c r="I58" s="43" t="s">
        <v>65</v>
      </c>
    </row>
    <row r="59" spans="1:9" ht="12.75">
      <c r="A59" s="43">
        <v>2</v>
      </c>
      <c r="B59" s="43">
        <v>4</v>
      </c>
      <c r="C59" s="43" t="s">
        <v>362</v>
      </c>
      <c r="D59" s="43">
        <v>4</v>
      </c>
      <c r="E59" s="43" t="s">
        <v>371</v>
      </c>
      <c r="F59" s="43" t="s">
        <v>372</v>
      </c>
      <c r="G59" s="43" t="s">
        <v>365</v>
      </c>
      <c r="H59" s="43" t="s">
        <v>186</v>
      </c>
      <c r="I59" s="43" t="s">
        <v>65</v>
      </c>
    </row>
    <row r="60" spans="1:9" ht="12.75">
      <c r="A60" s="43">
        <v>2</v>
      </c>
      <c r="B60" s="43">
        <v>4</v>
      </c>
      <c r="C60" s="43" t="s">
        <v>362</v>
      </c>
      <c r="D60" s="43">
        <v>5</v>
      </c>
      <c r="E60" s="43" t="s">
        <v>373</v>
      </c>
      <c r="F60" s="43" t="s">
        <v>374</v>
      </c>
      <c r="G60" s="43" t="s">
        <v>365</v>
      </c>
      <c r="H60" s="43" t="s">
        <v>368</v>
      </c>
      <c r="I60" s="43" t="s">
        <v>65</v>
      </c>
    </row>
    <row r="61" spans="1:9" ht="12.75">
      <c r="A61" s="43">
        <v>2</v>
      </c>
      <c r="B61" s="43">
        <v>4</v>
      </c>
      <c r="C61" s="43" t="s">
        <v>362</v>
      </c>
      <c r="D61" s="43">
        <v>6</v>
      </c>
      <c r="E61" s="43" t="s">
        <v>375</v>
      </c>
      <c r="F61" s="43" t="s">
        <v>376</v>
      </c>
      <c r="G61" s="43" t="s">
        <v>365</v>
      </c>
      <c r="H61" s="43" t="s">
        <v>334</v>
      </c>
      <c r="I61" s="43" t="s">
        <v>65</v>
      </c>
    </row>
    <row r="62" spans="1:9" ht="12.75">
      <c r="A62" s="43">
        <v>2</v>
      </c>
      <c r="B62" s="43">
        <v>4</v>
      </c>
      <c r="C62" s="43" t="s">
        <v>377</v>
      </c>
      <c r="D62" s="43">
        <v>1</v>
      </c>
      <c r="E62" s="43" t="s">
        <v>378</v>
      </c>
      <c r="F62" s="43" t="s">
        <v>379</v>
      </c>
      <c r="G62" s="43" t="s">
        <v>286</v>
      </c>
      <c r="H62" s="43" t="s">
        <v>203</v>
      </c>
      <c r="I62" s="43" t="s">
        <v>65</v>
      </c>
    </row>
    <row r="63" spans="1:9" ht="12.75">
      <c r="A63" s="43">
        <v>2</v>
      </c>
      <c r="B63" s="43">
        <v>4</v>
      </c>
      <c r="C63" s="43" t="s">
        <v>377</v>
      </c>
      <c r="D63" s="43">
        <v>2</v>
      </c>
      <c r="E63" s="43" t="s">
        <v>380</v>
      </c>
      <c r="F63" s="43" t="s">
        <v>381</v>
      </c>
      <c r="G63" s="43" t="s">
        <v>286</v>
      </c>
      <c r="H63" s="43" t="s">
        <v>287</v>
      </c>
      <c r="I63" s="43" t="s">
        <v>65</v>
      </c>
    </row>
    <row r="64" spans="1:9" ht="12.75">
      <c r="A64" s="43">
        <v>2</v>
      </c>
      <c r="B64" s="43">
        <v>4</v>
      </c>
      <c r="C64" s="43" t="s">
        <v>377</v>
      </c>
      <c r="D64" s="43">
        <v>3</v>
      </c>
      <c r="E64" s="43" t="s">
        <v>382</v>
      </c>
      <c r="F64" s="43" t="s">
        <v>383</v>
      </c>
      <c r="G64" s="43" t="s">
        <v>286</v>
      </c>
      <c r="H64" s="43" t="s">
        <v>203</v>
      </c>
      <c r="I64" s="43" t="s">
        <v>65</v>
      </c>
    </row>
    <row r="65" spans="1:9" ht="12.75">
      <c r="A65" s="43">
        <v>2</v>
      </c>
      <c r="B65" s="43">
        <v>4</v>
      </c>
      <c r="C65" s="43" t="s">
        <v>377</v>
      </c>
      <c r="D65" s="43">
        <v>4</v>
      </c>
      <c r="E65" s="43" t="s">
        <v>384</v>
      </c>
      <c r="F65" s="43" t="s">
        <v>385</v>
      </c>
      <c r="G65" s="43" t="s">
        <v>286</v>
      </c>
      <c r="H65" s="43" t="s">
        <v>8</v>
      </c>
      <c r="I65" s="43" t="s">
        <v>65</v>
      </c>
    </row>
    <row r="66" spans="1:9" ht="12.75">
      <c r="A66" s="43">
        <v>2</v>
      </c>
      <c r="B66" s="43">
        <v>4</v>
      </c>
      <c r="C66" s="43" t="s">
        <v>377</v>
      </c>
      <c r="D66" s="43">
        <v>5</v>
      </c>
      <c r="E66" s="43" t="s">
        <v>386</v>
      </c>
      <c r="F66" s="43" t="s">
        <v>387</v>
      </c>
      <c r="G66" s="43" t="s">
        <v>286</v>
      </c>
      <c r="H66" s="43" t="s">
        <v>203</v>
      </c>
      <c r="I66" s="43" t="s">
        <v>65</v>
      </c>
    </row>
    <row r="67" spans="1:9" ht="12.75">
      <c r="A67" s="43">
        <v>2</v>
      </c>
      <c r="B67" s="43">
        <v>4</v>
      </c>
      <c r="C67" s="43" t="s">
        <v>377</v>
      </c>
      <c r="D67" s="43">
        <v>6</v>
      </c>
      <c r="E67" s="43" t="s">
        <v>388</v>
      </c>
      <c r="F67" s="43" t="s">
        <v>389</v>
      </c>
      <c r="G67" s="43" t="s">
        <v>286</v>
      </c>
      <c r="H67" s="43" t="s">
        <v>8</v>
      </c>
      <c r="I67" s="43" t="s">
        <v>65</v>
      </c>
    </row>
    <row r="68" spans="1:9" ht="12.75">
      <c r="A68" s="43">
        <v>2</v>
      </c>
      <c r="B68" s="43">
        <v>4</v>
      </c>
      <c r="C68" s="43" t="s">
        <v>390</v>
      </c>
      <c r="D68" s="43">
        <v>1</v>
      </c>
      <c r="E68" s="43" t="s">
        <v>391</v>
      </c>
      <c r="F68" s="43" t="s">
        <v>392</v>
      </c>
      <c r="G68" s="43" t="s">
        <v>393</v>
      </c>
      <c r="H68" s="43" t="s">
        <v>132</v>
      </c>
      <c r="I68" s="43" t="s">
        <v>65</v>
      </c>
    </row>
    <row r="69" spans="1:9" ht="12.75">
      <c r="A69" s="43">
        <v>2</v>
      </c>
      <c r="B69" s="43">
        <v>4</v>
      </c>
      <c r="C69" s="43" t="s">
        <v>390</v>
      </c>
      <c r="D69" s="43">
        <v>2</v>
      </c>
      <c r="E69" s="43" t="s">
        <v>394</v>
      </c>
      <c r="F69" s="43" t="s">
        <v>395</v>
      </c>
      <c r="G69" s="43" t="s">
        <v>393</v>
      </c>
      <c r="H69" s="43" t="s">
        <v>203</v>
      </c>
      <c r="I69" s="43" t="s">
        <v>65</v>
      </c>
    </row>
    <row r="70" spans="1:9" ht="12.75">
      <c r="A70" s="43">
        <v>2</v>
      </c>
      <c r="B70" s="43">
        <v>4</v>
      </c>
      <c r="C70" s="43" t="s">
        <v>390</v>
      </c>
      <c r="D70" s="43">
        <v>3</v>
      </c>
      <c r="E70" s="43" t="s">
        <v>396</v>
      </c>
      <c r="F70" s="43" t="s">
        <v>397</v>
      </c>
      <c r="G70" s="43" t="s">
        <v>393</v>
      </c>
      <c r="H70" s="43" t="s">
        <v>132</v>
      </c>
      <c r="I70" s="43" t="s">
        <v>65</v>
      </c>
    </row>
    <row r="71" spans="1:9" ht="12.75">
      <c r="A71" s="43">
        <v>2</v>
      </c>
      <c r="B71" s="43">
        <v>4</v>
      </c>
      <c r="C71" s="43" t="s">
        <v>390</v>
      </c>
      <c r="D71" s="43">
        <v>4</v>
      </c>
      <c r="E71" s="43" t="s">
        <v>398</v>
      </c>
      <c r="F71" s="43" t="s">
        <v>399</v>
      </c>
      <c r="G71" s="43" t="s">
        <v>393</v>
      </c>
      <c r="H71" s="43" t="s">
        <v>8</v>
      </c>
      <c r="I71" s="43" t="s">
        <v>65</v>
      </c>
    </row>
    <row r="72" spans="1:9" ht="12.75">
      <c r="A72" s="43">
        <v>2</v>
      </c>
      <c r="B72" s="43">
        <v>4</v>
      </c>
      <c r="C72" s="43" t="s">
        <v>390</v>
      </c>
      <c r="D72" s="43">
        <v>5</v>
      </c>
      <c r="E72" s="43" t="s">
        <v>400</v>
      </c>
      <c r="F72" s="43" t="s">
        <v>401</v>
      </c>
      <c r="G72" s="43" t="s">
        <v>393</v>
      </c>
      <c r="H72" s="43" t="s">
        <v>132</v>
      </c>
      <c r="I72" s="43" t="s">
        <v>65</v>
      </c>
    </row>
    <row r="73" spans="1:9" ht="12.75">
      <c r="A73" s="43">
        <v>2</v>
      </c>
      <c r="B73" s="43">
        <v>4</v>
      </c>
      <c r="C73" s="43" t="s">
        <v>390</v>
      </c>
      <c r="D73" s="43">
        <v>6</v>
      </c>
      <c r="E73" s="43" t="s">
        <v>402</v>
      </c>
      <c r="F73" s="43" t="s">
        <v>403</v>
      </c>
      <c r="G73" s="43" t="s">
        <v>393</v>
      </c>
      <c r="H73" s="43" t="s">
        <v>132</v>
      </c>
      <c r="I73" s="43" t="s">
        <v>65</v>
      </c>
    </row>
    <row r="74" spans="1:9" ht="12.75">
      <c r="A74" s="43">
        <v>2</v>
      </c>
      <c r="B74" s="43">
        <v>5</v>
      </c>
      <c r="C74" s="43" t="s">
        <v>404</v>
      </c>
      <c r="D74" s="43">
        <v>1</v>
      </c>
      <c r="E74" s="43" t="s">
        <v>405</v>
      </c>
      <c r="F74" s="43" t="s">
        <v>406</v>
      </c>
      <c r="G74" s="43" t="s">
        <v>407</v>
      </c>
      <c r="H74" s="43" t="s">
        <v>5</v>
      </c>
      <c r="I74" s="43" t="s">
        <v>18</v>
      </c>
    </row>
    <row r="75" spans="1:9" ht="12.75">
      <c r="A75" s="43">
        <v>2</v>
      </c>
      <c r="B75" s="43">
        <v>5</v>
      </c>
      <c r="C75" s="43" t="s">
        <v>404</v>
      </c>
      <c r="D75" s="43">
        <v>2</v>
      </c>
      <c r="E75" s="43" t="s">
        <v>408</v>
      </c>
      <c r="F75" s="43" t="s">
        <v>409</v>
      </c>
      <c r="G75" s="43" t="s">
        <v>407</v>
      </c>
      <c r="H75" s="43" t="s">
        <v>48</v>
      </c>
      <c r="I75" s="43" t="s">
        <v>18</v>
      </c>
    </row>
    <row r="76" spans="1:9" ht="12.75">
      <c r="A76" s="43">
        <v>2</v>
      </c>
      <c r="B76" s="43">
        <v>5</v>
      </c>
      <c r="C76" s="43" t="s">
        <v>404</v>
      </c>
      <c r="D76" s="43">
        <v>3</v>
      </c>
      <c r="E76" s="43" t="s">
        <v>410</v>
      </c>
      <c r="F76" s="43" t="s">
        <v>411</v>
      </c>
      <c r="G76" s="43" t="s">
        <v>407</v>
      </c>
      <c r="H76" s="43" t="s">
        <v>0</v>
      </c>
      <c r="I76" s="43" t="s">
        <v>18</v>
      </c>
    </row>
    <row r="77" spans="1:9" ht="12.75">
      <c r="A77" s="43">
        <v>2</v>
      </c>
      <c r="B77" s="43">
        <v>5</v>
      </c>
      <c r="C77" s="43" t="s">
        <v>404</v>
      </c>
      <c r="D77" s="43">
        <v>4</v>
      </c>
      <c r="E77" s="43" t="s">
        <v>412</v>
      </c>
      <c r="F77" s="43" t="s">
        <v>413</v>
      </c>
      <c r="G77" s="43" t="s">
        <v>407</v>
      </c>
      <c r="H77" s="43" t="s">
        <v>414</v>
      </c>
      <c r="I77" s="43" t="s">
        <v>18</v>
      </c>
    </row>
    <row r="78" spans="1:9" ht="12.75">
      <c r="A78" s="43">
        <v>2</v>
      </c>
      <c r="B78" s="43">
        <v>5</v>
      </c>
      <c r="C78" s="43" t="s">
        <v>404</v>
      </c>
      <c r="D78" s="43">
        <v>5</v>
      </c>
      <c r="E78" s="43" t="s">
        <v>415</v>
      </c>
      <c r="F78" s="43" t="s">
        <v>416</v>
      </c>
      <c r="G78" s="43" t="s">
        <v>407</v>
      </c>
      <c r="H78" s="43" t="s">
        <v>417</v>
      </c>
      <c r="I78" s="43" t="s">
        <v>18</v>
      </c>
    </row>
    <row r="79" spans="1:9" ht="12.75">
      <c r="A79" s="43">
        <v>2</v>
      </c>
      <c r="B79" s="43">
        <v>5</v>
      </c>
      <c r="C79" s="43" t="s">
        <v>404</v>
      </c>
      <c r="D79" s="43">
        <v>6</v>
      </c>
      <c r="E79" s="43" t="s">
        <v>418</v>
      </c>
      <c r="F79" s="43" t="s">
        <v>419</v>
      </c>
      <c r="G79" s="43" t="s">
        <v>407</v>
      </c>
      <c r="H79" s="43" t="s">
        <v>420</v>
      </c>
      <c r="I79" s="43" t="s">
        <v>18</v>
      </c>
    </row>
    <row r="80" spans="1:9" ht="12.75">
      <c r="A80" s="43">
        <v>2</v>
      </c>
      <c r="B80" s="43">
        <v>5</v>
      </c>
      <c r="C80" s="43" t="s">
        <v>421</v>
      </c>
      <c r="D80" s="43">
        <v>1</v>
      </c>
      <c r="E80" s="43" t="s">
        <v>422</v>
      </c>
      <c r="F80" s="43" t="s">
        <v>423</v>
      </c>
      <c r="G80" s="43">
        <v>2.6</v>
      </c>
      <c r="H80" s="43" t="s">
        <v>424</v>
      </c>
      <c r="I80" s="43" t="s">
        <v>18</v>
      </c>
    </row>
    <row r="81" spans="1:9" ht="12.75">
      <c r="A81" s="43">
        <v>2</v>
      </c>
      <c r="B81" s="43">
        <v>5</v>
      </c>
      <c r="C81" s="43" t="s">
        <v>421</v>
      </c>
      <c r="D81" s="43">
        <v>2</v>
      </c>
      <c r="E81" s="43" t="s">
        <v>425</v>
      </c>
      <c r="F81" s="43" t="s">
        <v>426</v>
      </c>
      <c r="G81" s="43">
        <v>2.6</v>
      </c>
      <c r="H81" s="43" t="s">
        <v>64</v>
      </c>
      <c r="I81" s="43" t="s">
        <v>18</v>
      </c>
    </row>
    <row r="82" spans="1:9" ht="12.75">
      <c r="A82" s="43">
        <v>2</v>
      </c>
      <c r="B82" s="43">
        <v>5</v>
      </c>
      <c r="C82" s="43" t="s">
        <v>421</v>
      </c>
      <c r="D82" s="43">
        <v>3</v>
      </c>
      <c r="E82" s="43" t="s">
        <v>427</v>
      </c>
      <c r="F82" s="43" t="s">
        <v>428</v>
      </c>
      <c r="G82" s="43">
        <v>2.6</v>
      </c>
      <c r="H82" s="43" t="s">
        <v>64</v>
      </c>
      <c r="I82" s="43" t="s">
        <v>18</v>
      </c>
    </row>
    <row r="83" spans="1:9" ht="12.75">
      <c r="A83" s="43">
        <v>2</v>
      </c>
      <c r="B83" s="43">
        <v>5</v>
      </c>
      <c r="C83" s="43" t="s">
        <v>421</v>
      </c>
      <c r="D83" s="43">
        <v>4</v>
      </c>
      <c r="E83" s="43" t="s">
        <v>429</v>
      </c>
      <c r="F83" s="43" t="s">
        <v>430</v>
      </c>
      <c r="G83" s="43">
        <v>2.6</v>
      </c>
      <c r="H83" s="43" t="s">
        <v>64</v>
      </c>
      <c r="I83" s="43" t="s">
        <v>18</v>
      </c>
    </row>
    <row r="84" spans="1:9" ht="12.75">
      <c r="A84" s="43">
        <v>2</v>
      </c>
      <c r="B84" s="43">
        <v>5</v>
      </c>
      <c r="C84" s="43" t="s">
        <v>421</v>
      </c>
      <c r="D84" s="43">
        <v>5</v>
      </c>
      <c r="E84" s="43" t="s">
        <v>431</v>
      </c>
      <c r="F84" s="43" t="s">
        <v>432</v>
      </c>
      <c r="G84" s="43">
        <v>2.6</v>
      </c>
      <c r="H84" s="43" t="s">
        <v>64</v>
      </c>
      <c r="I84" s="43" t="s">
        <v>18</v>
      </c>
    </row>
    <row r="85" spans="1:9" ht="12.75">
      <c r="A85" s="43">
        <v>2</v>
      </c>
      <c r="B85" s="43">
        <v>5</v>
      </c>
      <c r="C85" s="43" t="s">
        <v>421</v>
      </c>
      <c r="D85" s="43">
        <v>6</v>
      </c>
      <c r="E85" s="43" t="s">
        <v>433</v>
      </c>
      <c r="F85" s="43" t="s">
        <v>434</v>
      </c>
      <c r="G85" s="43">
        <v>2.6</v>
      </c>
      <c r="H85" s="43" t="s">
        <v>161</v>
      </c>
      <c r="I85" s="43" t="s">
        <v>18</v>
      </c>
    </row>
    <row r="86" spans="1:9" ht="12.75">
      <c r="A86" s="43">
        <v>2</v>
      </c>
      <c r="B86" s="43">
        <v>5</v>
      </c>
      <c r="C86" s="43" t="s">
        <v>435</v>
      </c>
      <c r="D86" s="43">
        <v>1</v>
      </c>
      <c r="E86" s="43" t="s">
        <v>436</v>
      </c>
      <c r="F86" s="43" t="s">
        <v>437</v>
      </c>
      <c r="G86" s="43" t="s">
        <v>333</v>
      </c>
      <c r="H86" s="43" t="s">
        <v>161</v>
      </c>
      <c r="I86" s="43" t="s">
        <v>24</v>
      </c>
    </row>
    <row r="87" spans="1:9" ht="12.75">
      <c r="A87" s="43">
        <v>2</v>
      </c>
      <c r="B87" s="43">
        <v>5</v>
      </c>
      <c r="C87" s="43" t="s">
        <v>435</v>
      </c>
      <c r="D87" s="43">
        <v>2</v>
      </c>
      <c r="E87" s="43" t="s">
        <v>438</v>
      </c>
      <c r="F87" s="43" t="s">
        <v>439</v>
      </c>
      <c r="G87" s="43" t="s">
        <v>333</v>
      </c>
      <c r="H87" s="43" t="s">
        <v>155</v>
      </c>
      <c r="I87" s="43" t="s">
        <v>24</v>
      </c>
    </row>
    <row r="88" spans="1:9" ht="12.75">
      <c r="A88" s="43">
        <v>2</v>
      </c>
      <c r="B88" s="43">
        <v>5</v>
      </c>
      <c r="C88" s="43" t="s">
        <v>435</v>
      </c>
      <c r="D88" s="43">
        <v>3</v>
      </c>
      <c r="E88" s="43" t="s">
        <v>440</v>
      </c>
      <c r="F88" s="43" t="s">
        <v>441</v>
      </c>
      <c r="G88" s="43" t="s">
        <v>333</v>
      </c>
      <c r="H88" s="43" t="s">
        <v>442</v>
      </c>
      <c r="I88" s="43" t="s">
        <v>24</v>
      </c>
    </row>
    <row r="89" spans="1:9" ht="12.75">
      <c r="A89" s="43">
        <v>2</v>
      </c>
      <c r="B89" s="43">
        <v>5</v>
      </c>
      <c r="C89" s="43" t="s">
        <v>435</v>
      </c>
      <c r="D89" s="43">
        <v>4</v>
      </c>
      <c r="E89" s="43" t="s">
        <v>443</v>
      </c>
      <c r="F89" s="43" t="s">
        <v>444</v>
      </c>
      <c r="G89" s="43" t="s">
        <v>333</v>
      </c>
      <c r="H89" s="43" t="s">
        <v>72</v>
      </c>
      <c r="I89" s="43" t="s">
        <v>24</v>
      </c>
    </row>
    <row r="90" spans="1:9" ht="12.75">
      <c r="A90" s="43">
        <v>2</v>
      </c>
      <c r="B90" s="43">
        <v>5</v>
      </c>
      <c r="C90" s="43" t="s">
        <v>435</v>
      </c>
      <c r="D90" s="43">
        <v>5</v>
      </c>
      <c r="E90" s="43" t="s">
        <v>445</v>
      </c>
      <c r="F90" s="43" t="s">
        <v>446</v>
      </c>
      <c r="G90" s="43" t="s">
        <v>333</v>
      </c>
      <c r="H90" s="43" t="s">
        <v>64</v>
      </c>
      <c r="I90" s="43" t="s">
        <v>24</v>
      </c>
    </row>
    <row r="91" spans="1:9" ht="12.75">
      <c r="A91" s="43">
        <v>2</v>
      </c>
      <c r="B91" s="43">
        <v>5</v>
      </c>
      <c r="C91" s="43" t="s">
        <v>435</v>
      </c>
      <c r="D91" s="43">
        <v>6</v>
      </c>
      <c r="E91" s="43" t="s">
        <v>447</v>
      </c>
      <c r="F91" s="43" t="s">
        <v>448</v>
      </c>
      <c r="G91" s="43" t="s">
        <v>333</v>
      </c>
      <c r="H91" s="43" t="s">
        <v>72</v>
      </c>
      <c r="I91" s="43" t="s">
        <v>24</v>
      </c>
    </row>
    <row r="92" spans="1:9" ht="12.75">
      <c r="A92" s="43">
        <v>2</v>
      </c>
      <c r="B92" s="43">
        <v>5</v>
      </c>
      <c r="C92" s="43" t="s">
        <v>449</v>
      </c>
      <c r="D92" s="43">
        <v>1</v>
      </c>
      <c r="E92" s="43" t="s">
        <v>450</v>
      </c>
      <c r="F92" s="43" t="s">
        <v>451</v>
      </c>
      <c r="G92" s="43" t="s">
        <v>256</v>
      </c>
      <c r="H92" s="43" t="s">
        <v>186</v>
      </c>
      <c r="I92" s="43" t="s">
        <v>65</v>
      </c>
    </row>
    <row r="93" spans="1:9" ht="12.75">
      <c r="A93" s="43">
        <v>2</v>
      </c>
      <c r="B93" s="43">
        <v>5</v>
      </c>
      <c r="C93" s="43" t="s">
        <v>449</v>
      </c>
      <c r="D93" s="43">
        <v>2</v>
      </c>
      <c r="E93" s="43" t="s">
        <v>452</v>
      </c>
      <c r="F93" s="43" t="s">
        <v>453</v>
      </c>
      <c r="G93" s="43" t="s">
        <v>256</v>
      </c>
      <c r="H93" s="43" t="s">
        <v>282</v>
      </c>
      <c r="I93" s="43" t="s">
        <v>65</v>
      </c>
    </row>
    <row r="94" spans="1:9" ht="12.75">
      <c r="A94" s="43">
        <v>2</v>
      </c>
      <c r="B94" s="43">
        <v>5</v>
      </c>
      <c r="C94" s="43" t="s">
        <v>449</v>
      </c>
      <c r="D94" s="43">
        <v>3</v>
      </c>
      <c r="E94" s="43" t="s">
        <v>454</v>
      </c>
      <c r="F94" s="43" t="s">
        <v>455</v>
      </c>
      <c r="G94" s="43" t="s">
        <v>256</v>
      </c>
      <c r="H94" s="43" t="s">
        <v>3</v>
      </c>
      <c r="I94" s="43" t="s">
        <v>65</v>
      </c>
    </row>
    <row r="95" spans="1:9" ht="12.75">
      <c r="A95" s="43">
        <v>2</v>
      </c>
      <c r="B95" s="43">
        <v>5</v>
      </c>
      <c r="C95" s="43" t="s">
        <v>449</v>
      </c>
      <c r="D95" s="43">
        <v>4</v>
      </c>
      <c r="E95" s="43" t="s">
        <v>456</v>
      </c>
      <c r="F95" s="43" t="s">
        <v>457</v>
      </c>
      <c r="G95" s="43" t="s">
        <v>256</v>
      </c>
      <c r="H95" s="43" t="s">
        <v>186</v>
      </c>
      <c r="I95" s="43" t="s">
        <v>65</v>
      </c>
    </row>
    <row r="96" spans="1:9" ht="12.75">
      <c r="A96" s="43">
        <v>2</v>
      </c>
      <c r="B96" s="43">
        <v>5</v>
      </c>
      <c r="C96" s="43" t="s">
        <v>449</v>
      </c>
      <c r="D96" s="43">
        <v>5</v>
      </c>
      <c r="E96" s="43" t="s">
        <v>458</v>
      </c>
      <c r="F96" s="43" t="s">
        <v>459</v>
      </c>
      <c r="G96" s="43" t="s">
        <v>256</v>
      </c>
      <c r="H96" s="43" t="s">
        <v>186</v>
      </c>
      <c r="I96" s="43" t="s">
        <v>65</v>
      </c>
    </row>
    <row r="97" spans="1:9" ht="12.75">
      <c r="A97" s="43">
        <v>2</v>
      </c>
      <c r="B97" s="43">
        <v>5</v>
      </c>
      <c r="C97" s="43" t="s">
        <v>449</v>
      </c>
      <c r="D97" s="43">
        <v>6</v>
      </c>
      <c r="E97" s="43" t="s">
        <v>460</v>
      </c>
      <c r="F97" s="43" t="s">
        <v>461</v>
      </c>
      <c r="G97" s="43" t="s">
        <v>256</v>
      </c>
      <c r="H97" s="43" t="s">
        <v>186</v>
      </c>
      <c r="I97" s="43" t="s">
        <v>65</v>
      </c>
    </row>
    <row r="98" spans="1:9" ht="12.75">
      <c r="A98" s="43">
        <v>2</v>
      </c>
      <c r="B98" s="43">
        <v>5</v>
      </c>
      <c r="C98" s="43" t="s">
        <v>462</v>
      </c>
      <c r="D98" s="43">
        <v>1</v>
      </c>
      <c r="E98" s="43" t="s">
        <v>463</v>
      </c>
      <c r="F98" s="43" t="s">
        <v>464</v>
      </c>
      <c r="G98" s="43" t="s">
        <v>286</v>
      </c>
      <c r="H98" s="43" t="s">
        <v>465</v>
      </c>
      <c r="I98" s="43" t="s">
        <v>65</v>
      </c>
    </row>
    <row r="99" spans="1:9" ht="12.75">
      <c r="A99" s="43">
        <v>2</v>
      </c>
      <c r="B99" s="43">
        <v>5</v>
      </c>
      <c r="C99" s="43" t="s">
        <v>462</v>
      </c>
      <c r="D99" s="43">
        <v>2</v>
      </c>
      <c r="E99" s="43" t="s">
        <v>466</v>
      </c>
      <c r="F99" s="43" t="s">
        <v>467</v>
      </c>
      <c r="G99" s="43" t="s">
        <v>286</v>
      </c>
      <c r="H99" s="43" t="s">
        <v>465</v>
      </c>
      <c r="I99" s="43" t="s">
        <v>65</v>
      </c>
    </row>
    <row r="100" spans="1:9" ht="12.75">
      <c r="A100" s="43">
        <v>2</v>
      </c>
      <c r="B100" s="43">
        <v>5</v>
      </c>
      <c r="C100" s="43" t="s">
        <v>462</v>
      </c>
      <c r="D100" s="43">
        <v>3</v>
      </c>
      <c r="E100" s="43" t="s">
        <v>468</v>
      </c>
      <c r="F100" s="43" t="s">
        <v>469</v>
      </c>
      <c r="G100" s="43" t="s">
        <v>286</v>
      </c>
      <c r="H100" s="43" t="s">
        <v>465</v>
      </c>
      <c r="I100" s="43" t="s">
        <v>65</v>
      </c>
    </row>
    <row r="101" spans="1:9" ht="12.75">
      <c r="A101" s="43">
        <v>2</v>
      </c>
      <c r="B101" s="43">
        <v>5</v>
      </c>
      <c r="C101" s="43" t="s">
        <v>462</v>
      </c>
      <c r="D101" s="43">
        <v>4</v>
      </c>
      <c r="E101" s="43" t="s">
        <v>470</v>
      </c>
      <c r="F101" s="43" t="s">
        <v>471</v>
      </c>
      <c r="G101" s="43" t="s">
        <v>286</v>
      </c>
      <c r="H101" s="43" t="s">
        <v>8</v>
      </c>
      <c r="I101" s="43" t="s">
        <v>65</v>
      </c>
    </row>
    <row r="102" spans="1:9" ht="12.75">
      <c r="A102" s="43">
        <v>2</v>
      </c>
      <c r="B102" s="43">
        <v>5</v>
      </c>
      <c r="C102" s="43" t="s">
        <v>462</v>
      </c>
      <c r="D102" s="43">
        <v>5</v>
      </c>
      <c r="E102" s="43" t="s">
        <v>472</v>
      </c>
      <c r="F102" s="43" t="s">
        <v>473</v>
      </c>
      <c r="G102" s="43" t="s">
        <v>286</v>
      </c>
      <c r="H102" s="43" t="s">
        <v>474</v>
      </c>
      <c r="I102" s="43" t="s">
        <v>65</v>
      </c>
    </row>
    <row r="103" spans="1:9" ht="12.75">
      <c r="A103" s="43">
        <v>2</v>
      </c>
      <c r="B103" s="43">
        <v>5</v>
      </c>
      <c r="C103" s="43" t="s">
        <v>462</v>
      </c>
      <c r="D103" s="43">
        <v>6</v>
      </c>
      <c r="E103" s="43" t="s">
        <v>475</v>
      </c>
      <c r="F103" s="43" t="s">
        <v>476</v>
      </c>
      <c r="G103" s="43" t="s">
        <v>286</v>
      </c>
      <c r="H103" s="43" t="s">
        <v>474</v>
      </c>
      <c r="I103" s="43" t="s">
        <v>65</v>
      </c>
    </row>
    <row r="104" spans="1:9" ht="12.75">
      <c r="A104" s="43">
        <v>2</v>
      </c>
      <c r="B104" s="43">
        <v>5</v>
      </c>
      <c r="C104" s="43" t="s">
        <v>477</v>
      </c>
      <c r="D104" s="43">
        <v>1</v>
      </c>
      <c r="E104" s="43" t="s">
        <v>478</v>
      </c>
      <c r="F104" s="43" t="s">
        <v>479</v>
      </c>
      <c r="G104" s="43" t="s">
        <v>286</v>
      </c>
      <c r="H104" s="43" t="s">
        <v>203</v>
      </c>
      <c r="I104" s="43" t="s">
        <v>65</v>
      </c>
    </row>
    <row r="105" spans="1:9" ht="12.75">
      <c r="A105" s="43">
        <v>2</v>
      </c>
      <c r="B105" s="43">
        <v>5</v>
      </c>
      <c r="C105" s="43" t="s">
        <v>477</v>
      </c>
      <c r="D105" s="43">
        <v>2</v>
      </c>
      <c r="E105" s="43" t="s">
        <v>480</v>
      </c>
      <c r="F105" s="43" t="s">
        <v>481</v>
      </c>
      <c r="G105" s="43" t="s">
        <v>286</v>
      </c>
      <c r="H105" s="43" t="s">
        <v>203</v>
      </c>
      <c r="I105" s="43" t="s">
        <v>65</v>
      </c>
    </row>
    <row r="106" spans="1:9" ht="12.75">
      <c r="A106" s="43">
        <v>2</v>
      </c>
      <c r="B106" s="43">
        <v>5</v>
      </c>
      <c r="C106" s="43" t="s">
        <v>477</v>
      </c>
      <c r="D106" s="43">
        <v>3</v>
      </c>
      <c r="E106" s="43" t="s">
        <v>482</v>
      </c>
      <c r="F106" s="43" t="s">
        <v>483</v>
      </c>
      <c r="G106" s="43" t="s">
        <v>286</v>
      </c>
      <c r="H106" s="43" t="s">
        <v>203</v>
      </c>
      <c r="I106" s="43" t="s">
        <v>65</v>
      </c>
    </row>
    <row r="107" spans="1:9" ht="12.75">
      <c r="A107" s="43">
        <v>2</v>
      </c>
      <c r="B107" s="43">
        <v>5</v>
      </c>
      <c r="C107" s="43" t="s">
        <v>477</v>
      </c>
      <c r="D107" s="43">
        <v>4</v>
      </c>
      <c r="E107" s="43" t="s">
        <v>484</v>
      </c>
      <c r="F107" s="43" t="s">
        <v>485</v>
      </c>
      <c r="G107" s="43" t="s">
        <v>286</v>
      </c>
      <c r="H107" s="43" t="s">
        <v>132</v>
      </c>
      <c r="I107" s="43" t="s">
        <v>65</v>
      </c>
    </row>
    <row r="108" spans="1:9" ht="12.75">
      <c r="A108" s="43">
        <v>2</v>
      </c>
      <c r="B108" s="43">
        <v>5</v>
      </c>
      <c r="C108" s="43" t="s">
        <v>477</v>
      </c>
      <c r="D108" s="43">
        <v>5</v>
      </c>
      <c r="E108" s="43" t="s">
        <v>486</v>
      </c>
      <c r="F108" s="43" t="s">
        <v>487</v>
      </c>
      <c r="G108" s="43" t="s">
        <v>286</v>
      </c>
      <c r="H108" s="43" t="s">
        <v>132</v>
      </c>
      <c r="I108" s="43" t="s">
        <v>65</v>
      </c>
    </row>
    <row r="109" spans="1:9" ht="12.75">
      <c r="A109" s="43">
        <v>2</v>
      </c>
      <c r="B109" s="43">
        <v>5</v>
      </c>
      <c r="C109" s="43" t="s">
        <v>477</v>
      </c>
      <c r="D109" s="43">
        <v>6</v>
      </c>
      <c r="E109" s="43" t="s">
        <v>488</v>
      </c>
      <c r="F109" s="43" t="s">
        <v>489</v>
      </c>
      <c r="G109" s="43" t="s">
        <v>286</v>
      </c>
      <c r="H109" s="43" t="s">
        <v>132</v>
      </c>
      <c r="I109" s="43" t="s">
        <v>65</v>
      </c>
    </row>
    <row r="110" spans="1:9" ht="12.75">
      <c r="A110" s="43">
        <v>2</v>
      </c>
      <c r="B110" s="43">
        <v>6</v>
      </c>
      <c r="C110" s="43" t="s">
        <v>490</v>
      </c>
      <c r="D110" s="43">
        <v>1</v>
      </c>
      <c r="E110" s="43" t="s">
        <v>491</v>
      </c>
      <c r="F110" s="43" t="s">
        <v>492</v>
      </c>
      <c r="G110" s="43" t="s">
        <v>493</v>
      </c>
      <c r="H110" s="43" t="s">
        <v>417</v>
      </c>
      <c r="I110" s="43" t="s">
        <v>25</v>
      </c>
    </row>
    <row r="111" spans="1:9" ht="12.75">
      <c r="A111" s="43">
        <v>2</v>
      </c>
      <c r="B111" s="43">
        <v>6</v>
      </c>
      <c r="C111" s="43" t="s">
        <v>490</v>
      </c>
      <c r="D111" s="43">
        <v>2</v>
      </c>
      <c r="E111" s="43" t="s">
        <v>494</v>
      </c>
      <c r="F111" s="43" t="s">
        <v>495</v>
      </c>
      <c r="G111" s="43" t="s">
        <v>493</v>
      </c>
      <c r="H111" s="43" t="s">
        <v>417</v>
      </c>
      <c r="I111" s="43" t="s">
        <v>25</v>
      </c>
    </row>
    <row r="112" spans="1:9" ht="12.75">
      <c r="A112" s="43">
        <v>2</v>
      </c>
      <c r="B112" s="43">
        <v>6</v>
      </c>
      <c r="C112" s="43" t="s">
        <v>490</v>
      </c>
      <c r="D112" s="43">
        <v>3</v>
      </c>
      <c r="E112" s="43" t="s">
        <v>496</v>
      </c>
      <c r="F112" s="43" t="s">
        <v>497</v>
      </c>
      <c r="G112" s="43" t="s">
        <v>493</v>
      </c>
      <c r="H112" s="43" t="s">
        <v>417</v>
      </c>
      <c r="I112" s="43" t="s">
        <v>25</v>
      </c>
    </row>
    <row r="113" spans="1:9" ht="12.75">
      <c r="A113" s="43">
        <v>2</v>
      </c>
      <c r="B113" s="43">
        <v>6</v>
      </c>
      <c r="C113" s="43" t="s">
        <v>490</v>
      </c>
      <c r="D113" s="43">
        <v>4</v>
      </c>
      <c r="E113" s="43" t="s">
        <v>498</v>
      </c>
      <c r="F113" s="43" t="s">
        <v>499</v>
      </c>
      <c r="G113" s="43" t="s">
        <v>493</v>
      </c>
      <c r="H113" s="43" t="s">
        <v>500</v>
      </c>
      <c r="I113" s="43" t="s">
        <v>25</v>
      </c>
    </row>
    <row r="114" spans="1:9" ht="12.75">
      <c r="A114" s="43">
        <v>2</v>
      </c>
      <c r="B114" s="43">
        <v>6</v>
      </c>
      <c r="C114" s="43" t="s">
        <v>490</v>
      </c>
      <c r="D114" s="43">
        <v>5</v>
      </c>
      <c r="E114" s="43" t="s">
        <v>501</v>
      </c>
      <c r="F114" s="43" t="s">
        <v>502</v>
      </c>
      <c r="G114" s="43" t="s">
        <v>493</v>
      </c>
      <c r="H114" s="43" t="s">
        <v>417</v>
      </c>
      <c r="I114" s="43" t="s">
        <v>25</v>
      </c>
    </row>
    <row r="115" spans="1:9" ht="12.75">
      <c r="A115" s="43">
        <v>2</v>
      </c>
      <c r="B115" s="43">
        <v>6</v>
      </c>
      <c r="C115" s="43" t="s">
        <v>490</v>
      </c>
      <c r="D115" s="43">
        <v>6</v>
      </c>
      <c r="E115" s="43" t="s">
        <v>503</v>
      </c>
      <c r="F115" s="43" t="s">
        <v>504</v>
      </c>
      <c r="G115" s="43" t="s">
        <v>493</v>
      </c>
      <c r="H115" s="43" t="s">
        <v>420</v>
      </c>
      <c r="I115" s="43" t="s">
        <v>25</v>
      </c>
    </row>
    <row r="116" spans="1:9" ht="12.75">
      <c r="A116" s="43">
        <v>2</v>
      </c>
      <c r="B116" s="43">
        <v>6</v>
      </c>
      <c r="C116" s="43" t="s">
        <v>505</v>
      </c>
      <c r="D116" s="43">
        <v>1</v>
      </c>
      <c r="E116" s="43" t="s">
        <v>506</v>
      </c>
      <c r="F116" s="43" t="s">
        <v>507</v>
      </c>
      <c r="G116" s="43" t="s">
        <v>242</v>
      </c>
      <c r="H116" s="43" t="s">
        <v>64</v>
      </c>
      <c r="I116" s="43" t="s">
        <v>19</v>
      </c>
    </row>
    <row r="117" spans="1:9" ht="12.75">
      <c r="A117" s="43">
        <v>2</v>
      </c>
      <c r="B117" s="43">
        <v>6</v>
      </c>
      <c r="C117" s="43" t="s">
        <v>505</v>
      </c>
      <c r="D117" s="43">
        <v>2</v>
      </c>
      <c r="E117" s="43" t="s">
        <v>508</v>
      </c>
      <c r="F117" s="43" t="s">
        <v>509</v>
      </c>
      <c r="G117" s="43" t="s">
        <v>242</v>
      </c>
      <c r="H117" s="43" t="s">
        <v>64</v>
      </c>
      <c r="I117" s="43" t="s">
        <v>19</v>
      </c>
    </row>
    <row r="118" spans="1:9" ht="12.75">
      <c r="A118" s="43">
        <v>2</v>
      </c>
      <c r="B118" s="43">
        <v>6</v>
      </c>
      <c r="C118" s="43" t="s">
        <v>505</v>
      </c>
      <c r="D118" s="43">
        <v>3</v>
      </c>
      <c r="E118" s="43" t="s">
        <v>510</v>
      </c>
      <c r="F118" s="43" t="s">
        <v>511</v>
      </c>
      <c r="G118" s="43" t="s">
        <v>242</v>
      </c>
      <c r="H118" s="43" t="s">
        <v>64</v>
      </c>
      <c r="I118" s="43" t="s">
        <v>19</v>
      </c>
    </row>
    <row r="119" spans="1:9" ht="12.75">
      <c r="A119" s="43">
        <v>2</v>
      </c>
      <c r="B119" s="43">
        <v>6</v>
      </c>
      <c r="C119" s="43" t="s">
        <v>505</v>
      </c>
      <c r="D119" s="43">
        <v>4</v>
      </c>
      <c r="E119" s="43" t="s">
        <v>512</v>
      </c>
      <c r="F119" s="43" t="s">
        <v>513</v>
      </c>
      <c r="G119" s="43" t="s">
        <v>242</v>
      </c>
      <c r="H119" s="43" t="s">
        <v>64</v>
      </c>
      <c r="I119" s="43" t="s">
        <v>19</v>
      </c>
    </row>
    <row r="120" spans="1:9" ht="12.75">
      <c r="A120" s="43">
        <v>2</v>
      </c>
      <c r="B120" s="43">
        <v>6</v>
      </c>
      <c r="C120" s="43" t="s">
        <v>505</v>
      </c>
      <c r="D120" s="43">
        <v>5</v>
      </c>
      <c r="E120" s="43" t="s">
        <v>514</v>
      </c>
      <c r="F120" s="43" t="s">
        <v>515</v>
      </c>
      <c r="G120" s="43" t="s">
        <v>242</v>
      </c>
      <c r="H120" s="43" t="s">
        <v>72</v>
      </c>
      <c r="I120" s="43" t="s">
        <v>19</v>
      </c>
    </row>
    <row r="121" spans="1:9" ht="12.75">
      <c r="A121" s="43">
        <v>2</v>
      </c>
      <c r="B121" s="43">
        <v>6</v>
      </c>
      <c r="C121" s="43" t="s">
        <v>505</v>
      </c>
      <c r="D121" s="43">
        <v>6</v>
      </c>
      <c r="E121" s="43" t="s">
        <v>516</v>
      </c>
      <c r="F121" s="43" t="s">
        <v>517</v>
      </c>
      <c r="G121" s="43" t="s">
        <v>242</v>
      </c>
      <c r="H121" s="43" t="s">
        <v>72</v>
      </c>
      <c r="I121" s="43" t="s">
        <v>19</v>
      </c>
    </row>
    <row r="122" spans="1:9" ht="12.75">
      <c r="A122" s="43">
        <v>2</v>
      </c>
      <c r="B122" s="43">
        <v>6</v>
      </c>
      <c r="C122" s="43" t="s">
        <v>518</v>
      </c>
      <c r="D122" s="43">
        <v>1</v>
      </c>
      <c r="E122" s="43" t="s">
        <v>519</v>
      </c>
      <c r="F122" s="43" t="s">
        <v>520</v>
      </c>
      <c r="G122" s="43" t="s">
        <v>333</v>
      </c>
      <c r="H122" s="43" t="s">
        <v>521</v>
      </c>
      <c r="I122" s="43" t="s">
        <v>26</v>
      </c>
    </row>
    <row r="123" spans="1:9" ht="12.75">
      <c r="A123" s="43">
        <v>2</v>
      </c>
      <c r="B123" s="43">
        <v>6</v>
      </c>
      <c r="C123" s="43" t="s">
        <v>518</v>
      </c>
      <c r="D123" s="43">
        <v>2</v>
      </c>
      <c r="E123" s="43" t="s">
        <v>522</v>
      </c>
      <c r="F123" s="43" t="s">
        <v>523</v>
      </c>
      <c r="G123" s="43" t="s">
        <v>333</v>
      </c>
      <c r="H123" s="43" t="s">
        <v>161</v>
      </c>
      <c r="I123" s="43" t="s">
        <v>26</v>
      </c>
    </row>
    <row r="124" spans="1:9" ht="12.75">
      <c r="A124" s="43">
        <v>2</v>
      </c>
      <c r="B124" s="43">
        <v>6</v>
      </c>
      <c r="C124" s="43" t="s">
        <v>518</v>
      </c>
      <c r="D124" s="43">
        <v>3</v>
      </c>
      <c r="E124" s="43" t="s">
        <v>524</v>
      </c>
      <c r="F124" s="43" t="s">
        <v>525</v>
      </c>
      <c r="G124" s="43" t="s">
        <v>333</v>
      </c>
      <c r="H124" s="43" t="s">
        <v>526</v>
      </c>
      <c r="I124" s="43" t="s">
        <v>26</v>
      </c>
    </row>
    <row r="125" spans="1:9" ht="12.75">
      <c r="A125" s="43">
        <v>2</v>
      </c>
      <c r="B125" s="43">
        <v>6</v>
      </c>
      <c r="C125" s="43" t="s">
        <v>518</v>
      </c>
      <c r="D125" s="43">
        <v>4</v>
      </c>
      <c r="E125" s="43" t="s">
        <v>527</v>
      </c>
      <c r="F125" s="43" t="s">
        <v>528</v>
      </c>
      <c r="G125" s="43" t="s">
        <v>333</v>
      </c>
      <c r="H125" s="43" t="s">
        <v>72</v>
      </c>
      <c r="I125" s="43" t="s">
        <v>26</v>
      </c>
    </row>
    <row r="126" spans="1:9" ht="12.75">
      <c r="A126" s="43">
        <v>2</v>
      </c>
      <c r="B126" s="43">
        <v>6</v>
      </c>
      <c r="C126" s="43" t="s">
        <v>518</v>
      </c>
      <c r="D126" s="43">
        <v>5</v>
      </c>
      <c r="E126" s="43" t="s">
        <v>529</v>
      </c>
      <c r="F126" s="43" t="s">
        <v>530</v>
      </c>
      <c r="G126" s="43" t="s">
        <v>333</v>
      </c>
      <c r="H126" s="43" t="s">
        <v>531</v>
      </c>
      <c r="I126" s="43" t="s">
        <v>26</v>
      </c>
    </row>
    <row r="127" spans="1:9" ht="12.75">
      <c r="A127" s="43">
        <v>2</v>
      </c>
      <c r="B127" s="43">
        <v>6</v>
      </c>
      <c r="C127" s="43" t="s">
        <v>518</v>
      </c>
      <c r="D127" s="43">
        <v>6</v>
      </c>
      <c r="E127" s="43" t="s">
        <v>532</v>
      </c>
      <c r="F127" s="43" t="s">
        <v>533</v>
      </c>
      <c r="G127" s="43" t="s">
        <v>333</v>
      </c>
      <c r="H127" s="43" t="s">
        <v>534</v>
      </c>
      <c r="I127" s="43" t="s">
        <v>26</v>
      </c>
    </row>
    <row r="128" spans="1:9" ht="12.75">
      <c r="A128" s="43">
        <v>2</v>
      </c>
      <c r="B128" s="43">
        <v>6</v>
      </c>
      <c r="C128" s="43" t="s">
        <v>535</v>
      </c>
      <c r="D128" s="43">
        <v>1</v>
      </c>
      <c r="E128" s="43" t="s">
        <v>536</v>
      </c>
      <c r="F128" s="43" t="s">
        <v>537</v>
      </c>
      <c r="G128" s="43">
        <v>2.6</v>
      </c>
      <c r="H128" s="43" t="s">
        <v>3</v>
      </c>
      <c r="I128" s="43" t="s">
        <v>65</v>
      </c>
    </row>
    <row r="129" spans="1:9" ht="12.75">
      <c r="A129" s="43">
        <v>2</v>
      </c>
      <c r="B129" s="43">
        <v>6</v>
      </c>
      <c r="C129" s="43" t="s">
        <v>535</v>
      </c>
      <c r="D129" s="43">
        <v>2</v>
      </c>
      <c r="E129" s="43" t="s">
        <v>538</v>
      </c>
      <c r="F129" s="43" t="s">
        <v>539</v>
      </c>
      <c r="G129" s="43">
        <v>2.6</v>
      </c>
      <c r="H129" s="43" t="s">
        <v>3</v>
      </c>
      <c r="I129" s="43" t="s">
        <v>65</v>
      </c>
    </row>
    <row r="130" spans="1:9" ht="12.75">
      <c r="A130" s="43">
        <v>2</v>
      </c>
      <c r="B130" s="43">
        <v>6</v>
      </c>
      <c r="C130" s="43" t="s">
        <v>535</v>
      </c>
      <c r="D130" s="43">
        <v>3</v>
      </c>
      <c r="E130" s="43" t="s">
        <v>540</v>
      </c>
      <c r="F130" s="43" t="s">
        <v>541</v>
      </c>
      <c r="G130" s="43">
        <v>2.6</v>
      </c>
      <c r="H130" s="43" t="s">
        <v>542</v>
      </c>
      <c r="I130" s="43" t="s">
        <v>65</v>
      </c>
    </row>
    <row r="131" spans="1:9" ht="12.75">
      <c r="A131" s="43">
        <v>2</v>
      </c>
      <c r="B131" s="43">
        <v>6</v>
      </c>
      <c r="C131" s="43" t="s">
        <v>535</v>
      </c>
      <c r="D131" s="43">
        <v>4</v>
      </c>
      <c r="E131" s="43" t="s">
        <v>543</v>
      </c>
      <c r="F131" s="43" t="s">
        <v>544</v>
      </c>
      <c r="G131" s="43">
        <v>2.6</v>
      </c>
      <c r="H131" s="43" t="s">
        <v>542</v>
      </c>
      <c r="I131" s="43" t="s">
        <v>65</v>
      </c>
    </row>
    <row r="132" spans="1:9" ht="12.75">
      <c r="A132" s="43">
        <v>2</v>
      </c>
      <c r="B132" s="43">
        <v>6</v>
      </c>
      <c r="C132" s="43" t="s">
        <v>535</v>
      </c>
      <c r="D132" s="43">
        <v>5</v>
      </c>
      <c r="E132" s="43" t="s">
        <v>545</v>
      </c>
      <c r="F132" s="43" t="s">
        <v>546</v>
      </c>
      <c r="G132" s="43">
        <v>2.6</v>
      </c>
      <c r="H132" s="43" t="s">
        <v>186</v>
      </c>
      <c r="I132" s="43" t="s">
        <v>65</v>
      </c>
    </row>
    <row r="133" spans="1:9" ht="12.75">
      <c r="A133" s="43">
        <v>2</v>
      </c>
      <c r="B133" s="43">
        <v>6</v>
      </c>
      <c r="C133" s="43" t="s">
        <v>535</v>
      </c>
      <c r="D133" s="43">
        <v>6</v>
      </c>
      <c r="E133" s="43" t="s">
        <v>547</v>
      </c>
      <c r="F133" s="43" t="s">
        <v>548</v>
      </c>
      <c r="G133" s="43">
        <v>2.6</v>
      </c>
      <c r="H133" s="43" t="s">
        <v>424</v>
      </c>
      <c r="I133" s="43" t="s">
        <v>65</v>
      </c>
    </row>
    <row r="134" spans="1:9" ht="12.75">
      <c r="A134" s="43">
        <v>2</v>
      </c>
      <c r="B134" s="43">
        <v>6</v>
      </c>
      <c r="C134" s="43" t="s">
        <v>549</v>
      </c>
      <c r="D134" s="43">
        <v>1</v>
      </c>
      <c r="E134" s="43" t="s">
        <v>550</v>
      </c>
      <c r="F134" s="43" t="s">
        <v>551</v>
      </c>
      <c r="G134" s="43" t="s">
        <v>286</v>
      </c>
      <c r="H134" s="43" t="s">
        <v>8</v>
      </c>
      <c r="I134" s="43" t="s">
        <v>65</v>
      </c>
    </row>
    <row r="135" spans="1:9" ht="12.75">
      <c r="A135" s="43">
        <v>2</v>
      </c>
      <c r="B135" s="43">
        <v>6</v>
      </c>
      <c r="C135" s="43" t="s">
        <v>549</v>
      </c>
      <c r="D135" s="43">
        <v>2</v>
      </c>
      <c r="E135" s="43" t="s">
        <v>552</v>
      </c>
      <c r="F135" s="43" t="s">
        <v>553</v>
      </c>
      <c r="G135" s="43" t="s">
        <v>286</v>
      </c>
      <c r="H135" s="43" t="s">
        <v>8</v>
      </c>
      <c r="I135" s="43" t="s">
        <v>65</v>
      </c>
    </row>
    <row r="136" spans="1:9" ht="12.75">
      <c r="A136" s="43">
        <v>2</v>
      </c>
      <c r="B136" s="43">
        <v>6</v>
      </c>
      <c r="C136" s="43" t="s">
        <v>549</v>
      </c>
      <c r="D136" s="43">
        <v>3</v>
      </c>
      <c r="E136" s="43" t="s">
        <v>554</v>
      </c>
      <c r="F136" s="43" t="s">
        <v>555</v>
      </c>
      <c r="G136" s="43" t="s">
        <v>286</v>
      </c>
      <c r="H136" s="43" t="s">
        <v>132</v>
      </c>
      <c r="I136" s="43" t="s">
        <v>65</v>
      </c>
    </row>
    <row r="137" spans="1:9" ht="12.75">
      <c r="A137" s="43">
        <v>2</v>
      </c>
      <c r="B137" s="43">
        <v>6</v>
      </c>
      <c r="C137" s="43" t="s">
        <v>549</v>
      </c>
      <c r="D137" s="43">
        <v>4</v>
      </c>
      <c r="E137" s="43" t="s">
        <v>556</v>
      </c>
      <c r="F137" s="43" t="s">
        <v>557</v>
      </c>
      <c r="G137" s="43" t="s">
        <v>286</v>
      </c>
      <c r="H137" s="43" t="s">
        <v>132</v>
      </c>
      <c r="I137" s="43" t="s">
        <v>65</v>
      </c>
    </row>
    <row r="138" spans="1:9" ht="12.75">
      <c r="A138" s="43">
        <v>2</v>
      </c>
      <c r="B138" s="43">
        <v>6</v>
      </c>
      <c r="C138" s="43" t="s">
        <v>549</v>
      </c>
      <c r="D138" s="43">
        <v>5</v>
      </c>
      <c r="E138" s="43" t="s">
        <v>558</v>
      </c>
      <c r="F138" s="43" t="s">
        <v>559</v>
      </c>
      <c r="G138" s="43" t="s">
        <v>286</v>
      </c>
      <c r="H138" s="43" t="s">
        <v>132</v>
      </c>
      <c r="I138" s="43" t="s">
        <v>65</v>
      </c>
    </row>
    <row r="139" spans="1:9" ht="12.75">
      <c r="A139" s="43">
        <v>2</v>
      </c>
      <c r="B139" s="43">
        <v>6</v>
      </c>
      <c r="C139" s="43" t="s">
        <v>549</v>
      </c>
      <c r="D139" s="43">
        <v>6</v>
      </c>
      <c r="E139" s="43" t="s">
        <v>560</v>
      </c>
      <c r="F139" s="43" t="s">
        <v>561</v>
      </c>
      <c r="G139" s="43" t="s">
        <v>286</v>
      </c>
      <c r="H139" s="43" t="s">
        <v>132</v>
      </c>
      <c r="I139" s="43" t="s">
        <v>65</v>
      </c>
    </row>
    <row r="140" spans="1:9" ht="12.75">
      <c r="A140" s="43">
        <v>2</v>
      </c>
      <c r="B140" s="43">
        <v>6</v>
      </c>
      <c r="C140" s="43" t="s">
        <v>562</v>
      </c>
      <c r="D140" s="43">
        <v>1</v>
      </c>
      <c r="E140" s="43" t="s">
        <v>563</v>
      </c>
      <c r="F140" s="43" t="s">
        <v>564</v>
      </c>
      <c r="G140" s="43" t="s">
        <v>286</v>
      </c>
      <c r="H140" s="43" t="s">
        <v>465</v>
      </c>
      <c r="I140" s="43" t="s">
        <v>65</v>
      </c>
    </row>
    <row r="141" spans="1:9" ht="12.75">
      <c r="A141" s="43">
        <v>2</v>
      </c>
      <c r="B141" s="43">
        <v>6</v>
      </c>
      <c r="C141" s="43" t="s">
        <v>562</v>
      </c>
      <c r="D141" s="43">
        <v>2</v>
      </c>
      <c r="E141" s="43" t="s">
        <v>565</v>
      </c>
      <c r="F141" s="43" t="s">
        <v>566</v>
      </c>
      <c r="G141" s="43" t="s">
        <v>286</v>
      </c>
      <c r="H141" s="43" t="s">
        <v>465</v>
      </c>
      <c r="I141" s="43" t="s">
        <v>65</v>
      </c>
    </row>
    <row r="142" spans="1:9" ht="12.75">
      <c r="A142" s="43">
        <v>2</v>
      </c>
      <c r="B142" s="43">
        <v>6</v>
      </c>
      <c r="C142" s="43" t="s">
        <v>562</v>
      </c>
      <c r="D142" s="43">
        <v>3</v>
      </c>
      <c r="E142" s="43" t="s">
        <v>567</v>
      </c>
      <c r="F142" s="43" t="s">
        <v>568</v>
      </c>
      <c r="G142" s="43" t="s">
        <v>286</v>
      </c>
      <c r="H142" s="43" t="s">
        <v>465</v>
      </c>
      <c r="I142" s="43" t="s">
        <v>65</v>
      </c>
    </row>
    <row r="143" spans="1:9" ht="12.75">
      <c r="A143" s="43">
        <v>2</v>
      </c>
      <c r="B143" s="43">
        <v>6</v>
      </c>
      <c r="C143" s="43" t="s">
        <v>562</v>
      </c>
      <c r="D143" s="43">
        <v>4</v>
      </c>
      <c r="E143" s="43" t="s">
        <v>569</v>
      </c>
      <c r="F143" s="43" t="s">
        <v>570</v>
      </c>
      <c r="G143" s="43" t="s">
        <v>286</v>
      </c>
      <c r="H143" s="43" t="s">
        <v>465</v>
      </c>
      <c r="I143" s="43" t="s">
        <v>65</v>
      </c>
    </row>
    <row r="144" spans="1:9" ht="12.75">
      <c r="A144" s="43">
        <v>2</v>
      </c>
      <c r="B144" s="43">
        <v>6</v>
      </c>
      <c r="C144" s="43" t="s">
        <v>562</v>
      </c>
      <c r="D144" s="43">
        <v>5</v>
      </c>
      <c r="E144" s="43" t="s">
        <v>571</v>
      </c>
      <c r="F144" s="43" t="s">
        <v>572</v>
      </c>
      <c r="G144" s="43" t="s">
        <v>286</v>
      </c>
      <c r="H144" s="43" t="s">
        <v>474</v>
      </c>
      <c r="I144" s="43" t="s">
        <v>65</v>
      </c>
    </row>
    <row r="145" spans="1:9" ht="12.75">
      <c r="A145" s="43">
        <v>2</v>
      </c>
      <c r="B145" s="43">
        <v>6</v>
      </c>
      <c r="C145" s="43" t="s">
        <v>562</v>
      </c>
      <c r="D145" s="43">
        <v>6</v>
      </c>
      <c r="E145" s="43" t="s">
        <v>573</v>
      </c>
      <c r="F145" s="43" t="s">
        <v>574</v>
      </c>
      <c r="G145" s="43" t="s">
        <v>286</v>
      </c>
      <c r="H145" s="43" t="s">
        <v>474</v>
      </c>
      <c r="I145" s="43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292"/>
  <sheetViews>
    <sheetView workbookViewId="0"/>
  </sheetViews>
  <sheetFormatPr defaultColWidth="12.7109375" defaultRowHeight="15.75" customHeight="1"/>
  <cols>
    <col min="3" max="3" width="66.7109375" customWidth="1"/>
  </cols>
  <sheetData>
    <row r="1" spans="1:9" ht="15.75" customHeight="1">
      <c r="A1" s="43" t="s">
        <v>38</v>
      </c>
      <c r="B1" s="43" t="s">
        <v>39</v>
      </c>
      <c r="C1" s="43" t="s">
        <v>40</v>
      </c>
      <c r="D1" s="43" t="s">
        <v>41</v>
      </c>
      <c r="E1" s="43"/>
      <c r="F1" s="43" t="s">
        <v>43</v>
      </c>
      <c r="G1" s="43" t="s">
        <v>43</v>
      </c>
      <c r="H1" s="43" t="s">
        <v>43</v>
      </c>
      <c r="I1" s="43" t="s">
        <v>43</v>
      </c>
    </row>
    <row r="2" spans="1:9" ht="15.75" customHeight="1">
      <c r="A2" s="43">
        <v>3</v>
      </c>
      <c r="B2" s="43">
        <v>7</v>
      </c>
      <c r="C2" s="43" t="s">
        <v>575</v>
      </c>
      <c r="D2" s="43">
        <v>1</v>
      </c>
      <c r="E2" s="43" t="str">
        <f t="shared" ref="E2:E65" si="0">B2&amp;"::"&amp;C2&amp;"::"&amp;D2&amp;"::"&amp;F2</f>
        <v>7::Impact of technology – Collaborating online respectfully::1::- Create a memorable and secure password for an account on the school network</v>
      </c>
      <c r="F2" s="43" t="s">
        <v>576</v>
      </c>
      <c r="G2" s="43" t="s">
        <v>577</v>
      </c>
      <c r="H2" s="43" t="s">
        <v>578</v>
      </c>
      <c r="I2" s="43" t="s">
        <v>27</v>
      </c>
    </row>
    <row r="3" spans="1:9" ht="15.75" customHeight="1">
      <c r="A3" s="43">
        <v>3</v>
      </c>
      <c r="B3" s="43">
        <v>7</v>
      </c>
      <c r="C3" s="43" t="s">
        <v>575</v>
      </c>
      <c r="D3" s="43">
        <v>1</v>
      </c>
      <c r="E3" s="43" t="str">
        <f t="shared" si="0"/>
        <v>7::Impact of technology – Collaborating online respectfully::1::- Remember the rules of the computing lab</v>
      </c>
      <c r="F3" s="43" t="s">
        <v>579</v>
      </c>
      <c r="G3" s="43" t="s">
        <v>577</v>
      </c>
      <c r="H3" s="43" t="s">
        <v>10</v>
      </c>
      <c r="I3" s="43" t="s">
        <v>27</v>
      </c>
    </row>
    <row r="4" spans="1:9" ht="15.75" customHeight="1">
      <c r="A4" s="43">
        <v>3</v>
      </c>
      <c r="B4" s="43">
        <v>7</v>
      </c>
      <c r="C4" s="43" t="s">
        <v>575</v>
      </c>
      <c r="D4" s="43">
        <v>2</v>
      </c>
      <c r="E4" s="43" t="str">
        <f t="shared" si="0"/>
        <v>7::Impact of technology – Collaborating online respectfully::2::- Find personal documents and common applications</v>
      </c>
      <c r="F4" s="43" t="s">
        <v>580</v>
      </c>
      <c r="G4" s="43" t="s">
        <v>577</v>
      </c>
      <c r="H4" s="43" t="s">
        <v>9</v>
      </c>
      <c r="I4" s="43" t="s">
        <v>27</v>
      </c>
    </row>
    <row r="5" spans="1:9" ht="15.75" customHeight="1">
      <c r="A5" s="43">
        <v>3</v>
      </c>
      <c r="B5" s="43">
        <v>7</v>
      </c>
      <c r="C5" s="43" t="s">
        <v>575</v>
      </c>
      <c r="D5" s="43">
        <v>2</v>
      </c>
      <c r="E5" s="43" t="str">
        <f t="shared" si="0"/>
        <v>7::Impact of technology – Collaborating online respectfully::2::- Recognise a respectful email</v>
      </c>
      <c r="F5" s="43" t="s">
        <v>581</v>
      </c>
      <c r="G5" s="43" t="s">
        <v>577</v>
      </c>
      <c r="H5" s="43" t="s">
        <v>578</v>
      </c>
      <c r="I5" s="43" t="s">
        <v>27</v>
      </c>
    </row>
    <row r="6" spans="1:9" ht="15.75" customHeight="1">
      <c r="A6" s="43">
        <v>3</v>
      </c>
      <c r="B6" s="43">
        <v>7</v>
      </c>
      <c r="C6" s="43" t="s">
        <v>575</v>
      </c>
      <c r="D6" s="43">
        <v>2</v>
      </c>
      <c r="E6" s="43" t="str">
        <f t="shared" si="0"/>
        <v>7::Impact of technology – Collaborating online respectfully::2::- Construct an effective email and send it to the correct recipients</v>
      </c>
      <c r="F6" s="43" t="s">
        <v>582</v>
      </c>
      <c r="G6" s="43" t="s">
        <v>577</v>
      </c>
      <c r="H6" s="43" t="s">
        <v>9</v>
      </c>
      <c r="I6" s="43" t="s">
        <v>27</v>
      </c>
    </row>
    <row r="7" spans="1:9" ht="15.75" customHeight="1">
      <c r="A7" s="43">
        <v>3</v>
      </c>
      <c r="B7" s="43">
        <v>7</v>
      </c>
      <c r="C7" s="43" t="s">
        <v>575</v>
      </c>
      <c r="D7" s="43">
        <v>3</v>
      </c>
      <c r="E7" s="43" t="str">
        <f t="shared" si="0"/>
        <v>7::Impact of technology – Collaborating online respectfully::3::- Describe how to communicate with peers online</v>
      </c>
      <c r="F7" s="43" t="s">
        <v>583</v>
      </c>
      <c r="G7" s="43" t="s">
        <v>577</v>
      </c>
      <c r="H7" s="43" t="s">
        <v>578</v>
      </c>
      <c r="I7" s="43" t="s">
        <v>27</v>
      </c>
    </row>
    <row r="8" spans="1:9" ht="15.75" customHeight="1">
      <c r="A8" s="43">
        <v>3</v>
      </c>
      <c r="B8" s="43">
        <v>7</v>
      </c>
      <c r="C8" s="43" t="s">
        <v>575</v>
      </c>
      <c r="D8" s="43">
        <v>4</v>
      </c>
      <c r="E8" s="43" t="str">
        <f t="shared" si="0"/>
        <v>7::Impact of technology – Collaborating online respectfully::4::- Plan effective presentations for a given audience</v>
      </c>
      <c r="F8" s="43" t="s">
        <v>584</v>
      </c>
      <c r="G8" s="43" t="s">
        <v>577</v>
      </c>
      <c r="H8" s="43" t="s">
        <v>72</v>
      </c>
      <c r="I8" s="43" t="s">
        <v>27</v>
      </c>
    </row>
    <row r="9" spans="1:9" ht="15.75" customHeight="1">
      <c r="A9" s="43">
        <v>3</v>
      </c>
      <c r="B9" s="43">
        <v>7</v>
      </c>
      <c r="C9" s="43" t="s">
        <v>575</v>
      </c>
      <c r="D9" s="43">
        <v>4</v>
      </c>
      <c r="E9" s="43" t="str">
        <f t="shared" si="0"/>
        <v>7::Impact of technology – Collaborating online respectfully::4::- Describe cyberbullying</v>
      </c>
      <c r="F9" s="43" t="s">
        <v>585</v>
      </c>
      <c r="G9" s="43" t="s">
        <v>577</v>
      </c>
      <c r="H9" s="43" t="s">
        <v>586</v>
      </c>
      <c r="I9" s="43" t="s">
        <v>27</v>
      </c>
    </row>
    <row r="10" spans="1:9" ht="15.75" customHeight="1">
      <c r="A10" s="43">
        <v>3</v>
      </c>
      <c r="B10" s="43">
        <v>7</v>
      </c>
      <c r="C10" s="43" t="s">
        <v>575</v>
      </c>
      <c r="D10" s="43">
        <v>4</v>
      </c>
      <c r="E10" s="43" t="str">
        <f t="shared" si="0"/>
        <v>7::Impact of technology – Collaborating online respectfully::4::- Explain the effects of cyberbullying</v>
      </c>
      <c r="F10" s="43" t="s">
        <v>587</v>
      </c>
      <c r="G10" s="43" t="s">
        <v>577</v>
      </c>
      <c r="H10" s="43" t="s">
        <v>586</v>
      </c>
      <c r="I10" s="43" t="s">
        <v>27</v>
      </c>
    </row>
    <row r="11" spans="1:9" ht="15.75" customHeight="1">
      <c r="A11" s="43">
        <v>3</v>
      </c>
      <c r="B11" s="43">
        <v>7</v>
      </c>
      <c r="C11" s="43" t="s">
        <v>575</v>
      </c>
      <c r="D11" s="43">
        <v>5</v>
      </c>
      <c r="E11" s="43" t="str">
        <f t="shared" si="0"/>
        <v>7::Impact of technology – Collaborating online respectfully::5::- Plan effective presentations for a given audience</v>
      </c>
      <c r="F11" s="43" t="s">
        <v>584</v>
      </c>
      <c r="G11" s="43" t="s">
        <v>577</v>
      </c>
      <c r="H11" s="43" t="s">
        <v>2</v>
      </c>
      <c r="I11" s="43" t="s">
        <v>27</v>
      </c>
    </row>
    <row r="12" spans="1:9" ht="15.75" customHeight="1">
      <c r="A12" s="43">
        <v>3</v>
      </c>
      <c r="B12" s="43">
        <v>7</v>
      </c>
      <c r="C12" s="43" t="s">
        <v>575</v>
      </c>
      <c r="D12" s="43">
        <v>5</v>
      </c>
      <c r="E12" s="43" t="str">
        <f t="shared" si="0"/>
        <v>7::Impact of technology – Collaborating online respectfully::5::- Describe cyberbullying</v>
      </c>
      <c r="F12" s="43" t="s">
        <v>585</v>
      </c>
      <c r="G12" s="43" t="s">
        <v>577</v>
      </c>
      <c r="H12" s="43" t="s">
        <v>10</v>
      </c>
      <c r="I12" s="43" t="s">
        <v>27</v>
      </c>
    </row>
    <row r="13" spans="1:9" ht="15.75" customHeight="1">
      <c r="A13" s="43">
        <v>3</v>
      </c>
      <c r="B13" s="43">
        <v>7</v>
      </c>
      <c r="C13" s="43" t="s">
        <v>575</v>
      </c>
      <c r="D13" s="43">
        <v>5</v>
      </c>
      <c r="E13" s="43" t="str">
        <f t="shared" si="0"/>
        <v>7::Impact of technology – Collaborating online respectfully::5::- Explain the effects of cyberbullying</v>
      </c>
      <c r="F13" s="43" t="s">
        <v>587</v>
      </c>
      <c r="G13" s="43" t="s">
        <v>577</v>
      </c>
      <c r="H13" s="43" t="s">
        <v>10</v>
      </c>
      <c r="I13" s="43" t="s">
        <v>27</v>
      </c>
    </row>
    <row r="14" spans="1:9" ht="15.75" customHeight="1">
      <c r="A14" s="43">
        <v>3</v>
      </c>
      <c r="B14" s="43">
        <v>7</v>
      </c>
      <c r="C14" s="43" t="s">
        <v>575</v>
      </c>
      <c r="D14" s="43">
        <v>6</v>
      </c>
      <c r="E14" s="43" t="str">
        <f t="shared" si="0"/>
        <v>7::Impact of technology – Collaborating online respectfully::6::- Check who you are talking to online</v>
      </c>
      <c r="F14" s="43" t="s">
        <v>588</v>
      </c>
      <c r="G14" s="43" t="s">
        <v>577</v>
      </c>
      <c r="H14" s="43" t="s">
        <v>578</v>
      </c>
      <c r="I14" s="43" t="s">
        <v>27</v>
      </c>
    </row>
    <row r="15" spans="1:9" ht="15.75" customHeight="1">
      <c r="A15" s="43">
        <v>3</v>
      </c>
      <c r="B15" s="43">
        <v>7</v>
      </c>
      <c r="C15" s="43" t="s">
        <v>589</v>
      </c>
      <c r="D15" s="43">
        <v>1</v>
      </c>
      <c r="E15" s="43" t="str">
        <f t="shared" si="0"/>
        <v>7::Modelling data – Spreadsheets::1::- Identify columns, rows, cells, and cell references in spreadsheet software</v>
      </c>
      <c r="F15" s="43" t="s">
        <v>590</v>
      </c>
      <c r="G15" s="43" t="s">
        <v>591</v>
      </c>
      <c r="H15" s="43" t="s">
        <v>186</v>
      </c>
      <c r="I15" s="43" t="s">
        <v>65</v>
      </c>
    </row>
    <row r="16" spans="1:9" ht="15.75" customHeight="1">
      <c r="A16" s="43">
        <v>3</v>
      </c>
      <c r="B16" s="43">
        <v>7</v>
      </c>
      <c r="C16" s="43" t="s">
        <v>589</v>
      </c>
      <c r="D16" s="43">
        <v>1</v>
      </c>
      <c r="E16" s="43" t="str">
        <f t="shared" si="0"/>
        <v>7::Modelling data – Spreadsheets::1::- Use formatting techniques in a spreadsheet</v>
      </c>
      <c r="F16" s="43" t="s">
        <v>592</v>
      </c>
      <c r="G16" s="43" t="s">
        <v>591</v>
      </c>
      <c r="H16" s="43" t="s">
        <v>9</v>
      </c>
      <c r="I16" s="43" t="s">
        <v>65</v>
      </c>
    </row>
    <row r="17" spans="1:9" ht="15.75" customHeight="1">
      <c r="A17" s="43">
        <v>3</v>
      </c>
      <c r="B17" s="43">
        <v>7</v>
      </c>
      <c r="C17" s="43" t="s">
        <v>589</v>
      </c>
      <c r="D17" s="43">
        <v>2</v>
      </c>
      <c r="E17" s="43" t="str">
        <f t="shared" si="0"/>
        <v>7::Modelling data – Spreadsheets::2::- Use basic formulas with cell references to perform calculations in a spreadsheet (+, -, *, /)</v>
      </c>
      <c r="F17" s="43" t="s">
        <v>593</v>
      </c>
      <c r="G17" s="43" t="s">
        <v>591</v>
      </c>
      <c r="H17" s="43" t="s">
        <v>542</v>
      </c>
      <c r="I17" s="43" t="s">
        <v>65</v>
      </c>
    </row>
    <row r="18" spans="1:9" ht="15.75" customHeight="1">
      <c r="A18" s="43">
        <v>3</v>
      </c>
      <c r="B18" s="43">
        <v>7</v>
      </c>
      <c r="C18" s="43" t="s">
        <v>589</v>
      </c>
      <c r="D18" s="43">
        <v>2</v>
      </c>
      <c r="E18" s="43" t="str">
        <f t="shared" si="0"/>
        <v>7::Modelling data – Spreadsheets::2::- Use the autofill tool to replicate cell data</v>
      </c>
      <c r="F18" s="43" t="s">
        <v>594</v>
      </c>
      <c r="G18" s="43" t="s">
        <v>591</v>
      </c>
      <c r="H18" s="43" t="s">
        <v>186</v>
      </c>
      <c r="I18" s="43" t="s">
        <v>65</v>
      </c>
    </row>
    <row r="19" spans="1:9" ht="15.75" customHeight="1">
      <c r="A19" s="43">
        <v>3</v>
      </c>
      <c r="B19" s="43">
        <v>7</v>
      </c>
      <c r="C19" s="43" t="s">
        <v>589</v>
      </c>
      <c r="D19" s="43">
        <v>3</v>
      </c>
      <c r="E19" s="43" t="str">
        <f t="shared" si="0"/>
        <v>7::Modelling data – Spreadsheets::3::- Explain the difference between data and information</v>
      </c>
      <c r="F19" s="43" t="s">
        <v>595</v>
      </c>
      <c r="G19" s="43" t="s">
        <v>591</v>
      </c>
      <c r="H19" s="43" t="s">
        <v>3</v>
      </c>
      <c r="I19" s="43" t="s">
        <v>65</v>
      </c>
    </row>
    <row r="20" spans="1:9" ht="15.75" customHeight="1">
      <c r="A20" s="43">
        <v>3</v>
      </c>
      <c r="B20" s="43">
        <v>7</v>
      </c>
      <c r="C20" s="43" t="s">
        <v>589</v>
      </c>
      <c r="D20" s="43">
        <v>3</v>
      </c>
      <c r="E20" s="43" t="str">
        <f t="shared" si="0"/>
        <v>7::Modelling data – Spreadsheets::3::- Explain the difference between primary and secondary sources of data</v>
      </c>
      <c r="F20" s="43" t="s">
        <v>596</v>
      </c>
      <c r="G20" s="43" t="s">
        <v>591</v>
      </c>
      <c r="H20" s="43" t="s">
        <v>3</v>
      </c>
      <c r="I20" s="43" t="s">
        <v>65</v>
      </c>
    </row>
    <row r="21" spans="1:9" ht="15.75" customHeight="1">
      <c r="A21" s="43">
        <v>3</v>
      </c>
      <c r="B21" s="43">
        <v>7</v>
      </c>
      <c r="C21" s="43" t="s">
        <v>589</v>
      </c>
      <c r="D21" s="43">
        <v>3</v>
      </c>
      <c r="E21" s="43" t="str">
        <f t="shared" si="0"/>
        <v>7::Modelling data – Spreadsheets::3::- Collect data</v>
      </c>
      <c r="F21" s="43" t="s">
        <v>597</v>
      </c>
      <c r="G21" s="43" t="s">
        <v>591</v>
      </c>
      <c r="H21" s="43" t="s">
        <v>186</v>
      </c>
      <c r="I21" s="43" t="s">
        <v>65</v>
      </c>
    </row>
    <row r="22" spans="1:9" ht="15.75" customHeight="1">
      <c r="A22" s="43">
        <v>3</v>
      </c>
      <c r="B22" s="43">
        <v>7</v>
      </c>
      <c r="C22" s="43" t="s">
        <v>589</v>
      </c>
      <c r="D22" s="43">
        <v>4</v>
      </c>
      <c r="E22" s="43" t="str">
        <f t="shared" si="0"/>
        <v>7::Modelling data – Spreadsheets::4::- Analyse data</v>
      </c>
      <c r="F22" s="43" t="s">
        <v>598</v>
      </c>
      <c r="G22" s="43" t="s">
        <v>591</v>
      </c>
      <c r="H22" s="43" t="s">
        <v>186</v>
      </c>
      <c r="I22" s="43" t="s">
        <v>65</v>
      </c>
    </row>
    <row r="23" spans="1:9" ht="15.75" customHeight="1">
      <c r="A23" s="43">
        <v>3</v>
      </c>
      <c r="B23" s="43">
        <v>7</v>
      </c>
      <c r="C23" s="43" t="s">
        <v>589</v>
      </c>
      <c r="D23" s="43">
        <v>4</v>
      </c>
      <c r="E23" s="43" t="str">
        <f t="shared" si="0"/>
        <v>7::Modelling data – Spreadsheets::4::- Create appropriate charts in a spreadsheet</v>
      </c>
      <c r="F23" s="43" t="s">
        <v>599</v>
      </c>
      <c r="G23" s="43" t="s">
        <v>591</v>
      </c>
      <c r="H23" s="43" t="s">
        <v>186</v>
      </c>
      <c r="I23" s="43" t="s">
        <v>65</v>
      </c>
    </row>
    <row r="24" spans="1:9" ht="15.75" customHeight="1">
      <c r="A24" s="43">
        <v>3</v>
      </c>
      <c r="B24" s="43">
        <v>7</v>
      </c>
      <c r="C24" s="43" t="s">
        <v>589</v>
      </c>
      <c r="D24" s="43">
        <v>4</v>
      </c>
      <c r="E24" s="43" t="str">
        <f t="shared" si="0"/>
        <v>7::Modelling data – Spreadsheets::4::- Use the functions SUM, COUNTA, MAX, and MIN in a spreadsheet</v>
      </c>
      <c r="F24" s="43" t="s">
        <v>600</v>
      </c>
      <c r="G24" s="43" t="s">
        <v>591</v>
      </c>
      <c r="H24" s="43" t="s">
        <v>542</v>
      </c>
      <c r="I24" s="43" t="s">
        <v>65</v>
      </c>
    </row>
    <row r="25" spans="1:9" ht="15.75" customHeight="1">
      <c r="A25" s="43">
        <v>3</v>
      </c>
      <c r="B25" s="43">
        <v>7</v>
      </c>
      <c r="C25" s="43" t="s">
        <v>589</v>
      </c>
      <c r="D25" s="43">
        <v>5</v>
      </c>
      <c r="E25" s="43" t="str">
        <f t="shared" si="0"/>
        <v>7::Modelling data – Spreadsheets::5::- Analyse data</v>
      </c>
      <c r="F25" s="43" t="s">
        <v>598</v>
      </c>
      <c r="G25" s="43" t="s">
        <v>591</v>
      </c>
      <c r="H25" s="43" t="s">
        <v>186</v>
      </c>
      <c r="I25" s="43" t="s">
        <v>65</v>
      </c>
    </row>
    <row r="26" spans="1:9" ht="15.75" customHeight="1">
      <c r="A26" s="43">
        <v>3</v>
      </c>
      <c r="B26" s="43">
        <v>7</v>
      </c>
      <c r="C26" s="43" t="s">
        <v>589</v>
      </c>
      <c r="D26" s="43">
        <v>5</v>
      </c>
      <c r="E26" s="43" t="str">
        <f t="shared" si="0"/>
        <v>7::Modelling data – Spreadsheets::5::- Use a spreadsheet to sort and filter data</v>
      </c>
      <c r="F26" s="43" t="s">
        <v>601</v>
      </c>
      <c r="G26" s="43" t="s">
        <v>591</v>
      </c>
      <c r="H26" s="43" t="s">
        <v>186</v>
      </c>
      <c r="I26" s="43" t="s">
        <v>65</v>
      </c>
    </row>
    <row r="27" spans="1:9" ht="15.75" customHeight="1">
      <c r="A27" s="43">
        <v>3</v>
      </c>
      <c r="B27" s="43">
        <v>7</v>
      </c>
      <c r="C27" s="43" t="s">
        <v>589</v>
      </c>
      <c r="D27" s="43">
        <v>5</v>
      </c>
      <c r="E27" s="43" t="str">
        <f t="shared" si="0"/>
        <v>7::Modelling data – Spreadsheets::5::- Use the functions AVERAGE, COUNTIF, and IF in a spreadsheet</v>
      </c>
      <c r="F27" s="43" t="s">
        <v>602</v>
      </c>
      <c r="G27" s="43" t="s">
        <v>591</v>
      </c>
      <c r="H27" s="43" t="s">
        <v>542</v>
      </c>
      <c r="I27" s="43" t="s">
        <v>65</v>
      </c>
    </row>
    <row r="28" spans="1:9" ht="15.75" customHeight="1">
      <c r="A28" s="43">
        <v>3</v>
      </c>
      <c r="B28" s="43">
        <v>7</v>
      </c>
      <c r="C28" s="43" t="s">
        <v>589</v>
      </c>
      <c r="D28" s="43">
        <v>6</v>
      </c>
      <c r="E28" s="43" t="str">
        <f t="shared" si="0"/>
        <v>7::Modelling data – Spreadsheets::6::- Use conditional formatting in a spreadsheet</v>
      </c>
      <c r="F28" s="43" t="s">
        <v>603</v>
      </c>
      <c r="G28" s="43" t="s">
        <v>591</v>
      </c>
      <c r="H28" s="43" t="s">
        <v>542</v>
      </c>
      <c r="I28" s="43" t="s">
        <v>65</v>
      </c>
    </row>
    <row r="29" spans="1:9" ht="15.75" customHeight="1">
      <c r="A29" s="43">
        <v>3</v>
      </c>
      <c r="B29" s="43">
        <v>7</v>
      </c>
      <c r="C29" s="43" t="s">
        <v>589</v>
      </c>
      <c r="D29" s="43">
        <v>6</v>
      </c>
      <c r="E29" s="43" t="str">
        <f t="shared" si="0"/>
        <v>7::Modelling data – Spreadsheets::6::- Apply all of the spreadsheet skills covered in this unit</v>
      </c>
      <c r="F29" s="43" t="s">
        <v>604</v>
      </c>
      <c r="G29" s="43" t="s">
        <v>591</v>
      </c>
      <c r="H29" s="43" t="s">
        <v>542</v>
      </c>
      <c r="I29" s="43" t="s">
        <v>65</v>
      </c>
    </row>
    <row r="30" spans="1:9" ht="15.75" customHeight="1">
      <c r="A30" s="43">
        <v>3</v>
      </c>
      <c r="B30" s="43">
        <v>7</v>
      </c>
      <c r="C30" s="43" t="s">
        <v>605</v>
      </c>
      <c r="D30" s="43">
        <v>1</v>
      </c>
      <c r="E30" s="43" t="str">
        <f t="shared" si="0"/>
        <v>7::Networks from semaphores to the Internet::1::- Define what a computer network is and explain how data is transmitted between computers across networks</v>
      </c>
      <c r="F30" s="43" t="s">
        <v>606</v>
      </c>
      <c r="G30" s="43">
        <v>3.5</v>
      </c>
      <c r="H30" s="43" t="s">
        <v>0</v>
      </c>
      <c r="I30" s="43" t="s">
        <v>19</v>
      </c>
    </row>
    <row r="31" spans="1:9" ht="15.75" customHeight="1">
      <c r="A31" s="43">
        <v>3</v>
      </c>
      <c r="B31" s="43">
        <v>7</v>
      </c>
      <c r="C31" s="43" t="s">
        <v>605</v>
      </c>
      <c r="D31" s="43">
        <v>1</v>
      </c>
      <c r="E31" s="43" t="str">
        <f t="shared" si="0"/>
        <v>7::Networks from semaphores to the Internet::1::- Define ‘protocol’ and provide examples of non-networking protocols</v>
      </c>
      <c r="F31" s="43" t="s">
        <v>607</v>
      </c>
      <c r="G31" s="43">
        <v>3.5</v>
      </c>
      <c r="H31" s="43" t="s">
        <v>0</v>
      </c>
      <c r="I31" s="43" t="s">
        <v>19</v>
      </c>
    </row>
    <row r="32" spans="1:9" ht="15.75" customHeight="1">
      <c r="A32" s="43">
        <v>3</v>
      </c>
      <c r="B32" s="43">
        <v>7</v>
      </c>
      <c r="C32" s="43" t="s">
        <v>605</v>
      </c>
      <c r="D32" s="43">
        <v>2</v>
      </c>
      <c r="E32" s="43" t="str">
        <f t="shared" si="0"/>
        <v>7::Networks from semaphores to the Internet::2::- List examples of the hardware necessary for connecting devices to networks</v>
      </c>
      <c r="F32" s="43" t="s">
        <v>608</v>
      </c>
      <c r="G32" s="43">
        <v>3.5</v>
      </c>
      <c r="H32" s="43" t="s">
        <v>234</v>
      </c>
      <c r="I32" s="43" t="s">
        <v>19</v>
      </c>
    </row>
    <row r="33" spans="1:9" ht="15.75" customHeight="1">
      <c r="A33" s="43">
        <v>3</v>
      </c>
      <c r="B33" s="43">
        <v>7</v>
      </c>
      <c r="C33" s="43" t="s">
        <v>605</v>
      </c>
      <c r="D33" s="43">
        <v>3</v>
      </c>
      <c r="E33" s="43" t="str">
        <f t="shared" si="0"/>
        <v>7::Networks from semaphores to the Internet::3::- Compare wired to wireless connections and list examples of specific technologies currently used to implement such connections</v>
      </c>
      <c r="F33" s="43" t="s">
        <v>609</v>
      </c>
      <c r="G33" s="43">
        <v>3.5</v>
      </c>
      <c r="H33" s="43" t="s">
        <v>234</v>
      </c>
      <c r="I33" s="43" t="s">
        <v>19</v>
      </c>
    </row>
    <row r="34" spans="1:9" ht="15.75" customHeight="1">
      <c r="A34" s="43">
        <v>3</v>
      </c>
      <c r="B34" s="43">
        <v>7</v>
      </c>
      <c r="C34" s="43" t="s">
        <v>605</v>
      </c>
      <c r="D34" s="43">
        <v>3</v>
      </c>
      <c r="E34" s="43" t="str">
        <f t="shared" si="0"/>
        <v>7::Networks from semaphores to the Internet::3::- Define ‘bandwidth’, using the appropriate units for measuring the rate at which data is transmitted, and discuss familiar examples where bandwidth is important</v>
      </c>
      <c r="F34" s="43" t="s">
        <v>610</v>
      </c>
      <c r="G34" s="43">
        <v>3.5</v>
      </c>
      <c r="H34" s="43" t="s">
        <v>0</v>
      </c>
      <c r="I34" s="43" t="s">
        <v>19</v>
      </c>
    </row>
    <row r="35" spans="1:9" ht="15.75" customHeight="1">
      <c r="A35" s="43">
        <v>3</v>
      </c>
      <c r="B35" s="43">
        <v>7</v>
      </c>
      <c r="C35" s="43" t="s">
        <v>605</v>
      </c>
      <c r="D35" s="43">
        <v>4</v>
      </c>
      <c r="E35" s="43" t="str">
        <f t="shared" si="0"/>
        <v>7::Networks from semaphores to the Internet::4::- Define what the internet is</v>
      </c>
      <c r="F35" s="43" t="s">
        <v>611</v>
      </c>
      <c r="G35" s="43">
        <v>3.5</v>
      </c>
      <c r="H35" s="43" t="s">
        <v>0</v>
      </c>
      <c r="I35" s="43" t="s">
        <v>19</v>
      </c>
    </row>
    <row r="36" spans="1:9" ht="15.75" customHeight="1">
      <c r="A36" s="43">
        <v>3</v>
      </c>
      <c r="B36" s="43">
        <v>7</v>
      </c>
      <c r="C36" s="43" t="s">
        <v>605</v>
      </c>
      <c r="D36" s="43">
        <v>4</v>
      </c>
      <c r="E36" s="43" t="str">
        <f t="shared" si="0"/>
        <v>7::Networks from semaphores to the Internet::4::- Explain how data travels between computers across the internet</v>
      </c>
      <c r="F36" s="43" t="s">
        <v>612</v>
      </c>
      <c r="G36" s="43">
        <v>3.5</v>
      </c>
      <c r="H36" s="43" t="s">
        <v>0</v>
      </c>
      <c r="I36" s="43" t="s">
        <v>19</v>
      </c>
    </row>
    <row r="37" spans="1:9" ht="15.75" customHeight="1">
      <c r="A37" s="43">
        <v>3</v>
      </c>
      <c r="B37" s="43">
        <v>7</v>
      </c>
      <c r="C37" s="43" t="s">
        <v>605</v>
      </c>
      <c r="D37" s="43">
        <v>4</v>
      </c>
      <c r="E37" s="43" t="str">
        <f t="shared" si="0"/>
        <v>7::Networks from semaphores to the Internet::4::- Describe key words such as ‘protocols’, ‘packets’, and ‘addressing’</v>
      </c>
      <c r="F37" s="43" t="s">
        <v>613</v>
      </c>
      <c r="G37" s="43">
        <v>3.5</v>
      </c>
      <c r="H37" s="43" t="s">
        <v>0</v>
      </c>
      <c r="I37" s="43" t="s">
        <v>19</v>
      </c>
    </row>
    <row r="38" spans="1:9" ht="15.75" customHeight="1">
      <c r="A38" s="43">
        <v>3</v>
      </c>
      <c r="B38" s="43">
        <v>7</v>
      </c>
      <c r="C38" s="43" t="s">
        <v>605</v>
      </c>
      <c r="D38" s="43">
        <v>5</v>
      </c>
      <c r="E38" s="43" t="str">
        <f t="shared" si="0"/>
        <v>7::Networks from semaphores to the Internet::5::- Explain the difference between the internet, its services, and the World Wide Web</v>
      </c>
      <c r="F38" s="43" t="s">
        <v>614</v>
      </c>
      <c r="G38" s="43">
        <v>3.5</v>
      </c>
      <c r="H38" s="43" t="s">
        <v>0</v>
      </c>
      <c r="I38" s="43" t="s">
        <v>19</v>
      </c>
    </row>
    <row r="39" spans="1:9" ht="15.75" customHeight="1">
      <c r="A39" s="43">
        <v>3</v>
      </c>
      <c r="B39" s="43">
        <v>7</v>
      </c>
      <c r="C39" s="43" t="s">
        <v>605</v>
      </c>
      <c r="D39" s="43">
        <v>5</v>
      </c>
      <c r="E39" s="43" t="str">
        <f t="shared" si="0"/>
        <v>7::Networks from semaphores to the Internet::5::- Describe how services are provided over the internet</v>
      </c>
      <c r="F39" s="43" t="s">
        <v>615</v>
      </c>
      <c r="G39" s="43">
        <v>3.5</v>
      </c>
      <c r="H39" s="43" t="s">
        <v>0</v>
      </c>
      <c r="I39" s="43" t="s">
        <v>19</v>
      </c>
    </row>
    <row r="40" spans="1:9" ht="15.75" customHeight="1">
      <c r="A40" s="43">
        <v>3</v>
      </c>
      <c r="B40" s="43">
        <v>7</v>
      </c>
      <c r="C40" s="43" t="s">
        <v>605</v>
      </c>
      <c r="D40" s="43">
        <v>5</v>
      </c>
      <c r="E40" s="43" t="str">
        <f t="shared" si="0"/>
        <v>7::Networks from semaphores to the Internet::5::- List some of these services and the context in which they are used</v>
      </c>
      <c r="F40" s="43" t="s">
        <v>616</v>
      </c>
      <c r="G40" s="43">
        <v>3.5</v>
      </c>
      <c r="H40" s="43" t="s">
        <v>0</v>
      </c>
      <c r="I40" s="43" t="s">
        <v>19</v>
      </c>
    </row>
    <row r="41" spans="1:9" ht="15.75" customHeight="1">
      <c r="A41" s="43">
        <v>3</v>
      </c>
      <c r="B41" s="43">
        <v>7</v>
      </c>
      <c r="C41" s="43" t="s">
        <v>605</v>
      </c>
      <c r="D41" s="43">
        <v>5</v>
      </c>
      <c r="E41" s="43" t="str">
        <f t="shared" si="0"/>
        <v>7::Networks from semaphores to the Internet::5::- Explain the term ‘connectivity’ as the capacity for connected devices (‘Internet of Things’) to collect and share information about me with or without my knowledge (including microphones, cameras, and geolocation)</v>
      </c>
      <c r="F41" s="43" t="s">
        <v>617</v>
      </c>
      <c r="G41" s="43">
        <v>3.5</v>
      </c>
      <c r="H41" s="43" t="s">
        <v>0</v>
      </c>
      <c r="I41" s="43" t="s">
        <v>19</v>
      </c>
    </row>
    <row r="42" spans="1:9" ht="15.75" customHeight="1">
      <c r="A42" s="43">
        <v>3</v>
      </c>
      <c r="B42" s="43">
        <v>7</v>
      </c>
      <c r="C42" s="43" t="s">
        <v>605</v>
      </c>
      <c r="D42" s="43">
        <v>5</v>
      </c>
      <c r="E42" s="43" t="str">
        <f t="shared" si="0"/>
        <v>7::Networks from semaphores to the Internet::5::- Describe how internet-connected devices can affect me</v>
      </c>
      <c r="F42" s="43" t="s">
        <v>618</v>
      </c>
      <c r="G42" s="43">
        <v>3.5</v>
      </c>
      <c r="H42" s="43" t="s">
        <v>329</v>
      </c>
      <c r="I42" s="43" t="s">
        <v>19</v>
      </c>
    </row>
    <row r="43" spans="1:9" ht="15.75" customHeight="1">
      <c r="A43" s="43">
        <v>3</v>
      </c>
      <c r="B43" s="43">
        <v>7</v>
      </c>
      <c r="C43" s="43" t="s">
        <v>605</v>
      </c>
      <c r="D43" s="43">
        <v>6</v>
      </c>
      <c r="E43" s="43" t="str">
        <f t="shared" si="0"/>
        <v>7::Networks from semaphores to the Internet::6::- Describe components (servers, browsers, pages, HTTP and HTTPS protocols, etc.) and how they work together</v>
      </c>
      <c r="F43" s="43" t="s">
        <v>619</v>
      </c>
      <c r="G43" s="43">
        <v>3.5</v>
      </c>
      <c r="H43" s="43" t="s">
        <v>0</v>
      </c>
      <c r="I43" s="43" t="s">
        <v>19</v>
      </c>
    </row>
    <row r="44" spans="1:9" ht="15.75" customHeight="1">
      <c r="A44" s="43">
        <v>3</v>
      </c>
      <c r="B44" s="43">
        <v>7</v>
      </c>
      <c r="C44" s="43" t="s">
        <v>620</v>
      </c>
      <c r="D44" s="43">
        <v>1</v>
      </c>
      <c r="E44" s="43" t="str">
        <f t="shared" si="0"/>
        <v>7::Programming essentials in Scratch – part I::1::- Compare how humans and computers understand instructions (understand and carry out)</v>
      </c>
      <c r="F44" s="43" t="s">
        <v>621</v>
      </c>
      <c r="G44" s="43" t="s">
        <v>622</v>
      </c>
      <c r="H44" s="43" t="s">
        <v>7</v>
      </c>
      <c r="I44" s="43" t="s">
        <v>65</v>
      </c>
    </row>
    <row r="45" spans="1:9" ht="15.75" customHeight="1">
      <c r="A45" s="43">
        <v>3</v>
      </c>
      <c r="B45" s="43">
        <v>7</v>
      </c>
      <c r="C45" s="43" t="s">
        <v>620</v>
      </c>
      <c r="D45" s="43">
        <v>1</v>
      </c>
      <c r="E45" s="43" t="str">
        <f t="shared" si="0"/>
        <v>7::Programming essentials in Scratch – part I::1::- Define a sequence as instructions performed in order, with each executed in turn</v>
      </c>
      <c r="F45" s="43" t="s">
        <v>623</v>
      </c>
      <c r="G45" s="43" t="s">
        <v>622</v>
      </c>
      <c r="H45" s="43" t="s">
        <v>7</v>
      </c>
      <c r="I45" s="43" t="s">
        <v>65</v>
      </c>
    </row>
    <row r="46" spans="1:9" ht="15.75" customHeight="1">
      <c r="A46" s="43">
        <v>3</v>
      </c>
      <c r="B46" s="43">
        <v>7</v>
      </c>
      <c r="C46" s="43" t="s">
        <v>620</v>
      </c>
      <c r="D46" s="43">
        <v>1</v>
      </c>
      <c r="E46" s="43" t="str">
        <f t="shared" si="0"/>
        <v>7::Programming essentials in Scratch – part I::1::- Predict the outcome of a simple sequence</v>
      </c>
      <c r="F46" s="43" t="s">
        <v>624</v>
      </c>
      <c r="G46" s="43" t="s">
        <v>622</v>
      </c>
      <c r="H46" s="43" t="s">
        <v>203</v>
      </c>
      <c r="I46" s="43" t="s">
        <v>65</v>
      </c>
    </row>
    <row r="47" spans="1:9" ht="15.75" customHeight="1">
      <c r="A47" s="43">
        <v>3</v>
      </c>
      <c r="B47" s="43">
        <v>7</v>
      </c>
      <c r="C47" s="43" t="s">
        <v>620</v>
      </c>
      <c r="D47" s="43">
        <v>1</v>
      </c>
      <c r="E47" s="43" t="str">
        <f t="shared" si="0"/>
        <v>7::Programming essentials in Scratch – part I::1::- Modify a sequence</v>
      </c>
      <c r="F47" s="43" t="s">
        <v>625</v>
      </c>
      <c r="G47" s="43" t="s">
        <v>622</v>
      </c>
      <c r="H47" s="43" t="s">
        <v>203</v>
      </c>
      <c r="I47" s="43" t="s">
        <v>65</v>
      </c>
    </row>
    <row r="48" spans="1:9" ht="15.75" customHeight="1">
      <c r="A48" s="43">
        <v>3</v>
      </c>
      <c r="B48" s="43">
        <v>7</v>
      </c>
      <c r="C48" s="43" t="s">
        <v>620</v>
      </c>
      <c r="D48" s="43">
        <v>2</v>
      </c>
      <c r="E48" s="43" t="str">
        <f t="shared" si="0"/>
        <v>7::Programming essentials in Scratch – part I::2::- Define a variable as a name that refers to data being stored by the computer</v>
      </c>
      <c r="F48" s="43" t="s">
        <v>626</v>
      </c>
      <c r="G48" s="43" t="s">
        <v>622</v>
      </c>
      <c r="H48" s="43" t="s">
        <v>203</v>
      </c>
      <c r="I48" s="43" t="s">
        <v>65</v>
      </c>
    </row>
    <row r="49" spans="1:9" ht="15.75" customHeight="1">
      <c r="A49" s="43">
        <v>3</v>
      </c>
      <c r="B49" s="43">
        <v>7</v>
      </c>
      <c r="C49" s="43" t="s">
        <v>620</v>
      </c>
      <c r="D49" s="43">
        <v>2</v>
      </c>
      <c r="E49" s="43" t="str">
        <f t="shared" si="0"/>
        <v>7::Programming essentials in Scratch – part I::2::- Recognise that computers follow the control flow of input/process/output</v>
      </c>
      <c r="F49" s="43" t="s">
        <v>627</v>
      </c>
      <c r="G49" s="43" t="s">
        <v>622</v>
      </c>
      <c r="H49" s="43" t="s">
        <v>203</v>
      </c>
      <c r="I49" s="43" t="s">
        <v>65</v>
      </c>
    </row>
    <row r="50" spans="1:9" ht="15.75" customHeight="1">
      <c r="A50" s="43">
        <v>3</v>
      </c>
      <c r="B50" s="43">
        <v>7</v>
      </c>
      <c r="C50" s="43" t="s">
        <v>620</v>
      </c>
      <c r="D50" s="43">
        <v>2</v>
      </c>
      <c r="E50" s="43" t="str">
        <f t="shared" si="0"/>
        <v>7::Programming essentials in Scratch – part I::2::- Predict the outcome of a simple sequence that includes variables</v>
      </c>
      <c r="F50" s="43" t="s">
        <v>628</v>
      </c>
      <c r="G50" s="43" t="s">
        <v>622</v>
      </c>
      <c r="H50" s="43" t="s">
        <v>203</v>
      </c>
      <c r="I50" s="43" t="s">
        <v>65</v>
      </c>
    </row>
    <row r="51" spans="1:9" ht="12.75">
      <c r="A51" s="43">
        <v>3</v>
      </c>
      <c r="B51" s="43">
        <v>7</v>
      </c>
      <c r="C51" s="43" t="s">
        <v>620</v>
      </c>
      <c r="D51" s="43">
        <v>2</v>
      </c>
      <c r="E51" s="43" t="str">
        <f t="shared" si="0"/>
        <v>7::Programming essentials in Scratch – part I::2::- Trace the values of variables within a sequence</v>
      </c>
      <c r="F51" s="43" t="s">
        <v>629</v>
      </c>
      <c r="G51" s="43" t="s">
        <v>622</v>
      </c>
      <c r="H51" s="43" t="s">
        <v>203</v>
      </c>
      <c r="I51" s="43" t="s">
        <v>65</v>
      </c>
    </row>
    <row r="52" spans="1:9" ht="12.75">
      <c r="A52" s="43">
        <v>3</v>
      </c>
      <c r="B52" s="43">
        <v>7</v>
      </c>
      <c r="C52" s="43" t="s">
        <v>620</v>
      </c>
      <c r="D52" s="43">
        <v>2</v>
      </c>
      <c r="E52" s="43" t="str">
        <f t="shared" si="0"/>
        <v>7::Programming essentials in Scratch – part I::2::- Make a sequence that includes a variable</v>
      </c>
      <c r="F52" s="43" t="s">
        <v>630</v>
      </c>
      <c r="G52" s="43" t="s">
        <v>622</v>
      </c>
      <c r="H52" s="43" t="s">
        <v>203</v>
      </c>
      <c r="I52" s="43" t="s">
        <v>65</v>
      </c>
    </row>
    <row r="53" spans="1:9" ht="12.75">
      <c r="A53" s="43">
        <v>3</v>
      </c>
      <c r="B53" s="43">
        <v>7</v>
      </c>
      <c r="C53" s="43" t="s">
        <v>620</v>
      </c>
      <c r="D53" s="43">
        <v>3</v>
      </c>
      <c r="E53" s="43" t="str">
        <f t="shared" si="0"/>
        <v>7::Programming essentials in Scratch – part I::3::- Define a condition as an expression that will be evaluated as either true or false</v>
      </c>
      <c r="F53" s="43" t="s">
        <v>631</v>
      </c>
      <c r="G53" s="43" t="s">
        <v>622</v>
      </c>
      <c r="H53" s="43" t="s">
        <v>203</v>
      </c>
      <c r="I53" s="43" t="s">
        <v>65</v>
      </c>
    </row>
    <row r="54" spans="1:9" ht="12.75">
      <c r="A54" s="43">
        <v>3</v>
      </c>
      <c r="B54" s="43">
        <v>7</v>
      </c>
      <c r="C54" s="43" t="s">
        <v>620</v>
      </c>
      <c r="D54" s="43">
        <v>3</v>
      </c>
      <c r="E54" s="43" t="str">
        <f t="shared" si="0"/>
        <v>7::Programming essentials in Scratch – part I::3::- Identify that selection uses conditions to control the flow of a sequence</v>
      </c>
      <c r="F54" s="43" t="s">
        <v>632</v>
      </c>
      <c r="G54" s="43" t="s">
        <v>622</v>
      </c>
      <c r="H54" s="43" t="s">
        <v>203</v>
      </c>
      <c r="I54" s="43" t="s">
        <v>65</v>
      </c>
    </row>
    <row r="55" spans="1:9" ht="12.75">
      <c r="A55" s="43">
        <v>3</v>
      </c>
      <c r="B55" s="43">
        <v>7</v>
      </c>
      <c r="C55" s="43" t="s">
        <v>620</v>
      </c>
      <c r="D55" s="43">
        <v>3</v>
      </c>
      <c r="E55" s="43" t="str">
        <f t="shared" si="0"/>
        <v>7::Programming essentials in Scratch – part I::3::- Identify where selection statements can be used in a program</v>
      </c>
      <c r="F55" s="43" t="s">
        <v>633</v>
      </c>
      <c r="G55" s="43" t="s">
        <v>622</v>
      </c>
      <c r="H55" s="43" t="s">
        <v>203</v>
      </c>
      <c r="I55" s="43" t="s">
        <v>65</v>
      </c>
    </row>
    <row r="56" spans="1:9" ht="12.75">
      <c r="A56" s="43">
        <v>3</v>
      </c>
      <c r="B56" s="43">
        <v>7</v>
      </c>
      <c r="C56" s="43" t="s">
        <v>620</v>
      </c>
      <c r="D56" s="43">
        <v>3</v>
      </c>
      <c r="E56" s="43" t="str">
        <f t="shared" si="0"/>
        <v>7::Programming essentials in Scratch – part I::3::- Modify a program to include selection</v>
      </c>
      <c r="F56" s="43" t="s">
        <v>634</v>
      </c>
      <c r="G56" s="43" t="s">
        <v>622</v>
      </c>
      <c r="H56" s="43" t="s">
        <v>203</v>
      </c>
      <c r="I56" s="43" t="s">
        <v>65</v>
      </c>
    </row>
    <row r="57" spans="1:9" ht="12.75">
      <c r="A57" s="43">
        <v>3</v>
      </c>
      <c r="B57" s="43">
        <v>7</v>
      </c>
      <c r="C57" s="43" t="s">
        <v>620</v>
      </c>
      <c r="D57" s="43">
        <v>4</v>
      </c>
      <c r="E57" s="43" t="str">
        <f t="shared" si="0"/>
        <v>7::Programming essentials in Scratch – part I::4::- Create conditions that use comparison operators (&gt;,&lt;,=)</v>
      </c>
      <c r="F57" s="43" t="s">
        <v>635</v>
      </c>
      <c r="G57" s="43" t="s">
        <v>622</v>
      </c>
      <c r="H57" s="43" t="s">
        <v>203</v>
      </c>
      <c r="I57" s="43" t="s">
        <v>65</v>
      </c>
    </row>
    <row r="58" spans="1:9" ht="12.75">
      <c r="A58" s="43">
        <v>3</v>
      </c>
      <c r="B58" s="43">
        <v>7</v>
      </c>
      <c r="C58" s="43" t="s">
        <v>620</v>
      </c>
      <c r="D58" s="43">
        <v>4</v>
      </c>
      <c r="E58" s="43" t="str">
        <f t="shared" si="0"/>
        <v>7::Programming essentials in Scratch – part I::4::- Create conditions that use logic operators (and/or/not)</v>
      </c>
      <c r="F58" s="43" t="s">
        <v>636</v>
      </c>
      <c r="G58" s="43" t="s">
        <v>622</v>
      </c>
      <c r="H58" s="43" t="s">
        <v>203</v>
      </c>
      <c r="I58" s="43" t="s">
        <v>65</v>
      </c>
    </row>
    <row r="59" spans="1:9" ht="12.75">
      <c r="A59" s="43">
        <v>3</v>
      </c>
      <c r="B59" s="43">
        <v>7</v>
      </c>
      <c r="C59" s="43" t="s">
        <v>620</v>
      </c>
      <c r="D59" s="43">
        <v>4</v>
      </c>
      <c r="E59" s="43" t="str">
        <f t="shared" si="0"/>
        <v>7::Programming essentials in Scratch – part I::4::- Identify where selection statements can be used in a program that include comparison and logical operators</v>
      </c>
      <c r="F59" s="43" t="s">
        <v>637</v>
      </c>
      <c r="G59" s="43" t="s">
        <v>622</v>
      </c>
      <c r="H59" s="43" t="s">
        <v>203</v>
      </c>
      <c r="I59" s="43" t="s">
        <v>65</v>
      </c>
    </row>
    <row r="60" spans="1:9" ht="12.75">
      <c r="A60" s="43">
        <v>3</v>
      </c>
      <c r="B60" s="43">
        <v>7</v>
      </c>
      <c r="C60" s="43" t="s">
        <v>620</v>
      </c>
      <c r="D60" s="43">
        <v>5</v>
      </c>
      <c r="E60" s="43" t="str">
        <f t="shared" si="0"/>
        <v>7::Programming essentials in Scratch – part I::5::- Define iteration as a group of instructions that are repeatedly executed</v>
      </c>
      <c r="F60" s="43" t="s">
        <v>638</v>
      </c>
      <c r="G60" s="43" t="s">
        <v>622</v>
      </c>
      <c r="H60" s="43" t="s">
        <v>203</v>
      </c>
      <c r="I60" s="43" t="s">
        <v>65</v>
      </c>
    </row>
    <row r="61" spans="1:9" ht="12.75">
      <c r="A61" s="43">
        <v>3</v>
      </c>
      <c r="B61" s="43">
        <v>7</v>
      </c>
      <c r="C61" s="43" t="s">
        <v>620</v>
      </c>
      <c r="D61" s="43">
        <v>5</v>
      </c>
      <c r="E61" s="43" t="str">
        <f t="shared" si="0"/>
        <v>7::Programming essentials in Scratch – part I::5::- Describe the need for iteration</v>
      </c>
      <c r="F61" s="43" t="s">
        <v>639</v>
      </c>
      <c r="G61" s="43" t="s">
        <v>622</v>
      </c>
      <c r="H61" s="43" t="s">
        <v>203</v>
      </c>
      <c r="I61" s="43" t="s">
        <v>65</v>
      </c>
    </row>
    <row r="62" spans="1:9" ht="12.75">
      <c r="A62" s="43">
        <v>3</v>
      </c>
      <c r="B62" s="43">
        <v>7</v>
      </c>
      <c r="C62" s="43" t="s">
        <v>620</v>
      </c>
      <c r="D62" s="43">
        <v>5</v>
      </c>
      <c r="E62" s="43" t="str">
        <f t="shared" si="0"/>
        <v>7::Programming essentials in Scratch – part I::5::- Identify where count-controlled iteration can be used in a program</v>
      </c>
      <c r="F62" s="43" t="s">
        <v>640</v>
      </c>
      <c r="G62" s="43" t="s">
        <v>622</v>
      </c>
      <c r="H62" s="43" t="s">
        <v>203</v>
      </c>
      <c r="I62" s="43" t="s">
        <v>65</v>
      </c>
    </row>
    <row r="63" spans="1:9" ht="12.75">
      <c r="A63" s="43">
        <v>3</v>
      </c>
      <c r="B63" s="43">
        <v>7</v>
      </c>
      <c r="C63" s="43" t="s">
        <v>620</v>
      </c>
      <c r="D63" s="43">
        <v>5</v>
      </c>
      <c r="E63" s="43" t="str">
        <f t="shared" si="0"/>
        <v>7::Programming essentials in Scratch – part I::5::- Implement count-controlled iteration in a program</v>
      </c>
      <c r="F63" s="43" t="s">
        <v>641</v>
      </c>
      <c r="G63" s="43" t="s">
        <v>622</v>
      </c>
      <c r="H63" s="43" t="s">
        <v>203</v>
      </c>
      <c r="I63" s="43" t="s">
        <v>65</v>
      </c>
    </row>
    <row r="64" spans="1:9" ht="12.75">
      <c r="A64" s="43">
        <v>3</v>
      </c>
      <c r="B64" s="43">
        <v>7</v>
      </c>
      <c r="C64" s="43" t="s">
        <v>620</v>
      </c>
      <c r="D64" s="43">
        <v>5</v>
      </c>
      <c r="E64" s="43" t="str">
        <f t="shared" si="0"/>
        <v>7::Programming essentials in Scratch – part I::5::- Detect and correct errors in a program (debugging)</v>
      </c>
      <c r="F64" s="43" t="s">
        <v>642</v>
      </c>
      <c r="G64" s="43" t="s">
        <v>622</v>
      </c>
      <c r="H64" s="43" t="s">
        <v>203</v>
      </c>
      <c r="I64" s="43" t="s">
        <v>65</v>
      </c>
    </row>
    <row r="65" spans="1:9" ht="12.75">
      <c r="A65" s="43">
        <v>3</v>
      </c>
      <c r="B65" s="43">
        <v>7</v>
      </c>
      <c r="C65" s="43" t="s">
        <v>620</v>
      </c>
      <c r="D65" s="43">
        <v>6</v>
      </c>
      <c r="E65" s="43" t="str">
        <f t="shared" si="0"/>
        <v>7::Programming essentials in Scratch – part I::6::- Independently design and apply programming constructs to solve a problem (subroutine, selection, count-controlled iteration, operators, and variables)</v>
      </c>
      <c r="F65" s="43" t="s">
        <v>643</v>
      </c>
      <c r="G65" s="43" t="s">
        <v>622</v>
      </c>
      <c r="H65" s="43" t="s">
        <v>135</v>
      </c>
      <c r="I65" s="43" t="s">
        <v>65</v>
      </c>
    </row>
    <row r="66" spans="1:9" ht="12.75">
      <c r="A66" s="43">
        <v>3</v>
      </c>
      <c r="B66" s="43">
        <v>7</v>
      </c>
      <c r="C66" s="43" t="s">
        <v>644</v>
      </c>
      <c r="D66" s="43">
        <v>7</v>
      </c>
      <c r="E66" s="43" t="str">
        <f t="shared" ref="E66:E129" si="1">B66&amp;"::"&amp;C66&amp;"::"&amp;D66&amp;"::"&amp;F66</f>
        <v>7::Programming essentials in Scratch – part II::7::- Define a subroutine as a group of instructions that will run when called by the main program or other subroutines</v>
      </c>
      <c r="F66" s="43" t="s">
        <v>645</v>
      </c>
      <c r="G66" s="43" t="s">
        <v>622</v>
      </c>
      <c r="H66" s="43" t="s">
        <v>203</v>
      </c>
      <c r="I66" s="43" t="s">
        <v>65</v>
      </c>
    </row>
    <row r="67" spans="1:9" ht="12.75">
      <c r="A67" s="43">
        <v>3</v>
      </c>
      <c r="B67" s="43">
        <v>7</v>
      </c>
      <c r="C67" s="43" t="s">
        <v>644</v>
      </c>
      <c r="D67" s="43">
        <v>7</v>
      </c>
      <c r="E67" s="43" t="str">
        <f t="shared" si="1"/>
        <v>7::Programming essentials in Scratch – part II::7::- Define decomposition as breaking a problem down into smaller, more manageable subproblems</v>
      </c>
      <c r="F67" s="43" t="s">
        <v>646</v>
      </c>
      <c r="G67" s="43" t="s">
        <v>622</v>
      </c>
      <c r="H67" s="43" t="s">
        <v>203</v>
      </c>
      <c r="I67" s="43" t="s">
        <v>65</v>
      </c>
    </row>
    <row r="68" spans="1:9" ht="12.75">
      <c r="A68" s="43">
        <v>3</v>
      </c>
      <c r="B68" s="43">
        <v>7</v>
      </c>
      <c r="C68" s="43" t="s">
        <v>644</v>
      </c>
      <c r="D68" s="43">
        <v>7</v>
      </c>
      <c r="E68" s="43" t="str">
        <f t="shared" si="1"/>
        <v>7::Programming essentials in Scratch – part II::7::- Identify how subroutines can be used for decomposition</v>
      </c>
      <c r="F68" s="43" t="s">
        <v>647</v>
      </c>
      <c r="G68" s="43" t="s">
        <v>622</v>
      </c>
      <c r="H68" s="43" t="s">
        <v>203</v>
      </c>
      <c r="I68" s="43" t="s">
        <v>65</v>
      </c>
    </row>
    <row r="69" spans="1:9" ht="12.75">
      <c r="A69" s="43">
        <v>3</v>
      </c>
      <c r="B69" s="43">
        <v>7</v>
      </c>
      <c r="C69" s="43" t="s">
        <v>644</v>
      </c>
      <c r="D69" s="43">
        <v>8</v>
      </c>
      <c r="E69" s="43" t="str">
        <f t="shared" si="1"/>
        <v>7::Programming essentials in Scratch – part II::8::- Identify where condition-controlled iteration can be used in a program</v>
      </c>
      <c r="F69" s="43" t="s">
        <v>648</v>
      </c>
      <c r="G69" s="43" t="s">
        <v>622</v>
      </c>
      <c r="H69" s="43" t="s">
        <v>203</v>
      </c>
      <c r="I69" s="43" t="s">
        <v>65</v>
      </c>
    </row>
    <row r="70" spans="1:9" ht="12.75">
      <c r="A70" s="43">
        <v>3</v>
      </c>
      <c r="B70" s="43">
        <v>7</v>
      </c>
      <c r="C70" s="43" t="s">
        <v>644</v>
      </c>
      <c r="D70" s="43">
        <v>8</v>
      </c>
      <c r="E70" s="43" t="str">
        <f t="shared" si="1"/>
        <v>7::Programming essentials in Scratch – part II::8::- Implement condition-controlled iteration in a program</v>
      </c>
      <c r="F70" s="43" t="s">
        <v>649</v>
      </c>
      <c r="G70" s="43" t="s">
        <v>622</v>
      </c>
      <c r="H70" s="43" t="s">
        <v>203</v>
      </c>
      <c r="I70" s="43" t="s">
        <v>65</v>
      </c>
    </row>
    <row r="71" spans="1:9" ht="12.75">
      <c r="A71" s="43">
        <v>3</v>
      </c>
      <c r="B71" s="43">
        <v>7</v>
      </c>
      <c r="C71" s="43" t="s">
        <v>644</v>
      </c>
      <c r="D71" s="43">
        <v>9</v>
      </c>
      <c r="E71" s="43" t="str">
        <f t="shared" si="1"/>
        <v>7::Programming essentials in Scratch – part II::9::- Evaluate which type of iteration is required in a program</v>
      </c>
      <c r="F71" s="43" t="s">
        <v>650</v>
      </c>
      <c r="G71" s="43" t="s">
        <v>622</v>
      </c>
      <c r="H71" s="43" t="s">
        <v>203</v>
      </c>
      <c r="I71" s="43" t="s">
        <v>65</v>
      </c>
    </row>
    <row r="72" spans="1:9" ht="12.75">
      <c r="A72" s="43">
        <v>3</v>
      </c>
      <c r="B72" s="43">
        <v>7</v>
      </c>
      <c r="C72" s="43" t="s">
        <v>644</v>
      </c>
      <c r="D72" s="43">
        <v>10</v>
      </c>
      <c r="E72" s="43" t="str">
        <f t="shared" si="1"/>
        <v>7::Programming essentials in Scratch – part II::10::- Define a list as a collection of related elements that are referred to by a single name</v>
      </c>
      <c r="F72" s="43" t="s">
        <v>651</v>
      </c>
      <c r="G72" s="43" t="s">
        <v>622</v>
      </c>
      <c r="H72" s="43" t="s">
        <v>203</v>
      </c>
      <c r="I72" s="43" t="s">
        <v>65</v>
      </c>
    </row>
    <row r="73" spans="1:9" ht="12.75">
      <c r="A73" s="43">
        <v>3</v>
      </c>
      <c r="B73" s="43">
        <v>7</v>
      </c>
      <c r="C73" s="43" t="s">
        <v>644</v>
      </c>
      <c r="D73" s="43">
        <v>10</v>
      </c>
      <c r="E73" s="43" t="str">
        <f t="shared" si="1"/>
        <v>7::Programming essentials in Scratch – part II::10::- Describe the need for lists</v>
      </c>
      <c r="F73" s="43" t="s">
        <v>652</v>
      </c>
      <c r="G73" s="43" t="s">
        <v>622</v>
      </c>
      <c r="H73" s="43" t="s">
        <v>203</v>
      </c>
      <c r="I73" s="43" t="s">
        <v>65</v>
      </c>
    </row>
    <row r="74" spans="1:9" ht="12.75">
      <c r="A74" s="43">
        <v>3</v>
      </c>
      <c r="B74" s="43">
        <v>7</v>
      </c>
      <c r="C74" s="43" t="s">
        <v>644</v>
      </c>
      <c r="D74" s="43">
        <v>10</v>
      </c>
      <c r="E74" s="43" t="str">
        <f t="shared" si="1"/>
        <v>7::Programming essentials in Scratch – part II::10::- Identify when lists can be used in a program</v>
      </c>
      <c r="F74" s="43" t="s">
        <v>653</v>
      </c>
      <c r="G74" s="43" t="s">
        <v>622</v>
      </c>
      <c r="H74" s="43" t="s">
        <v>203</v>
      </c>
      <c r="I74" s="43" t="s">
        <v>65</v>
      </c>
    </row>
    <row r="75" spans="1:9" ht="12.75">
      <c r="A75" s="43">
        <v>3</v>
      </c>
      <c r="B75" s="43">
        <v>7</v>
      </c>
      <c r="C75" s="43" t="s">
        <v>644</v>
      </c>
      <c r="D75" s="43">
        <v>10</v>
      </c>
      <c r="E75" s="43" t="str">
        <f t="shared" si="1"/>
        <v>7::Programming essentials in Scratch – part II::10::- Use a list</v>
      </c>
      <c r="F75" s="43" t="s">
        <v>654</v>
      </c>
      <c r="G75" s="43" t="s">
        <v>622</v>
      </c>
      <c r="H75" s="43" t="s">
        <v>203</v>
      </c>
      <c r="I75" s="43" t="s">
        <v>65</v>
      </c>
    </row>
    <row r="76" spans="1:9" ht="12.75">
      <c r="A76" s="43">
        <v>3</v>
      </c>
      <c r="B76" s="43">
        <v>7</v>
      </c>
      <c r="C76" s="43" t="s">
        <v>644</v>
      </c>
      <c r="D76" s="43">
        <v>11</v>
      </c>
      <c r="E76" s="43" t="str">
        <f t="shared" si="1"/>
        <v>7::Programming essentials in Scratch – part II::11::- Decompose a larger problem into smaller subproblems</v>
      </c>
      <c r="F76" s="43" t="s">
        <v>655</v>
      </c>
      <c r="G76" s="43" t="s">
        <v>622</v>
      </c>
      <c r="H76" s="43" t="s">
        <v>203</v>
      </c>
      <c r="I76" s="43" t="s">
        <v>65</v>
      </c>
    </row>
    <row r="77" spans="1:9" ht="12.75">
      <c r="A77" s="43">
        <v>3</v>
      </c>
      <c r="B77" s="43">
        <v>7</v>
      </c>
      <c r="C77" s="43" t="s">
        <v>644</v>
      </c>
      <c r="D77" s="43">
        <v>11</v>
      </c>
      <c r="E77" s="43" t="str">
        <f t="shared" si="1"/>
        <v>7::Programming essentials in Scratch – part II::11::- Apply appropriate constructs to solve a problem</v>
      </c>
      <c r="F77" s="43" t="s">
        <v>656</v>
      </c>
      <c r="G77" s="43" t="s">
        <v>622</v>
      </c>
      <c r="H77" s="43" t="s">
        <v>203</v>
      </c>
      <c r="I77" s="43" t="s">
        <v>65</v>
      </c>
    </row>
    <row r="78" spans="1:9" ht="12.75">
      <c r="A78" s="43">
        <v>3</v>
      </c>
      <c r="B78" s="43">
        <v>7</v>
      </c>
      <c r="C78" s="43" t="s">
        <v>644</v>
      </c>
      <c r="D78" s="43">
        <v>12</v>
      </c>
      <c r="E78" s="43" t="str">
        <f t="shared" si="1"/>
        <v>7::Programming essentials in Scratch – part II::12::- Decompose a larger problem into smaller subproblems</v>
      </c>
      <c r="F78" s="43" t="s">
        <v>655</v>
      </c>
      <c r="G78" s="43" t="s">
        <v>622</v>
      </c>
      <c r="H78" s="43" t="s">
        <v>203</v>
      </c>
      <c r="I78" s="43" t="s">
        <v>65</v>
      </c>
    </row>
    <row r="79" spans="1:9" ht="12.75">
      <c r="A79" s="43">
        <v>3</v>
      </c>
      <c r="B79" s="43">
        <v>7</v>
      </c>
      <c r="C79" s="43" t="s">
        <v>644</v>
      </c>
      <c r="D79" s="43">
        <v>12</v>
      </c>
      <c r="E79" s="43" t="str">
        <f t="shared" si="1"/>
        <v>7::Programming essentials in Scratch – part II::12::- Apply appropriate constructs to solve a problem</v>
      </c>
      <c r="F79" s="43" t="s">
        <v>656</v>
      </c>
      <c r="G79" s="43" t="s">
        <v>622</v>
      </c>
      <c r="H79" s="43" t="s">
        <v>135</v>
      </c>
      <c r="I79" s="43" t="s">
        <v>65</v>
      </c>
    </row>
    <row r="80" spans="1:9" ht="12.75">
      <c r="A80" s="43">
        <v>3</v>
      </c>
      <c r="B80" s="43">
        <v>7</v>
      </c>
      <c r="C80" s="43" t="s">
        <v>657</v>
      </c>
      <c r="D80" s="43">
        <v>1</v>
      </c>
      <c r="E80" s="43" t="str">
        <f t="shared" si="1"/>
        <v>7::Using media – Gaining support for a cause::1::- Select the most appropriate software to use to complete a task</v>
      </c>
      <c r="F80" s="43" t="s">
        <v>658</v>
      </c>
      <c r="G80" s="43" t="s">
        <v>659</v>
      </c>
      <c r="H80" s="43" t="s">
        <v>9</v>
      </c>
      <c r="I80" s="43" t="s">
        <v>22</v>
      </c>
    </row>
    <row r="81" spans="1:9" ht="12.75">
      <c r="A81" s="43">
        <v>3</v>
      </c>
      <c r="B81" s="43">
        <v>7</v>
      </c>
      <c r="C81" s="43" t="s">
        <v>657</v>
      </c>
      <c r="D81" s="43">
        <v>1</v>
      </c>
      <c r="E81" s="43" t="str">
        <f t="shared" si="1"/>
        <v>7::Using media – Gaining support for a cause::1::- Identify the key features of a word processor</v>
      </c>
      <c r="F81" s="43" t="s">
        <v>660</v>
      </c>
      <c r="G81" s="43" t="s">
        <v>659</v>
      </c>
      <c r="H81" s="43" t="s">
        <v>9</v>
      </c>
      <c r="I81" s="43" t="s">
        <v>22</v>
      </c>
    </row>
    <row r="82" spans="1:9" ht="12.75">
      <c r="A82" s="43">
        <v>3</v>
      </c>
      <c r="B82" s="43">
        <v>7</v>
      </c>
      <c r="C82" s="43" t="s">
        <v>657</v>
      </c>
      <c r="D82" s="43">
        <v>1</v>
      </c>
      <c r="E82" s="43" t="str">
        <f t="shared" si="1"/>
        <v>7::Using media – Gaining support for a cause::1::- Apply the key features of a word processor to format a document</v>
      </c>
      <c r="F82" s="43" t="s">
        <v>661</v>
      </c>
      <c r="G82" s="43" t="s">
        <v>659</v>
      </c>
      <c r="H82" s="43" t="s">
        <v>64</v>
      </c>
      <c r="I82" s="43" t="s">
        <v>22</v>
      </c>
    </row>
    <row r="83" spans="1:9" ht="12.75">
      <c r="A83" s="43">
        <v>3</v>
      </c>
      <c r="B83" s="43">
        <v>7</v>
      </c>
      <c r="C83" s="43" t="s">
        <v>657</v>
      </c>
      <c r="D83" s="43">
        <v>1</v>
      </c>
      <c r="E83" s="43" t="str">
        <f t="shared" si="1"/>
        <v>7::Using media – Gaining support for a cause::1::- Evaluate formatting techniques to understand why we format documents</v>
      </c>
      <c r="F83" s="43" t="s">
        <v>662</v>
      </c>
      <c r="G83" s="43" t="s">
        <v>659</v>
      </c>
      <c r="H83" s="43" t="s">
        <v>663</v>
      </c>
      <c r="I83" s="43" t="s">
        <v>22</v>
      </c>
    </row>
    <row r="84" spans="1:9" ht="12.75">
      <c r="A84" s="43">
        <v>3</v>
      </c>
      <c r="B84" s="43">
        <v>7</v>
      </c>
      <c r="C84" s="43" t="s">
        <v>657</v>
      </c>
      <c r="D84" s="43">
        <v>2</v>
      </c>
      <c r="E84" s="43" t="str">
        <f t="shared" si="1"/>
        <v>7::Using media – Gaining support for a cause::2::- Select appropriate images for a given context</v>
      </c>
      <c r="F84" s="43" t="s">
        <v>664</v>
      </c>
      <c r="G84" s="43" t="s">
        <v>659</v>
      </c>
      <c r="H84" s="43" t="s">
        <v>64</v>
      </c>
      <c r="I84" s="43" t="s">
        <v>22</v>
      </c>
    </row>
    <row r="85" spans="1:9" ht="12.75">
      <c r="A85" s="43">
        <v>3</v>
      </c>
      <c r="B85" s="43">
        <v>7</v>
      </c>
      <c r="C85" s="43" t="s">
        <v>657</v>
      </c>
      <c r="D85" s="43">
        <v>2</v>
      </c>
      <c r="E85" s="43" t="str">
        <f t="shared" si="1"/>
        <v>7::Using media – Gaining support for a cause::2::- Apply appropriate formatting techniques</v>
      </c>
      <c r="F85" s="43" t="s">
        <v>665</v>
      </c>
      <c r="G85" s="43" t="s">
        <v>659</v>
      </c>
      <c r="H85" s="43" t="s">
        <v>64</v>
      </c>
      <c r="I85" s="43" t="s">
        <v>22</v>
      </c>
    </row>
    <row r="86" spans="1:9" ht="12.75">
      <c r="A86" s="43">
        <v>3</v>
      </c>
      <c r="B86" s="43">
        <v>7</v>
      </c>
      <c r="C86" s="43" t="s">
        <v>657</v>
      </c>
      <c r="D86" s="43">
        <v>2</v>
      </c>
      <c r="E86" s="43" t="str">
        <f t="shared" si="1"/>
        <v>7::Using media – Gaining support for a cause::2::- Demonstrate an understanding of licensing issues involving online content by applying appropriate Creative Commons licences</v>
      </c>
      <c r="F86" s="43" t="s">
        <v>666</v>
      </c>
      <c r="G86" s="43" t="s">
        <v>659</v>
      </c>
      <c r="H86" s="43" t="s">
        <v>6</v>
      </c>
      <c r="I86" s="43" t="s">
        <v>22</v>
      </c>
    </row>
    <row r="87" spans="1:9" ht="12.75">
      <c r="A87" s="43">
        <v>3</v>
      </c>
      <c r="B87" s="43">
        <v>7</v>
      </c>
      <c r="C87" s="43" t="s">
        <v>657</v>
      </c>
      <c r="D87" s="43">
        <v>2</v>
      </c>
      <c r="E87" s="43" t="str">
        <f t="shared" si="1"/>
        <v>7::Using media – Gaining support for a cause::2::- Demonstrate the ability to credit the original source of an image</v>
      </c>
      <c r="F87" s="43" t="s">
        <v>667</v>
      </c>
      <c r="G87" s="43" t="s">
        <v>659</v>
      </c>
      <c r="H87" s="43" t="s">
        <v>6</v>
      </c>
      <c r="I87" s="43" t="s">
        <v>22</v>
      </c>
    </row>
    <row r="88" spans="1:9" ht="12.75">
      <c r="A88" s="43">
        <v>3</v>
      </c>
      <c r="B88" s="43">
        <v>7</v>
      </c>
      <c r="C88" s="43" t="s">
        <v>657</v>
      </c>
      <c r="D88" s="43">
        <v>3</v>
      </c>
      <c r="E88" s="43" t="str">
        <f t="shared" si="1"/>
        <v>7::Using media – Gaining support for a cause::3::- Critique digital content for credibility</v>
      </c>
      <c r="F88" s="43" t="s">
        <v>668</v>
      </c>
      <c r="G88" s="43" t="s">
        <v>659</v>
      </c>
      <c r="H88" s="43" t="s">
        <v>6</v>
      </c>
      <c r="I88" s="43" t="s">
        <v>22</v>
      </c>
    </row>
    <row r="89" spans="1:9" ht="12.75">
      <c r="A89" s="43">
        <v>3</v>
      </c>
      <c r="B89" s="43">
        <v>7</v>
      </c>
      <c r="C89" s="43" t="s">
        <v>657</v>
      </c>
      <c r="D89" s="43">
        <v>3</v>
      </c>
      <c r="E89" s="43" t="str">
        <f t="shared" si="1"/>
        <v>7::Using media – Gaining support for a cause::3::- Apply techniques in order to identify whether or not a source is credible</v>
      </c>
      <c r="F89" s="43" t="s">
        <v>669</v>
      </c>
      <c r="G89" s="43" t="s">
        <v>659</v>
      </c>
      <c r="H89" s="43" t="s">
        <v>6</v>
      </c>
      <c r="I89" s="43" t="s">
        <v>22</v>
      </c>
    </row>
    <row r="90" spans="1:9" ht="12.75">
      <c r="A90" s="43">
        <v>3</v>
      </c>
      <c r="B90" s="43">
        <v>7</v>
      </c>
      <c r="C90" s="43" t="s">
        <v>657</v>
      </c>
      <c r="D90" s="43">
        <v>4</v>
      </c>
      <c r="E90" s="43" t="str">
        <f t="shared" si="1"/>
        <v>7::Using media – Gaining support for a cause::4::- Apply referencing techniques and understand the concept of plagiarism</v>
      </c>
      <c r="F90" s="43" t="s">
        <v>670</v>
      </c>
      <c r="G90" s="43" t="s">
        <v>659</v>
      </c>
      <c r="H90" s="43" t="s">
        <v>6</v>
      </c>
      <c r="I90" s="43" t="s">
        <v>22</v>
      </c>
    </row>
    <row r="91" spans="1:9" ht="12.75">
      <c r="A91" s="43">
        <v>3</v>
      </c>
      <c r="B91" s="43">
        <v>7</v>
      </c>
      <c r="C91" s="43" t="s">
        <v>657</v>
      </c>
      <c r="D91" s="43">
        <v>4</v>
      </c>
      <c r="E91" s="43" t="str">
        <f t="shared" si="1"/>
        <v>7::Using media – Gaining support for a cause::4::- Evaluate online sources for use in own work</v>
      </c>
      <c r="F91" s="43" t="s">
        <v>671</v>
      </c>
      <c r="G91" s="43" t="s">
        <v>659</v>
      </c>
      <c r="H91" s="43" t="s">
        <v>672</v>
      </c>
      <c r="I91" s="43" t="s">
        <v>22</v>
      </c>
    </row>
    <row r="92" spans="1:9" ht="12.75">
      <c r="A92" s="43">
        <v>3</v>
      </c>
      <c r="B92" s="43">
        <v>7</v>
      </c>
      <c r="C92" s="43" t="s">
        <v>657</v>
      </c>
      <c r="D92" s="43">
        <v>5</v>
      </c>
      <c r="E92" s="43" t="str">
        <f t="shared" si="1"/>
        <v>7::Using media – Gaining support for a cause::5::- Construct a blog using appropriate software</v>
      </c>
      <c r="F92" s="43" t="s">
        <v>673</v>
      </c>
      <c r="G92" s="43" t="s">
        <v>659</v>
      </c>
      <c r="H92" s="43" t="s">
        <v>64</v>
      </c>
      <c r="I92" s="43" t="s">
        <v>22</v>
      </c>
    </row>
    <row r="93" spans="1:9" ht="12.75">
      <c r="A93" s="43">
        <v>3</v>
      </c>
      <c r="B93" s="43">
        <v>7</v>
      </c>
      <c r="C93" s="43" t="s">
        <v>657</v>
      </c>
      <c r="D93" s="43">
        <v>5</v>
      </c>
      <c r="E93" s="43" t="str">
        <f t="shared" si="1"/>
        <v>7::Using media – Gaining support for a cause::5::- Organise the content of the blog based on credible sources</v>
      </c>
      <c r="F93" s="43" t="s">
        <v>674</v>
      </c>
      <c r="G93" s="43" t="s">
        <v>659</v>
      </c>
      <c r="H93" s="43" t="s">
        <v>352</v>
      </c>
      <c r="I93" s="43" t="s">
        <v>22</v>
      </c>
    </row>
    <row r="94" spans="1:9" ht="12.75">
      <c r="A94" s="43">
        <v>3</v>
      </c>
      <c r="B94" s="43">
        <v>7</v>
      </c>
      <c r="C94" s="43" t="s">
        <v>657</v>
      </c>
      <c r="D94" s="43">
        <v>5</v>
      </c>
      <c r="E94" s="43" t="str">
        <f t="shared" si="1"/>
        <v>7::Using media – Gaining support for a cause::5::- Apply referencing techniques that credit authors appropriately</v>
      </c>
      <c r="F94" s="43" t="s">
        <v>675</v>
      </c>
      <c r="G94" s="43" t="s">
        <v>659</v>
      </c>
      <c r="H94" s="43" t="s">
        <v>6</v>
      </c>
      <c r="I94" s="43" t="s">
        <v>22</v>
      </c>
    </row>
    <row r="95" spans="1:9" ht="12.75">
      <c r="A95" s="43">
        <v>3</v>
      </c>
      <c r="B95" s="43">
        <v>7</v>
      </c>
      <c r="C95" s="43" t="s">
        <v>657</v>
      </c>
      <c r="D95" s="43">
        <v>5</v>
      </c>
      <c r="E95" s="43" t="str">
        <f t="shared" si="1"/>
        <v>7::Using media – Gaining support for a cause::5::- Design the layout of the content to make it suitable for the audience</v>
      </c>
      <c r="F95" s="43" t="s">
        <v>676</v>
      </c>
      <c r="G95" s="43" t="s">
        <v>659</v>
      </c>
      <c r="H95" s="43" t="s">
        <v>663</v>
      </c>
      <c r="I95" s="43" t="s">
        <v>22</v>
      </c>
    </row>
    <row r="96" spans="1:9" ht="12.75">
      <c r="A96" s="43">
        <v>3</v>
      </c>
      <c r="B96" s="43">
        <v>7</v>
      </c>
      <c r="C96" s="43" t="s">
        <v>657</v>
      </c>
      <c r="D96" s="43">
        <v>6</v>
      </c>
      <c r="E96" s="43" t="str">
        <f t="shared" si="1"/>
        <v>7::Using media – Gaining support for a cause::6::- Construct a blog using appropriate software</v>
      </c>
      <c r="F96" s="43" t="s">
        <v>673</v>
      </c>
      <c r="G96" s="43" t="s">
        <v>659</v>
      </c>
      <c r="H96" s="43" t="s">
        <v>352</v>
      </c>
      <c r="I96" s="43" t="s">
        <v>22</v>
      </c>
    </row>
    <row r="97" spans="1:9" ht="12.75">
      <c r="A97" s="43">
        <v>3</v>
      </c>
      <c r="B97" s="43">
        <v>7</v>
      </c>
      <c r="C97" s="43" t="s">
        <v>657</v>
      </c>
      <c r="D97" s="43">
        <v>6</v>
      </c>
      <c r="E97" s="43" t="str">
        <f t="shared" si="1"/>
        <v>7::Using media – Gaining support for a cause::6::- Organise the content of blog based on credible sources</v>
      </c>
      <c r="F97" s="43" t="s">
        <v>677</v>
      </c>
      <c r="G97" s="43" t="s">
        <v>659</v>
      </c>
      <c r="H97" s="43" t="s">
        <v>352</v>
      </c>
      <c r="I97" s="43" t="s">
        <v>22</v>
      </c>
    </row>
    <row r="98" spans="1:9" ht="12.75">
      <c r="A98" s="43">
        <v>3</v>
      </c>
      <c r="B98" s="43">
        <v>7</v>
      </c>
      <c r="C98" s="43" t="s">
        <v>657</v>
      </c>
      <c r="D98" s="43">
        <v>6</v>
      </c>
      <c r="E98" s="43" t="str">
        <f t="shared" si="1"/>
        <v>7::Using media – Gaining support for a cause::6::- Apply referencing techniques that credit authors appropriately</v>
      </c>
      <c r="F98" s="43" t="s">
        <v>675</v>
      </c>
      <c r="G98" s="43" t="s">
        <v>659</v>
      </c>
      <c r="H98" s="43" t="s">
        <v>175</v>
      </c>
      <c r="I98" s="43" t="s">
        <v>22</v>
      </c>
    </row>
    <row r="99" spans="1:9" ht="12.75">
      <c r="A99" s="43">
        <v>3</v>
      </c>
      <c r="B99" s="43">
        <v>7</v>
      </c>
      <c r="C99" s="43" t="s">
        <v>657</v>
      </c>
      <c r="D99" s="43">
        <v>6</v>
      </c>
      <c r="E99" s="43" t="str">
        <f t="shared" si="1"/>
        <v>7::Using media – Gaining support for a cause::6::- Design the layout of the content to make it suitable for the audience</v>
      </c>
      <c r="F99" s="43" t="s">
        <v>676</v>
      </c>
      <c r="G99" s="43" t="s">
        <v>659</v>
      </c>
      <c r="H99" s="43" t="s">
        <v>672</v>
      </c>
      <c r="I99" s="43" t="s">
        <v>22</v>
      </c>
    </row>
    <row r="100" spans="1:9" ht="12.75">
      <c r="A100" s="43">
        <v>3</v>
      </c>
      <c r="B100" s="43">
        <v>8</v>
      </c>
      <c r="C100" s="43" t="s">
        <v>11</v>
      </c>
      <c r="D100" s="43">
        <v>1</v>
      </c>
      <c r="E100" s="43" t="str">
        <f t="shared" si="1"/>
        <v>8::Computing systems::1::- Recall that a general-purpose computing system is a device for executing programs</v>
      </c>
      <c r="F100" s="43" t="s">
        <v>678</v>
      </c>
      <c r="G100" s="43" t="s">
        <v>679</v>
      </c>
      <c r="H100" s="43" t="s">
        <v>5</v>
      </c>
      <c r="I100" s="43" t="s">
        <v>65</v>
      </c>
    </row>
    <row r="101" spans="1:9" ht="12.75">
      <c r="A101" s="43">
        <v>3</v>
      </c>
      <c r="B101" s="43">
        <v>8</v>
      </c>
      <c r="C101" s="43" t="s">
        <v>11</v>
      </c>
      <c r="D101" s="43">
        <v>1</v>
      </c>
      <c r="E101" s="43" t="str">
        <f t="shared" si="1"/>
        <v>8::Computing systems::1::- Recall that a program is a sequence of instructions that specify operations that are to be performed on data</v>
      </c>
      <c r="F101" s="43" t="s">
        <v>680</v>
      </c>
      <c r="G101" s="43" t="s">
        <v>679</v>
      </c>
      <c r="H101" s="43" t="s">
        <v>8</v>
      </c>
      <c r="I101" s="43" t="s">
        <v>65</v>
      </c>
    </row>
    <row r="102" spans="1:9" ht="12.75">
      <c r="A102" s="43">
        <v>3</v>
      </c>
      <c r="B102" s="43">
        <v>8</v>
      </c>
      <c r="C102" s="43" t="s">
        <v>11</v>
      </c>
      <c r="D102" s="43">
        <v>1</v>
      </c>
      <c r="E102" s="43" t="str">
        <f t="shared" si="1"/>
        <v>8::Computing systems::1::- Explain the difference between a general-purpose computing system and a purpose-built device</v>
      </c>
      <c r="F102" s="43" t="s">
        <v>681</v>
      </c>
      <c r="G102" s="43" t="s">
        <v>679</v>
      </c>
      <c r="H102" s="43" t="s">
        <v>5</v>
      </c>
      <c r="I102" s="43" t="s">
        <v>65</v>
      </c>
    </row>
    <row r="103" spans="1:9" ht="12.75">
      <c r="A103" s="43">
        <v>3</v>
      </c>
      <c r="B103" s="43">
        <v>8</v>
      </c>
      <c r="C103" s="43" t="s">
        <v>11</v>
      </c>
      <c r="D103" s="43">
        <v>2</v>
      </c>
      <c r="E103" s="43" t="str">
        <f t="shared" si="1"/>
        <v>8::Computing systems::2::- Describe the function of the hardware components used in computing systems</v>
      </c>
      <c r="F103" s="43" t="s">
        <v>682</v>
      </c>
      <c r="G103" s="43" t="s">
        <v>679</v>
      </c>
      <c r="H103" s="43" t="s">
        <v>5</v>
      </c>
      <c r="I103" s="43" t="s">
        <v>65</v>
      </c>
    </row>
    <row r="104" spans="1:9" ht="12.75">
      <c r="A104" s="43">
        <v>3</v>
      </c>
      <c r="B104" s="43">
        <v>8</v>
      </c>
      <c r="C104" s="43" t="s">
        <v>11</v>
      </c>
      <c r="D104" s="43">
        <v>2</v>
      </c>
      <c r="E104" s="43" t="str">
        <f t="shared" si="1"/>
        <v>8::Computing systems::2::- Describe how the hardware components used in computing systems work together in order to execute programs</v>
      </c>
      <c r="F104" s="43" t="s">
        <v>683</v>
      </c>
      <c r="G104" s="43" t="s">
        <v>679</v>
      </c>
      <c r="H104" s="43" t="s">
        <v>465</v>
      </c>
      <c r="I104" s="43" t="s">
        <v>65</v>
      </c>
    </row>
    <row r="105" spans="1:9" ht="12.75">
      <c r="A105" s="43">
        <v>3</v>
      </c>
      <c r="B105" s="43">
        <v>8</v>
      </c>
      <c r="C105" s="43" t="s">
        <v>11</v>
      </c>
      <c r="D105" s="43">
        <v>2</v>
      </c>
      <c r="E105" s="43" t="str">
        <f t="shared" si="1"/>
        <v>8::Computing systems::2::- Recall that all computing systems, regardless of form, have a similar structure (‘architecture’)</v>
      </c>
      <c r="F105" s="43" t="s">
        <v>684</v>
      </c>
      <c r="G105" s="43" t="s">
        <v>679</v>
      </c>
      <c r="H105" s="43" t="s">
        <v>5</v>
      </c>
      <c r="I105" s="43" t="s">
        <v>65</v>
      </c>
    </row>
    <row r="106" spans="1:9" ht="12.75">
      <c r="A106" s="43">
        <v>3</v>
      </c>
      <c r="B106" s="43">
        <v>8</v>
      </c>
      <c r="C106" s="43" t="s">
        <v>11</v>
      </c>
      <c r="D106" s="43">
        <v>3</v>
      </c>
      <c r="E106" s="43" t="str">
        <f t="shared" si="1"/>
        <v>8::Computing systems::3::- Analyse how the hardware components used in computing systems work together in order to execute programs</v>
      </c>
      <c r="F106" s="43" t="s">
        <v>685</v>
      </c>
      <c r="G106" s="43" t="s">
        <v>679</v>
      </c>
      <c r="H106" s="43" t="s">
        <v>5</v>
      </c>
      <c r="I106" s="43" t="s">
        <v>65</v>
      </c>
    </row>
    <row r="107" spans="1:9" ht="12.75">
      <c r="A107" s="43">
        <v>3</v>
      </c>
      <c r="B107" s="43">
        <v>8</v>
      </c>
      <c r="C107" s="43" t="s">
        <v>11</v>
      </c>
      <c r="D107" s="43">
        <v>3</v>
      </c>
      <c r="E107" s="43" t="str">
        <f t="shared" si="1"/>
        <v>8::Computing systems::3::- Define what an operating system is, and recall its role in controlling program execution</v>
      </c>
      <c r="F107" s="43" t="s">
        <v>686</v>
      </c>
      <c r="G107" s="43" t="s">
        <v>679</v>
      </c>
      <c r="H107" s="43" t="s">
        <v>5</v>
      </c>
      <c r="I107" s="43" t="s">
        <v>65</v>
      </c>
    </row>
    <row r="108" spans="1:9" ht="12.75">
      <c r="A108" s="43">
        <v>3</v>
      </c>
      <c r="B108" s="43">
        <v>8</v>
      </c>
      <c r="C108" s="43" t="s">
        <v>11</v>
      </c>
      <c r="D108" s="43">
        <v>4</v>
      </c>
      <c r="E108" s="43" t="str">
        <f t="shared" si="1"/>
        <v>8::Computing systems::4::- Describe the NOT, AND, and OR logical operators, and how they are used to form logical expressions</v>
      </c>
      <c r="F108" s="43" t="s">
        <v>687</v>
      </c>
      <c r="G108" s="43" t="s">
        <v>679</v>
      </c>
      <c r="H108" s="43" t="s">
        <v>5</v>
      </c>
      <c r="I108" s="43" t="s">
        <v>65</v>
      </c>
    </row>
    <row r="109" spans="1:9" ht="12.75">
      <c r="A109" s="43">
        <v>3</v>
      </c>
      <c r="B109" s="43">
        <v>8</v>
      </c>
      <c r="C109" s="43" t="s">
        <v>11</v>
      </c>
      <c r="D109" s="43">
        <v>4</v>
      </c>
      <c r="E109" s="43" t="str">
        <f t="shared" si="1"/>
        <v>8::Computing systems::4::- Use logic gates to construct logic circuits, and associate these with logical operators and expressions</v>
      </c>
      <c r="F109" s="43" t="s">
        <v>688</v>
      </c>
      <c r="G109" s="43" t="s">
        <v>679</v>
      </c>
      <c r="H109" s="43" t="s">
        <v>5</v>
      </c>
      <c r="I109" s="43" t="s">
        <v>65</v>
      </c>
    </row>
    <row r="110" spans="1:9" ht="12.75">
      <c r="A110" s="43">
        <v>3</v>
      </c>
      <c r="B110" s="43">
        <v>8</v>
      </c>
      <c r="C110" s="43" t="s">
        <v>11</v>
      </c>
      <c r="D110" s="43">
        <v>4</v>
      </c>
      <c r="E110" s="43" t="str">
        <f t="shared" si="1"/>
        <v>8::Computing systems::4::- Describe how hardware is built out of increasingly complex logic circuits</v>
      </c>
      <c r="F110" s="43" t="s">
        <v>689</v>
      </c>
      <c r="G110" s="43" t="s">
        <v>679</v>
      </c>
      <c r="H110" s="43" t="s">
        <v>5</v>
      </c>
      <c r="I110" s="43" t="s">
        <v>65</v>
      </c>
    </row>
    <row r="111" spans="1:9" ht="12.75">
      <c r="A111" s="43">
        <v>3</v>
      </c>
      <c r="B111" s="43">
        <v>8</v>
      </c>
      <c r="C111" s="43" t="s">
        <v>11</v>
      </c>
      <c r="D111" s="43">
        <v>4</v>
      </c>
      <c r="E111" s="43" t="str">
        <f t="shared" si="1"/>
        <v>8::Computing systems::4::- Recall that, since hardware is built out of logic circuits, data and instructions alike need to be represented using binary digits</v>
      </c>
      <c r="F111" s="43" t="s">
        <v>690</v>
      </c>
      <c r="G111" s="43" t="s">
        <v>679</v>
      </c>
      <c r="H111" s="43" t="s">
        <v>691</v>
      </c>
      <c r="I111" s="43" t="s">
        <v>65</v>
      </c>
    </row>
    <row r="112" spans="1:9" ht="12.75">
      <c r="A112" s="43">
        <v>3</v>
      </c>
      <c r="B112" s="43">
        <v>8</v>
      </c>
      <c r="C112" s="43" t="s">
        <v>11</v>
      </c>
      <c r="D112" s="43">
        <v>5</v>
      </c>
      <c r="E112" s="43" t="str">
        <f t="shared" si="1"/>
        <v>8::Computing systems::5::- Provide broad definitions of ‘artificial intelligence’ and ‘machine learning’</v>
      </c>
      <c r="F112" s="43" t="s">
        <v>692</v>
      </c>
      <c r="G112" s="43" t="s">
        <v>679</v>
      </c>
      <c r="H112" s="43" t="s">
        <v>48</v>
      </c>
      <c r="I112" s="43" t="s">
        <v>65</v>
      </c>
    </row>
    <row r="113" spans="1:9" ht="12.75">
      <c r="A113" s="43">
        <v>3</v>
      </c>
      <c r="B113" s="43">
        <v>8</v>
      </c>
      <c r="C113" s="43" t="s">
        <v>11</v>
      </c>
      <c r="D113" s="43">
        <v>5</v>
      </c>
      <c r="E113" s="43" t="str">
        <f t="shared" si="1"/>
        <v>8::Computing systems::5::- Identify examples of artificial intelligence and machine learning in the real world</v>
      </c>
      <c r="F113" s="43" t="s">
        <v>693</v>
      </c>
      <c r="G113" s="43" t="s">
        <v>679</v>
      </c>
      <c r="H113" s="43" t="s">
        <v>48</v>
      </c>
      <c r="I113" s="43" t="s">
        <v>65</v>
      </c>
    </row>
    <row r="114" spans="1:9" ht="12.75">
      <c r="A114" s="43">
        <v>3</v>
      </c>
      <c r="B114" s="43">
        <v>8</v>
      </c>
      <c r="C114" s="43" t="s">
        <v>11</v>
      </c>
      <c r="D114" s="43">
        <v>5</v>
      </c>
      <c r="E114" s="43" t="str">
        <f t="shared" si="1"/>
        <v>8::Computing systems::5::- Describe the steps involved in training machines to perform tasks (gathering data, training, testing)</v>
      </c>
      <c r="F114" s="43" t="s">
        <v>694</v>
      </c>
      <c r="G114" s="43" t="s">
        <v>679</v>
      </c>
      <c r="H114" s="43" t="s">
        <v>48</v>
      </c>
      <c r="I114" s="43" t="s">
        <v>65</v>
      </c>
    </row>
    <row r="115" spans="1:9" ht="12.75">
      <c r="A115" s="43">
        <v>3</v>
      </c>
      <c r="B115" s="43">
        <v>8</v>
      </c>
      <c r="C115" s="43" t="s">
        <v>11</v>
      </c>
      <c r="D115" s="43">
        <v>5</v>
      </c>
      <c r="E115" s="43" t="str">
        <f t="shared" si="1"/>
        <v>8::Computing systems::5::- Describe how machine learning differs from traditional programming</v>
      </c>
      <c r="F115" s="43" t="s">
        <v>695</v>
      </c>
      <c r="G115" s="43" t="s">
        <v>679</v>
      </c>
      <c r="H115" s="43" t="s">
        <v>465</v>
      </c>
      <c r="I115" s="43" t="s">
        <v>65</v>
      </c>
    </row>
    <row r="116" spans="1:9" ht="12.75">
      <c r="A116" s="43">
        <v>3</v>
      </c>
      <c r="B116" s="43">
        <v>8</v>
      </c>
      <c r="C116" s="43" t="s">
        <v>11</v>
      </c>
      <c r="D116" s="43">
        <v>5</v>
      </c>
      <c r="E116" s="43" t="str">
        <f t="shared" si="1"/>
        <v>8::Computing systems::5::- Associate the use of artificial intelligence with moral dilemmas</v>
      </c>
      <c r="F116" s="43" t="s">
        <v>696</v>
      </c>
      <c r="G116" s="43" t="s">
        <v>679</v>
      </c>
      <c r="H116" s="43" t="s">
        <v>48</v>
      </c>
      <c r="I116" s="43" t="s">
        <v>65</v>
      </c>
    </row>
    <row r="117" spans="1:9" ht="12.75">
      <c r="A117" s="43">
        <v>3</v>
      </c>
      <c r="B117" s="43">
        <v>8</v>
      </c>
      <c r="C117" s="43" t="s">
        <v>11</v>
      </c>
      <c r="D117" s="43">
        <v>6</v>
      </c>
      <c r="E117" s="43" t="str">
        <f t="shared" si="1"/>
        <v>8::Computing systems::6::- Explain the implications of sharing program code</v>
      </c>
      <c r="F117" s="43" t="s">
        <v>697</v>
      </c>
      <c r="G117" s="43" t="s">
        <v>679</v>
      </c>
      <c r="H117" s="43" t="s">
        <v>698</v>
      </c>
      <c r="I117" s="43" t="s">
        <v>65</v>
      </c>
    </row>
    <row r="118" spans="1:9" ht="12.75">
      <c r="A118" s="43">
        <v>3</v>
      </c>
      <c r="B118" s="43">
        <v>8</v>
      </c>
      <c r="C118" s="43" t="s">
        <v>699</v>
      </c>
      <c r="D118" s="43">
        <v>1</v>
      </c>
      <c r="E118" s="43" t="str">
        <f t="shared" si="1"/>
        <v>8::Developing for the web::1::- Describe what HTML is</v>
      </c>
      <c r="F118" s="43" t="s">
        <v>700</v>
      </c>
      <c r="G118" s="43">
        <v>3.8</v>
      </c>
      <c r="H118" s="43" t="s">
        <v>8</v>
      </c>
      <c r="I118" s="43" t="s">
        <v>65</v>
      </c>
    </row>
    <row r="119" spans="1:9" ht="12.75">
      <c r="A119" s="43">
        <v>3</v>
      </c>
      <c r="B119" s="43">
        <v>8</v>
      </c>
      <c r="C119" s="43" t="s">
        <v>699</v>
      </c>
      <c r="D119" s="43">
        <v>1</v>
      </c>
      <c r="E119" s="43" t="str">
        <f t="shared" si="1"/>
        <v>8::Developing for the web::1::- Use HTML to structure static web pages</v>
      </c>
      <c r="F119" s="43" t="s">
        <v>701</v>
      </c>
      <c r="G119" s="43">
        <v>3.8</v>
      </c>
      <c r="H119" s="43" t="s">
        <v>702</v>
      </c>
      <c r="I119" s="43" t="s">
        <v>65</v>
      </c>
    </row>
    <row r="120" spans="1:9" ht="12.75">
      <c r="A120" s="43">
        <v>3</v>
      </c>
      <c r="B120" s="43">
        <v>8</v>
      </c>
      <c r="C120" s="43" t="s">
        <v>699</v>
      </c>
      <c r="D120" s="43">
        <v>1</v>
      </c>
      <c r="E120" s="43" t="str">
        <f t="shared" si="1"/>
        <v>8::Developing for the web::1::- Modify HTML tags using inline styling to improve the appearance of web pages</v>
      </c>
      <c r="F120" s="43" t="s">
        <v>703</v>
      </c>
      <c r="G120" s="43">
        <v>3.8</v>
      </c>
      <c r="H120" s="43" t="s">
        <v>704</v>
      </c>
      <c r="I120" s="43" t="s">
        <v>65</v>
      </c>
    </row>
    <row r="121" spans="1:9" ht="12.75">
      <c r="A121" s="43">
        <v>3</v>
      </c>
      <c r="B121" s="43">
        <v>8</v>
      </c>
      <c r="C121" s="43" t="s">
        <v>699</v>
      </c>
      <c r="D121" s="43">
        <v>2</v>
      </c>
      <c r="E121" s="43" t="str">
        <f t="shared" si="1"/>
        <v>8::Developing for the web::2::- Display images within a web page</v>
      </c>
      <c r="F121" s="43" t="s">
        <v>705</v>
      </c>
      <c r="G121" s="43">
        <v>3.8</v>
      </c>
      <c r="H121" s="43" t="s">
        <v>702</v>
      </c>
      <c r="I121" s="43" t="s">
        <v>65</v>
      </c>
    </row>
    <row r="122" spans="1:9" ht="12.75">
      <c r="A122" s="43">
        <v>3</v>
      </c>
      <c r="B122" s="43">
        <v>8</v>
      </c>
      <c r="C122" s="43" t="s">
        <v>699</v>
      </c>
      <c r="D122" s="43">
        <v>2</v>
      </c>
      <c r="E122" s="43" t="str">
        <f t="shared" si="1"/>
        <v>8::Developing for the web::2::- Apply HTML tags to construct a web page structure from a provided design</v>
      </c>
      <c r="F122" s="43" t="s">
        <v>706</v>
      </c>
      <c r="G122" s="43">
        <v>3.8</v>
      </c>
      <c r="H122" s="43" t="s">
        <v>702</v>
      </c>
      <c r="I122" s="43" t="s">
        <v>65</v>
      </c>
    </row>
    <row r="123" spans="1:9" ht="12.75">
      <c r="A123" s="43">
        <v>3</v>
      </c>
      <c r="B123" s="43">
        <v>8</v>
      </c>
      <c r="C123" s="43" t="s">
        <v>699</v>
      </c>
      <c r="D123" s="43">
        <v>3</v>
      </c>
      <c r="E123" s="43" t="str">
        <f t="shared" si="1"/>
        <v>8::Developing for the web::3::- Describe what CSS is</v>
      </c>
      <c r="F123" s="43" t="s">
        <v>707</v>
      </c>
      <c r="G123" s="43">
        <v>3.8</v>
      </c>
      <c r="H123" s="43" t="s">
        <v>702</v>
      </c>
      <c r="I123" s="43" t="s">
        <v>65</v>
      </c>
    </row>
    <row r="124" spans="1:9" ht="12.75">
      <c r="A124" s="43">
        <v>3</v>
      </c>
      <c r="B124" s="43">
        <v>8</v>
      </c>
      <c r="C124" s="43" t="s">
        <v>699</v>
      </c>
      <c r="D124" s="43">
        <v>3</v>
      </c>
      <c r="E124" s="43" t="str">
        <f t="shared" si="1"/>
        <v>8::Developing for the web::3::- Use CSS to style static web pages</v>
      </c>
      <c r="F124" s="43" t="s">
        <v>708</v>
      </c>
      <c r="G124" s="43">
        <v>3.8</v>
      </c>
      <c r="H124" s="43" t="s">
        <v>704</v>
      </c>
      <c r="I124" s="43" t="s">
        <v>65</v>
      </c>
    </row>
    <row r="125" spans="1:9" ht="12.75">
      <c r="A125" s="43">
        <v>3</v>
      </c>
      <c r="B125" s="43">
        <v>8</v>
      </c>
      <c r="C125" s="43" t="s">
        <v>699</v>
      </c>
      <c r="D125" s="43">
        <v>3</v>
      </c>
      <c r="E125" s="43" t="str">
        <f t="shared" si="1"/>
        <v>8::Developing for the web::3::- Assess the benefits of using CSS to style pages instead of in-line formatting</v>
      </c>
      <c r="F125" s="43" t="s">
        <v>709</v>
      </c>
      <c r="G125" s="43">
        <v>3.8</v>
      </c>
      <c r="H125" s="43" t="s">
        <v>710</v>
      </c>
      <c r="I125" s="43" t="s">
        <v>65</v>
      </c>
    </row>
    <row r="126" spans="1:9" ht="12.75">
      <c r="A126" s="43">
        <v>3</v>
      </c>
      <c r="B126" s="43">
        <v>8</v>
      </c>
      <c r="C126" s="43" t="s">
        <v>699</v>
      </c>
      <c r="D126" s="43">
        <v>4</v>
      </c>
      <c r="E126" s="43" t="str">
        <f t="shared" si="1"/>
        <v>8::Developing for the web::4::- Describe what a search engine is</v>
      </c>
      <c r="F126" s="43" t="s">
        <v>711</v>
      </c>
      <c r="G126" s="43">
        <v>3.8</v>
      </c>
      <c r="H126" s="43" t="s">
        <v>234</v>
      </c>
      <c r="I126" s="43" t="s">
        <v>65</v>
      </c>
    </row>
    <row r="127" spans="1:9" ht="12.75">
      <c r="A127" s="43">
        <v>3</v>
      </c>
      <c r="B127" s="43">
        <v>8</v>
      </c>
      <c r="C127" s="43" t="s">
        <v>699</v>
      </c>
      <c r="D127" s="43">
        <v>4</v>
      </c>
      <c r="E127" s="43" t="str">
        <f t="shared" si="1"/>
        <v>8::Developing for the web::4::- Explain how search engines ‘crawl’ through the World Wide Web and how they select and rank results</v>
      </c>
      <c r="F127" s="43" t="s">
        <v>712</v>
      </c>
      <c r="G127" s="43">
        <v>3.8</v>
      </c>
      <c r="H127" s="43" t="s">
        <v>713</v>
      </c>
      <c r="I127" s="43" t="s">
        <v>65</v>
      </c>
    </row>
    <row r="128" spans="1:9" ht="12.75">
      <c r="A128" s="43">
        <v>3</v>
      </c>
      <c r="B128" s="43">
        <v>8</v>
      </c>
      <c r="C128" s="43" t="s">
        <v>699</v>
      </c>
      <c r="D128" s="43">
        <v>4</v>
      </c>
      <c r="E128" s="43" t="str">
        <f t="shared" si="1"/>
        <v>8::Developing for the web::4::- Analyse how search engines select and rank results when searches are made</v>
      </c>
      <c r="F128" s="43" t="s">
        <v>714</v>
      </c>
      <c r="G128" s="43">
        <v>3.8</v>
      </c>
      <c r="H128" s="43" t="s">
        <v>715</v>
      </c>
      <c r="I128" s="43" t="s">
        <v>65</v>
      </c>
    </row>
    <row r="129" spans="1:9" ht="12.75">
      <c r="A129" s="43">
        <v>3</v>
      </c>
      <c r="B129" s="43">
        <v>8</v>
      </c>
      <c r="C129" s="43" t="s">
        <v>699</v>
      </c>
      <c r="D129" s="43">
        <v>5</v>
      </c>
      <c r="E129" s="43" t="str">
        <f t="shared" si="1"/>
        <v>8::Developing for the web::5::- Use search technologies effectively</v>
      </c>
      <c r="F129" s="43" t="s">
        <v>716</v>
      </c>
      <c r="G129" s="43">
        <v>3.8</v>
      </c>
      <c r="H129" s="43" t="s">
        <v>417</v>
      </c>
      <c r="I129" s="43" t="s">
        <v>65</v>
      </c>
    </row>
    <row r="130" spans="1:9" ht="12.75">
      <c r="A130" s="43">
        <v>3</v>
      </c>
      <c r="B130" s="43">
        <v>8</v>
      </c>
      <c r="C130" s="43" t="s">
        <v>699</v>
      </c>
      <c r="D130" s="43">
        <v>5</v>
      </c>
      <c r="E130" s="43" t="str">
        <f t="shared" ref="E130:E193" si="2">B130&amp;"::"&amp;C130&amp;"::"&amp;D130&amp;"::"&amp;F130</f>
        <v>8::Developing for the web::5::- Discuss the impact of search technologies and the issues that arise by the way they function and the way they are used</v>
      </c>
      <c r="F130" s="43" t="s">
        <v>717</v>
      </c>
      <c r="G130" s="43">
        <v>3.8</v>
      </c>
      <c r="H130" s="43" t="s">
        <v>718</v>
      </c>
      <c r="I130" s="43" t="s">
        <v>65</v>
      </c>
    </row>
    <row r="131" spans="1:9" ht="12.75">
      <c r="A131" s="43">
        <v>3</v>
      </c>
      <c r="B131" s="43">
        <v>8</v>
      </c>
      <c r="C131" s="43" t="s">
        <v>699</v>
      </c>
      <c r="D131" s="43">
        <v>5</v>
      </c>
      <c r="E131" s="43" t="str">
        <f t="shared" si="2"/>
        <v>8::Developing for the web::5::- Create hyperlinks to allow users to navigate between multiple web pages</v>
      </c>
      <c r="F131" s="43" t="s">
        <v>719</v>
      </c>
      <c r="G131" s="43">
        <v>3.8</v>
      </c>
      <c r="H131" s="43" t="s">
        <v>704</v>
      </c>
      <c r="I131" s="43" t="s">
        <v>65</v>
      </c>
    </row>
    <row r="132" spans="1:9" ht="12.75">
      <c r="A132" s="43">
        <v>3</v>
      </c>
      <c r="B132" s="43">
        <v>8</v>
      </c>
      <c r="C132" s="43" t="s">
        <v>699</v>
      </c>
      <c r="D132" s="43">
        <v>6</v>
      </c>
      <c r="E132" s="43" t="str">
        <f t="shared" si="2"/>
        <v>8::Developing for the web::6::- Implement navigation to complete a functioning website</v>
      </c>
      <c r="F132" s="43" t="s">
        <v>720</v>
      </c>
      <c r="G132" s="43">
        <v>3.8</v>
      </c>
      <c r="H132" s="43" t="s">
        <v>663</v>
      </c>
      <c r="I132" s="43" t="s">
        <v>65</v>
      </c>
    </row>
    <row r="133" spans="1:9" ht="12.75">
      <c r="A133" s="43">
        <v>3</v>
      </c>
      <c r="B133" s="43">
        <v>8</v>
      </c>
      <c r="C133" s="43" t="s">
        <v>699</v>
      </c>
      <c r="D133" s="43">
        <v>6</v>
      </c>
      <c r="E133" s="43" t="str">
        <f t="shared" si="2"/>
        <v>8::Developing for the web::6::- Complete summative assessment</v>
      </c>
      <c r="F133" s="43" t="s">
        <v>721</v>
      </c>
      <c r="G133" s="43">
        <v>3.8</v>
      </c>
      <c r="H133" s="43" t="s">
        <v>722</v>
      </c>
      <c r="I133" s="43" t="s">
        <v>65</v>
      </c>
    </row>
    <row r="134" spans="1:9" ht="12.75">
      <c r="A134" s="43">
        <v>3</v>
      </c>
      <c r="B134" s="43">
        <v>8</v>
      </c>
      <c r="C134" s="43" t="s">
        <v>723</v>
      </c>
      <c r="D134" s="43">
        <v>1</v>
      </c>
      <c r="E134" s="43" t="str">
        <f t="shared" si="2"/>
        <v>8::Introduction to Python programming::1::- Describe what algorithms and programs are and how they differ</v>
      </c>
      <c r="F134" s="43" t="s">
        <v>724</v>
      </c>
      <c r="G134" s="43" t="s">
        <v>725</v>
      </c>
      <c r="H134" s="43" t="s">
        <v>203</v>
      </c>
      <c r="I134" s="43" t="s">
        <v>65</v>
      </c>
    </row>
    <row r="135" spans="1:9" ht="12.75">
      <c r="A135" s="43">
        <v>3</v>
      </c>
      <c r="B135" s="43">
        <v>8</v>
      </c>
      <c r="C135" s="43" t="s">
        <v>723</v>
      </c>
      <c r="D135" s="43">
        <v>1</v>
      </c>
      <c r="E135" s="43" t="str">
        <f t="shared" si="2"/>
        <v>8::Introduction to Python programming::1::- Recall that a program written in a programming language needs to be translated in order to be executed by a machine</v>
      </c>
      <c r="F135" s="43" t="s">
        <v>726</v>
      </c>
      <c r="G135" s="43" t="s">
        <v>725</v>
      </c>
      <c r="H135" s="43" t="s">
        <v>465</v>
      </c>
      <c r="I135" s="43" t="s">
        <v>65</v>
      </c>
    </row>
    <row r="136" spans="1:9" ht="12.75">
      <c r="A136" s="43">
        <v>3</v>
      </c>
      <c r="B136" s="43">
        <v>8</v>
      </c>
      <c r="C136" s="43" t="s">
        <v>723</v>
      </c>
      <c r="D136" s="43">
        <v>1</v>
      </c>
      <c r="E136" s="43" t="str">
        <f t="shared" si="2"/>
        <v>8::Introduction to Python programming::1::- Write simple Python programs that display messages, assign values to variables, and receive keyboard input</v>
      </c>
      <c r="F136" s="43" t="s">
        <v>727</v>
      </c>
      <c r="G136" s="43" t="s">
        <v>725</v>
      </c>
      <c r="H136" s="43" t="s">
        <v>8</v>
      </c>
      <c r="I136" s="43" t="s">
        <v>65</v>
      </c>
    </row>
    <row r="137" spans="1:9" ht="12.75">
      <c r="A137" s="43">
        <v>3</v>
      </c>
      <c r="B137" s="43">
        <v>8</v>
      </c>
      <c r="C137" s="43" t="s">
        <v>723</v>
      </c>
      <c r="D137" s="43">
        <v>1</v>
      </c>
      <c r="E137" s="43" t="str">
        <f t="shared" si="2"/>
        <v>8::Introduction to Python programming::1::- Locate and correct common syntax errors</v>
      </c>
      <c r="F137" s="43" t="s">
        <v>728</v>
      </c>
      <c r="G137" s="43" t="s">
        <v>725</v>
      </c>
      <c r="H137" s="43" t="s">
        <v>8</v>
      </c>
      <c r="I137" s="43" t="s">
        <v>65</v>
      </c>
    </row>
    <row r="138" spans="1:9" ht="12.75">
      <c r="A138" s="43">
        <v>3</v>
      </c>
      <c r="B138" s="43">
        <v>8</v>
      </c>
      <c r="C138" s="43" t="s">
        <v>723</v>
      </c>
      <c r="D138" s="43">
        <v>2</v>
      </c>
      <c r="E138" s="43" t="str">
        <f t="shared" si="2"/>
        <v>8::Introduction to Python programming::2::- Describe the semantics of assignment statements</v>
      </c>
      <c r="F138" s="43" t="s">
        <v>729</v>
      </c>
      <c r="G138" s="43" t="s">
        <v>725</v>
      </c>
      <c r="H138" s="43" t="s">
        <v>8</v>
      </c>
      <c r="I138" s="43" t="s">
        <v>65</v>
      </c>
    </row>
    <row r="139" spans="1:9" ht="12.75">
      <c r="A139" s="43">
        <v>3</v>
      </c>
      <c r="B139" s="43">
        <v>8</v>
      </c>
      <c r="C139" s="43" t="s">
        <v>723</v>
      </c>
      <c r="D139" s="43">
        <v>2</v>
      </c>
      <c r="E139" s="43" t="str">
        <f t="shared" si="2"/>
        <v>8::Introduction to Python programming::2::- Use simple arithmetic expressions in assignment statements to calculate values</v>
      </c>
      <c r="F139" s="43" t="s">
        <v>730</v>
      </c>
      <c r="G139" s="43" t="s">
        <v>725</v>
      </c>
      <c r="H139" s="43" t="s">
        <v>8</v>
      </c>
      <c r="I139" s="43" t="s">
        <v>65</v>
      </c>
    </row>
    <row r="140" spans="1:9" ht="12.75">
      <c r="A140" s="43">
        <v>3</v>
      </c>
      <c r="B140" s="43">
        <v>8</v>
      </c>
      <c r="C140" s="43" t="s">
        <v>723</v>
      </c>
      <c r="D140" s="43">
        <v>2</v>
      </c>
      <c r="E140" s="43" t="str">
        <f t="shared" si="2"/>
        <v>8::Introduction to Python programming::2::- Receive input from the keyboard and convert it to a numerical value</v>
      </c>
      <c r="F140" s="43" t="s">
        <v>731</v>
      </c>
      <c r="G140" s="43" t="s">
        <v>725</v>
      </c>
      <c r="H140" s="43" t="s">
        <v>8</v>
      </c>
      <c r="I140" s="43" t="s">
        <v>65</v>
      </c>
    </row>
    <row r="141" spans="1:9" ht="12.75">
      <c r="A141" s="43">
        <v>3</v>
      </c>
      <c r="B141" s="43">
        <v>8</v>
      </c>
      <c r="C141" s="43" t="s">
        <v>723</v>
      </c>
      <c r="D141" s="43">
        <v>3</v>
      </c>
      <c r="E141" s="43" t="str">
        <f t="shared" si="2"/>
        <v>8::Introduction to Python programming::3::- Use relational operators to form logical expressions</v>
      </c>
      <c r="F141" s="43" t="s">
        <v>732</v>
      </c>
      <c r="G141" s="43" t="s">
        <v>725</v>
      </c>
      <c r="H141" s="43" t="s">
        <v>8</v>
      </c>
      <c r="I141" s="43" t="s">
        <v>65</v>
      </c>
    </row>
    <row r="142" spans="1:9" ht="12.75">
      <c r="A142" s="43">
        <v>3</v>
      </c>
      <c r="B142" s="43">
        <v>8</v>
      </c>
      <c r="C142" s="43" t="s">
        <v>723</v>
      </c>
      <c r="D142" s="43">
        <v>3</v>
      </c>
      <c r="E142" s="43" t="str">
        <f t="shared" si="2"/>
        <v>8::Introduction to Python programming::3::- Use binary selection (if, else statements) to control the flow of program execution</v>
      </c>
      <c r="F142" s="43" t="s">
        <v>733</v>
      </c>
      <c r="G142" s="43" t="s">
        <v>725</v>
      </c>
      <c r="H142" s="43" t="s">
        <v>8</v>
      </c>
      <c r="I142" s="43" t="s">
        <v>65</v>
      </c>
    </row>
    <row r="143" spans="1:9" ht="12.75">
      <c r="A143" s="43">
        <v>3</v>
      </c>
      <c r="B143" s="43">
        <v>8</v>
      </c>
      <c r="C143" s="43" t="s">
        <v>723</v>
      </c>
      <c r="D143" s="43">
        <v>3</v>
      </c>
      <c r="E143" s="43" t="str">
        <f t="shared" si="2"/>
        <v>8::Introduction to Python programming::3::- Generate and use random integers</v>
      </c>
      <c r="F143" s="43" t="s">
        <v>734</v>
      </c>
      <c r="G143" s="43" t="s">
        <v>725</v>
      </c>
      <c r="H143" s="43" t="s">
        <v>8</v>
      </c>
      <c r="I143" s="43" t="s">
        <v>65</v>
      </c>
    </row>
    <row r="144" spans="1:9" ht="12.75">
      <c r="A144" s="43">
        <v>3</v>
      </c>
      <c r="B144" s="43">
        <v>8</v>
      </c>
      <c r="C144" s="43" t="s">
        <v>723</v>
      </c>
      <c r="D144" s="43">
        <v>4</v>
      </c>
      <c r="E144" s="43" t="str">
        <f t="shared" si="2"/>
        <v>8::Introduction to Python programming::4::- Use multi-branch selection (if, elif, else statements) to control the flow of program execution</v>
      </c>
      <c r="F144" s="43" t="s">
        <v>735</v>
      </c>
      <c r="G144" s="43" t="s">
        <v>725</v>
      </c>
      <c r="H144" s="43" t="s">
        <v>8</v>
      </c>
      <c r="I144" s="43" t="s">
        <v>65</v>
      </c>
    </row>
    <row r="145" spans="1:9" ht="12.75">
      <c r="A145" s="43">
        <v>3</v>
      </c>
      <c r="B145" s="43">
        <v>8</v>
      </c>
      <c r="C145" s="43" t="s">
        <v>723</v>
      </c>
      <c r="D145" s="43">
        <v>4</v>
      </c>
      <c r="E145" s="43" t="str">
        <f t="shared" si="2"/>
        <v>8::Introduction to Python programming::4::- Describe how iteration (while statements) controls the flow of program execution</v>
      </c>
      <c r="F145" s="43" t="s">
        <v>736</v>
      </c>
      <c r="G145" s="43" t="s">
        <v>725</v>
      </c>
      <c r="H145" s="43" t="s">
        <v>8</v>
      </c>
      <c r="I145" s="43" t="s">
        <v>65</v>
      </c>
    </row>
    <row r="146" spans="1:9" ht="12.75">
      <c r="A146" s="43">
        <v>3</v>
      </c>
      <c r="B146" s="43">
        <v>8</v>
      </c>
      <c r="C146" s="43" t="s">
        <v>723</v>
      </c>
      <c r="D146" s="43">
        <v>5</v>
      </c>
      <c r="E146" s="43" t="str">
        <f t="shared" si="2"/>
        <v>8::Introduction to Python programming::5::- Use iteration (while loops) to control the flow of program execution</v>
      </c>
      <c r="F146" s="43" t="s">
        <v>737</v>
      </c>
      <c r="G146" s="43" t="s">
        <v>725</v>
      </c>
      <c r="H146" s="43" t="s">
        <v>8</v>
      </c>
      <c r="I146" s="43" t="s">
        <v>65</v>
      </c>
    </row>
    <row r="147" spans="1:9" ht="12.75">
      <c r="A147" s="43">
        <v>3</v>
      </c>
      <c r="B147" s="43">
        <v>8</v>
      </c>
      <c r="C147" s="43" t="s">
        <v>723</v>
      </c>
      <c r="D147" s="43">
        <v>5</v>
      </c>
      <c r="E147" s="43" t="str">
        <f t="shared" si="2"/>
        <v>8::Introduction to Python programming::5::- Use variables as counters in iterative programs</v>
      </c>
      <c r="F147" s="43" t="s">
        <v>738</v>
      </c>
      <c r="G147" s="43" t="s">
        <v>725</v>
      </c>
      <c r="H147" s="43" t="s">
        <v>8</v>
      </c>
      <c r="I147" s="43" t="s">
        <v>65</v>
      </c>
    </row>
    <row r="148" spans="1:9" ht="12.75">
      <c r="A148" s="43">
        <v>3</v>
      </c>
      <c r="B148" s="43">
        <v>8</v>
      </c>
      <c r="C148" s="43" t="s">
        <v>723</v>
      </c>
      <c r="D148" s="43">
        <v>6</v>
      </c>
      <c r="E148" s="43" t="str">
        <f t="shared" si="2"/>
        <v>8::Introduction to Python programming::6::- Combine iteration and selection to control the flow of program execution</v>
      </c>
      <c r="F148" s="43" t="s">
        <v>739</v>
      </c>
      <c r="G148" s="43" t="s">
        <v>725</v>
      </c>
      <c r="H148" s="43" t="s">
        <v>8</v>
      </c>
      <c r="I148" s="43" t="s">
        <v>65</v>
      </c>
    </row>
    <row r="149" spans="1:9" ht="12.75">
      <c r="A149" s="43">
        <v>3</v>
      </c>
      <c r="B149" s="43">
        <v>8</v>
      </c>
      <c r="C149" s="43" t="s">
        <v>723</v>
      </c>
      <c r="D149" s="43">
        <v>6</v>
      </c>
      <c r="E149" s="43" t="str">
        <f t="shared" si="2"/>
        <v>8::Introduction to Python programming::6::- Use Boolean variables as flags</v>
      </c>
      <c r="F149" s="43" t="s">
        <v>740</v>
      </c>
      <c r="G149" s="43" t="s">
        <v>725</v>
      </c>
      <c r="H149" s="43" t="s">
        <v>8</v>
      </c>
      <c r="I149" s="43" t="s">
        <v>65</v>
      </c>
    </row>
    <row r="150" spans="1:9" ht="12.75">
      <c r="A150" s="43">
        <v>3</v>
      </c>
      <c r="B150" s="43">
        <v>8</v>
      </c>
      <c r="C150" s="43" t="s">
        <v>741</v>
      </c>
      <c r="D150" s="43">
        <v>1</v>
      </c>
      <c r="E150" s="43" t="str">
        <f t="shared" si="2"/>
        <v>8::Media – Vector graphics::1::- Draw basic shapes (rectangle, ellipse, polygon, star) with different properties (fill and stroke, shape-specific attributes)</v>
      </c>
      <c r="F150" s="43" t="s">
        <v>742</v>
      </c>
      <c r="G150" s="43" t="s">
        <v>659</v>
      </c>
      <c r="H150" s="43" t="s">
        <v>64</v>
      </c>
      <c r="I150" s="43" t="s">
        <v>65</v>
      </c>
    </row>
    <row r="151" spans="1:9" ht="12.75">
      <c r="A151" s="43">
        <v>3</v>
      </c>
      <c r="B151" s="43">
        <v>8</v>
      </c>
      <c r="C151" s="43" t="s">
        <v>741</v>
      </c>
      <c r="D151" s="43">
        <v>1</v>
      </c>
      <c r="E151" s="43" t="str">
        <f t="shared" si="2"/>
        <v>8::Media – Vector graphics::1::- Manipulate individual objects (select, move, resize, rotate, duplicate, flip, z-order)</v>
      </c>
      <c r="F151" s="43" t="s">
        <v>743</v>
      </c>
      <c r="G151" s="43" t="s">
        <v>659</v>
      </c>
      <c r="H151" s="43" t="s">
        <v>64</v>
      </c>
      <c r="I151" s="43" t="s">
        <v>65</v>
      </c>
    </row>
    <row r="152" spans="1:9" ht="12.75">
      <c r="A152" s="43">
        <v>3</v>
      </c>
      <c r="B152" s="43">
        <v>8</v>
      </c>
      <c r="C152" s="43" t="s">
        <v>741</v>
      </c>
      <c r="D152" s="43">
        <v>2</v>
      </c>
      <c r="E152" s="43" t="str">
        <f t="shared" si="2"/>
        <v>8::Media – Vector graphics::2::- Manipulate groups of objects (select, group/ungroup, align, distribute)</v>
      </c>
      <c r="F152" s="43" t="s">
        <v>744</v>
      </c>
      <c r="G152" s="43" t="s">
        <v>659</v>
      </c>
      <c r="H152" s="43" t="s">
        <v>64</v>
      </c>
      <c r="I152" s="43" t="s">
        <v>65</v>
      </c>
    </row>
    <row r="153" spans="1:9" ht="12.75">
      <c r="A153" s="43">
        <v>3</v>
      </c>
      <c r="B153" s="43">
        <v>8</v>
      </c>
      <c r="C153" s="43" t="s">
        <v>741</v>
      </c>
      <c r="D153" s="43">
        <v>2</v>
      </c>
      <c r="E153" s="43" t="str">
        <f t="shared" si="2"/>
        <v>8::Media – Vector graphics::2::- Combine paths by applying operations (union, difference, intersection)</v>
      </c>
      <c r="F153" s="43" t="s">
        <v>745</v>
      </c>
      <c r="G153" s="43" t="s">
        <v>659</v>
      </c>
      <c r="H153" s="43" t="s">
        <v>64</v>
      </c>
      <c r="I153" s="43" t="s">
        <v>65</v>
      </c>
    </row>
    <row r="154" spans="1:9" ht="12.75">
      <c r="A154" s="43">
        <v>3</v>
      </c>
      <c r="B154" s="43">
        <v>8</v>
      </c>
      <c r="C154" s="43" t="s">
        <v>741</v>
      </c>
      <c r="D154" s="43">
        <v>3</v>
      </c>
      <c r="E154" s="43" t="str">
        <f t="shared" si="2"/>
        <v>8::Media – Vector graphics::3::- Convert objects to paths</v>
      </c>
      <c r="F154" s="43" t="s">
        <v>746</v>
      </c>
      <c r="G154" s="43" t="s">
        <v>659</v>
      </c>
      <c r="H154" s="43" t="s">
        <v>64</v>
      </c>
      <c r="I154" s="43" t="s">
        <v>65</v>
      </c>
    </row>
    <row r="155" spans="1:9" ht="12.75">
      <c r="A155" s="43">
        <v>3</v>
      </c>
      <c r="B155" s="43">
        <v>8</v>
      </c>
      <c r="C155" s="43" t="s">
        <v>741</v>
      </c>
      <c r="D155" s="43">
        <v>3</v>
      </c>
      <c r="E155" s="43" t="str">
        <f t="shared" si="2"/>
        <v>8::Media – Vector graphics::3::- Draw paths</v>
      </c>
      <c r="F155" s="43" t="s">
        <v>747</v>
      </c>
      <c r="G155" s="43" t="s">
        <v>659</v>
      </c>
      <c r="H155" s="43" t="s">
        <v>64</v>
      </c>
      <c r="I155" s="43" t="s">
        <v>65</v>
      </c>
    </row>
    <row r="156" spans="1:9" ht="12.75">
      <c r="A156" s="43">
        <v>3</v>
      </c>
      <c r="B156" s="43">
        <v>8</v>
      </c>
      <c r="C156" s="43" t="s">
        <v>741</v>
      </c>
      <c r="D156" s="43">
        <v>3</v>
      </c>
      <c r="E156" s="43" t="str">
        <f t="shared" si="2"/>
        <v>8::Media – Vector graphics::3::- Edit path nodes</v>
      </c>
      <c r="F156" s="43" t="s">
        <v>748</v>
      </c>
      <c r="G156" s="43" t="s">
        <v>659</v>
      </c>
      <c r="H156" s="43" t="s">
        <v>64</v>
      </c>
      <c r="I156" s="43" t="s">
        <v>65</v>
      </c>
    </row>
    <row r="157" spans="1:9" ht="12.75">
      <c r="A157" s="43">
        <v>3</v>
      </c>
      <c r="B157" s="43">
        <v>8</v>
      </c>
      <c r="C157" s="43" t="s">
        <v>741</v>
      </c>
      <c r="D157" s="43">
        <v>4</v>
      </c>
      <c r="E157" s="43" t="str">
        <f t="shared" si="2"/>
        <v>8::Media – Vector graphics::4::- Combine multiple tools and techniques to create a vector graphic design</v>
      </c>
      <c r="F157" s="43" t="s">
        <v>749</v>
      </c>
      <c r="G157" s="43" t="s">
        <v>659</v>
      </c>
      <c r="H157" s="43" t="s">
        <v>72</v>
      </c>
      <c r="I157" s="43" t="s">
        <v>65</v>
      </c>
    </row>
    <row r="158" spans="1:9" ht="12.75">
      <c r="A158" s="43">
        <v>3</v>
      </c>
      <c r="B158" s="43">
        <v>8</v>
      </c>
      <c r="C158" s="43" t="s">
        <v>741</v>
      </c>
      <c r="D158" s="43">
        <v>5</v>
      </c>
      <c r="E158" s="43" t="str">
        <f t="shared" si="2"/>
        <v>8::Media – Vector graphics::5::- Explain what vector graphics are</v>
      </c>
      <c r="F158" s="43" t="s">
        <v>750</v>
      </c>
      <c r="G158" s="43" t="s">
        <v>659</v>
      </c>
      <c r="H158" s="43" t="s">
        <v>175</v>
      </c>
      <c r="I158" s="43" t="s">
        <v>65</v>
      </c>
    </row>
    <row r="159" spans="1:9" ht="12.75">
      <c r="A159" s="43">
        <v>3</v>
      </c>
      <c r="B159" s="43">
        <v>8</v>
      </c>
      <c r="C159" s="43" t="s">
        <v>741</v>
      </c>
      <c r="D159" s="43">
        <v>5</v>
      </c>
      <c r="E159" s="43" t="str">
        <f t="shared" si="2"/>
        <v>8::Media – Vector graphics::5::- Provide examples where using vector graphics would be appropriate</v>
      </c>
      <c r="F159" s="43" t="s">
        <v>751</v>
      </c>
      <c r="G159" s="43" t="s">
        <v>659</v>
      </c>
      <c r="H159" s="43" t="s">
        <v>175</v>
      </c>
      <c r="I159" s="43" t="s">
        <v>65</v>
      </c>
    </row>
    <row r="160" spans="1:9" ht="12.75">
      <c r="A160" s="43">
        <v>3</v>
      </c>
      <c r="B160" s="43">
        <v>8</v>
      </c>
      <c r="C160" s="43" t="s">
        <v>741</v>
      </c>
      <c r="D160" s="43">
        <v>6</v>
      </c>
      <c r="E160" s="43" t="str">
        <f t="shared" si="2"/>
        <v>8::Media – Vector graphics::6::- Peer assess another pair’s project work</v>
      </c>
      <c r="F160" s="43" t="s">
        <v>752</v>
      </c>
      <c r="G160" s="43" t="s">
        <v>659</v>
      </c>
      <c r="H160" s="43" t="s">
        <v>4</v>
      </c>
      <c r="I160" s="43" t="s">
        <v>65</v>
      </c>
    </row>
    <row r="161" spans="1:9" ht="12.75">
      <c r="A161" s="43">
        <v>3</v>
      </c>
      <c r="B161" s="43">
        <v>8</v>
      </c>
      <c r="C161" s="43" t="s">
        <v>741</v>
      </c>
      <c r="D161" s="43">
        <v>6</v>
      </c>
      <c r="E161" s="43" t="str">
        <f t="shared" si="2"/>
        <v>8::Media – Vector graphics::6::- Improve your own project work based on feedback</v>
      </c>
      <c r="F161" s="43" t="s">
        <v>753</v>
      </c>
      <c r="G161" s="43" t="s">
        <v>659</v>
      </c>
      <c r="H161" s="43" t="s">
        <v>161</v>
      </c>
      <c r="I161" s="43" t="s">
        <v>65</v>
      </c>
    </row>
    <row r="162" spans="1:9" ht="12.75">
      <c r="A162" s="43">
        <v>3</v>
      </c>
      <c r="B162" s="43">
        <v>8</v>
      </c>
      <c r="C162" s="43" t="s">
        <v>741</v>
      </c>
      <c r="D162" s="43">
        <v>6</v>
      </c>
      <c r="E162" s="43" t="str">
        <f t="shared" si="2"/>
        <v>8::Media – Vector graphics::6::- Complete a summative assessment</v>
      </c>
      <c r="F162" s="43" t="s">
        <v>754</v>
      </c>
      <c r="G162" s="43" t="s">
        <v>659</v>
      </c>
      <c r="H162" s="43" t="s">
        <v>340</v>
      </c>
      <c r="I162" s="43" t="s">
        <v>65</v>
      </c>
    </row>
    <row r="163" spans="1:9" ht="12.75">
      <c r="A163" s="43">
        <v>3</v>
      </c>
      <c r="B163" s="43">
        <v>8</v>
      </c>
      <c r="C163" s="43" t="s">
        <v>755</v>
      </c>
      <c r="D163" s="43">
        <v>1</v>
      </c>
      <c r="E163" s="43" t="str">
        <f t="shared" si="2"/>
        <v>8::Mobile app development::1::- Identify when a problem needs to be broken down</v>
      </c>
      <c r="F163" s="43" t="s">
        <v>756</v>
      </c>
      <c r="G163" s="43" t="s">
        <v>757</v>
      </c>
      <c r="H163" s="43" t="s">
        <v>203</v>
      </c>
      <c r="I163" s="43" t="s">
        <v>65</v>
      </c>
    </row>
    <row r="164" spans="1:9" ht="12.75">
      <c r="A164" s="43">
        <v>3</v>
      </c>
      <c r="B164" s="43">
        <v>8</v>
      </c>
      <c r="C164" s="43" t="s">
        <v>755</v>
      </c>
      <c r="D164" s="43">
        <v>1</v>
      </c>
      <c r="E164" s="43" t="str">
        <f t="shared" si="2"/>
        <v>8::Mobile app development::1::- Implement and customise GUI elements to meet the needs of the user</v>
      </c>
      <c r="F164" s="43" t="s">
        <v>758</v>
      </c>
      <c r="G164" s="43" t="s">
        <v>757</v>
      </c>
      <c r="H164" s="43" t="s">
        <v>759</v>
      </c>
      <c r="I164" s="43" t="s">
        <v>65</v>
      </c>
    </row>
    <row r="165" spans="1:9" ht="12.75">
      <c r="A165" s="43">
        <v>3</v>
      </c>
      <c r="B165" s="43">
        <v>8</v>
      </c>
      <c r="C165" s="43" t="s">
        <v>755</v>
      </c>
      <c r="D165" s="43">
        <v>2</v>
      </c>
      <c r="E165" s="43" t="str">
        <f t="shared" si="2"/>
        <v>8::Mobile app development::2::- Recognise that events can control the flow of a program</v>
      </c>
      <c r="F165" s="43" t="s">
        <v>760</v>
      </c>
      <c r="G165" s="43" t="s">
        <v>757</v>
      </c>
      <c r="H165" s="43" t="s">
        <v>8</v>
      </c>
      <c r="I165" s="43" t="s">
        <v>65</v>
      </c>
    </row>
    <row r="166" spans="1:9" ht="12.75">
      <c r="A166" s="43">
        <v>3</v>
      </c>
      <c r="B166" s="43">
        <v>8</v>
      </c>
      <c r="C166" s="43" t="s">
        <v>755</v>
      </c>
      <c r="D166" s="43">
        <v>2</v>
      </c>
      <c r="E166" s="43" t="str">
        <f t="shared" si="2"/>
        <v>8::Mobile app development::2::- Use user input in an event-driven programming environment</v>
      </c>
      <c r="F166" s="43" t="s">
        <v>761</v>
      </c>
      <c r="G166" s="43" t="s">
        <v>757</v>
      </c>
      <c r="H166" s="43" t="s">
        <v>287</v>
      </c>
      <c r="I166" s="43" t="s">
        <v>65</v>
      </c>
    </row>
    <row r="167" spans="1:9" ht="12.75">
      <c r="A167" s="43">
        <v>3</v>
      </c>
      <c r="B167" s="43">
        <v>8</v>
      </c>
      <c r="C167" s="43" t="s">
        <v>755</v>
      </c>
      <c r="D167" s="43">
        <v>2</v>
      </c>
      <c r="E167" s="43" t="str">
        <f t="shared" si="2"/>
        <v>8::Mobile app development::2::- Use variables in an event-driven programming environment</v>
      </c>
      <c r="F167" s="43" t="s">
        <v>762</v>
      </c>
      <c r="G167" s="43" t="s">
        <v>757</v>
      </c>
      <c r="H167" s="43" t="s">
        <v>287</v>
      </c>
      <c r="I167" s="43" t="s">
        <v>65</v>
      </c>
    </row>
    <row r="168" spans="1:9" ht="12.75">
      <c r="A168" s="43">
        <v>3</v>
      </c>
      <c r="B168" s="43">
        <v>8</v>
      </c>
      <c r="C168" s="43" t="s">
        <v>755</v>
      </c>
      <c r="D168" s="43">
        <v>2</v>
      </c>
      <c r="E168" s="43" t="str">
        <f t="shared" si="2"/>
        <v>8::Mobile app development::2::- Develop a partially complete application to include additional functionality</v>
      </c>
      <c r="F168" s="43" t="s">
        <v>763</v>
      </c>
      <c r="G168" s="43" t="s">
        <v>757</v>
      </c>
      <c r="H168" s="43" t="s">
        <v>759</v>
      </c>
      <c r="I168" s="43" t="s">
        <v>65</v>
      </c>
    </row>
    <row r="169" spans="1:9" ht="12.75">
      <c r="A169" s="43">
        <v>3</v>
      </c>
      <c r="B169" s="43">
        <v>8</v>
      </c>
      <c r="C169" s="43" t="s">
        <v>755</v>
      </c>
      <c r="D169" s="43">
        <v>3</v>
      </c>
      <c r="E169" s="43" t="str">
        <f t="shared" si="2"/>
        <v>8::Mobile app development::3::- Identify and fix common coding errors</v>
      </c>
      <c r="F169" s="43" t="s">
        <v>764</v>
      </c>
      <c r="G169" s="43" t="s">
        <v>757</v>
      </c>
      <c r="H169" s="43" t="s">
        <v>287</v>
      </c>
      <c r="I169" s="43" t="s">
        <v>65</v>
      </c>
    </row>
    <row r="170" spans="1:9" ht="12.75">
      <c r="A170" s="43">
        <v>3</v>
      </c>
      <c r="B170" s="43">
        <v>8</v>
      </c>
      <c r="C170" s="43" t="s">
        <v>755</v>
      </c>
      <c r="D170" s="43">
        <v>3</v>
      </c>
      <c r="E170" s="43" t="str">
        <f t="shared" si="2"/>
        <v>8::Mobile app development::3::- Pass the value of a variable into an object</v>
      </c>
      <c r="F170" s="43" t="s">
        <v>765</v>
      </c>
      <c r="G170" s="43" t="s">
        <v>757</v>
      </c>
      <c r="H170" s="43" t="s">
        <v>8</v>
      </c>
      <c r="I170" s="43" t="s">
        <v>65</v>
      </c>
    </row>
    <row r="171" spans="1:9" ht="12.75">
      <c r="A171" s="43">
        <v>3</v>
      </c>
      <c r="B171" s="43">
        <v>8</v>
      </c>
      <c r="C171" s="43" t="s">
        <v>755</v>
      </c>
      <c r="D171" s="43">
        <v>3</v>
      </c>
      <c r="E171" s="43" t="str">
        <f t="shared" si="2"/>
        <v>8::Mobile app development::3::- Establish user needs when completing a creative project</v>
      </c>
      <c r="F171" s="43" t="s">
        <v>766</v>
      </c>
      <c r="G171" s="43" t="s">
        <v>757</v>
      </c>
      <c r="H171" s="43" t="s">
        <v>4</v>
      </c>
      <c r="I171" s="43" t="s">
        <v>65</v>
      </c>
    </row>
    <row r="172" spans="1:9" ht="12.75">
      <c r="A172" s="43">
        <v>3</v>
      </c>
      <c r="B172" s="43">
        <v>8</v>
      </c>
      <c r="C172" s="43" t="s">
        <v>755</v>
      </c>
      <c r="D172" s="43">
        <v>4</v>
      </c>
      <c r="E172" s="43" t="str">
        <f t="shared" si="2"/>
        <v>8::Mobile app development::4::- Apply decomposition to break down a large problem into more manageable steps</v>
      </c>
      <c r="F172" s="43" t="s">
        <v>767</v>
      </c>
      <c r="G172" s="43" t="s">
        <v>757</v>
      </c>
      <c r="H172" s="43" t="s">
        <v>117</v>
      </c>
      <c r="I172" s="43" t="s">
        <v>65</v>
      </c>
    </row>
    <row r="173" spans="1:9" ht="12.75">
      <c r="A173" s="43">
        <v>3</v>
      </c>
      <c r="B173" s="43">
        <v>8</v>
      </c>
      <c r="C173" s="43" t="s">
        <v>755</v>
      </c>
      <c r="D173" s="43">
        <v>4</v>
      </c>
      <c r="E173" s="43" t="str">
        <f t="shared" si="2"/>
        <v>8::Mobile app development::4::- Use user input in a block-based programming language</v>
      </c>
      <c r="F173" s="43" t="s">
        <v>768</v>
      </c>
      <c r="G173" s="43" t="s">
        <v>757</v>
      </c>
      <c r="H173" s="43" t="s">
        <v>287</v>
      </c>
      <c r="I173" s="43" t="s">
        <v>65</v>
      </c>
    </row>
    <row r="174" spans="1:9" ht="12.75">
      <c r="A174" s="43">
        <v>3</v>
      </c>
      <c r="B174" s="43">
        <v>8</v>
      </c>
      <c r="C174" s="43" t="s">
        <v>755</v>
      </c>
      <c r="D174" s="43">
        <v>4</v>
      </c>
      <c r="E174" s="43" t="str">
        <f t="shared" si="2"/>
        <v>8::Mobile app development::4::- Use a block-based programming language to create a sequence</v>
      </c>
      <c r="F174" s="43" t="s">
        <v>769</v>
      </c>
      <c r="G174" s="43" t="s">
        <v>757</v>
      </c>
      <c r="H174" s="43" t="s">
        <v>287</v>
      </c>
      <c r="I174" s="43" t="s">
        <v>65</v>
      </c>
    </row>
    <row r="175" spans="1:9" ht="12.75">
      <c r="A175" s="43">
        <v>3</v>
      </c>
      <c r="B175" s="43">
        <v>8</v>
      </c>
      <c r="C175" s="43" t="s">
        <v>755</v>
      </c>
      <c r="D175" s="43">
        <v>4</v>
      </c>
      <c r="E175" s="43" t="str">
        <f t="shared" si="2"/>
        <v>8::Mobile app development::4::- Use variables in a block-based programming language</v>
      </c>
      <c r="F175" s="43" t="s">
        <v>770</v>
      </c>
      <c r="G175" s="43" t="s">
        <v>757</v>
      </c>
      <c r="H175" s="43" t="s">
        <v>287</v>
      </c>
      <c r="I175" s="43" t="s">
        <v>65</v>
      </c>
    </row>
    <row r="176" spans="1:9" ht="12.75">
      <c r="A176" s="43">
        <v>3</v>
      </c>
      <c r="B176" s="43">
        <v>8</v>
      </c>
      <c r="C176" s="43" t="s">
        <v>755</v>
      </c>
      <c r="D176" s="43">
        <v>5</v>
      </c>
      <c r="E176" s="43" t="str">
        <f t="shared" si="2"/>
        <v>8::Mobile app development::5::- Use a block-based programming language to include sequencing and selection</v>
      </c>
      <c r="F176" s="43" t="s">
        <v>771</v>
      </c>
      <c r="G176" s="43" t="s">
        <v>757</v>
      </c>
      <c r="H176" s="43" t="s">
        <v>287</v>
      </c>
      <c r="I176" s="43" t="s">
        <v>65</v>
      </c>
    </row>
    <row r="177" spans="1:9" ht="12.75">
      <c r="A177" s="43">
        <v>3</v>
      </c>
      <c r="B177" s="43">
        <v>8</v>
      </c>
      <c r="C177" s="43" t="s">
        <v>755</v>
      </c>
      <c r="D177" s="43">
        <v>5</v>
      </c>
      <c r="E177" s="43" t="str">
        <f t="shared" si="2"/>
        <v>8::Mobile app development::5::- Use user input in a block-based programming language</v>
      </c>
      <c r="F177" s="43" t="s">
        <v>768</v>
      </c>
      <c r="G177" s="43" t="s">
        <v>757</v>
      </c>
      <c r="H177" s="43" t="s">
        <v>287</v>
      </c>
      <c r="I177" s="43" t="s">
        <v>65</v>
      </c>
    </row>
    <row r="178" spans="1:9" ht="12.75">
      <c r="A178" s="43">
        <v>3</v>
      </c>
      <c r="B178" s="43">
        <v>8</v>
      </c>
      <c r="C178" s="43" t="s">
        <v>755</v>
      </c>
      <c r="D178" s="43">
        <v>5</v>
      </c>
      <c r="E178" s="43" t="str">
        <f t="shared" si="2"/>
        <v>8::Mobile app development::5::- Use variables in a block-based programming language</v>
      </c>
      <c r="F178" s="43" t="s">
        <v>770</v>
      </c>
      <c r="G178" s="43" t="s">
        <v>757</v>
      </c>
      <c r="H178" s="43" t="s">
        <v>287</v>
      </c>
      <c r="I178" s="43" t="s">
        <v>65</v>
      </c>
    </row>
    <row r="179" spans="1:9" ht="12.75">
      <c r="A179" s="43">
        <v>3</v>
      </c>
      <c r="B179" s="43">
        <v>8</v>
      </c>
      <c r="C179" s="43" t="s">
        <v>755</v>
      </c>
      <c r="D179" s="43">
        <v>5</v>
      </c>
      <c r="E179" s="43" t="str">
        <f t="shared" si="2"/>
        <v>8::Mobile app development::5::- Reflect and react to user feedback</v>
      </c>
      <c r="F179" s="43" t="s">
        <v>772</v>
      </c>
      <c r="G179" s="43" t="s">
        <v>757</v>
      </c>
      <c r="H179" s="43" t="s">
        <v>132</v>
      </c>
      <c r="I179" s="43" t="s">
        <v>65</v>
      </c>
    </row>
    <row r="180" spans="1:9" ht="12.75">
      <c r="A180" s="43">
        <v>3</v>
      </c>
      <c r="B180" s="43">
        <v>8</v>
      </c>
      <c r="C180" s="43" t="s">
        <v>755</v>
      </c>
      <c r="D180" s="43">
        <v>6</v>
      </c>
      <c r="E180" s="43" t="str">
        <f t="shared" si="2"/>
        <v>8::Mobile app development::6::- Use a block-based programming language to include sequencing and selection</v>
      </c>
      <c r="F180" s="43" t="s">
        <v>771</v>
      </c>
      <c r="G180" s="43" t="s">
        <v>757</v>
      </c>
      <c r="H180" s="43" t="s">
        <v>287</v>
      </c>
      <c r="I180" s="43" t="s">
        <v>65</v>
      </c>
    </row>
    <row r="181" spans="1:9" ht="12.75">
      <c r="A181" s="43">
        <v>3</v>
      </c>
      <c r="B181" s="43">
        <v>8</v>
      </c>
      <c r="C181" s="43" t="s">
        <v>755</v>
      </c>
      <c r="D181" s="43">
        <v>6</v>
      </c>
      <c r="E181" s="43" t="str">
        <f t="shared" si="2"/>
        <v>8::Mobile app development::6::- Use user input in a block-based programming language</v>
      </c>
      <c r="F181" s="43" t="s">
        <v>768</v>
      </c>
      <c r="G181" s="43" t="s">
        <v>757</v>
      </c>
      <c r="H181" s="43" t="s">
        <v>287</v>
      </c>
      <c r="I181" s="43" t="s">
        <v>65</v>
      </c>
    </row>
    <row r="182" spans="1:9" ht="12.75">
      <c r="A182" s="43">
        <v>3</v>
      </c>
      <c r="B182" s="43">
        <v>8</v>
      </c>
      <c r="C182" s="43" t="s">
        <v>755</v>
      </c>
      <c r="D182" s="43">
        <v>6</v>
      </c>
      <c r="E182" s="43" t="str">
        <f t="shared" si="2"/>
        <v>8::Mobile app development::6::- Use variables in a block-based programming language</v>
      </c>
      <c r="F182" s="43" t="s">
        <v>770</v>
      </c>
      <c r="G182" s="43" t="s">
        <v>757</v>
      </c>
      <c r="H182" s="43" t="s">
        <v>287</v>
      </c>
      <c r="I182" s="43" t="s">
        <v>65</v>
      </c>
    </row>
    <row r="183" spans="1:9" ht="12.75">
      <c r="A183" s="43">
        <v>3</v>
      </c>
      <c r="B183" s="43">
        <v>8</v>
      </c>
      <c r="C183" s="43" t="s">
        <v>755</v>
      </c>
      <c r="D183" s="43">
        <v>6</v>
      </c>
      <c r="E183" s="43" t="str">
        <f t="shared" si="2"/>
        <v>8::Mobile app development::6::- Evaluate the success of the programming project</v>
      </c>
      <c r="F183" s="43" t="s">
        <v>773</v>
      </c>
      <c r="G183" s="43" t="s">
        <v>757</v>
      </c>
      <c r="H183" s="43" t="s">
        <v>132</v>
      </c>
      <c r="I183" s="43" t="s">
        <v>65</v>
      </c>
    </row>
    <row r="184" spans="1:9" ht="12.75">
      <c r="A184" s="43">
        <v>3</v>
      </c>
      <c r="B184" s="43">
        <v>8</v>
      </c>
      <c r="C184" s="43" t="s">
        <v>774</v>
      </c>
      <c r="D184" s="43">
        <v>1</v>
      </c>
      <c r="E184" s="43" t="str">
        <f t="shared" si="2"/>
        <v>8::Representations – from clay to silicon::1::- List examples of representations</v>
      </c>
      <c r="F184" s="43" t="s">
        <v>775</v>
      </c>
      <c r="G184" s="43">
        <v>3.6</v>
      </c>
      <c r="H184" s="43" t="s">
        <v>3</v>
      </c>
      <c r="I184" s="43" t="s">
        <v>65</v>
      </c>
    </row>
    <row r="185" spans="1:9" ht="12.75">
      <c r="A185" s="43">
        <v>3</v>
      </c>
      <c r="B185" s="43">
        <v>8</v>
      </c>
      <c r="C185" s="43" t="s">
        <v>774</v>
      </c>
      <c r="D185" s="43">
        <v>1</v>
      </c>
      <c r="E185" s="43" t="str">
        <f t="shared" si="2"/>
        <v>8::Representations – from clay to silicon::1::- Recall that representations are used to store, communicate, and process information</v>
      </c>
      <c r="F185" s="43" t="s">
        <v>776</v>
      </c>
      <c r="G185" s="43">
        <v>3.6</v>
      </c>
      <c r="H185" s="43" t="s">
        <v>3</v>
      </c>
      <c r="I185" s="43" t="s">
        <v>65</v>
      </c>
    </row>
    <row r="186" spans="1:9" ht="12.75">
      <c r="A186" s="43">
        <v>3</v>
      </c>
      <c r="B186" s="43">
        <v>8</v>
      </c>
      <c r="C186" s="43" t="s">
        <v>774</v>
      </c>
      <c r="D186" s="43">
        <v>1</v>
      </c>
      <c r="E186" s="43" t="str">
        <f t="shared" si="2"/>
        <v>8::Representations – from clay to silicon::1::- Provide examples of how different representations are appropriate for different tasks</v>
      </c>
      <c r="F186" s="43" t="s">
        <v>777</v>
      </c>
      <c r="G186" s="43">
        <v>3.6</v>
      </c>
      <c r="H186" s="43" t="s">
        <v>3</v>
      </c>
      <c r="I186" s="43" t="s">
        <v>65</v>
      </c>
    </row>
    <row r="187" spans="1:9" ht="12.75">
      <c r="A187" s="43">
        <v>3</v>
      </c>
      <c r="B187" s="43">
        <v>8</v>
      </c>
      <c r="C187" s="43" t="s">
        <v>774</v>
      </c>
      <c r="D187" s="43">
        <v>2</v>
      </c>
      <c r="E187" s="43" t="str">
        <f t="shared" si="2"/>
        <v>8::Representations – from clay to silicon::2::- Recall that characters can be represented as sequences of symbols and list examples of character coding schemes</v>
      </c>
      <c r="F187" s="43" t="s">
        <v>778</v>
      </c>
      <c r="G187" s="43">
        <v>3.6</v>
      </c>
      <c r="H187" s="43" t="s">
        <v>3</v>
      </c>
      <c r="I187" s="43" t="s">
        <v>65</v>
      </c>
    </row>
    <row r="188" spans="1:9" ht="12.75">
      <c r="A188" s="43">
        <v>3</v>
      </c>
      <c r="B188" s="43">
        <v>8</v>
      </c>
      <c r="C188" s="43" t="s">
        <v>774</v>
      </c>
      <c r="D188" s="43">
        <v>2</v>
      </c>
      <c r="E188" s="43" t="str">
        <f t="shared" si="2"/>
        <v>8::Representations – from clay to silicon::2::- Measure the length of a representation as the number of symbols that it contains</v>
      </c>
      <c r="F188" s="43" t="s">
        <v>779</v>
      </c>
      <c r="G188" s="43">
        <v>3.6</v>
      </c>
      <c r="H188" s="43" t="s">
        <v>3</v>
      </c>
      <c r="I188" s="43" t="s">
        <v>65</v>
      </c>
    </row>
    <row r="189" spans="1:9" ht="12.75">
      <c r="A189" s="43">
        <v>3</v>
      </c>
      <c r="B189" s="43">
        <v>8</v>
      </c>
      <c r="C189" s="43" t="s">
        <v>774</v>
      </c>
      <c r="D189" s="43">
        <v>2</v>
      </c>
      <c r="E189" s="43" t="str">
        <f t="shared" si="2"/>
        <v>8::Representations – from clay to silicon::2::- Provide examples of how symbols are carried on physical media</v>
      </c>
      <c r="F189" s="43" t="s">
        <v>780</v>
      </c>
      <c r="G189" s="43">
        <v>3.6</v>
      </c>
      <c r="H189" s="43" t="s">
        <v>334</v>
      </c>
      <c r="I189" s="43" t="s">
        <v>65</v>
      </c>
    </row>
    <row r="190" spans="1:9" ht="12.75">
      <c r="A190" s="43">
        <v>3</v>
      </c>
      <c r="B190" s="43">
        <v>8</v>
      </c>
      <c r="C190" s="43" t="s">
        <v>774</v>
      </c>
      <c r="D190" s="43">
        <v>3</v>
      </c>
      <c r="E190" s="43" t="str">
        <f t="shared" si="2"/>
        <v>8::Representations – from clay to silicon::3::- Explain what binary digits (bits) are, in terms of familiar symbols such as digits or letters</v>
      </c>
      <c r="F190" s="43" t="s">
        <v>781</v>
      </c>
      <c r="G190" s="43">
        <v>3.6</v>
      </c>
      <c r="H190" s="43" t="s">
        <v>3</v>
      </c>
      <c r="I190" s="43" t="s">
        <v>65</v>
      </c>
    </row>
    <row r="191" spans="1:9" ht="12.75">
      <c r="A191" s="43">
        <v>3</v>
      </c>
      <c r="B191" s="43">
        <v>8</v>
      </c>
      <c r="C191" s="43" t="s">
        <v>774</v>
      </c>
      <c r="D191" s="43">
        <v>3</v>
      </c>
      <c r="E191" s="43" t="str">
        <f t="shared" si="2"/>
        <v>8::Representations – from clay to silicon::3::- Measure the size or length of a sequence of bits as the number of binary digits that it contains</v>
      </c>
      <c r="F191" s="43" t="s">
        <v>782</v>
      </c>
      <c r="G191" s="43">
        <v>3.6</v>
      </c>
      <c r="H191" s="43" t="s">
        <v>3</v>
      </c>
      <c r="I191" s="43" t="s">
        <v>65</v>
      </c>
    </row>
    <row r="192" spans="1:9" ht="12.75">
      <c r="A192" s="43">
        <v>3</v>
      </c>
      <c r="B192" s="43">
        <v>8</v>
      </c>
      <c r="C192" s="43" t="s">
        <v>774</v>
      </c>
      <c r="D192" s="43">
        <v>4</v>
      </c>
      <c r="E192" s="43" t="str">
        <f t="shared" si="2"/>
        <v>8::Representations – from clay to silicon::4::- Describe how natural numbers are represented as sequences of binary digits</v>
      </c>
      <c r="F192" s="43" t="s">
        <v>783</v>
      </c>
      <c r="G192" s="43">
        <v>3.6</v>
      </c>
      <c r="H192" s="43" t="s">
        <v>3</v>
      </c>
      <c r="I192" s="43" t="s">
        <v>65</v>
      </c>
    </row>
    <row r="193" spans="1:9" ht="12.75">
      <c r="A193" s="43">
        <v>3</v>
      </c>
      <c r="B193" s="43">
        <v>8</v>
      </c>
      <c r="C193" s="43" t="s">
        <v>774</v>
      </c>
      <c r="D193" s="43">
        <v>4</v>
      </c>
      <c r="E193" s="43" t="str">
        <f t="shared" si="2"/>
        <v>8::Representations – from clay to silicon::4::- Convert a decimal number to binary and vice versa</v>
      </c>
      <c r="F193" s="43" t="s">
        <v>784</v>
      </c>
      <c r="G193" s="43">
        <v>3.6</v>
      </c>
      <c r="H193" s="43" t="s">
        <v>3</v>
      </c>
      <c r="I193" s="43" t="s">
        <v>65</v>
      </c>
    </row>
    <row r="194" spans="1:9" ht="12.75">
      <c r="A194" s="43">
        <v>3</v>
      </c>
      <c r="B194" s="43">
        <v>8</v>
      </c>
      <c r="C194" s="43" t="s">
        <v>774</v>
      </c>
      <c r="D194" s="43">
        <v>5</v>
      </c>
      <c r="E194" s="43" t="str">
        <f t="shared" ref="E194:E257" si="3">B194&amp;"::"&amp;C194&amp;"::"&amp;D194&amp;"::"&amp;F194</f>
        <v>8::Representations – from clay to silicon::5::- Convert between different units and multiples of representation size</v>
      </c>
      <c r="F194" s="43" t="s">
        <v>785</v>
      </c>
      <c r="G194" s="43">
        <v>3.6</v>
      </c>
      <c r="H194" s="43" t="s">
        <v>3</v>
      </c>
      <c r="I194" s="43" t="s">
        <v>65</v>
      </c>
    </row>
    <row r="195" spans="1:9" ht="12.75">
      <c r="A195" s="43">
        <v>3</v>
      </c>
      <c r="B195" s="43">
        <v>8</v>
      </c>
      <c r="C195" s="43" t="s">
        <v>774</v>
      </c>
      <c r="D195" s="43">
        <v>5</v>
      </c>
      <c r="E195" s="43" t="str">
        <f t="shared" si="3"/>
        <v>8::Representations – from clay to silicon::5::- Provide examples of the different ways that binary digits are physically represented in digital devices</v>
      </c>
      <c r="F195" s="43" t="s">
        <v>786</v>
      </c>
      <c r="G195" s="43">
        <v>3.6</v>
      </c>
      <c r="H195" s="43" t="s">
        <v>334</v>
      </c>
      <c r="I195" s="43" t="s">
        <v>65</v>
      </c>
    </row>
    <row r="196" spans="1:9" ht="12.75">
      <c r="A196" s="43">
        <v>3</v>
      </c>
      <c r="B196" s="43">
        <v>8</v>
      </c>
      <c r="C196" s="43" t="s">
        <v>774</v>
      </c>
      <c r="D196" s="43">
        <v>6</v>
      </c>
      <c r="E196" s="43" t="str">
        <f t="shared" si="3"/>
        <v>8::Representations – from clay to silicon::6::- Apply all of the skills covered in this unit</v>
      </c>
      <c r="F196" s="43" t="s">
        <v>787</v>
      </c>
      <c r="G196" s="43">
        <v>3.6</v>
      </c>
      <c r="H196" s="43" t="s">
        <v>334</v>
      </c>
      <c r="I196" s="43" t="s">
        <v>65</v>
      </c>
    </row>
    <row r="197" spans="1:9" ht="12.75">
      <c r="A197" s="43">
        <v>3</v>
      </c>
      <c r="B197" s="43">
        <v>9</v>
      </c>
      <c r="C197" s="43" t="s">
        <v>37</v>
      </c>
      <c r="D197" s="43">
        <v>1</v>
      </c>
      <c r="E197" s="43" t="str">
        <f t="shared" si="3"/>
        <v>9::Cybersecurity::1::- Explain the difference between data and information</v>
      </c>
      <c r="F197" s="43" t="s">
        <v>595</v>
      </c>
      <c r="G197" s="43">
        <v>3.9</v>
      </c>
      <c r="H197" s="43" t="s">
        <v>3</v>
      </c>
      <c r="I197" s="43" t="s">
        <v>28</v>
      </c>
    </row>
    <row r="198" spans="1:9" ht="12.75">
      <c r="A198" s="43">
        <v>3</v>
      </c>
      <c r="B198" s="43">
        <v>9</v>
      </c>
      <c r="C198" s="43" t="s">
        <v>37</v>
      </c>
      <c r="D198" s="43">
        <v>1</v>
      </c>
      <c r="E198" s="43" t="str">
        <f t="shared" si="3"/>
        <v>9::Cybersecurity::1::- Critique online services in relation to data privacy</v>
      </c>
      <c r="F198" s="43" t="s">
        <v>788</v>
      </c>
      <c r="G198" s="43">
        <v>3.9</v>
      </c>
      <c r="H198" s="43" t="s">
        <v>789</v>
      </c>
      <c r="I198" s="43" t="s">
        <v>28</v>
      </c>
    </row>
    <row r="199" spans="1:9" ht="12.75">
      <c r="A199" s="43">
        <v>3</v>
      </c>
      <c r="B199" s="43">
        <v>9</v>
      </c>
      <c r="C199" s="43" t="s">
        <v>37</v>
      </c>
      <c r="D199" s="43">
        <v>1</v>
      </c>
      <c r="E199" s="43" t="str">
        <f t="shared" si="3"/>
        <v>9::Cybersecurity::1::- Identify what happens to data entered online</v>
      </c>
      <c r="F199" s="43" t="s">
        <v>790</v>
      </c>
      <c r="G199" s="43">
        <v>3.9</v>
      </c>
      <c r="H199" s="43" t="s">
        <v>791</v>
      </c>
      <c r="I199" s="43" t="s">
        <v>28</v>
      </c>
    </row>
    <row r="200" spans="1:9" ht="12.75">
      <c r="A200" s="43">
        <v>3</v>
      </c>
      <c r="B200" s="43">
        <v>9</v>
      </c>
      <c r="C200" s="43" t="s">
        <v>37</v>
      </c>
      <c r="D200" s="43">
        <v>1</v>
      </c>
      <c r="E200" s="43" t="str">
        <f t="shared" si="3"/>
        <v>9::Cybersecurity::1::- Explain the need for the Data Protection Act</v>
      </c>
      <c r="F200" s="43" t="s">
        <v>792</v>
      </c>
      <c r="G200" s="43">
        <v>3.9</v>
      </c>
      <c r="H200" s="43" t="s">
        <v>793</v>
      </c>
      <c r="I200" s="43" t="s">
        <v>28</v>
      </c>
    </row>
    <row r="201" spans="1:9" ht="12.75">
      <c r="A201" s="43">
        <v>3</v>
      </c>
      <c r="B201" s="43">
        <v>9</v>
      </c>
      <c r="C201" s="43" t="s">
        <v>37</v>
      </c>
      <c r="D201" s="43">
        <v>2</v>
      </c>
      <c r="E201" s="43" t="str">
        <f t="shared" si="3"/>
        <v>9::Cybersecurity::2::- Recognise how human errors pose security risks to data</v>
      </c>
      <c r="F201" s="43" t="s">
        <v>794</v>
      </c>
      <c r="G201" s="43">
        <v>3.9</v>
      </c>
      <c r="H201" s="43" t="s">
        <v>795</v>
      </c>
      <c r="I201" s="43" t="s">
        <v>28</v>
      </c>
    </row>
    <row r="202" spans="1:9" ht="12.75">
      <c r="A202" s="43">
        <v>3</v>
      </c>
      <c r="B202" s="43">
        <v>9</v>
      </c>
      <c r="C202" s="43" t="s">
        <v>37</v>
      </c>
      <c r="D202" s="43">
        <v>2</v>
      </c>
      <c r="E202" s="43" t="str">
        <f t="shared" si="3"/>
        <v>9::Cybersecurity::2::- Implement strategies to minimise the risk of data being compromised through human error</v>
      </c>
      <c r="F202" s="43" t="s">
        <v>796</v>
      </c>
      <c r="G202" s="43">
        <v>3.9</v>
      </c>
      <c r="H202" s="43" t="s">
        <v>795</v>
      </c>
      <c r="I202" s="43" t="s">
        <v>28</v>
      </c>
    </row>
    <row r="203" spans="1:9" ht="12.75">
      <c r="A203" s="43">
        <v>3</v>
      </c>
      <c r="B203" s="43">
        <v>9</v>
      </c>
      <c r="C203" s="43" t="s">
        <v>37</v>
      </c>
      <c r="D203" s="43">
        <v>3</v>
      </c>
      <c r="E203" s="43" t="str">
        <f t="shared" si="3"/>
        <v>9::Cybersecurity::3::- Define hacking in the context of cyber security</v>
      </c>
      <c r="F203" s="43" t="s">
        <v>797</v>
      </c>
      <c r="G203" s="43">
        <v>3.9</v>
      </c>
      <c r="H203" s="43" t="s">
        <v>798</v>
      </c>
      <c r="I203" s="43" t="s">
        <v>28</v>
      </c>
    </row>
    <row r="204" spans="1:9" ht="12.75">
      <c r="A204" s="43">
        <v>3</v>
      </c>
      <c r="B204" s="43">
        <v>9</v>
      </c>
      <c r="C204" s="43" t="s">
        <v>37</v>
      </c>
      <c r="D204" s="43">
        <v>3</v>
      </c>
      <c r="E204" s="43" t="str">
        <f t="shared" si="3"/>
        <v>9::Cybersecurity::3::- Explain how a DDoS attack can impact users of online services</v>
      </c>
      <c r="F204" s="43" t="s">
        <v>799</v>
      </c>
      <c r="G204" s="43">
        <v>3.9</v>
      </c>
      <c r="H204" s="43" t="s">
        <v>329</v>
      </c>
      <c r="I204" s="43" t="s">
        <v>28</v>
      </c>
    </row>
    <row r="205" spans="1:9" ht="12.75">
      <c r="A205" s="43">
        <v>3</v>
      </c>
      <c r="B205" s="43">
        <v>9</v>
      </c>
      <c r="C205" s="43" t="s">
        <v>37</v>
      </c>
      <c r="D205" s="43">
        <v>3</v>
      </c>
      <c r="E205" s="43" t="str">
        <f t="shared" si="3"/>
        <v>9::Cybersecurity::3::- Identify strategies to reduce the chance of a brute force attack being successful</v>
      </c>
      <c r="F205" s="43" t="s">
        <v>800</v>
      </c>
      <c r="G205" s="43">
        <v>3.9</v>
      </c>
      <c r="H205" s="43" t="s">
        <v>801</v>
      </c>
      <c r="I205" s="43" t="s">
        <v>28</v>
      </c>
    </row>
    <row r="206" spans="1:9" ht="12.75">
      <c r="A206" s="43">
        <v>3</v>
      </c>
      <c r="B206" s="43">
        <v>9</v>
      </c>
      <c r="C206" s="43" t="s">
        <v>37</v>
      </c>
      <c r="D206" s="43">
        <v>3</v>
      </c>
      <c r="E206" s="43" t="str">
        <f t="shared" si="3"/>
        <v>9::Cybersecurity::3::- Explain the need for the Computer Misuse Act</v>
      </c>
      <c r="F206" s="43" t="s">
        <v>802</v>
      </c>
      <c r="G206" s="43">
        <v>3.9</v>
      </c>
      <c r="H206" s="43" t="s">
        <v>586</v>
      </c>
      <c r="I206" s="43" t="s">
        <v>28</v>
      </c>
    </row>
    <row r="207" spans="1:9" ht="12.75">
      <c r="A207" s="43">
        <v>3</v>
      </c>
      <c r="B207" s="43">
        <v>9</v>
      </c>
      <c r="C207" s="43" t="s">
        <v>37</v>
      </c>
      <c r="D207" s="43">
        <v>4</v>
      </c>
      <c r="E207" s="43" t="str">
        <f t="shared" si="3"/>
        <v>9::Cybersecurity::4::- List the common malware threats</v>
      </c>
      <c r="F207" s="43" t="s">
        <v>803</v>
      </c>
      <c r="G207" s="43">
        <v>3.9</v>
      </c>
      <c r="H207" s="43" t="s">
        <v>804</v>
      </c>
      <c r="I207" s="43" t="s">
        <v>28</v>
      </c>
    </row>
    <row r="208" spans="1:9" ht="12.75">
      <c r="A208" s="43">
        <v>3</v>
      </c>
      <c r="B208" s="43">
        <v>9</v>
      </c>
      <c r="C208" s="43" t="s">
        <v>37</v>
      </c>
      <c r="D208" s="43">
        <v>4</v>
      </c>
      <c r="E208" s="43" t="str">
        <f t="shared" si="3"/>
        <v>9::Cybersecurity::4::- Examine how different types of malware causes problems for computer systems</v>
      </c>
      <c r="F208" s="43" t="s">
        <v>805</v>
      </c>
      <c r="G208" s="43">
        <v>3.9</v>
      </c>
      <c r="H208" s="43" t="s">
        <v>804</v>
      </c>
      <c r="I208" s="43" t="s">
        <v>28</v>
      </c>
    </row>
    <row r="209" spans="1:9" ht="12.75">
      <c r="A209" s="43">
        <v>3</v>
      </c>
      <c r="B209" s="43">
        <v>9</v>
      </c>
      <c r="C209" s="43" t="s">
        <v>37</v>
      </c>
      <c r="D209" s="43">
        <v>4</v>
      </c>
      <c r="E209" s="43" t="str">
        <f t="shared" si="3"/>
        <v>9::Cybersecurity::4::- Question how malicious bots can have an impact on societal issues</v>
      </c>
      <c r="F209" s="43" t="s">
        <v>806</v>
      </c>
      <c r="G209" s="43">
        <v>3.9</v>
      </c>
      <c r="H209" s="43" t="s">
        <v>6</v>
      </c>
      <c r="I209" s="43" t="s">
        <v>28</v>
      </c>
    </row>
    <row r="210" spans="1:9" ht="12.75">
      <c r="A210" s="43">
        <v>3</v>
      </c>
      <c r="B210" s="43">
        <v>9</v>
      </c>
      <c r="C210" s="43" t="s">
        <v>37</v>
      </c>
      <c r="D210" s="43">
        <v>5</v>
      </c>
      <c r="E210" s="43" t="str">
        <f t="shared" si="3"/>
        <v>9::Cybersecurity::5::- Compare security threats against probability and the potential impact to organisations</v>
      </c>
      <c r="F210" s="43" t="s">
        <v>807</v>
      </c>
      <c r="G210" s="43">
        <v>3.9</v>
      </c>
      <c r="H210" s="43" t="s">
        <v>586</v>
      </c>
      <c r="I210" s="43" t="s">
        <v>28</v>
      </c>
    </row>
    <row r="211" spans="1:9" ht="12.75">
      <c r="A211" s="43">
        <v>3</v>
      </c>
      <c r="B211" s="43">
        <v>9</v>
      </c>
      <c r="C211" s="43" t="s">
        <v>37</v>
      </c>
      <c r="D211" s="43">
        <v>5</v>
      </c>
      <c r="E211" s="43" t="str">
        <f t="shared" si="3"/>
        <v>9::Cybersecurity::5::- Explain how networks can be protected from common security threats</v>
      </c>
      <c r="F211" s="43" t="s">
        <v>808</v>
      </c>
      <c r="G211" s="43">
        <v>3.9</v>
      </c>
      <c r="H211" s="43" t="s">
        <v>316</v>
      </c>
      <c r="I211" s="43" t="s">
        <v>28</v>
      </c>
    </row>
    <row r="212" spans="1:9" ht="12.75">
      <c r="A212" s="43">
        <v>3</v>
      </c>
      <c r="B212" s="43">
        <v>9</v>
      </c>
      <c r="C212" s="43" t="s">
        <v>37</v>
      </c>
      <c r="D212" s="43">
        <v>6</v>
      </c>
      <c r="E212" s="43" t="str">
        <f t="shared" si="3"/>
        <v>9::Cybersecurity::6::- Identify the most effective methods to prevent cyberattacks</v>
      </c>
      <c r="F212" s="43" t="s">
        <v>809</v>
      </c>
      <c r="G212" s="43">
        <v>3.9</v>
      </c>
      <c r="H212" s="43" t="s">
        <v>578</v>
      </c>
      <c r="I212" s="43" t="s">
        <v>28</v>
      </c>
    </row>
    <row r="213" spans="1:9" ht="12.75">
      <c r="A213" s="43">
        <v>3</v>
      </c>
      <c r="B213" s="43">
        <v>9</v>
      </c>
      <c r="C213" s="43" t="s">
        <v>810</v>
      </c>
      <c r="D213" s="43">
        <v>1</v>
      </c>
      <c r="E213" s="43" t="str">
        <f t="shared" si="3"/>
        <v>9::Data science::1::- Define data science</v>
      </c>
      <c r="F213" s="43" t="s">
        <v>811</v>
      </c>
      <c r="G213" s="43">
        <v>3.7</v>
      </c>
      <c r="H213" s="43" t="s">
        <v>3</v>
      </c>
      <c r="I213" s="43" t="s">
        <v>65</v>
      </c>
    </row>
    <row r="214" spans="1:9" ht="12.75">
      <c r="A214" s="43">
        <v>3</v>
      </c>
      <c r="B214" s="43">
        <v>9</v>
      </c>
      <c r="C214" s="43" t="s">
        <v>810</v>
      </c>
      <c r="D214" s="43">
        <v>1</v>
      </c>
      <c r="E214" s="43" t="str">
        <f t="shared" si="3"/>
        <v>9::Data science::1::- Explain how visualising data can help identify patterns and trends in order to help us gain insights</v>
      </c>
      <c r="F214" s="43" t="s">
        <v>812</v>
      </c>
      <c r="G214" s="43">
        <v>3.7</v>
      </c>
      <c r="H214" s="43" t="s">
        <v>3</v>
      </c>
      <c r="I214" s="43" t="s">
        <v>65</v>
      </c>
    </row>
    <row r="215" spans="1:9" ht="12.75">
      <c r="A215" s="43">
        <v>3</v>
      </c>
      <c r="B215" s="43">
        <v>9</v>
      </c>
      <c r="C215" s="43" t="s">
        <v>810</v>
      </c>
      <c r="D215" s="43">
        <v>1</v>
      </c>
      <c r="E215" s="43" t="str">
        <f t="shared" si="3"/>
        <v>9::Data science::1::- Use an appropriate software tool to visualise data sets and look for patterns or trends</v>
      </c>
      <c r="F215" s="43" t="s">
        <v>813</v>
      </c>
      <c r="G215" s="43">
        <v>3.7</v>
      </c>
      <c r="H215" s="43" t="s">
        <v>186</v>
      </c>
      <c r="I215" s="43" t="s">
        <v>65</v>
      </c>
    </row>
    <row r="216" spans="1:9" ht="12.75">
      <c r="A216" s="43">
        <v>3</v>
      </c>
      <c r="B216" s="43">
        <v>9</v>
      </c>
      <c r="C216" s="43" t="s">
        <v>810</v>
      </c>
      <c r="D216" s="43">
        <v>2</v>
      </c>
      <c r="E216" s="43" t="str">
        <f t="shared" si="3"/>
        <v>9::Data science::2::- Recognise examples of where large data sets are used in daily life</v>
      </c>
      <c r="F216" s="43" t="s">
        <v>814</v>
      </c>
      <c r="G216" s="43">
        <v>3.7</v>
      </c>
      <c r="H216" s="43" t="s">
        <v>815</v>
      </c>
      <c r="I216" s="43" t="s">
        <v>65</v>
      </c>
    </row>
    <row r="217" spans="1:9" ht="12.75">
      <c r="A217" s="43">
        <v>3</v>
      </c>
      <c r="B217" s="43">
        <v>9</v>
      </c>
      <c r="C217" s="43" t="s">
        <v>810</v>
      </c>
      <c r="D217" s="43">
        <v>2</v>
      </c>
      <c r="E217" s="43" t="str">
        <f t="shared" si="3"/>
        <v>9::Data science::2::- Select criteria and use data set to investigate predictions</v>
      </c>
      <c r="F217" s="43" t="s">
        <v>816</v>
      </c>
      <c r="G217" s="43">
        <v>3.7</v>
      </c>
      <c r="H217" s="43" t="s">
        <v>282</v>
      </c>
      <c r="I217" s="43" t="s">
        <v>65</v>
      </c>
    </row>
    <row r="218" spans="1:9" ht="12.75">
      <c r="A218" s="43">
        <v>3</v>
      </c>
      <c r="B218" s="43">
        <v>9</v>
      </c>
      <c r="C218" s="43" t="s">
        <v>810</v>
      </c>
      <c r="D218" s="43">
        <v>2</v>
      </c>
      <c r="E218" s="43" t="str">
        <f t="shared" si="3"/>
        <v>9::Data science::2::- Evaluate findings to support arguments for or against a prediction</v>
      </c>
      <c r="F218" s="43" t="s">
        <v>817</v>
      </c>
      <c r="G218" s="43">
        <v>3.7</v>
      </c>
      <c r="H218" s="43" t="s">
        <v>282</v>
      </c>
      <c r="I218" s="43" t="s">
        <v>65</v>
      </c>
    </row>
    <row r="219" spans="1:9" ht="12.75">
      <c r="A219" s="43">
        <v>3</v>
      </c>
      <c r="B219" s="43">
        <v>9</v>
      </c>
      <c r="C219" s="43" t="s">
        <v>810</v>
      </c>
      <c r="D219" s="43">
        <v>3</v>
      </c>
      <c r="E219" s="43" t="str">
        <f t="shared" si="3"/>
        <v>9::Data science::3::- Define the terms ‘correlation’ and ‘outliers’ in relation to data trends</v>
      </c>
      <c r="F219" s="43" t="s">
        <v>818</v>
      </c>
      <c r="G219" s="43">
        <v>3.7</v>
      </c>
      <c r="H219" s="43" t="s">
        <v>3</v>
      </c>
      <c r="I219" s="43" t="s">
        <v>65</v>
      </c>
    </row>
    <row r="220" spans="1:9" ht="12.75">
      <c r="A220" s="43">
        <v>3</v>
      </c>
      <c r="B220" s="43">
        <v>9</v>
      </c>
      <c r="C220" s="43" t="s">
        <v>810</v>
      </c>
      <c r="D220" s="43">
        <v>3</v>
      </c>
      <c r="E220" s="43" t="str">
        <f t="shared" si="3"/>
        <v>9::Data science::3::- Identify the steps of the investigative cycle</v>
      </c>
      <c r="F220" s="43" t="s">
        <v>819</v>
      </c>
      <c r="G220" s="43">
        <v>3.7</v>
      </c>
      <c r="H220" s="43" t="s">
        <v>282</v>
      </c>
      <c r="I220" s="43" t="s">
        <v>65</v>
      </c>
    </row>
    <row r="221" spans="1:9" ht="12.75">
      <c r="A221" s="43">
        <v>3</v>
      </c>
      <c r="B221" s="43">
        <v>9</v>
      </c>
      <c r="C221" s="43" t="s">
        <v>810</v>
      </c>
      <c r="D221" s="43">
        <v>3</v>
      </c>
      <c r="E221" s="43" t="str">
        <f t="shared" si="3"/>
        <v>9::Data science::3::- Solve a problem by implementing steps of the investigative cycle on a data set</v>
      </c>
      <c r="F221" s="43" t="s">
        <v>820</v>
      </c>
      <c r="G221" s="43">
        <v>3.7</v>
      </c>
      <c r="H221" s="43" t="s">
        <v>282</v>
      </c>
      <c r="I221" s="43" t="s">
        <v>65</v>
      </c>
    </row>
    <row r="222" spans="1:9" ht="12.75">
      <c r="A222" s="43">
        <v>3</v>
      </c>
      <c r="B222" s="43">
        <v>9</v>
      </c>
      <c r="C222" s="43" t="s">
        <v>810</v>
      </c>
      <c r="D222" s="43">
        <v>3</v>
      </c>
      <c r="E222" s="43" t="str">
        <f t="shared" si="3"/>
        <v>9::Data science::3::- Use findings to support a recommendation</v>
      </c>
      <c r="F222" s="43" t="s">
        <v>821</v>
      </c>
      <c r="G222" s="43">
        <v>3.7</v>
      </c>
      <c r="H222" s="43" t="s">
        <v>815</v>
      </c>
      <c r="I222" s="43" t="s">
        <v>65</v>
      </c>
    </row>
    <row r="223" spans="1:9" ht="12.75">
      <c r="A223" s="43">
        <v>3</v>
      </c>
      <c r="B223" s="43">
        <v>9</v>
      </c>
      <c r="C223" s="43" t="s">
        <v>810</v>
      </c>
      <c r="D223" s="43">
        <v>4</v>
      </c>
      <c r="E223" s="43" t="str">
        <f t="shared" si="3"/>
        <v>9::Data science::4::- Identify the steps of the investigative cycle</v>
      </c>
      <c r="F223" s="43" t="s">
        <v>819</v>
      </c>
      <c r="G223" s="43">
        <v>3.7</v>
      </c>
      <c r="H223" s="43" t="s">
        <v>9</v>
      </c>
      <c r="I223" s="43" t="s">
        <v>65</v>
      </c>
    </row>
    <row r="224" spans="1:9" ht="12.75">
      <c r="A224" s="43">
        <v>3</v>
      </c>
      <c r="B224" s="43">
        <v>9</v>
      </c>
      <c r="C224" s="43" t="s">
        <v>810</v>
      </c>
      <c r="D224" s="43">
        <v>4</v>
      </c>
      <c r="E224" s="43" t="str">
        <f t="shared" si="3"/>
        <v>9::Data science::4::- Identify the data needed to answer a question defined by the learner</v>
      </c>
      <c r="F224" s="43" t="s">
        <v>822</v>
      </c>
      <c r="G224" s="43">
        <v>3.7</v>
      </c>
      <c r="H224" s="43" t="s">
        <v>282</v>
      </c>
      <c r="I224" s="43" t="s">
        <v>65</v>
      </c>
    </row>
    <row r="225" spans="1:9" ht="12.75">
      <c r="A225" s="43">
        <v>3</v>
      </c>
      <c r="B225" s="43">
        <v>9</v>
      </c>
      <c r="C225" s="43" t="s">
        <v>810</v>
      </c>
      <c r="D225" s="43">
        <v>4</v>
      </c>
      <c r="E225" s="43" t="str">
        <f t="shared" si="3"/>
        <v>9::Data science::4::- Create a data capture form</v>
      </c>
      <c r="F225" s="43" t="s">
        <v>823</v>
      </c>
      <c r="G225" s="43">
        <v>3.7</v>
      </c>
      <c r="H225" s="43" t="s">
        <v>175</v>
      </c>
      <c r="I225" s="43" t="s">
        <v>65</v>
      </c>
    </row>
    <row r="226" spans="1:9" ht="12.75">
      <c r="A226" s="43">
        <v>3</v>
      </c>
      <c r="B226" s="43">
        <v>9</v>
      </c>
      <c r="C226" s="43" t="s">
        <v>810</v>
      </c>
      <c r="D226" s="43">
        <v>5</v>
      </c>
      <c r="E226" s="43" t="str">
        <f t="shared" si="3"/>
        <v>9::Data science::5::- Describe the need for data cleansing</v>
      </c>
      <c r="F226" s="43" t="s">
        <v>824</v>
      </c>
      <c r="G226" s="43">
        <v>3.7</v>
      </c>
      <c r="H226" s="43" t="s">
        <v>186</v>
      </c>
      <c r="I226" s="43" t="s">
        <v>65</v>
      </c>
    </row>
    <row r="227" spans="1:9" ht="12.75">
      <c r="A227" s="43">
        <v>3</v>
      </c>
      <c r="B227" s="43">
        <v>9</v>
      </c>
      <c r="C227" s="43" t="s">
        <v>810</v>
      </c>
      <c r="D227" s="43">
        <v>5</v>
      </c>
      <c r="E227" s="43" t="str">
        <f t="shared" si="3"/>
        <v>9::Data science::5::- Apply data cleansing techniques to a data set</v>
      </c>
      <c r="F227" s="43" t="s">
        <v>825</v>
      </c>
      <c r="G227" s="43">
        <v>3.7</v>
      </c>
      <c r="H227" s="43" t="s">
        <v>3</v>
      </c>
      <c r="I227" s="43" t="s">
        <v>65</v>
      </c>
    </row>
    <row r="228" spans="1:9" ht="12.75">
      <c r="A228" s="43">
        <v>3</v>
      </c>
      <c r="B228" s="43">
        <v>9</v>
      </c>
      <c r="C228" s="43" t="s">
        <v>810</v>
      </c>
      <c r="D228" s="43">
        <v>5</v>
      </c>
      <c r="E228" s="43" t="str">
        <f t="shared" si="3"/>
        <v>9::Data science::5::- Visualise a data set</v>
      </c>
      <c r="F228" s="43" t="s">
        <v>826</v>
      </c>
      <c r="G228" s="43">
        <v>3.7</v>
      </c>
      <c r="H228" s="43" t="s">
        <v>186</v>
      </c>
      <c r="I228" s="43" t="s">
        <v>65</v>
      </c>
    </row>
    <row r="229" spans="1:9" ht="12.75">
      <c r="A229" s="43">
        <v>3</v>
      </c>
      <c r="B229" s="43">
        <v>9</v>
      </c>
      <c r="C229" s="43" t="s">
        <v>810</v>
      </c>
      <c r="D229" s="43">
        <v>6</v>
      </c>
      <c r="E229" s="43" t="str">
        <f t="shared" si="3"/>
        <v>9::Data science::6::- Visualise a data set</v>
      </c>
      <c r="F229" s="43" t="s">
        <v>826</v>
      </c>
      <c r="G229" s="43">
        <v>3.7</v>
      </c>
      <c r="H229" s="43" t="s">
        <v>175</v>
      </c>
      <c r="I229" s="43" t="s">
        <v>65</v>
      </c>
    </row>
    <row r="230" spans="1:9" ht="12.75">
      <c r="A230" s="43">
        <v>3</v>
      </c>
      <c r="B230" s="43">
        <v>9</v>
      </c>
      <c r="C230" s="43" t="s">
        <v>810</v>
      </c>
      <c r="D230" s="43">
        <v>6</v>
      </c>
      <c r="E230" s="43" t="str">
        <f t="shared" si="3"/>
        <v>9::Data science::6::- Analyse visualisations to identify patterns, trends, and outliers</v>
      </c>
      <c r="F230" s="43" t="s">
        <v>827</v>
      </c>
      <c r="G230" s="43">
        <v>3.7</v>
      </c>
      <c r="H230" s="43" t="s">
        <v>3</v>
      </c>
      <c r="I230" s="43" t="s">
        <v>65</v>
      </c>
    </row>
    <row r="231" spans="1:9" ht="12.75">
      <c r="A231" s="43">
        <v>3</v>
      </c>
      <c r="B231" s="43">
        <v>9</v>
      </c>
      <c r="C231" s="43" t="s">
        <v>810</v>
      </c>
      <c r="D231" s="43">
        <v>6</v>
      </c>
      <c r="E231" s="43" t="str">
        <f t="shared" si="3"/>
        <v>9::Data science::6::- Draw conclusions and report findings</v>
      </c>
      <c r="F231" s="43" t="s">
        <v>828</v>
      </c>
      <c r="G231" s="43">
        <v>3.7</v>
      </c>
      <c r="H231" s="43" t="s">
        <v>815</v>
      </c>
      <c r="I231" s="43" t="s">
        <v>65</v>
      </c>
    </row>
    <row r="232" spans="1:9" ht="12.75">
      <c r="A232" s="43">
        <v>3</v>
      </c>
      <c r="B232" s="43">
        <v>9</v>
      </c>
      <c r="C232" s="43" t="s">
        <v>829</v>
      </c>
      <c r="D232" s="43">
        <v>1</v>
      </c>
      <c r="E232" s="43" t="str">
        <f t="shared" si="3"/>
        <v>9::Media – Animations::1::- Add, delete, and move objects</v>
      </c>
      <c r="F232" s="43" t="s">
        <v>830</v>
      </c>
      <c r="G232" s="43">
        <v>3.8</v>
      </c>
      <c r="H232" s="43" t="s">
        <v>64</v>
      </c>
      <c r="I232" s="43" t="s">
        <v>65</v>
      </c>
    </row>
    <row r="233" spans="1:9" ht="12.75">
      <c r="A233" s="43">
        <v>3</v>
      </c>
      <c r="B233" s="43">
        <v>9</v>
      </c>
      <c r="C233" s="43" t="s">
        <v>829</v>
      </c>
      <c r="D233" s="43">
        <v>1</v>
      </c>
      <c r="E233" s="43" t="str">
        <f t="shared" si="3"/>
        <v>9::Media – Animations::1::- Scale and rotate objects</v>
      </c>
      <c r="F233" s="43" t="s">
        <v>831</v>
      </c>
      <c r="G233" s="43">
        <v>3.8</v>
      </c>
      <c r="H233" s="43" t="s">
        <v>64</v>
      </c>
      <c r="I233" s="43" t="s">
        <v>65</v>
      </c>
    </row>
    <row r="234" spans="1:9" ht="12.75">
      <c r="A234" s="43">
        <v>3</v>
      </c>
      <c r="B234" s="43">
        <v>9</v>
      </c>
      <c r="C234" s="43" t="s">
        <v>829</v>
      </c>
      <c r="D234" s="43">
        <v>1</v>
      </c>
      <c r="E234" s="43" t="str">
        <f t="shared" si="3"/>
        <v>9::Media – Animations::1::- Use a material to add colour to objects</v>
      </c>
      <c r="F234" s="43" t="s">
        <v>832</v>
      </c>
      <c r="G234" s="43">
        <v>3.8</v>
      </c>
      <c r="H234" s="43" t="s">
        <v>64</v>
      </c>
      <c r="I234" s="43" t="s">
        <v>65</v>
      </c>
    </row>
    <row r="235" spans="1:9" ht="12.75">
      <c r="A235" s="43">
        <v>3</v>
      </c>
      <c r="B235" s="43">
        <v>9</v>
      </c>
      <c r="C235" s="43" t="s">
        <v>829</v>
      </c>
      <c r="D235" s="43">
        <v>2</v>
      </c>
      <c r="E235" s="43" t="str">
        <f t="shared" si="3"/>
        <v>9::Media – Animations::2::- Add, move, and delete keyframes to make basic animations</v>
      </c>
      <c r="F235" s="43" t="s">
        <v>833</v>
      </c>
      <c r="G235" s="43">
        <v>3.8</v>
      </c>
      <c r="H235" s="43" t="s">
        <v>64</v>
      </c>
      <c r="I235" s="43" t="s">
        <v>65</v>
      </c>
    </row>
    <row r="236" spans="1:9" ht="12.75">
      <c r="A236" s="43">
        <v>3</v>
      </c>
      <c r="B236" s="43">
        <v>9</v>
      </c>
      <c r="C236" s="43" t="s">
        <v>829</v>
      </c>
      <c r="D236" s="43">
        <v>2</v>
      </c>
      <c r="E236" s="43" t="str">
        <f t="shared" si="3"/>
        <v>9::Media – Animations::2::- Play, pause, and move through the animation using the timeline</v>
      </c>
      <c r="F236" s="43" t="s">
        <v>834</v>
      </c>
      <c r="G236" s="43">
        <v>3.8</v>
      </c>
      <c r="H236" s="43" t="s">
        <v>64</v>
      </c>
      <c r="I236" s="43" t="s">
        <v>65</v>
      </c>
    </row>
    <row r="237" spans="1:9" ht="12.75">
      <c r="A237" s="43">
        <v>3</v>
      </c>
      <c r="B237" s="43">
        <v>9</v>
      </c>
      <c r="C237" s="43" t="s">
        <v>829</v>
      </c>
      <c r="D237" s="43">
        <v>2</v>
      </c>
      <c r="E237" s="43" t="str">
        <f t="shared" si="3"/>
        <v>9::Media – Animations::2::- Create useful names for objects</v>
      </c>
      <c r="F237" s="43" t="s">
        <v>835</v>
      </c>
      <c r="G237" s="43">
        <v>3.8</v>
      </c>
      <c r="H237" s="43" t="s">
        <v>64</v>
      </c>
      <c r="I237" s="43" t="s">
        <v>65</v>
      </c>
    </row>
    <row r="238" spans="1:9" ht="12.75">
      <c r="A238" s="43">
        <v>3</v>
      </c>
      <c r="B238" s="43">
        <v>9</v>
      </c>
      <c r="C238" s="43" t="s">
        <v>829</v>
      </c>
      <c r="D238" s="43">
        <v>2</v>
      </c>
      <c r="E238" s="43" t="str">
        <f t="shared" si="3"/>
        <v>9::Media – Animations::2::- Join multiple objects together using parenting</v>
      </c>
      <c r="F238" s="43" t="s">
        <v>836</v>
      </c>
      <c r="G238" s="43">
        <v>3.8</v>
      </c>
      <c r="H238" s="43" t="s">
        <v>64</v>
      </c>
      <c r="I238" s="43" t="s">
        <v>65</v>
      </c>
    </row>
    <row r="239" spans="1:9" ht="12.75">
      <c r="A239" s="43">
        <v>3</v>
      </c>
      <c r="B239" s="43">
        <v>9</v>
      </c>
      <c r="C239" s="43" t="s">
        <v>829</v>
      </c>
      <c r="D239" s="43">
        <v>3</v>
      </c>
      <c r="E239" s="43" t="str">
        <f t="shared" si="3"/>
        <v>9::Media – Animations::3::- Use edit mode and extrude</v>
      </c>
      <c r="F239" s="43" t="s">
        <v>837</v>
      </c>
      <c r="G239" s="43">
        <v>3.8</v>
      </c>
      <c r="H239" s="43" t="s">
        <v>64</v>
      </c>
      <c r="I239" s="43" t="s">
        <v>65</v>
      </c>
    </row>
    <row r="240" spans="1:9" ht="12.75">
      <c r="A240" s="43">
        <v>3</v>
      </c>
      <c r="B240" s="43">
        <v>9</v>
      </c>
      <c r="C240" s="43" t="s">
        <v>829</v>
      </c>
      <c r="D240" s="43">
        <v>3</v>
      </c>
      <c r="E240" s="43" t="str">
        <f t="shared" si="3"/>
        <v>9::Media – Animations::3::- Use loop cut and face editing</v>
      </c>
      <c r="F240" s="43" t="s">
        <v>838</v>
      </c>
      <c r="G240" s="43">
        <v>3.8</v>
      </c>
      <c r="H240" s="43" t="s">
        <v>64</v>
      </c>
      <c r="I240" s="43" t="s">
        <v>65</v>
      </c>
    </row>
    <row r="241" spans="1:9" ht="12.75">
      <c r="A241" s="43">
        <v>3</v>
      </c>
      <c r="B241" s="43">
        <v>9</v>
      </c>
      <c r="C241" s="43" t="s">
        <v>829</v>
      </c>
      <c r="D241" s="43">
        <v>3</v>
      </c>
      <c r="E241" s="43" t="str">
        <f t="shared" si="3"/>
        <v>9::Media – Animations::3::- Apply different colours to different parts of the same model</v>
      </c>
      <c r="F241" s="43" t="s">
        <v>839</v>
      </c>
      <c r="G241" s="43">
        <v>3.8</v>
      </c>
      <c r="H241" s="43" t="s">
        <v>64</v>
      </c>
      <c r="I241" s="43" t="s">
        <v>65</v>
      </c>
    </row>
    <row r="242" spans="1:9" ht="12.75">
      <c r="A242" s="43">
        <v>3</v>
      </c>
      <c r="B242" s="43">
        <v>9</v>
      </c>
      <c r="C242" s="43" t="s">
        <v>829</v>
      </c>
      <c r="D242" s="43">
        <v>4</v>
      </c>
      <c r="E242" s="43" t="str">
        <f t="shared" si="3"/>
        <v>9::Media – Animations::4::- Use proportional editing</v>
      </c>
      <c r="F242" s="43" t="s">
        <v>840</v>
      </c>
      <c r="G242" s="43">
        <v>3.8</v>
      </c>
      <c r="H242" s="43" t="s">
        <v>64</v>
      </c>
      <c r="I242" s="43" t="s">
        <v>65</v>
      </c>
    </row>
    <row r="243" spans="1:9" ht="12.75">
      <c r="A243" s="43">
        <v>3</v>
      </c>
      <c r="B243" s="43">
        <v>9</v>
      </c>
      <c r="C243" s="43" t="s">
        <v>829</v>
      </c>
      <c r="D243" s="43">
        <v>4</v>
      </c>
      <c r="E243" s="43" t="str">
        <f t="shared" si="3"/>
        <v>9::Media – Animations::4::- Use the knife tool</v>
      </c>
      <c r="F243" s="43" t="s">
        <v>841</v>
      </c>
      <c r="G243" s="43">
        <v>3.8</v>
      </c>
      <c r="H243" s="43" t="s">
        <v>64</v>
      </c>
      <c r="I243" s="43" t="s">
        <v>65</v>
      </c>
    </row>
    <row r="244" spans="1:9" ht="12.75">
      <c r="A244" s="43">
        <v>3</v>
      </c>
      <c r="B244" s="43">
        <v>9</v>
      </c>
      <c r="C244" s="43" t="s">
        <v>829</v>
      </c>
      <c r="D244" s="43">
        <v>4</v>
      </c>
      <c r="E244" s="43" t="str">
        <f t="shared" si="3"/>
        <v>9::Media – Animations::4::- Use subdivision</v>
      </c>
      <c r="F244" s="43" t="s">
        <v>842</v>
      </c>
      <c r="G244" s="43">
        <v>3.8</v>
      </c>
      <c r="H244" s="43" t="s">
        <v>64</v>
      </c>
      <c r="I244" s="43" t="s">
        <v>65</v>
      </c>
    </row>
    <row r="245" spans="1:9" ht="12.75">
      <c r="A245" s="43">
        <v>3</v>
      </c>
      <c r="B245" s="43">
        <v>9</v>
      </c>
      <c r="C245" s="43" t="s">
        <v>829</v>
      </c>
      <c r="D245" s="43">
        <v>5</v>
      </c>
      <c r="E245" s="43" t="str">
        <f t="shared" si="3"/>
        <v>9::Media – Animations::5::- Add and edit set lighting</v>
      </c>
      <c r="F245" s="43" t="s">
        <v>843</v>
      </c>
      <c r="G245" s="43">
        <v>3.8</v>
      </c>
      <c r="H245" s="43" t="s">
        <v>64</v>
      </c>
      <c r="I245" s="43" t="s">
        <v>65</v>
      </c>
    </row>
    <row r="246" spans="1:9" ht="12.75">
      <c r="A246" s="43">
        <v>3</v>
      </c>
      <c r="B246" s="43">
        <v>9</v>
      </c>
      <c r="C246" s="43" t="s">
        <v>829</v>
      </c>
      <c r="D246" s="43">
        <v>5</v>
      </c>
      <c r="E246" s="43" t="str">
        <f t="shared" si="3"/>
        <v>9::Media – Animations::5::- Set up the camera</v>
      </c>
      <c r="F246" s="43" t="s">
        <v>844</v>
      </c>
      <c r="G246" s="43">
        <v>3.8</v>
      </c>
      <c r="H246" s="43" t="s">
        <v>64</v>
      </c>
      <c r="I246" s="43" t="s">
        <v>65</v>
      </c>
    </row>
    <row r="247" spans="1:9" ht="12.75">
      <c r="A247" s="43">
        <v>3</v>
      </c>
      <c r="B247" s="43">
        <v>9</v>
      </c>
      <c r="C247" s="43" t="s">
        <v>829</v>
      </c>
      <c r="D247" s="43">
        <v>5</v>
      </c>
      <c r="E247" s="43" t="str">
        <f t="shared" si="3"/>
        <v>9::Media – Animations::5::- Compare different render modes</v>
      </c>
      <c r="F247" s="43" t="s">
        <v>845</v>
      </c>
      <c r="G247" s="43">
        <v>3.8</v>
      </c>
      <c r="H247" s="43" t="s">
        <v>64</v>
      </c>
      <c r="I247" s="43" t="s">
        <v>65</v>
      </c>
    </row>
    <row r="248" spans="1:9" ht="12.75">
      <c r="A248" s="43">
        <v>3</v>
      </c>
      <c r="B248" s="43">
        <v>9</v>
      </c>
      <c r="C248" s="43" t="s">
        <v>829</v>
      </c>
      <c r="D248" s="43">
        <v>6</v>
      </c>
      <c r="E248" s="43" t="str">
        <f t="shared" si="3"/>
        <v>9::Media – Animations::6::- Create a 3–10 second animation</v>
      </c>
      <c r="F248" s="43" t="s">
        <v>846</v>
      </c>
      <c r="G248" s="43">
        <v>3.8</v>
      </c>
      <c r="H248" s="43" t="s">
        <v>64</v>
      </c>
      <c r="I248" s="43" t="s">
        <v>65</v>
      </c>
    </row>
    <row r="249" spans="1:9" ht="12.75">
      <c r="A249" s="43">
        <v>3</v>
      </c>
      <c r="B249" s="43">
        <v>9</v>
      </c>
      <c r="C249" s="43" t="s">
        <v>829</v>
      </c>
      <c r="D249" s="43">
        <v>6</v>
      </c>
      <c r="E249" s="43" t="str">
        <f t="shared" si="3"/>
        <v>9::Media – Animations::6::- Render out the animation</v>
      </c>
      <c r="F249" s="43" t="s">
        <v>847</v>
      </c>
      <c r="G249" s="43">
        <v>3.8</v>
      </c>
      <c r="H249" s="43" t="s">
        <v>64</v>
      </c>
      <c r="I249" s="43" t="s">
        <v>65</v>
      </c>
    </row>
    <row r="250" spans="1:9" ht="12.75">
      <c r="A250" s="43">
        <v>3</v>
      </c>
      <c r="B250" s="43">
        <v>9</v>
      </c>
      <c r="C250" s="43" t="s">
        <v>848</v>
      </c>
      <c r="D250" s="43">
        <v>1</v>
      </c>
      <c r="E250" s="43" t="str">
        <f t="shared" si="3"/>
        <v>9::Physical computing::1::- Describe what the micro:bit is</v>
      </c>
      <c r="F250" s="43" t="s">
        <v>849</v>
      </c>
      <c r="G250" s="43" t="s">
        <v>725</v>
      </c>
      <c r="H250" s="43" t="s">
        <v>5</v>
      </c>
      <c r="I250" s="43" t="s">
        <v>65</v>
      </c>
    </row>
    <row r="251" spans="1:9" ht="12.75">
      <c r="A251" s="43">
        <v>3</v>
      </c>
      <c r="B251" s="43">
        <v>9</v>
      </c>
      <c r="C251" s="43" t="s">
        <v>848</v>
      </c>
      <c r="D251" s="43">
        <v>1</v>
      </c>
      <c r="E251" s="43" t="str">
        <f t="shared" si="3"/>
        <v>9::Physical computing::1::- List the micro:bit’s input and output devices</v>
      </c>
      <c r="F251" s="43" t="s">
        <v>850</v>
      </c>
      <c r="G251" s="43" t="s">
        <v>725</v>
      </c>
      <c r="H251" s="43" t="s">
        <v>5</v>
      </c>
      <c r="I251" s="43" t="s">
        <v>65</v>
      </c>
    </row>
    <row r="252" spans="1:9" ht="12.75">
      <c r="A252" s="43">
        <v>3</v>
      </c>
      <c r="B252" s="43">
        <v>9</v>
      </c>
      <c r="C252" s="43" t="s">
        <v>848</v>
      </c>
      <c r="D252" s="43">
        <v>1</v>
      </c>
      <c r="E252" s="43" t="str">
        <f t="shared" si="3"/>
        <v>9::Physical computing::1::- Use a development environment to write, execute, and debug a Python program for the micro:bit</v>
      </c>
      <c r="F252" s="43" t="s">
        <v>851</v>
      </c>
      <c r="G252" s="43" t="s">
        <v>725</v>
      </c>
      <c r="H252" s="43" t="s">
        <v>852</v>
      </c>
      <c r="I252" s="43" t="s">
        <v>65</v>
      </c>
    </row>
    <row r="253" spans="1:9" ht="12.75">
      <c r="A253" s="43">
        <v>3</v>
      </c>
      <c r="B253" s="43">
        <v>9</v>
      </c>
      <c r="C253" s="43" t="s">
        <v>848</v>
      </c>
      <c r="D253" s="43">
        <v>2</v>
      </c>
      <c r="E253" s="43" t="str">
        <f t="shared" si="3"/>
        <v>9::Physical computing::2::- Write programs that use the micro:bit’s built-in input and output devices</v>
      </c>
      <c r="F253" s="43" t="s">
        <v>853</v>
      </c>
      <c r="G253" s="43" t="s">
        <v>725</v>
      </c>
      <c r="H253" s="43" t="s">
        <v>854</v>
      </c>
      <c r="I253" s="43" t="s">
        <v>65</v>
      </c>
    </row>
    <row r="254" spans="1:9" ht="12.75">
      <c r="A254" s="43">
        <v>3</v>
      </c>
      <c r="B254" s="43">
        <v>9</v>
      </c>
      <c r="C254" s="43" t="s">
        <v>848</v>
      </c>
      <c r="D254" s="43">
        <v>3</v>
      </c>
      <c r="E254" s="43" t="str">
        <f t="shared" si="3"/>
        <v>9::Physical computing::3::- Write programs that use GPIO pins to generate output and receive input</v>
      </c>
      <c r="F254" s="43" t="s">
        <v>855</v>
      </c>
      <c r="G254" s="43" t="s">
        <v>725</v>
      </c>
      <c r="H254" s="43" t="s">
        <v>854</v>
      </c>
      <c r="I254" s="43" t="s">
        <v>65</v>
      </c>
    </row>
    <row r="255" spans="1:9" ht="12.75">
      <c r="A255" s="43">
        <v>3</v>
      </c>
      <c r="B255" s="43">
        <v>9</v>
      </c>
      <c r="C255" s="43" t="s">
        <v>848</v>
      </c>
      <c r="D255" s="43">
        <v>3</v>
      </c>
      <c r="E255" s="43" t="str">
        <f t="shared" si="3"/>
        <v>9::Physical computing::3::- Write programs that communicate with other devices by sending and receiving messages wirelessly</v>
      </c>
      <c r="F255" s="43" t="s">
        <v>856</v>
      </c>
      <c r="G255" s="43" t="s">
        <v>725</v>
      </c>
      <c r="H255" s="43" t="s">
        <v>857</v>
      </c>
      <c r="I255" s="43" t="s">
        <v>65</v>
      </c>
    </row>
    <row r="256" spans="1:9" ht="12.75">
      <c r="A256" s="43">
        <v>3</v>
      </c>
      <c r="B256" s="43">
        <v>9</v>
      </c>
      <c r="C256" s="43" t="s">
        <v>848</v>
      </c>
      <c r="D256" s="43">
        <v>4</v>
      </c>
      <c r="E256" s="43" t="str">
        <f t="shared" si="3"/>
        <v>9::Physical computing::4::- Design a physical computing artifact purposefully, keeping in mind the problem at hand, the needs of the audience involved, and the available resources</v>
      </c>
      <c r="F256" s="43" t="s">
        <v>858</v>
      </c>
      <c r="G256" s="43" t="s">
        <v>725</v>
      </c>
      <c r="H256" s="43" t="s">
        <v>859</v>
      </c>
      <c r="I256" s="43" t="s">
        <v>65</v>
      </c>
    </row>
    <row r="257" spans="1:9" ht="12.75">
      <c r="A257" s="43">
        <v>3</v>
      </c>
      <c r="B257" s="43">
        <v>9</v>
      </c>
      <c r="C257" s="43" t="s">
        <v>848</v>
      </c>
      <c r="D257" s="43">
        <v>4</v>
      </c>
      <c r="E257" s="43" t="str">
        <f t="shared" si="3"/>
        <v>9::Physical computing::4::- Decompose the functionality of a physical computing system into simpler features</v>
      </c>
      <c r="F257" s="43" t="s">
        <v>860</v>
      </c>
      <c r="G257" s="43" t="s">
        <v>725</v>
      </c>
      <c r="H257" s="43" t="s">
        <v>859</v>
      </c>
      <c r="I257" s="43" t="s">
        <v>65</v>
      </c>
    </row>
    <row r="258" spans="1:9" ht="12.75">
      <c r="A258" s="43">
        <v>3</v>
      </c>
      <c r="B258" s="43">
        <v>9</v>
      </c>
      <c r="C258" s="43" t="s">
        <v>848</v>
      </c>
      <c r="D258" s="43">
        <v>5</v>
      </c>
      <c r="E258" s="43" t="str">
        <f t="shared" ref="E258:E292" si="4">B258&amp;"::"&amp;C258&amp;"::"&amp;D258&amp;"::"&amp;F258</f>
        <v>9::Physical computing::5::- Implement a physical computing project, while following, revising, and refining the project plan</v>
      </c>
      <c r="F258" s="43" t="s">
        <v>861</v>
      </c>
      <c r="G258" s="43" t="s">
        <v>725</v>
      </c>
      <c r="H258" s="43" t="s">
        <v>474</v>
      </c>
      <c r="I258" s="43" t="s">
        <v>65</v>
      </c>
    </row>
    <row r="259" spans="1:9" ht="12.75">
      <c r="A259" s="43">
        <v>3</v>
      </c>
      <c r="B259" s="43">
        <v>9</v>
      </c>
      <c r="C259" s="43" t="s">
        <v>848</v>
      </c>
      <c r="D259" s="43">
        <v>6</v>
      </c>
      <c r="E259" s="43" t="str">
        <f t="shared" si="4"/>
        <v>9::Physical computing::6::- Implement a physical computing project, while following, revising, and refining the project plan</v>
      </c>
      <c r="F259" s="43" t="s">
        <v>861</v>
      </c>
      <c r="G259" s="43" t="s">
        <v>725</v>
      </c>
      <c r="H259" s="43" t="s">
        <v>862</v>
      </c>
      <c r="I259" s="43" t="s">
        <v>65</v>
      </c>
    </row>
    <row r="260" spans="1:9" ht="12.75">
      <c r="A260" s="43">
        <v>3</v>
      </c>
      <c r="B260" s="43">
        <v>9</v>
      </c>
      <c r="C260" s="43" t="s">
        <v>863</v>
      </c>
      <c r="D260" s="43">
        <v>1</v>
      </c>
      <c r="E260" s="43" t="str">
        <f t="shared" si="4"/>
        <v>9::Python programming with sequences of data::1::- Write programs that display messages, receive keyboard input, and use simple arithmetic expressions in assignment statements</v>
      </c>
      <c r="F260" s="43" t="s">
        <v>864</v>
      </c>
      <c r="G260" s="43" t="s">
        <v>725</v>
      </c>
      <c r="H260" s="43" t="s">
        <v>465</v>
      </c>
      <c r="I260" s="43" t="s">
        <v>65</v>
      </c>
    </row>
    <row r="261" spans="1:9" ht="12.75">
      <c r="A261" s="43">
        <v>3</v>
      </c>
      <c r="B261" s="43">
        <v>9</v>
      </c>
      <c r="C261" s="43" t="s">
        <v>863</v>
      </c>
      <c r="D261" s="43">
        <v>1</v>
      </c>
      <c r="E261" s="43" t="str">
        <f t="shared" si="4"/>
        <v>9::Python programming with sequences of data::1::- Locate and correct common syntax errors</v>
      </c>
      <c r="F261" s="43" t="s">
        <v>728</v>
      </c>
      <c r="G261" s="43" t="s">
        <v>725</v>
      </c>
      <c r="H261" s="43" t="s">
        <v>203</v>
      </c>
      <c r="I261" s="43" t="s">
        <v>65</v>
      </c>
    </row>
    <row r="262" spans="1:9" ht="12.75">
      <c r="A262" s="43">
        <v>3</v>
      </c>
      <c r="B262" s="43">
        <v>9</v>
      </c>
      <c r="C262" s="43" t="s">
        <v>863</v>
      </c>
      <c r="D262" s="43">
        <v>1</v>
      </c>
      <c r="E262" s="43" t="str">
        <f t="shared" si="4"/>
        <v>9::Python programming with sequences of data::1::- Create lists and access individual list items</v>
      </c>
      <c r="F262" s="43" t="s">
        <v>865</v>
      </c>
      <c r="G262" s="43" t="s">
        <v>725</v>
      </c>
      <c r="H262" s="43" t="s">
        <v>866</v>
      </c>
      <c r="I262" s="43" t="s">
        <v>65</v>
      </c>
    </row>
    <row r="263" spans="1:9" ht="12.75">
      <c r="A263" s="43">
        <v>3</v>
      </c>
      <c r="B263" s="43">
        <v>9</v>
      </c>
      <c r="C263" s="43" t="s">
        <v>863</v>
      </c>
      <c r="D263" s="43">
        <v>1</v>
      </c>
      <c r="E263" s="43" t="str">
        <f t="shared" si="4"/>
        <v>9::Python programming with sequences of data::1::- Use selection (**if-elif-else* statements) to control the flow of program execution</v>
      </c>
      <c r="F263" s="43" t="s">
        <v>867</v>
      </c>
      <c r="G263" s="43" t="s">
        <v>725</v>
      </c>
      <c r="H263" s="43" t="s">
        <v>8</v>
      </c>
      <c r="I263" s="43" t="s">
        <v>65</v>
      </c>
    </row>
    <row r="264" spans="1:9" ht="12.75">
      <c r="A264" s="43">
        <v>3</v>
      </c>
      <c r="B264" s="43">
        <v>9</v>
      </c>
      <c r="C264" s="43" t="s">
        <v>863</v>
      </c>
      <c r="D264" s="43">
        <v>2</v>
      </c>
      <c r="E264" s="43" t="str">
        <f t="shared" si="4"/>
        <v>9::Python programming with sequences of data::2::- Perform common operations on lists or individual items</v>
      </c>
      <c r="F264" s="43" t="s">
        <v>868</v>
      </c>
      <c r="G264" s="43" t="s">
        <v>725</v>
      </c>
      <c r="H264" s="43" t="s">
        <v>8</v>
      </c>
      <c r="I264" s="43" t="s">
        <v>65</v>
      </c>
    </row>
    <row r="265" spans="1:9" ht="12.75">
      <c r="A265" s="43">
        <v>3</v>
      </c>
      <c r="B265" s="43">
        <v>9</v>
      </c>
      <c r="C265" s="43" t="s">
        <v>863</v>
      </c>
      <c r="D265" s="43">
        <v>3</v>
      </c>
      <c r="E265" s="43" t="str">
        <f t="shared" si="4"/>
        <v>9::Python programming with sequences of data::3::- Use iteration (while statements) to control the flow of program execution</v>
      </c>
      <c r="F265" s="43" t="s">
        <v>869</v>
      </c>
      <c r="G265" s="43" t="s">
        <v>725</v>
      </c>
      <c r="H265" s="43" t="s">
        <v>203</v>
      </c>
      <c r="I265" s="43" t="s">
        <v>65</v>
      </c>
    </row>
    <row r="266" spans="1:9" ht="12.75">
      <c r="A266" s="43">
        <v>3</v>
      </c>
      <c r="B266" s="43">
        <v>9</v>
      </c>
      <c r="C266" s="43" t="s">
        <v>863</v>
      </c>
      <c r="D266" s="43">
        <v>3</v>
      </c>
      <c r="E266" s="43" t="str">
        <f t="shared" si="4"/>
        <v>9::Python programming with sequences of data::3::- Perform common operations on lists or individual items</v>
      </c>
      <c r="F266" s="43" t="s">
        <v>868</v>
      </c>
      <c r="G266" s="43" t="s">
        <v>725</v>
      </c>
      <c r="H266" s="43" t="s">
        <v>866</v>
      </c>
      <c r="I266" s="43" t="s">
        <v>65</v>
      </c>
    </row>
    <row r="267" spans="1:9" ht="12.75">
      <c r="A267" s="43">
        <v>3</v>
      </c>
      <c r="B267" s="43">
        <v>9</v>
      </c>
      <c r="C267" s="43" t="s">
        <v>863</v>
      </c>
      <c r="D267" s="43">
        <v>3</v>
      </c>
      <c r="E267" s="43" t="str">
        <f t="shared" si="4"/>
        <v>9::Python programming with sequences of data::3::- Perform common operations on strings or individual characters</v>
      </c>
      <c r="F267" s="43" t="s">
        <v>870</v>
      </c>
      <c r="G267" s="43" t="s">
        <v>725</v>
      </c>
      <c r="H267" s="43" t="s">
        <v>8</v>
      </c>
      <c r="I267" s="43" t="s">
        <v>65</v>
      </c>
    </row>
    <row r="268" spans="1:9" ht="12.75">
      <c r="A268" s="43">
        <v>3</v>
      </c>
      <c r="B268" s="43">
        <v>9</v>
      </c>
      <c r="C268" s="43" t="s">
        <v>863</v>
      </c>
      <c r="D268" s="43">
        <v>4</v>
      </c>
      <c r="E268" s="43" t="str">
        <f t="shared" si="4"/>
        <v>9::Python programming with sequences of data::4::- Use iteration (for statements) to iterate over list items</v>
      </c>
      <c r="F268" s="43" t="s">
        <v>871</v>
      </c>
      <c r="G268" s="43" t="s">
        <v>725</v>
      </c>
      <c r="H268" s="43" t="s">
        <v>866</v>
      </c>
      <c r="I268" s="43" t="s">
        <v>65</v>
      </c>
    </row>
    <row r="269" spans="1:9" ht="12.75">
      <c r="A269" s="43">
        <v>3</v>
      </c>
      <c r="B269" s="43">
        <v>9</v>
      </c>
      <c r="C269" s="43" t="s">
        <v>863</v>
      </c>
      <c r="D269" s="43">
        <v>4</v>
      </c>
      <c r="E269" s="43" t="str">
        <f t="shared" si="4"/>
        <v>9::Python programming with sequences of data::4::- Perform common operations on lists or strings</v>
      </c>
      <c r="F269" s="43" t="s">
        <v>872</v>
      </c>
      <c r="G269" s="43" t="s">
        <v>725</v>
      </c>
      <c r="H269" s="43" t="s">
        <v>873</v>
      </c>
      <c r="I269" s="43" t="s">
        <v>65</v>
      </c>
    </row>
    <row r="270" spans="1:9" ht="12.75">
      <c r="A270" s="43">
        <v>3</v>
      </c>
      <c r="B270" s="43">
        <v>9</v>
      </c>
      <c r="C270" s="43" t="s">
        <v>863</v>
      </c>
      <c r="D270" s="43">
        <v>5</v>
      </c>
      <c r="E270" s="43" t="str">
        <f t="shared" si="4"/>
        <v>9::Python programming with sequences of data::5::- Use iteration (for loops) to iterate over lists and strings</v>
      </c>
      <c r="F270" s="43" t="s">
        <v>874</v>
      </c>
      <c r="G270" s="43" t="s">
        <v>725</v>
      </c>
      <c r="H270" s="43" t="s">
        <v>866</v>
      </c>
      <c r="I270" s="43" t="s">
        <v>65</v>
      </c>
    </row>
    <row r="271" spans="1:9" ht="12.75">
      <c r="A271" s="43">
        <v>3</v>
      </c>
      <c r="B271" s="43">
        <v>9</v>
      </c>
      <c r="C271" s="43" t="s">
        <v>863</v>
      </c>
      <c r="D271" s="43">
        <v>5</v>
      </c>
      <c r="E271" s="43" t="str">
        <f t="shared" si="4"/>
        <v>9::Python programming with sequences of data::5::- Use variables to keep track of counts and sums</v>
      </c>
      <c r="F271" s="43" t="s">
        <v>875</v>
      </c>
      <c r="G271" s="43" t="s">
        <v>725</v>
      </c>
      <c r="H271" s="43" t="s">
        <v>866</v>
      </c>
      <c r="I271" s="43" t="s">
        <v>65</v>
      </c>
    </row>
    <row r="272" spans="1:9" ht="12.75">
      <c r="A272" s="43">
        <v>3</v>
      </c>
      <c r="B272" s="43">
        <v>9</v>
      </c>
      <c r="C272" s="43" t="s">
        <v>863</v>
      </c>
      <c r="D272" s="43">
        <v>5</v>
      </c>
      <c r="E272" s="43" t="str">
        <f t="shared" si="4"/>
        <v>9::Python programming with sequences of data::5::- Combine key programming language features to develop solutions to meaningful problems</v>
      </c>
      <c r="F272" s="43" t="s">
        <v>876</v>
      </c>
      <c r="G272" s="43" t="s">
        <v>725</v>
      </c>
      <c r="H272" s="43" t="s">
        <v>866</v>
      </c>
      <c r="I272" s="43" t="s">
        <v>65</v>
      </c>
    </row>
    <row r="273" spans="1:9" ht="12.75">
      <c r="A273" s="43">
        <v>3</v>
      </c>
      <c r="B273" s="43">
        <v>9</v>
      </c>
      <c r="C273" s="43" t="s">
        <v>863</v>
      </c>
      <c r="D273" s="43">
        <v>6</v>
      </c>
      <c r="E273" s="43" t="str">
        <f t="shared" si="4"/>
        <v>9::Python programming with sequences of data::6::- Apply all of the skills covered in this unit</v>
      </c>
      <c r="F273" s="43" t="s">
        <v>787</v>
      </c>
      <c r="G273" s="43" t="s">
        <v>725</v>
      </c>
      <c r="H273" s="43" t="s">
        <v>862</v>
      </c>
      <c r="I273" s="43" t="s">
        <v>65</v>
      </c>
    </row>
    <row r="274" spans="1:9" ht="12.75">
      <c r="A274" s="43">
        <v>3</v>
      </c>
      <c r="B274" s="43">
        <v>9</v>
      </c>
      <c r="C274" s="43" t="s">
        <v>877</v>
      </c>
      <c r="D274" s="43">
        <v>1</v>
      </c>
      <c r="E274" s="43" t="str">
        <f t="shared" si="4"/>
        <v>9::Representations – going audiovisual::1::- Describe how digital images are composed of individual elements</v>
      </c>
      <c r="F274" s="43" t="s">
        <v>878</v>
      </c>
      <c r="G274" s="43">
        <v>3.6</v>
      </c>
      <c r="H274" s="43" t="s">
        <v>3</v>
      </c>
      <c r="I274" s="43" t="s">
        <v>65</v>
      </c>
    </row>
    <row r="275" spans="1:9" ht="12.75">
      <c r="A275" s="43">
        <v>3</v>
      </c>
      <c r="B275" s="43">
        <v>9</v>
      </c>
      <c r="C275" s="43" t="s">
        <v>877</v>
      </c>
      <c r="D275" s="43">
        <v>1</v>
      </c>
      <c r="E275" s="43" t="str">
        <f t="shared" si="4"/>
        <v>9::Representations – going audiovisual::1::- Recall that the colour of each picture element is represented using a sequence of binary digits</v>
      </c>
      <c r="F275" s="43" t="s">
        <v>879</v>
      </c>
      <c r="G275" s="43">
        <v>3.6</v>
      </c>
      <c r="H275" s="43" t="s">
        <v>3</v>
      </c>
      <c r="I275" s="43" t="s">
        <v>65</v>
      </c>
    </row>
    <row r="276" spans="1:9" ht="12.75">
      <c r="A276" s="43">
        <v>3</v>
      </c>
      <c r="B276" s="43">
        <v>9</v>
      </c>
      <c r="C276" s="43" t="s">
        <v>877</v>
      </c>
      <c r="D276" s="43">
        <v>1</v>
      </c>
      <c r="E276" s="43" t="str">
        <f t="shared" si="4"/>
        <v>9::Representations – going audiovisual::1::- Define key terms such as ‘pixels’, ‘resolution’, and ‘colour depth’</v>
      </c>
      <c r="F276" s="43" t="s">
        <v>880</v>
      </c>
      <c r="G276" s="43">
        <v>3.6</v>
      </c>
      <c r="H276" s="43" t="s">
        <v>3</v>
      </c>
      <c r="I276" s="43" t="s">
        <v>65</v>
      </c>
    </row>
    <row r="277" spans="1:9" ht="12.75">
      <c r="A277" s="43">
        <v>3</v>
      </c>
      <c r="B277" s="43">
        <v>9</v>
      </c>
      <c r="C277" s="43" t="s">
        <v>877</v>
      </c>
      <c r="D277" s="43">
        <v>1</v>
      </c>
      <c r="E277" s="43" t="str">
        <f t="shared" si="4"/>
        <v>9::Representations – going audiovisual::1::- Describe how an image can be represented as a sequence of bits</v>
      </c>
      <c r="F277" s="43" t="s">
        <v>881</v>
      </c>
      <c r="G277" s="43">
        <v>3.6</v>
      </c>
      <c r="H277" s="43" t="s">
        <v>3</v>
      </c>
      <c r="I277" s="43" t="s">
        <v>65</v>
      </c>
    </row>
    <row r="278" spans="1:9" ht="12.75">
      <c r="A278" s="43">
        <v>3</v>
      </c>
      <c r="B278" s="43">
        <v>9</v>
      </c>
      <c r="C278" s="43" t="s">
        <v>877</v>
      </c>
      <c r="D278" s="43">
        <v>2</v>
      </c>
      <c r="E278" s="43" t="str">
        <f t="shared" si="4"/>
        <v>9::Representations – going audiovisual::2::- Describe how colour can be represented as a mixture of red, green, and blue, with a sequence of bits representing each colour’s intensity</v>
      </c>
      <c r="F278" s="43" t="s">
        <v>882</v>
      </c>
      <c r="G278" s="43">
        <v>3.6</v>
      </c>
      <c r="H278" s="43" t="s">
        <v>3</v>
      </c>
      <c r="I278" s="43" t="s">
        <v>65</v>
      </c>
    </row>
    <row r="279" spans="1:9" ht="12.75">
      <c r="A279" s="43">
        <v>3</v>
      </c>
      <c r="B279" s="43">
        <v>9</v>
      </c>
      <c r="C279" s="43" t="s">
        <v>877</v>
      </c>
      <c r="D279" s="43">
        <v>2</v>
      </c>
      <c r="E279" s="43" t="str">
        <f t="shared" si="4"/>
        <v>9::Representations – going audiovisual::2::- Compute the representation size of a digital image, by multiplying resolution (number of pixels) with colour depth (number of bits used to represent the colour of individual pixels)</v>
      </c>
      <c r="F279" s="43" t="s">
        <v>883</v>
      </c>
      <c r="G279" s="43">
        <v>3.6</v>
      </c>
      <c r="H279" s="43" t="s">
        <v>3</v>
      </c>
      <c r="I279" s="43" t="s">
        <v>65</v>
      </c>
    </row>
    <row r="280" spans="1:9" ht="12.75">
      <c r="A280" s="43">
        <v>3</v>
      </c>
      <c r="B280" s="43">
        <v>9</v>
      </c>
      <c r="C280" s="43" t="s">
        <v>877</v>
      </c>
      <c r="D280" s="43">
        <v>2</v>
      </c>
      <c r="E280" s="43" t="str">
        <f t="shared" si="4"/>
        <v>9::Representations – going audiovisual::2::- Describe the trade-off between representation size and perceived quality for digital images</v>
      </c>
      <c r="F280" s="43" t="s">
        <v>884</v>
      </c>
      <c r="G280" s="43">
        <v>3.6</v>
      </c>
      <c r="H280" s="43" t="s">
        <v>3</v>
      </c>
      <c r="I280" s="43" t="s">
        <v>65</v>
      </c>
    </row>
    <row r="281" spans="1:9" ht="12.75">
      <c r="A281" s="43">
        <v>3</v>
      </c>
      <c r="B281" s="43">
        <v>9</v>
      </c>
      <c r="C281" s="43" t="s">
        <v>877</v>
      </c>
      <c r="D281" s="43">
        <v>3</v>
      </c>
      <c r="E281" s="43" t="str">
        <f t="shared" si="4"/>
        <v>9::Representations – going audiovisual::3::- Perform basic image editing tasks using appropriate software and combine them in order to solve more complex problems requiring image manipulation</v>
      </c>
      <c r="F281" s="43" t="s">
        <v>885</v>
      </c>
      <c r="G281" s="43">
        <v>3.6</v>
      </c>
      <c r="H281" s="43" t="s">
        <v>424</v>
      </c>
      <c r="I281" s="43" t="s">
        <v>65</v>
      </c>
    </row>
    <row r="282" spans="1:9" ht="12.75">
      <c r="A282" s="43">
        <v>3</v>
      </c>
      <c r="B282" s="43">
        <v>9</v>
      </c>
      <c r="C282" s="43" t="s">
        <v>877</v>
      </c>
      <c r="D282" s="43">
        <v>3</v>
      </c>
      <c r="E282" s="43" t="str">
        <f t="shared" si="4"/>
        <v>9::Representations – going audiovisual::3::- Explain how the manipulation of digital images amounts to arithmetic operations on their digital representation</v>
      </c>
      <c r="F282" s="43" t="s">
        <v>886</v>
      </c>
      <c r="G282" s="43">
        <v>3.6</v>
      </c>
      <c r="H282" s="43" t="s">
        <v>175</v>
      </c>
      <c r="I282" s="43" t="s">
        <v>65</v>
      </c>
    </row>
    <row r="283" spans="1:9" ht="12.75">
      <c r="A283" s="43">
        <v>3</v>
      </c>
      <c r="B283" s="43">
        <v>9</v>
      </c>
      <c r="C283" s="43" t="s">
        <v>877</v>
      </c>
      <c r="D283" s="43">
        <v>3</v>
      </c>
      <c r="E283" s="43" t="str">
        <f t="shared" si="4"/>
        <v>9::Representations – going audiovisual::3::- Describe and assess the creative benefits and ethical drawbacks of digital manipulation [Education for a Connected World](https://www.gov.uk/government/publications/education-for-a-connected-world)</v>
      </c>
      <c r="F283" s="43" t="s">
        <v>887</v>
      </c>
      <c r="G283" s="43">
        <v>3.6</v>
      </c>
      <c r="H283" s="43" t="s">
        <v>888</v>
      </c>
      <c r="I283" s="43" t="s">
        <v>65</v>
      </c>
    </row>
    <row r="284" spans="1:9" ht="12.75">
      <c r="A284" s="43">
        <v>3</v>
      </c>
      <c r="B284" s="43">
        <v>9</v>
      </c>
      <c r="C284" s="43" t="s">
        <v>877</v>
      </c>
      <c r="D284" s="43">
        <v>4</v>
      </c>
      <c r="E284" s="43" t="str">
        <f t="shared" si="4"/>
        <v>9::Representations – going audiovisual::4::- Recall that sound is a wave</v>
      </c>
      <c r="F284" s="43" t="s">
        <v>889</v>
      </c>
      <c r="G284" s="43">
        <v>3.6</v>
      </c>
      <c r="H284" s="43" t="s">
        <v>3</v>
      </c>
      <c r="I284" s="43" t="s">
        <v>65</v>
      </c>
    </row>
    <row r="285" spans="1:9" ht="12.75">
      <c r="A285" s="43">
        <v>3</v>
      </c>
      <c r="B285" s="43">
        <v>9</v>
      </c>
      <c r="C285" s="43" t="s">
        <v>877</v>
      </c>
      <c r="D285" s="43">
        <v>4</v>
      </c>
      <c r="E285" s="43" t="str">
        <f t="shared" si="4"/>
        <v>9::Representations – going audiovisual::4::- Explain the function of microphones and speakers as components that capture and generate sound</v>
      </c>
      <c r="F285" s="43" t="s">
        <v>890</v>
      </c>
      <c r="G285" s="43">
        <v>3.6</v>
      </c>
      <c r="H285" s="43" t="s">
        <v>5</v>
      </c>
      <c r="I285" s="43" t="s">
        <v>65</v>
      </c>
    </row>
    <row r="286" spans="1:9" ht="12.75">
      <c r="A286" s="43">
        <v>3</v>
      </c>
      <c r="B286" s="43">
        <v>9</v>
      </c>
      <c r="C286" s="43" t="s">
        <v>877</v>
      </c>
      <c r="D286" s="43">
        <v>4</v>
      </c>
      <c r="E286" s="43" t="str">
        <f t="shared" si="4"/>
        <v>9::Representations – going audiovisual::4::- Define key terms such as ‘sample’, ‘sampling frequency/rate’, ‘sample size’</v>
      </c>
      <c r="F286" s="43" t="s">
        <v>891</v>
      </c>
      <c r="G286" s="43">
        <v>3.6</v>
      </c>
      <c r="H286" s="43" t="s">
        <v>3</v>
      </c>
      <c r="I286" s="43" t="s">
        <v>65</v>
      </c>
    </row>
    <row r="287" spans="1:9" ht="12.75">
      <c r="A287" s="43">
        <v>3</v>
      </c>
      <c r="B287" s="43">
        <v>9</v>
      </c>
      <c r="C287" s="43" t="s">
        <v>877</v>
      </c>
      <c r="D287" s="43">
        <v>4</v>
      </c>
      <c r="E287" s="43" t="str">
        <f t="shared" si="4"/>
        <v>9::Representations – going audiovisual::4::- Describe how sounds are represented as sequences of bits</v>
      </c>
      <c r="F287" s="43" t="s">
        <v>892</v>
      </c>
      <c r="G287" s="43">
        <v>3.6</v>
      </c>
      <c r="H287" s="43" t="s">
        <v>3</v>
      </c>
      <c r="I287" s="43" t="s">
        <v>65</v>
      </c>
    </row>
    <row r="288" spans="1:9" ht="12.75">
      <c r="A288" s="43">
        <v>3</v>
      </c>
      <c r="B288" s="43">
        <v>9</v>
      </c>
      <c r="C288" s="43" t="s">
        <v>877</v>
      </c>
      <c r="D288" s="43">
        <v>5</v>
      </c>
      <c r="E288" s="43" t="str">
        <f t="shared" si="4"/>
        <v>9::Representations – going audiovisual::5::- Calculate representation size for a given digital sound, given its attributes</v>
      </c>
      <c r="F288" s="43" t="s">
        <v>893</v>
      </c>
      <c r="G288" s="43">
        <v>3.6</v>
      </c>
      <c r="H288" s="43" t="s">
        <v>3</v>
      </c>
      <c r="I288" s="43" t="s">
        <v>65</v>
      </c>
    </row>
    <row r="289" spans="1:9" ht="12.75">
      <c r="A289" s="43">
        <v>3</v>
      </c>
      <c r="B289" s="43">
        <v>9</v>
      </c>
      <c r="C289" s="43" t="s">
        <v>877</v>
      </c>
      <c r="D289" s="43">
        <v>5</v>
      </c>
      <c r="E289" s="43" t="str">
        <f t="shared" si="4"/>
        <v>9::Representations – going audiovisual::5::- Explain how attributes such as sampling frequency and sample size affect characteristics such as representation size and perceived quality, and the trade-offs involved</v>
      </c>
      <c r="F289" s="43" t="s">
        <v>894</v>
      </c>
      <c r="G289" s="43">
        <v>3.6</v>
      </c>
      <c r="H289" s="43" t="s">
        <v>3</v>
      </c>
      <c r="I289" s="43" t="s">
        <v>65</v>
      </c>
    </row>
    <row r="290" spans="1:9" ht="12.75">
      <c r="A290" s="43">
        <v>3</v>
      </c>
      <c r="B290" s="43">
        <v>9</v>
      </c>
      <c r="C290" s="43" t="s">
        <v>877</v>
      </c>
      <c r="D290" s="43">
        <v>5</v>
      </c>
      <c r="E290" s="43" t="str">
        <f t="shared" si="4"/>
        <v>9::Representations – going audiovisual::5::- Perform basic sound editing tasks using appropriate software and combine them in order to solve more complex problems requiring sound manipulation</v>
      </c>
      <c r="F290" s="43" t="s">
        <v>895</v>
      </c>
      <c r="G290" s="43">
        <v>3.6</v>
      </c>
      <c r="H290" s="43" t="s">
        <v>3</v>
      </c>
      <c r="I290" s="43" t="s">
        <v>65</v>
      </c>
    </row>
    <row r="291" spans="1:9" ht="12.75">
      <c r="A291" s="43">
        <v>3</v>
      </c>
      <c r="B291" s="43">
        <v>9</v>
      </c>
      <c r="C291" s="43" t="s">
        <v>877</v>
      </c>
      <c r="D291" s="43">
        <v>6</v>
      </c>
      <c r="E291" s="43" t="str">
        <f t="shared" si="4"/>
        <v>9::Representations – going audiovisual::6::- Recall that bitmap images and pulse code sound are not the only binary representations of images and sound available</v>
      </c>
      <c r="F291" s="43" t="s">
        <v>896</v>
      </c>
      <c r="G291" s="43">
        <v>3.6</v>
      </c>
      <c r="H291" s="43" t="s">
        <v>3</v>
      </c>
      <c r="I291" s="43" t="s">
        <v>65</v>
      </c>
    </row>
    <row r="292" spans="1:9" ht="12.75">
      <c r="A292" s="43">
        <v>3</v>
      </c>
      <c r="B292" s="43">
        <v>9</v>
      </c>
      <c r="C292" s="43" t="s">
        <v>877</v>
      </c>
      <c r="D292" s="43">
        <v>6</v>
      </c>
      <c r="E292" s="43" t="str">
        <f t="shared" si="4"/>
        <v>9::Representations – going audiovisual::6::- Define ‘compression’, and describe why it is necessary</v>
      </c>
      <c r="F292" s="43" t="s">
        <v>897</v>
      </c>
      <c r="G292" s="43">
        <v>3.6</v>
      </c>
      <c r="H292" s="43" t="s">
        <v>3</v>
      </c>
      <c r="I292" s="43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29"/>
  <sheetViews>
    <sheetView workbookViewId="0"/>
  </sheetViews>
  <sheetFormatPr defaultColWidth="12.7109375" defaultRowHeight="15.75" customHeight="1"/>
  <sheetData>
    <row r="1" spans="1:8" ht="15.75" customHeight="1">
      <c r="A1" s="43" t="s">
        <v>39</v>
      </c>
      <c r="B1" s="43" t="s">
        <v>40</v>
      </c>
      <c r="C1" s="43" t="s">
        <v>41</v>
      </c>
      <c r="D1" s="43"/>
      <c r="E1" s="43" t="s">
        <v>42</v>
      </c>
      <c r="F1" s="43" t="s">
        <v>43</v>
      </c>
      <c r="G1" s="43" t="s">
        <v>43</v>
      </c>
      <c r="H1" s="43" t="s">
        <v>43</v>
      </c>
    </row>
    <row r="2" spans="1:8" ht="15.75" customHeight="1">
      <c r="A2" s="43" t="s">
        <v>898</v>
      </c>
      <c r="B2" s="43" t="s">
        <v>899</v>
      </c>
      <c r="C2" s="43">
        <v>1</v>
      </c>
      <c r="D2" s="43" t="str">
        <f t="shared" ref="D2:D129" si="0">$B2&amp;"::"&amp;$C2&amp;"::"&amp;$E2</f>
        <v>IT and the world of work::1::Examine traditional and modern team working</v>
      </c>
      <c r="E2" s="43" t="s">
        <v>900</v>
      </c>
      <c r="F2" s="43">
        <v>4.0999999999999996</v>
      </c>
      <c r="G2" s="43" t="s">
        <v>901</v>
      </c>
      <c r="H2" s="43" t="s">
        <v>65</v>
      </c>
    </row>
    <row r="3" spans="1:8" ht="15.75" customHeight="1">
      <c r="A3" s="43" t="s">
        <v>898</v>
      </c>
      <c r="B3" s="43" t="s">
        <v>899</v>
      </c>
      <c r="C3" s="43">
        <v>1</v>
      </c>
      <c r="D3" s="43" t="str">
        <f t="shared" si="0"/>
        <v>IT and the world of work::1::Interpret the advantages and disadvantages of 24/7/365 availability</v>
      </c>
      <c r="E3" s="43" t="s">
        <v>902</v>
      </c>
      <c r="F3" s="43">
        <v>4.0999999999999996</v>
      </c>
      <c r="G3" s="43" t="s">
        <v>901</v>
      </c>
      <c r="H3" s="43" t="s">
        <v>65</v>
      </c>
    </row>
    <row r="4" spans="1:8" ht="15.75" customHeight="1">
      <c r="A4" s="43" t="s">
        <v>898</v>
      </c>
      <c r="B4" s="43" t="s">
        <v>899</v>
      </c>
      <c r="C4" s="43">
        <v>1</v>
      </c>
      <c r="D4" s="43" t="str">
        <f t="shared" si="0"/>
        <v>IT and the world of work::1::Compare inclusivity and accessibility within traditional and modern teams</v>
      </c>
      <c r="E4" s="43" t="s">
        <v>903</v>
      </c>
      <c r="F4" s="43">
        <v>4.0999999999999996</v>
      </c>
      <c r="G4" s="43" t="s">
        <v>901</v>
      </c>
      <c r="H4" s="43" t="s">
        <v>65</v>
      </c>
    </row>
    <row r="5" spans="1:8" ht="15.75" customHeight="1">
      <c r="A5" s="43" t="s">
        <v>898</v>
      </c>
      <c r="B5" s="43" t="s">
        <v>899</v>
      </c>
      <c r="C5" s="43">
        <v>2</v>
      </c>
      <c r="D5" s="43" t="str">
        <f t="shared" si="0"/>
        <v>IT and the world of work::2::Examine modern technology tools that assist inclusivity and accessibility</v>
      </c>
      <c r="E5" s="43" t="s">
        <v>904</v>
      </c>
      <c r="F5" s="43">
        <v>4.0999999999999996</v>
      </c>
      <c r="G5" s="43" t="s">
        <v>901</v>
      </c>
      <c r="H5" s="43" t="s">
        <v>65</v>
      </c>
    </row>
    <row r="6" spans="1:8" ht="15.75" customHeight="1">
      <c r="A6" s="43" t="s">
        <v>898</v>
      </c>
      <c r="B6" s="43" t="s">
        <v>899</v>
      </c>
      <c r="C6" s="43">
        <v>2</v>
      </c>
      <c r="D6" s="43" t="str">
        <f t="shared" si="0"/>
        <v>IT and the world of work::2::Explore communication tools</v>
      </c>
      <c r="E6" s="43" t="s">
        <v>905</v>
      </c>
      <c r="F6" s="43">
        <v>4.0999999999999996</v>
      </c>
      <c r="G6" s="43" t="s">
        <v>906</v>
      </c>
      <c r="H6" s="43" t="s">
        <v>65</v>
      </c>
    </row>
    <row r="7" spans="1:8" ht="15.75" customHeight="1">
      <c r="A7" s="43" t="s">
        <v>898</v>
      </c>
      <c r="B7" s="43" t="s">
        <v>899</v>
      </c>
      <c r="C7" s="43">
        <v>2</v>
      </c>
      <c r="D7" s="43" t="str">
        <f t="shared" si="0"/>
        <v>IT and the world of work::2::Evaluate collaborative working</v>
      </c>
      <c r="E7" s="43" t="s">
        <v>907</v>
      </c>
      <c r="F7" s="43">
        <v>4.0999999999999996</v>
      </c>
      <c r="G7" s="43" t="s">
        <v>906</v>
      </c>
      <c r="H7" s="43" t="s">
        <v>65</v>
      </c>
    </row>
    <row r="8" spans="1:8" ht="15.75" customHeight="1">
      <c r="A8" s="43" t="s">
        <v>898</v>
      </c>
      <c r="B8" s="43" t="s">
        <v>899</v>
      </c>
      <c r="C8" s="43">
        <v>3</v>
      </c>
      <c r="D8" s="43" t="str">
        <f t="shared" si="0"/>
        <v>IT and the world of work::3::Recall collaboration and communication platforms</v>
      </c>
      <c r="E8" s="43" t="s">
        <v>908</v>
      </c>
      <c r="F8" s="43">
        <v>4.0999999999999996</v>
      </c>
      <c r="G8" s="43" t="s">
        <v>906</v>
      </c>
      <c r="H8" s="43" t="s">
        <v>65</v>
      </c>
    </row>
    <row r="9" spans="1:8" ht="15.75" customHeight="1">
      <c r="A9" s="43" t="s">
        <v>898</v>
      </c>
      <c r="B9" s="43" t="s">
        <v>899</v>
      </c>
      <c r="C9" s="43">
        <v>3</v>
      </c>
      <c r="D9" s="43" t="str">
        <f t="shared" si="0"/>
        <v>IT and the world of work::3::Evaluate effective online communication</v>
      </c>
      <c r="E9" s="43" t="s">
        <v>909</v>
      </c>
      <c r="F9" s="43">
        <v>4.0999999999999996</v>
      </c>
      <c r="G9" s="43" t="s">
        <v>906</v>
      </c>
      <c r="H9" s="43" t="s">
        <v>65</v>
      </c>
    </row>
    <row r="10" spans="1:8" ht="15.75" customHeight="1">
      <c r="A10" s="43" t="s">
        <v>898</v>
      </c>
      <c r="B10" s="43" t="s">
        <v>899</v>
      </c>
      <c r="C10" s="43">
        <v>3</v>
      </c>
      <c r="D10" s="43" t="str">
        <f t="shared" si="0"/>
        <v>IT and the world of work::3::Formulate a proposal that identifies essential skills for the modern workplace</v>
      </c>
      <c r="E10" s="43" t="s">
        <v>910</v>
      </c>
      <c r="F10" s="43">
        <v>4.0999999999999996</v>
      </c>
      <c r="G10" s="43" t="s">
        <v>906</v>
      </c>
      <c r="H10" s="43" t="s">
        <v>65</v>
      </c>
    </row>
    <row r="11" spans="1:8" ht="15.75" customHeight="1">
      <c r="A11" s="43" t="s">
        <v>898</v>
      </c>
      <c r="B11" s="43" t="s">
        <v>899</v>
      </c>
      <c r="C11" s="43">
        <v>4</v>
      </c>
      <c r="D11" s="43" t="str">
        <f t="shared" si="0"/>
        <v>IT and the world of work::4::Assess the functions and features of cloud computing</v>
      </c>
      <c r="E11" s="43" t="s">
        <v>911</v>
      </c>
      <c r="F11" s="43">
        <v>4.0999999999999996</v>
      </c>
      <c r="G11" s="43" t="s">
        <v>234</v>
      </c>
      <c r="H11" s="43" t="s">
        <v>65</v>
      </c>
    </row>
    <row r="12" spans="1:8" ht="15.75" customHeight="1">
      <c r="A12" s="43" t="s">
        <v>898</v>
      </c>
      <c r="B12" s="43" t="s">
        <v>899</v>
      </c>
      <c r="C12" s="43">
        <v>4</v>
      </c>
      <c r="D12" s="43" t="str">
        <f t="shared" si="0"/>
        <v>IT and the world of work::4::Justify the selection of communication platforms</v>
      </c>
      <c r="E12" s="43" t="s">
        <v>912</v>
      </c>
      <c r="F12" s="43">
        <v>4.0999999999999996</v>
      </c>
      <c r="G12" s="43" t="s">
        <v>906</v>
      </c>
      <c r="H12" s="43" t="s">
        <v>65</v>
      </c>
    </row>
    <row r="13" spans="1:8" ht="15.75" customHeight="1">
      <c r="A13" s="43" t="s">
        <v>898</v>
      </c>
      <c r="B13" s="43" t="s">
        <v>899</v>
      </c>
      <c r="C13" s="43">
        <v>4</v>
      </c>
      <c r="D13" s="43" t="str">
        <f t="shared" si="0"/>
        <v>IT and the world of work::4::Evaluate the security of using the cloud for storage and document/data creation</v>
      </c>
      <c r="E13" s="43" t="s">
        <v>913</v>
      </c>
      <c r="F13" s="43">
        <v>4.0999999999999996</v>
      </c>
      <c r="G13" s="43" t="s">
        <v>139</v>
      </c>
      <c r="H13" s="43" t="s">
        <v>65</v>
      </c>
    </row>
    <row r="14" spans="1:8" ht="15.75" customHeight="1">
      <c r="A14" s="43" t="s">
        <v>898</v>
      </c>
      <c r="B14" s="43" t="s">
        <v>899</v>
      </c>
      <c r="C14" s="43">
        <v>5</v>
      </c>
      <c r="D14" s="43" t="str">
        <f t="shared" si="0"/>
        <v>IT and the world of work::5::Recognise methods of creating a network when mobile or remote working</v>
      </c>
      <c r="E14" s="43" t="s">
        <v>914</v>
      </c>
      <c r="F14" s="43">
        <v>4.0999999999999996</v>
      </c>
      <c r="G14" s="43" t="s">
        <v>0</v>
      </c>
      <c r="H14" s="43" t="s">
        <v>65</v>
      </c>
    </row>
    <row r="15" spans="1:8" ht="15.75" customHeight="1">
      <c r="A15" s="43" t="s">
        <v>898</v>
      </c>
      <c r="B15" s="43" t="s">
        <v>899</v>
      </c>
      <c r="C15" s="43">
        <v>5</v>
      </c>
      <c r="D15" s="43" t="str">
        <f t="shared" si="0"/>
        <v>IT and the world of work::5::Evaluate the advantages and disadvantages of ad hoc networks</v>
      </c>
      <c r="E15" s="43" t="s">
        <v>915</v>
      </c>
      <c r="F15" s="43">
        <v>4.0999999999999996</v>
      </c>
      <c r="G15" s="43" t="s">
        <v>0</v>
      </c>
      <c r="H15" s="43" t="s">
        <v>65</v>
      </c>
    </row>
    <row r="16" spans="1:8" ht="15.75" customHeight="1">
      <c r="A16" s="43" t="s">
        <v>898</v>
      </c>
      <c r="B16" s="43" t="s">
        <v>899</v>
      </c>
      <c r="C16" s="43">
        <v>5</v>
      </c>
      <c r="D16" s="43" t="str">
        <f t="shared" si="0"/>
        <v>IT and the world of work::5::Judge the security of ad hoc networks</v>
      </c>
      <c r="E16" s="43" t="s">
        <v>916</v>
      </c>
      <c r="F16" s="43">
        <v>4.0999999999999996</v>
      </c>
      <c r="G16" s="43" t="s">
        <v>0</v>
      </c>
      <c r="H16" s="43" t="s">
        <v>65</v>
      </c>
    </row>
    <row r="17" spans="1:8" ht="15.75" customHeight="1">
      <c r="A17" s="43" t="s">
        <v>898</v>
      </c>
      <c r="B17" s="43" t="s">
        <v>899</v>
      </c>
      <c r="C17" s="43">
        <v>6</v>
      </c>
      <c r="D17" s="43" t="str">
        <f t="shared" si="0"/>
        <v>IT and the world of work::6::Evaluate the impact of mental well-being on individuals</v>
      </c>
      <c r="E17" s="43" t="s">
        <v>917</v>
      </c>
      <c r="F17" s="43">
        <v>4.0999999999999996</v>
      </c>
      <c r="G17" s="43" t="s">
        <v>906</v>
      </c>
      <c r="H17" s="43" t="s">
        <v>65</v>
      </c>
    </row>
    <row r="18" spans="1:8" ht="15.75" customHeight="1">
      <c r="A18" s="43" t="s">
        <v>898</v>
      </c>
      <c r="B18" s="43" t="s">
        <v>899</v>
      </c>
      <c r="C18" s="43">
        <v>6</v>
      </c>
      <c r="D18" s="43" t="str">
        <f t="shared" si="0"/>
        <v>IT and the world of work::6::Evaluate the impact of physical well-being on individuals</v>
      </c>
      <c r="E18" s="43" t="s">
        <v>918</v>
      </c>
      <c r="F18" s="43">
        <v>4.0999999999999996</v>
      </c>
      <c r="G18" s="43" t="s">
        <v>906</v>
      </c>
      <c r="H18" s="43" t="s">
        <v>65</v>
      </c>
    </row>
    <row r="19" spans="1:8" ht="15.75" customHeight="1">
      <c r="A19" s="43" t="s">
        <v>898</v>
      </c>
      <c r="B19" s="43" t="s">
        <v>899</v>
      </c>
      <c r="C19" s="43">
        <v>6</v>
      </c>
      <c r="D19" s="43" t="str">
        <f t="shared" si="0"/>
        <v>IT and the world of work::6::Create a positive working environment</v>
      </c>
      <c r="E19" s="43" t="s">
        <v>919</v>
      </c>
      <c r="F19" s="43">
        <v>4.0999999999999996</v>
      </c>
      <c r="G19" s="43" t="s">
        <v>906</v>
      </c>
      <c r="H19" s="43" t="s">
        <v>65</v>
      </c>
    </row>
    <row r="20" spans="1:8" ht="15.75" customHeight="1">
      <c r="A20" s="43" t="s">
        <v>898</v>
      </c>
      <c r="B20" s="43" t="s">
        <v>920</v>
      </c>
      <c r="C20" s="43">
        <v>1</v>
      </c>
      <c r="D20" s="43" t="str">
        <f t="shared" si="0"/>
        <v>IT project management::1::Define the term project management</v>
      </c>
      <c r="E20" s="43" t="s">
        <v>921</v>
      </c>
      <c r="F20" s="43" t="s">
        <v>922</v>
      </c>
      <c r="G20" s="43" t="s">
        <v>4</v>
      </c>
      <c r="H20" s="43" t="s">
        <v>65</v>
      </c>
    </row>
    <row r="21" spans="1:8" ht="15.75" customHeight="1">
      <c r="A21" s="43" t="s">
        <v>898</v>
      </c>
      <c r="B21" s="43" t="s">
        <v>920</v>
      </c>
      <c r="C21" s="43">
        <v>1</v>
      </c>
      <c r="D21" s="43" t="str">
        <f t="shared" si="0"/>
        <v>IT project management::1::Identify why the use of project management is important</v>
      </c>
      <c r="E21" s="43" t="s">
        <v>923</v>
      </c>
      <c r="F21" s="43" t="s">
        <v>922</v>
      </c>
      <c r="G21" s="43" t="s">
        <v>4</v>
      </c>
      <c r="H21" s="43" t="s">
        <v>65</v>
      </c>
    </row>
    <row r="22" spans="1:8" ht="15.75" customHeight="1">
      <c r="A22" s="43" t="s">
        <v>898</v>
      </c>
      <c r="B22" s="43" t="s">
        <v>920</v>
      </c>
      <c r="C22" s="43">
        <v>1</v>
      </c>
      <c r="D22" s="43" t="str">
        <f t="shared" si="0"/>
        <v>IT project management::1::Select appropriate project management methodologies</v>
      </c>
      <c r="E22" s="43" t="s">
        <v>924</v>
      </c>
      <c r="F22" s="43" t="s">
        <v>922</v>
      </c>
      <c r="G22" s="43" t="s">
        <v>4</v>
      </c>
      <c r="H22" s="43" t="s">
        <v>65</v>
      </c>
    </row>
    <row r="23" spans="1:8" ht="15.75" customHeight="1">
      <c r="A23" s="43" t="s">
        <v>898</v>
      </c>
      <c r="B23" s="43" t="s">
        <v>920</v>
      </c>
      <c r="C23" s="43">
        <v>2</v>
      </c>
      <c r="D23" s="43" t="str">
        <f t="shared" si="0"/>
        <v>IT project management::2::Analyse a project brief</v>
      </c>
      <c r="E23" s="43" t="s">
        <v>925</v>
      </c>
      <c r="F23" s="43" t="s">
        <v>922</v>
      </c>
      <c r="G23" s="43" t="s">
        <v>4</v>
      </c>
      <c r="H23" s="43" t="s">
        <v>65</v>
      </c>
    </row>
    <row r="24" spans="1:8" ht="15.75" customHeight="1">
      <c r="A24" s="43" t="s">
        <v>898</v>
      </c>
      <c r="B24" s="43" t="s">
        <v>920</v>
      </c>
      <c r="C24" s="43">
        <v>2</v>
      </c>
      <c r="D24" s="43" t="str">
        <f t="shared" si="0"/>
        <v>IT project management::2::Identify the user requirements of a project</v>
      </c>
      <c r="E24" s="43" t="s">
        <v>926</v>
      </c>
      <c r="F24" s="43" t="s">
        <v>922</v>
      </c>
      <c r="G24" s="43" t="s">
        <v>4</v>
      </c>
      <c r="H24" s="43" t="s">
        <v>65</v>
      </c>
    </row>
    <row r="25" spans="1:8" ht="15.75" customHeight="1">
      <c r="A25" s="43" t="s">
        <v>898</v>
      </c>
      <c r="B25" s="43" t="s">
        <v>920</v>
      </c>
      <c r="C25" s="43">
        <v>2</v>
      </c>
      <c r="D25" s="43" t="str">
        <f t="shared" si="0"/>
        <v>IT project management::2::Evaluate the constraints of a project</v>
      </c>
      <c r="E25" s="43" t="s">
        <v>927</v>
      </c>
      <c r="F25" s="43" t="s">
        <v>922</v>
      </c>
      <c r="G25" s="43" t="s">
        <v>4</v>
      </c>
      <c r="H25" s="43" t="s">
        <v>65</v>
      </c>
    </row>
    <row r="26" spans="1:8" ht="15.75" customHeight="1">
      <c r="A26" s="43" t="s">
        <v>898</v>
      </c>
      <c r="B26" s="43" t="s">
        <v>920</v>
      </c>
      <c r="C26" s="43">
        <v>3</v>
      </c>
      <c r="D26" s="43" t="str">
        <f t="shared" si="0"/>
        <v>IT project management::3::Identify objectives relating to a project</v>
      </c>
      <c r="E26" s="43" t="s">
        <v>928</v>
      </c>
      <c r="F26" s="43" t="s">
        <v>922</v>
      </c>
      <c r="G26" s="43" t="s">
        <v>4</v>
      </c>
      <c r="H26" s="43" t="s">
        <v>65</v>
      </c>
    </row>
    <row r="27" spans="1:8" ht="15.75" customHeight="1">
      <c r="A27" s="43" t="s">
        <v>898</v>
      </c>
      <c r="B27" s="43" t="s">
        <v>920</v>
      </c>
      <c r="C27" s="43">
        <v>3</v>
      </c>
      <c r="D27" s="43" t="str">
        <f t="shared" si="0"/>
        <v>IT project management::3::Develop objectives into SMART goals</v>
      </c>
      <c r="E27" s="43" t="s">
        <v>929</v>
      </c>
      <c r="F27" s="43" t="s">
        <v>922</v>
      </c>
      <c r="G27" s="43" t="s">
        <v>4</v>
      </c>
      <c r="H27" s="43" t="s">
        <v>65</v>
      </c>
    </row>
    <row r="28" spans="1:8" ht="15.75" customHeight="1">
      <c r="A28" s="43" t="s">
        <v>898</v>
      </c>
      <c r="B28" s="43" t="s">
        <v>920</v>
      </c>
      <c r="C28" s="43">
        <v>3</v>
      </c>
      <c r="D28" s="43" t="str">
        <f t="shared" si="0"/>
        <v>IT project management::3::Define ‘iteration’ and ‘interaction’</v>
      </c>
      <c r="E28" s="43" t="s">
        <v>930</v>
      </c>
      <c r="F28" s="43" t="s">
        <v>922</v>
      </c>
      <c r="G28" s="43" t="s">
        <v>4</v>
      </c>
      <c r="H28" s="43" t="s">
        <v>65</v>
      </c>
    </row>
    <row r="29" spans="1:8" ht="15.75" customHeight="1">
      <c r="A29" s="43" t="s">
        <v>898</v>
      </c>
      <c r="B29" s="43" t="s">
        <v>920</v>
      </c>
      <c r="C29" s="43">
        <v>4</v>
      </c>
      <c r="D29" s="43" t="str">
        <f t="shared" si="0"/>
        <v>IT project management::4::Create a Gantt chart</v>
      </c>
      <c r="E29" s="43" t="s">
        <v>931</v>
      </c>
      <c r="F29" s="43" t="s">
        <v>922</v>
      </c>
      <c r="G29" s="43" t="s">
        <v>663</v>
      </c>
      <c r="H29" s="43" t="s">
        <v>65</v>
      </c>
    </row>
    <row r="30" spans="1:8" ht="15.75" customHeight="1">
      <c r="A30" s="43" t="s">
        <v>898</v>
      </c>
      <c r="B30" s="43" t="s">
        <v>920</v>
      </c>
      <c r="C30" s="43">
        <v>4</v>
      </c>
      <c r="D30" s="43" t="str">
        <f t="shared" si="0"/>
        <v>IT project management::4::Create a PERT chart</v>
      </c>
      <c r="E30" s="43" t="s">
        <v>932</v>
      </c>
      <c r="F30" s="43" t="s">
        <v>922</v>
      </c>
      <c r="G30" s="43" t="s">
        <v>663</v>
      </c>
      <c r="H30" s="43" t="s">
        <v>65</v>
      </c>
    </row>
    <row r="31" spans="1:8" ht="15.75" customHeight="1">
      <c r="A31" s="43" t="s">
        <v>898</v>
      </c>
      <c r="B31" s="43" t="s">
        <v>920</v>
      </c>
      <c r="C31" s="43">
        <v>4</v>
      </c>
      <c r="D31" s="43" t="str">
        <f t="shared" si="0"/>
        <v>IT project management::4::Evaluate planning tools</v>
      </c>
      <c r="E31" s="43" t="s">
        <v>933</v>
      </c>
      <c r="F31" s="43" t="s">
        <v>922</v>
      </c>
      <c r="G31" s="43" t="s">
        <v>4</v>
      </c>
      <c r="H31" s="43" t="s">
        <v>65</v>
      </c>
    </row>
    <row r="32" spans="1:8" ht="15.75" customHeight="1">
      <c r="A32" s="43" t="s">
        <v>898</v>
      </c>
      <c r="B32" s="43" t="s">
        <v>920</v>
      </c>
      <c r="C32" s="43">
        <v>5</v>
      </c>
      <c r="D32" s="43" t="str">
        <f t="shared" si="0"/>
        <v>IT project management::5::Create an appropriate spreadsheet for a project</v>
      </c>
      <c r="E32" s="43" t="s">
        <v>934</v>
      </c>
      <c r="F32" s="43" t="s">
        <v>922</v>
      </c>
      <c r="G32" s="43" t="s">
        <v>277</v>
      </c>
      <c r="H32" s="43" t="s">
        <v>65</v>
      </c>
    </row>
    <row r="33" spans="1:8" ht="15.75" customHeight="1">
      <c r="A33" s="43" t="s">
        <v>898</v>
      </c>
      <c r="B33" s="43" t="s">
        <v>920</v>
      </c>
      <c r="C33" s="43">
        <v>5</v>
      </c>
      <c r="D33" s="43" t="str">
        <f t="shared" si="0"/>
        <v>IT project management::5::Evaluate a spreadsheet</v>
      </c>
      <c r="E33" s="43" t="s">
        <v>935</v>
      </c>
      <c r="F33" s="43" t="s">
        <v>922</v>
      </c>
      <c r="G33" s="43" t="s">
        <v>663</v>
      </c>
      <c r="H33" s="43" t="s">
        <v>65</v>
      </c>
    </row>
    <row r="34" spans="1:8" ht="15.75" customHeight="1">
      <c r="A34" s="43" t="s">
        <v>898</v>
      </c>
      <c r="B34" s="43" t="s">
        <v>920</v>
      </c>
      <c r="C34" s="43">
        <v>6</v>
      </c>
      <c r="D34" s="43" t="str">
        <f t="shared" si="0"/>
        <v>IT project management::6::Follow a design plan</v>
      </c>
      <c r="E34" s="43" t="s">
        <v>936</v>
      </c>
      <c r="F34" s="43" t="s">
        <v>922</v>
      </c>
      <c r="G34" s="43" t="s">
        <v>4</v>
      </c>
      <c r="H34" s="43" t="s">
        <v>65</v>
      </c>
    </row>
    <row r="35" spans="1:8" ht="15.75" customHeight="1">
      <c r="A35" s="43" t="s">
        <v>898</v>
      </c>
      <c r="B35" s="43" t="s">
        <v>920</v>
      </c>
      <c r="C35" s="43">
        <v>6</v>
      </c>
      <c r="D35" s="43" t="str">
        <f t="shared" si="0"/>
        <v>IT project management::6::Create visual media</v>
      </c>
      <c r="E35" s="43" t="s">
        <v>937</v>
      </c>
      <c r="F35" s="43" t="s">
        <v>922</v>
      </c>
      <c r="G35" s="43" t="s">
        <v>161</v>
      </c>
      <c r="H35" s="43" t="s">
        <v>65</v>
      </c>
    </row>
    <row r="36" spans="1:8" ht="15.75" customHeight="1">
      <c r="A36" s="43" t="s">
        <v>898</v>
      </c>
      <c r="B36" s="43" t="s">
        <v>920</v>
      </c>
      <c r="C36" s="43">
        <v>6</v>
      </c>
      <c r="D36" s="43" t="str">
        <f t="shared" si="0"/>
        <v>IT project management::6::Assess the effectiveness of planning for the visual elements of a project</v>
      </c>
      <c r="E36" s="43" t="s">
        <v>938</v>
      </c>
      <c r="F36" s="43" t="s">
        <v>922</v>
      </c>
      <c r="G36" s="43" t="s">
        <v>161</v>
      </c>
      <c r="H36" s="43" t="s">
        <v>65</v>
      </c>
    </row>
    <row r="37" spans="1:8" ht="15.75" customHeight="1">
      <c r="A37" s="43" t="s">
        <v>898</v>
      </c>
      <c r="B37" s="43" t="s">
        <v>920</v>
      </c>
      <c r="C37" s="43">
        <v>7</v>
      </c>
      <c r="D37" s="43" t="str">
        <f t="shared" si="0"/>
        <v>IT project management::7::Evaluate the overall success of a completed project</v>
      </c>
      <c r="E37" s="43" t="s">
        <v>939</v>
      </c>
      <c r="F37" s="43" t="s">
        <v>922</v>
      </c>
      <c r="G37" s="43" t="s">
        <v>4</v>
      </c>
      <c r="H37" s="43" t="s">
        <v>65</v>
      </c>
    </row>
    <row r="38" spans="1:8" ht="15.75" customHeight="1">
      <c r="A38" s="43" t="s">
        <v>898</v>
      </c>
      <c r="B38" s="43" t="s">
        <v>920</v>
      </c>
      <c r="C38" s="43">
        <v>7</v>
      </c>
      <c r="D38" s="43" t="str">
        <f t="shared" si="0"/>
        <v>IT project management::7::Test the effectiveness of developed products</v>
      </c>
      <c r="E38" s="43" t="s">
        <v>940</v>
      </c>
      <c r="F38" s="43" t="s">
        <v>922</v>
      </c>
      <c r="G38" s="43" t="s">
        <v>4</v>
      </c>
      <c r="H38" s="43" t="s">
        <v>65</v>
      </c>
    </row>
    <row r="39" spans="1:8" ht="15.75" customHeight="1">
      <c r="A39" s="43" t="s">
        <v>898</v>
      </c>
      <c r="B39" s="43" t="s">
        <v>920</v>
      </c>
      <c r="C39" s="43">
        <v>8</v>
      </c>
      <c r="D39" s="43" t="str">
        <f t="shared" si="0"/>
        <v>IT project management::8::Identify the user requirements of a project</v>
      </c>
      <c r="E39" s="43" t="s">
        <v>926</v>
      </c>
      <c r="F39" s="43" t="s">
        <v>922</v>
      </c>
      <c r="G39" s="43" t="s">
        <v>4</v>
      </c>
      <c r="H39" s="43" t="s">
        <v>65</v>
      </c>
    </row>
    <row r="40" spans="1:8" ht="15.75" customHeight="1">
      <c r="A40" s="43" t="s">
        <v>898</v>
      </c>
      <c r="B40" s="43" t="s">
        <v>920</v>
      </c>
      <c r="C40" s="43">
        <v>8</v>
      </c>
      <c r="D40" s="43" t="str">
        <f t="shared" si="0"/>
        <v>IT project management::8::Evaluate the constraints of a project</v>
      </c>
      <c r="E40" s="43" t="s">
        <v>927</v>
      </c>
      <c r="F40" s="43" t="s">
        <v>922</v>
      </c>
      <c r="G40" s="43" t="s">
        <v>4</v>
      </c>
      <c r="H40" s="43" t="s">
        <v>65</v>
      </c>
    </row>
    <row r="41" spans="1:8" ht="15.75" customHeight="1">
      <c r="A41" s="43" t="s">
        <v>898</v>
      </c>
      <c r="B41" s="43" t="s">
        <v>920</v>
      </c>
      <c r="C41" s="43">
        <v>8</v>
      </c>
      <c r="D41" s="43" t="str">
        <f t="shared" si="0"/>
        <v>IT project management::8::Develop documentation for the first stage of a project</v>
      </c>
      <c r="E41" s="43" t="s">
        <v>941</v>
      </c>
      <c r="F41" s="43" t="s">
        <v>922</v>
      </c>
      <c r="G41" s="43" t="s">
        <v>4</v>
      </c>
      <c r="H41" s="43" t="s">
        <v>65</v>
      </c>
    </row>
    <row r="42" spans="1:8" ht="15.75" customHeight="1">
      <c r="A42" s="43" t="s">
        <v>898</v>
      </c>
      <c r="B42" s="43" t="s">
        <v>920</v>
      </c>
      <c r="C42" s="43">
        <v>9</v>
      </c>
      <c r="D42" s="43" t="str">
        <f t="shared" si="0"/>
        <v>IT project management::9::Create planning documents for a project</v>
      </c>
      <c r="E42" s="43" t="s">
        <v>942</v>
      </c>
      <c r="F42" s="43" t="s">
        <v>922</v>
      </c>
      <c r="G42" s="43" t="s">
        <v>4</v>
      </c>
      <c r="H42" s="43" t="s">
        <v>65</v>
      </c>
    </row>
    <row r="43" spans="1:8" ht="15.75" customHeight="1">
      <c r="A43" s="43" t="s">
        <v>898</v>
      </c>
      <c r="B43" s="43" t="s">
        <v>920</v>
      </c>
      <c r="C43" s="43">
        <v>9</v>
      </c>
      <c r="D43" s="43" t="str">
        <f t="shared" si="0"/>
        <v>IT project management::9::Create project products</v>
      </c>
      <c r="E43" s="43" t="s">
        <v>943</v>
      </c>
      <c r="F43" s="43" t="s">
        <v>922</v>
      </c>
      <c r="G43" s="43" t="s">
        <v>4</v>
      </c>
      <c r="H43" s="43" t="s">
        <v>65</v>
      </c>
    </row>
    <row r="44" spans="1:8" ht="15.75" customHeight="1">
      <c r="A44" s="43" t="s">
        <v>898</v>
      </c>
      <c r="B44" s="43" t="s">
        <v>920</v>
      </c>
      <c r="C44" s="43">
        <v>9</v>
      </c>
      <c r="D44" s="43" t="str">
        <f t="shared" si="0"/>
        <v>IT project management::9::Develop testing documentation</v>
      </c>
      <c r="E44" s="43" t="s">
        <v>944</v>
      </c>
      <c r="F44" s="43" t="s">
        <v>922</v>
      </c>
      <c r="G44" s="43" t="s">
        <v>4</v>
      </c>
      <c r="H44" s="43" t="s">
        <v>65</v>
      </c>
    </row>
    <row r="45" spans="1:8" ht="15.75" customHeight="1">
      <c r="A45" s="43" t="s">
        <v>898</v>
      </c>
      <c r="B45" s="43" t="s">
        <v>920</v>
      </c>
      <c r="C45" s="43">
        <v>10</v>
      </c>
      <c r="D45" s="43" t="str">
        <f t="shared" si="0"/>
        <v>IT project management::10::Evaluate a completed project</v>
      </c>
      <c r="E45" s="43" t="s">
        <v>945</v>
      </c>
      <c r="F45" s="43" t="s">
        <v>922</v>
      </c>
      <c r="G45" s="43" t="s">
        <v>4</v>
      </c>
      <c r="H45" s="43" t="s">
        <v>65</v>
      </c>
    </row>
    <row r="46" spans="1:8" ht="15.75" customHeight="1">
      <c r="A46" s="43" t="s">
        <v>898</v>
      </c>
      <c r="B46" s="43" t="s">
        <v>946</v>
      </c>
      <c r="C46" s="43">
        <v>1</v>
      </c>
      <c r="D46" s="43" t="str">
        <f t="shared" si="0"/>
        <v>Media::1::Describe the term ‘pre-production’</v>
      </c>
      <c r="E46" s="43" t="s">
        <v>947</v>
      </c>
      <c r="F46" s="43">
        <v>4.0999999999999996</v>
      </c>
      <c r="G46" s="43" t="s">
        <v>4</v>
      </c>
      <c r="H46" s="43" t="s">
        <v>65</v>
      </c>
    </row>
    <row r="47" spans="1:8" ht="15.75" customHeight="1">
      <c r="A47" s="43" t="s">
        <v>898</v>
      </c>
      <c r="B47" s="43" t="s">
        <v>946</v>
      </c>
      <c r="C47" s="43">
        <v>1</v>
      </c>
      <c r="D47" s="43" t="str">
        <f t="shared" si="0"/>
        <v>Media::1::Compare planning tools available for pre-production</v>
      </c>
      <c r="E47" s="43" t="s">
        <v>948</v>
      </c>
      <c r="F47" s="43">
        <v>4.0999999999999996</v>
      </c>
      <c r="G47" s="43" t="s">
        <v>663</v>
      </c>
      <c r="H47" s="43" t="s">
        <v>65</v>
      </c>
    </row>
    <row r="48" spans="1:8" ht="15.75" customHeight="1">
      <c r="A48" s="43" t="s">
        <v>898</v>
      </c>
      <c r="B48" s="43" t="s">
        <v>946</v>
      </c>
      <c r="C48" s="43">
        <v>1</v>
      </c>
      <c r="D48" s="43" t="str">
        <f t="shared" si="0"/>
        <v>Media::1::Create pre-production planning materials</v>
      </c>
      <c r="E48" s="43" t="s">
        <v>949</v>
      </c>
      <c r="F48" s="43">
        <v>4.0999999999999996</v>
      </c>
      <c r="G48" s="43" t="s">
        <v>4</v>
      </c>
      <c r="H48" s="43" t="s">
        <v>65</v>
      </c>
    </row>
    <row r="49" spans="1:8" ht="15.75" customHeight="1">
      <c r="A49" s="43" t="s">
        <v>898</v>
      </c>
      <c r="B49" s="43" t="s">
        <v>946</v>
      </c>
      <c r="C49" s="43">
        <v>2</v>
      </c>
      <c r="D49" s="43" t="str">
        <f t="shared" si="0"/>
        <v>Media::2::Describe the two main types of digital graphics: raster and vector</v>
      </c>
      <c r="E49" s="43" t="s">
        <v>950</v>
      </c>
      <c r="F49" s="43">
        <v>4.0999999999999996</v>
      </c>
      <c r="G49" s="43" t="s">
        <v>175</v>
      </c>
      <c r="H49" s="43" t="s">
        <v>65</v>
      </c>
    </row>
    <row r="50" spans="1:8" ht="15.75" customHeight="1">
      <c r="A50" s="43" t="s">
        <v>898</v>
      </c>
      <c r="B50" s="43" t="s">
        <v>946</v>
      </c>
      <c r="C50" s="43">
        <v>2</v>
      </c>
      <c r="D50" s="43" t="str">
        <f t="shared" si="0"/>
        <v>Media::2::Name associated file formats for types of digital graphics</v>
      </c>
      <c r="E50" s="43" t="s">
        <v>951</v>
      </c>
      <c r="F50" s="43">
        <v>4.0999999999999996</v>
      </c>
      <c r="G50" s="43" t="s">
        <v>2</v>
      </c>
      <c r="H50" s="43" t="s">
        <v>65</v>
      </c>
    </row>
    <row r="51" spans="1:8" ht="12.75">
      <c r="A51" s="43" t="s">
        <v>898</v>
      </c>
      <c r="B51" s="43" t="s">
        <v>946</v>
      </c>
      <c r="C51" s="43">
        <v>2</v>
      </c>
      <c r="D51" s="43" t="str">
        <f t="shared" si="0"/>
        <v>Media::2::Utilise open source software to create both types of digital graphics</v>
      </c>
      <c r="E51" s="43" t="s">
        <v>952</v>
      </c>
      <c r="F51" s="43">
        <v>4.0999999999999996</v>
      </c>
      <c r="G51" s="43" t="s">
        <v>64</v>
      </c>
      <c r="H51" s="43" t="s">
        <v>65</v>
      </c>
    </row>
    <row r="52" spans="1:8" ht="12.75">
      <c r="A52" s="43" t="s">
        <v>898</v>
      </c>
      <c r="B52" s="43" t="s">
        <v>946</v>
      </c>
      <c r="C52" s="43">
        <v>2</v>
      </c>
      <c r="D52" s="43" t="str">
        <f t="shared" si="0"/>
        <v>Media::2::Identify the resources required for creating digital graphics</v>
      </c>
      <c r="E52" s="43" t="s">
        <v>953</v>
      </c>
      <c r="F52" s="43">
        <v>4.0999999999999996</v>
      </c>
      <c r="G52" s="43" t="s">
        <v>64</v>
      </c>
      <c r="H52" s="43" t="s">
        <v>65</v>
      </c>
    </row>
    <row r="53" spans="1:8" ht="12.75">
      <c r="A53" s="43" t="s">
        <v>898</v>
      </c>
      <c r="B53" s="43" t="s">
        <v>946</v>
      </c>
      <c r="C53" s="43">
        <v>2</v>
      </c>
      <c r="D53" s="43" t="str">
        <f t="shared" si="0"/>
        <v>Media::2::Recognise the legislation regarding use of digital graphics</v>
      </c>
      <c r="E53" s="43" t="s">
        <v>954</v>
      </c>
      <c r="F53" s="43">
        <v>4.0999999999999996</v>
      </c>
      <c r="G53" s="43" t="s">
        <v>442</v>
      </c>
      <c r="H53" s="43" t="s">
        <v>65</v>
      </c>
    </row>
    <row r="54" spans="1:8" ht="12.75">
      <c r="A54" s="43" t="s">
        <v>898</v>
      </c>
      <c r="B54" s="43" t="s">
        <v>946</v>
      </c>
      <c r="C54" s="43">
        <v>3</v>
      </c>
      <c r="D54" s="43" t="str">
        <f t="shared" si="0"/>
        <v>Media::3::Name the different camera angles used in video production</v>
      </c>
      <c r="E54" s="43" t="s">
        <v>955</v>
      </c>
      <c r="F54" s="43">
        <v>4.0999999999999996</v>
      </c>
      <c r="G54" s="43" t="s">
        <v>2</v>
      </c>
      <c r="H54" s="43" t="s">
        <v>65</v>
      </c>
    </row>
    <row r="55" spans="1:8" ht="12.75">
      <c r="A55" s="43" t="s">
        <v>898</v>
      </c>
      <c r="B55" s="43" t="s">
        <v>946</v>
      </c>
      <c r="C55" s="43">
        <v>3</v>
      </c>
      <c r="D55" s="43" t="str">
        <f t="shared" si="0"/>
        <v>Media::3::Recognise different file formats and properties of digital video</v>
      </c>
      <c r="E55" s="43" t="s">
        <v>956</v>
      </c>
      <c r="F55" s="43">
        <v>4.0999999999999996</v>
      </c>
      <c r="G55" s="43" t="s">
        <v>2</v>
      </c>
      <c r="H55" s="43" t="s">
        <v>65</v>
      </c>
    </row>
    <row r="56" spans="1:8" ht="12.75">
      <c r="A56" s="43" t="s">
        <v>898</v>
      </c>
      <c r="B56" s="43" t="s">
        <v>946</v>
      </c>
      <c r="C56" s="43">
        <v>3</v>
      </c>
      <c r="D56" s="43" t="str">
        <f t="shared" si="0"/>
        <v>Media::3::Utilise the software required for digital video creation</v>
      </c>
      <c r="E56" s="43" t="s">
        <v>957</v>
      </c>
      <c r="F56" s="43">
        <v>4.0999999999999996</v>
      </c>
      <c r="G56" s="43" t="s">
        <v>64</v>
      </c>
      <c r="H56" s="43" t="s">
        <v>65</v>
      </c>
    </row>
    <row r="57" spans="1:8" ht="12.75">
      <c r="A57" s="43" t="s">
        <v>898</v>
      </c>
      <c r="B57" s="43" t="s">
        <v>946</v>
      </c>
      <c r="C57" s="43">
        <v>4</v>
      </c>
      <c r="D57" s="43" t="str">
        <f t="shared" si="0"/>
        <v>Media::4::Discuss the features and properties of websites</v>
      </c>
      <c r="E57" s="43" t="s">
        <v>958</v>
      </c>
      <c r="F57" s="43">
        <v>4.0999999999999996</v>
      </c>
      <c r="G57" s="43" t="s">
        <v>324</v>
      </c>
      <c r="H57" s="43" t="s">
        <v>65</v>
      </c>
    </row>
    <row r="58" spans="1:8" ht="12.75">
      <c r="A58" s="43" t="s">
        <v>898</v>
      </c>
      <c r="B58" s="43" t="s">
        <v>946</v>
      </c>
      <c r="C58" s="43">
        <v>4</v>
      </c>
      <c r="D58" s="43" t="str">
        <f t="shared" si="0"/>
        <v>Media::4::Plan a multi-page website</v>
      </c>
      <c r="E58" s="43" t="s">
        <v>959</v>
      </c>
      <c r="F58" s="43">
        <v>4.0999999999999996</v>
      </c>
      <c r="G58" s="43" t="s">
        <v>521</v>
      </c>
      <c r="H58" s="43" t="s">
        <v>65</v>
      </c>
    </row>
    <row r="59" spans="1:8" ht="12.75">
      <c r="A59" s="43" t="s">
        <v>898</v>
      </c>
      <c r="B59" s="43" t="s">
        <v>946</v>
      </c>
      <c r="C59" s="43">
        <v>4</v>
      </c>
      <c r="D59" s="43" t="str">
        <f t="shared" si="0"/>
        <v>Media::4::Create a multi-page website using open source tools</v>
      </c>
      <c r="E59" s="43" t="s">
        <v>960</v>
      </c>
      <c r="F59" s="43">
        <v>4.0999999999999996</v>
      </c>
      <c r="G59" s="43" t="s">
        <v>531</v>
      </c>
      <c r="H59" s="43" t="s">
        <v>65</v>
      </c>
    </row>
    <row r="60" spans="1:8" ht="12.75">
      <c r="A60" s="43" t="s">
        <v>898</v>
      </c>
      <c r="B60" s="43" t="s">
        <v>946</v>
      </c>
      <c r="C60" s="43">
        <v>5</v>
      </c>
      <c r="D60" s="43" t="str">
        <f t="shared" si="0"/>
        <v>Media::5::Plan a digital media artefact from a selected client brief</v>
      </c>
      <c r="E60" s="43" t="s">
        <v>961</v>
      </c>
      <c r="F60" s="43">
        <v>4.0999999999999996</v>
      </c>
      <c r="G60" s="43" t="s">
        <v>72</v>
      </c>
      <c r="H60" s="43" t="s">
        <v>65</v>
      </c>
    </row>
    <row r="61" spans="1:8" ht="12.75">
      <c r="A61" s="43" t="s">
        <v>898</v>
      </c>
      <c r="B61" s="43" t="s">
        <v>946</v>
      </c>
      <c r="C61" s="43">
        <v>6</v>
      </c>
      <c r="D61" s="43" t="str">
        <f t="shared" si="0"/>
        <v>Media::6::Create media artefacts</v>
      </c>
      <c r="E61" s="43" t="s">
        <v>962</v>
      </c>
      <c r="F61" s="43">
        <v>4.0999999999999996</v>
      </c>
      <c r="G61" s="43" t="s">
        <v>72</v>
      </c>
      <c r="H61" s="43" t="s">
        <v>65</v>
      </c>
    </row>
    <row r="62" spans="1:8" ht="12.75">
      <c r="A62" s="43" t="s">
        <v>898</v>
      </c>
      <c r="B62" s="43" t="s">
        <v>946</v>
      </c>
      <c r="C62" s="43">
        <v>7</v>
      </c>
      <c r="D62" s="43" t="str">
        <f t="shared" si="0"/>
        <v>Media::7::Evaluate design decisions for media artefacts</v>
      </c>
      <c r="E62" s="43" t="s">
        <v>963</v>
      </c>
      <c r="F62" s="43">
        <v>4.0999999999999996</v>
      </c>
      <c r="G62" s="43" t="s">
        <v>72</v>
      </c>
      <c r="H62" s="43" t="s">
        <v>65</v>
      </c>
    </row>
    <row r="63" spans="1:8" ht="12.75">
      <c r="A63" s="43" t="s">
        <v>898</v>
      </c>
      <c r="B63" s="43" t="s">
        <v>36</v>
      </c>
      <c r="C63" s="43">
        <v>1</v>
      </c>
      <c r="D63" s="43" t="str">
        <f t="shared" si="0"/>
        <v>Object-oriented programming::1::Describe the role of conventions in programming</v>
      </c>
      <c r="E63" s="43" t="s">
        <v>964</v>
      </c>
      <c r="F63" s="43" t="s">
        <v>922</v>
      </c>
      <c r="G63" s="43" t="s">
        <v>8</v>
      </c>
      <c r="H63" s="43" t="s">
        <v>65</v>
      </c>
    </row>
    <row r="64" spans="1:8" ht="12.75">
      <c r="A64" s="43" t="s">
        <v>898</v>
      </c>
      <c r="B64" s="43" t="s">
        <v>36</v>
      </c>
      <c r="C64" s="43">
        <v>1</v>
      </c>
      <c r="D64" s="43" t="str">
        <f t="shared" si="0"/>
        <v>Object-oriented programming::1::Recall that there are different paradigms for programming</v>
      </c>
      <c r="E64" s="43" t="s">
        <v>965</v>
      </c>
      <c r="F64" s="43" t="s">
        <v>922</v>
      </c>
      <c r="G64" s="43" t="s">
        <v>8</v>
      </c>
      <c r="H64" s="43" t="s">
        <v>65</v>
      </c>
    </row>
    <row r="65" spans="1:8" ht="12.75">
      <c r="A65" s="43" t="s">
        <v>898</v>
      </c>
      <c r="B65" s="43" t="s">
        <v>36</v>
      </c>
      <c r="C65" s="43">
        <v>1</v>
      </c>
      <c r="D65" s="43" t="str">
        <f t="shared" si="0"/>
        <v>Object-oriented programming::1::Define object-oriented programming</v>
      </c>
      <c r="E65" s="43" t="s">
        <v>966</v>
      </c>
      <c r="F65" s="43" t="s">
        <v>922</v>
      </c>
      <c r="G65" s="43" t="s">
        <v>8</v>
      </c>
      <c r="H65" s="43" t="s">
        <v>65</v>
      </c>
    </row>
    <row r="66" spans="1:8" ht="12.75">
      <c r="A66" s="43" t="s">
        <v>898</v>
      </c>
      <c r="B66" s="43" t="s">
        <v>36</v>
      </c>
      <c r="C66" s="43">
        <v>1</v>
      </c>
      <c r="D66" s="43" t="str">
        <f t="shared" si="0"/>
        <v>Object-oriented programming::1::Identify a class and object as a part of a program</v>
      </c>
      <c r="E66" s="43" t="s">
        <v>967</v>
      </c>
      <c r="F66" s="43" t="s">
        <v>922</v>
      </c>
      <c r="G66" s="43" t="s">
        <v>8</v>
      </c>
      <c r="H66" s="43" t="s">
        <v>65</v>
      </c>
    </row>
    <row r="67" spans="1:8" ht="12.75">
      <c r="A67" s="43" t="s">
        <v>898</v>
      </c>
      <c r="B67" s="43" t="s">
        <v>36</v>
      </c>
      <c r="C67" s="43">
        <v>2</v>
      </c>
      <c r="D67" s="43" t="str">
        <f t="shared" si="0"/>
        <v>Object-oriented programming::2::Describe the relationship between a class and an object</v>
      </c>
      <c r="E67" s="43" t="s">
        <v>968</v>
      </c>
      <c r="F67" s="43" t="s">
        <v>922</v>
      </c>
      <c r="G67" s="43" t="s">
        <v>8</v>
      </c>
      <c r="H67" s="43" t="s">
        <v>65</v>
      </c>
    </row>
    <row r="68" spans="1:8" ht="12.75">
      <c r="A68" s="43" t="s">
        <v>898</v>
      </c>
      <c r="B68" s="43" t="s">
        <v>36</v>
      </c>
      <c r="C68" s="43">
        <v>2</v>
      </c>
      <c r="D68" s="43" t="str">
        <f t="shared" si="0"/>
        <v>Object-oriented programming::2::Define attributes and methods as a part of a class</v>
      </c>
      <c r="E68" s="43" t="s">
        <v>969</v>
      </c>
      <c r="F68" s="43" t="s">
        <v>922</v>
      </c>
      <c r="G68" s="43" t="s">
        <v>8</v>
      </c>
      <c r="H68" s="43" t="s">
        <v>65</v>
      </c>
    </row>
    <row r="69" spans="1:8" ht="12.75">
      <c r="A69" s="43" t="s">
        <v>898</v>
      </c>
      <c r="B69" s="43" t="s">
        <v>36</v>
      </c>
      <c r="C69" s="43">
        <v>2</v>
      </c>
      <c r="D69" s="43" t="str">
        <f t="shared" si="0"/>
        <v>Object-oriented programming::2::Use a constructor to create objects</v>
      </c>
      <c r="E69" s="43" t="s">
        <v>970</v>
      </c>
      <c r="F69" s="43" t="s">
        <v>922</v>
      </c>
      <c r="G69" s="43" t="s">
        <v>8</v>
      </c>
      <c r="H69" s="43" t="s">
        <v>65</v>
      </c>
    </row>
    <row r="70" spans="1:8" ht="12.75">
      <c r="A70" s="43" t="s">
        <v>898</v>
      </c>
      <c r="B70" s="43" t="s">
        <v>36</v>
      </c>
      <c r="C70" s="43">
        <v>2</v>
      </c>
      <c r="D70" s="43" t="str">
        <f t="shared" si="0"/>
        <v>Object-oriented programming::2::Use a method and access an attribute on an object</v>
      </c>
      <c r="E70" s="43" t="s">
        <v>971</v>
      </c>
      <c r="F70" s="43" t="s">
        <v>922</v>
      </c>
      <c r="G70" s="43" t="s">
        <v>8</v>
      </c>
      <c r="H70" s="43" t="s">
        <v>65</v>
      </c>
    </row>
    <row r="71" spans="1:8" ht="12.75">
      <c r="A71" s="43" t="s">
        <v>898</v>
      </c>
      <c r="B71" s="43" t="s">
        <v>36</v>
      </c>
      <c r="C71" s="43">
        <v>2</v>
      </c>
      <c r="D71" s="43" t="str">
        <f t="shared" si="0"/>
        <v>Object-oriented programming::2::Model a real world problem using object oriented programming conventions</v>
      </c>
      <c r="E71" s="43" t="s">
        <v>972</v>
      </c>
      <c r="F71" s="43" t="s">
        <v>922</v>
      </c>
      <c r="G71" s="43" t="s">
        <v>132</v>
      </c>
      <c r="H71" s="43" t="s">
        <v>65</v>
      </c>
    </row>
    <row r="72" spans="1:8" ht="12.75">
      <c r="A72" s="43" t="s">
        <v>898</v>
      </c>
      <c r="B72" s="43" t="s">
        <v>36</v>
      </c>
      <c r="C72" s="43">
        <v>3</v>
      </c>
      <c r="D72" s="43" t="str">
        <f t="shared" si="0"/>
        <v>Object-oriented programming::3::Create a class</v>
      </c>
      <c r="E72" s="43" t="s">
        <v>973</v>
      </c>
      <c r="F72" s="43" t="s">
        <v>922</v>
      </c>
      <c r="G72" s="43" t="s">
        <v>8</v>
      </c>
      <c r="H72" s="43" t="s">
        <v>65</v>
      </c>
    </row>
    <row r="73" spans="1:8" ht="12.75">
      <c r="A73" s="43" t="s">
        <v>898</v>
      </c>
      <c r="B73" s="43" t="s">
        <v>36</v>
      </c>
      <c r="C73" s="43">
        <v>3</v>
      </c>
      <c r="D73" s="43" t="str">
        <f t="shared" si="0"/>
        <v>Object-oriented programming::3::Define the use of a self parameter in object-oriented Python</v>
      </c>
      <c r="E73" s="43" t="s">
        <v>974</v>
      </c>
      <c r="F73" s="43" t="s">
        <v>922</v>
      </c>
      <c r="G73" s="43" t="s">
        <v>8</v>
      </c>
      <c r="H73" s="43" t="s">
        <v>65</v>
      </c>
    </row>
    <row r="74" spans="1:8" ht="12.75">
      <c r="A74" s="43" t="s">
        <v>898</v>
      </c>
      <c r="B74" s="43" t="s">
        <v>36</v>
      </c>
      <c r="C74" s="43">
        <v>3</v>
      </c>
      <c r="D74" s="43" t="str">
        <f t="shared" si="0"/>
        <v>Object-oriented programming::3::Create a method on a class</v>
      </c>
      <c r="E74" s="43" t="s">
        <v>975</v>
      </c>
      <c r="F74" s="43" t="s">
        <v>922</v>
      </c>
      <c r="G74" s="43" t="s">
        <v>8</v>
      </c>
      <c r="H74" s="43" t="s">
        <v>65</v>
      </c>
    </row>
    <row r="75" spans="1:8" ht="12.75">
      <c r="A75" s="43" t="s">
        <v>898</v>
      </c>
      <c r="B75" s="43" t="s">
        <v>36</v>
      </c>
      <c r="C75" s="43">
        <v>3</v>
      </c>
      <c r="D75" s="43" t="str">
        <f t="shared" si="0"/>
        <v>Object-oriented programming::3::Access and modify attributes using getters and setters</v>
      </c>
      <c r="E75" s="43" t="s">
        <v>976</v>
      </c>
      <c r="F75" s="43" t="s">
        <v>922</v>
      </c>
      <c r="G75" s="43" t="s">
        <v>8</v>
      </c>
      <c r="H75" s="43" t="s">
        <v>65</v>
      </c>
    </row>
    <row r="76" spans="1:8" ht="12.75">
      <c r="A76" s="43" t="s">
        <v>898</v>
      </c>
      <c r="B76" s="43" t="s">
        <v>36</v>
      </c>
      <c r="C76" s="43">
        <v>4</v>
      </c>
      <c r="D76" s="43" t="str">
        <f t="shared" si="0"/>
        <v>Object-oriented programming::4::Define the principle of inheritance</v>
      </c>
      <c r="E76" s="43" t="s">
        <v>977</v>
      </c>
      <c r="F76" s="43" t="s">
        <v>922</v>
      </c>
      <c r="G76" s="43" t="s">
        <v>8</v>
      </c>
      <c r="H76" s="43" t="s">
        <v>65</v>
      </c>
    </row>
    <row r="77" spans="1:8" ht="12.75">
      <c r="A77" s="43" t="s">
        <v>898</v>
      </c>
      <c r="B77" s="43" t="s">
        <v>36</v>
      </c>
      <c r="C77" s="43">
        <v>4</v>
      </c>
      <c r="D77" s="43" t="str">
        <f t="shared" si="0"/>
        <v>Object-oriented programming::4::Define the terms superclass and subclass</v>
      </c>
      <c r="E77" s="43" t="s">
        <v>978</v>
      </c>
      <c r="F77" s="43" t="s">
        <v>922</v>
      </c>
      <c r="G77" s="43" t="s">
        <v>8</v>
      </c>
      <c r="H77" s="43" t="s">
        <v>65</v>
      </c>
    </row>
    <row r="78" spans="1:8" ht="12.75">
      <c r="A78" s="43" t="s">
        <v>898</v>
      </c>
      <c r="B78" s="43" t="s">
        <v>36</v>
      </c>
      <c r="C78" s="43">
        <v>4</v>
      </c>
      <c r="D78" s="43" t="str">
        <f t="shared" si="0"/>
        <v>Object-oriented programming::4::Select appropriate uses of inheritance</v>
      </c>
      <c r="E78" s="43" t="s">
        <v>979</v>
      </c>
      <c r="F78" s="43" t="s">
        <v>922</v>
      </c>
      <c r="G78" s="43" t="s">
        <v>8</v>
      </c>
      <c r="H78" s="43" t="s">
        <v>65</v>
      </c>
    </row>
    <row r="79" spans="1:8" ht="12.75">
      <c r="A79" s="43" t="s">
        <v>898</v>
      </c>
      <c r="B79" s="43" t="s">
        <v>36</v>
      </c>
      <c r="C79" s="43">
        <v>4</v>
      </c>
      <c r="D79" s="43" t="str">
        <f t="shared" si="0"/>
        <v>Object-oriented programming::4::Create a subclass in a program</v>
      </c>
      <c r="E79" s="43" t="s">
        <v>980</v>
      </c>
      <c r="F79" s="43" t="s">
        <v>922</v>
      </c>
      <c r="G79" s="43" t="s">
        <v>8</v>
      </c>
      <c r="H79" s="43" t="s">
        <v>65</v>
      </c>
    </row>
    <row r="80" spans="1:8" ht="12.75">
      <c r="A80" s="43" t="s">
        <v>898</v>
      </c>
      <c r="B80" s="43" t="s">
        <v>36</v>
      </c>
      <c r="C80" s="43">
        <v>5</v>
      </c>
      <c r="D80" s="43" t="str">
        <f t="shared" si="0"/>
        <v>Object-oriented programming::5::Explore a program written using OOP</v>
      </c>
      <c r="E80" s="43" t="s">
        <v>981</v>
      </c>
      <c r="F80" s="43" t="s">
        <v>922</v>
      </c>
      <c r="G80" s="43" t="s">
        <v>8</v>
      </c>
      <c r="H80" s="43" t="s">
        <v>65</v>
      </c>
    </row>
    <row r="81" spans="1:8" ht="12.75">
      <c r="A81" s="43" t="s">
        <v>898</v>
      </c>
      <c r="B81" s="43" t="s">
        <v>36</v>
      </c>
      <c r="C81" s="43">
        <v>5</v>
      </c>
      <c r="D81" s="43" t="str">
        <f t="shared" si="0"/>
        <v>Object-oriented programming::5::Explain the key concepts of OOP</v>
      </c>
      <c r="E81" s="43" t="s">
        <v>982</v>
      </c>
      <c r="F81" s="43" t="s">
        <v>922</v>
      </c>
      <c r="G81" s="43" t="s">
        <v>8</v>
      </c>
      <c r="H81" s="43" t="s">
        <v>65</v>
      </c>
    </row>
    <row r="82" spans="1:8" ht="12.75">
      <c r="A82" s="43" t="s">
        <v>898</v>
      </c>
      <c r="B82" s="43" t="s">
        <v>983</v>
      </c>
      <c r="C82" s="43">
        <v>1</v>
      </c>
      <c r="D82" s="43" t="str">
        <f t="shared" si="0"/>
        <v>Online safety::1::Discuss the main safety concerns of being online</v>
      </c>
      <c r="E82" s="43" t="s">
        <v>984</v>
      </c>
      <c r="F82" s="43">
        <v>4.3</v>
      </c>
      <c r="G82" s="43" t="s">
        <v>10</v>
      </c>
      <c r="H82" s="43" t="s">
        <v>29</v>
      </c>
    </row>
    <row r="83" spans="1:8" ht="12.75">
      <c r="A83" s="43" t="s">
        <v>898</v>
      </c>
      <c r="B83" s="43" t="s">
        <v>983</v>
      </c>
      <c r="C83" s="43">
        <v>1</v>
      </c>
      <c r="D83" s="43" t="str">
        <f t="shared" si="0"/>
        <v>Online safety::1::Reflect on online activity from a safety perspective</v>
      </c>
      <c r="E83" s="43" t="s">
        <v>985</v>
      </c>
      <c r="F83" s="43">
        <v>4.3</v>
      </c>
      <c r="G83" s="43" t="s">
        <v>10</v>
      </c>
      <c r="H83" s="43" t="s">
        <v>29</v>
      </c>
    </row>
    <row r="84" spans="1:8" ht="12.75">
      <c r="A84" s="43" t="s">
        <v>898</v>
      </c>
      <c r="B84" s="43" t="s">
        <v>983</v>
      </c>
      <c r="C84" s="43">
        <v>2</v>
      </c>
      <c r="D84" s="43" t="str">
        <f t="shared" si="0"/>
        <v>Online safety::2::Define online reputation and discuss what it is made up of</v>
      </c>
      <c r="E84" s="43" t="s">
        <v>986</v>
      </c>
      <c r="F84" s="43">
        <v>4.3</v>
      </c>
      <c r="G84" s="43" t="s">
        <v>10</v>
      </c>
      <c r="H84" s="43" t="s">
        <v>29</v>
      </c>
    </row>
    <row r="85" spans="1:8" ht="12.75">
      <c r="A85" s="43" t="s">
        <v>898</v>
      </c>
      <c r="B85" s="43" t="s">
        <v>983</v>
      </c>
      <c r="C85" s="43">
        <v>2</v>
      </c>
      <c r="D85" s="43" t="str">
        <f t="shared" si="0"/>
        <v>Online safety::2::Discuss techniques on how to build a positive online reputation</v>
      </c>
      <c r="E85" s="43" t="s">
        <v>987</v>
      </c>
      <c r="F85" s="43">
        <v>4.3</v>
      </c>
      <c r="G85" s="43" t="s">
        <v>10</v>
      </c>
      <c r="H85" s="43" t="s">
        <v>29</v>
      </c>
    </row>
    <row r="86" spans="1:8" ht="12.75">
      <c r="A86" s="43" t="s">
        <v>898</v>
      </c>
      <c r="B86" s="43" t="s">
        <v>983</v>
      </c>
      <c r="C86" s="43">
        <v>2</v>
      </c>
      <c r="D86" s="43" t="str">
        <f t="shared" si="0"/>
        <v>Online safety::2::Discuss the ways in which one’s online reputation might be under threat and how to defend it</v>
      </c>
      <c r="E86" s="43" t="s">
        <v>988</v>
      </c>
      <c r="F86" s="43">
        <v>4.3</v>
      </c>
      <c r="G86" s="43" t="s">
        <v>10</v>
      </c>
      <c r="H86" s="43" t="s">
        <v>29</v>
      </c>
    </row>
    <row r="87" spans="1:8" ht="12.75">
      <c r="A87" s="43" t="s">
        <v>898</v>
      </c>
      <c r="B87" s="43" t="s">
        <v>983</v>
      </c>
      <c r="C87" s="43">
        <v>3</v>
      </c>
      <c r="D87" s="43" t="str">
        <f t="shared" si="0"/>
        <v>Online safety::3::Define the terms ‘big data’ and ‘data analytics’</v>
      </c>
      <c r="E87" s="43" t="s">
        <v>989</v>
      </c>
      <c r="F87" s="43">
        <v>4.3</v>
      </c>
      <c r="G87" s="43" t="s">
        <v>3</v>
      </c>
      <c r="H87" s="43" t="s">
        <v>29</v>
      </c>
    </row>
    <row r="88" spans="1:8" ht="12.75">
      <c r="A88" s="43" t="s">
        <v>898</v>
      </c>
      <c r="B88" s="43" t="s">
        <v>983</v>
      </c>
      <c r="C88" s="43">
        <v>3</v>
      </c>
      <c r="D88" s="43" t="str">
        <f t="shared" si="0"/>
        <v>Online safety::3::Discuss the ethics of big data use</v>
      </c>
      <c r="E88" s="43" t="s">
        <v>990</v>
      </c>
      <c r="F88" s="43">
        <v>4.3</v>
      </c>
      <c r="G88" s="43" t="s">
        <v>815</v>
      </c>
      <c r="H88" s="43" t="s">
        <v>29</v>
      </c>
    </row>
    <row r="89" spans="1:8" ht="12.75">
      <c r="A89" s="43" t="s">
        <v>898</v>
      </c>
      <c r="B89" s="43" t="s">
        <v>983</v>
      </c>
      <c r="C89" s="43">
        <v>3</v>
      </c>
      <c r="D89" s="43" t="str">
        <f t="shared" si="0"/>
        <v>Online safety::3::Investigate the stakeholders who use big data and why</v>
      </c>
      <c r="E89" s="43" t="s">
        <v>991</v>
      </c>
      <c r="F89" s="43">
        <v>4.3</v>
      </c>
      <c r="G89" s="43" t="s">
        <v>815</v>
      </c>
      <c r="H89" s="43" t="s">
        <v>29</v>
      </c>
    </row>
    <row r="90" spans="1:8" ht="12.75">
      <c r="A90" s="43" t="s">
        <v>898</v>
      </c>
      <c r="B90" s="43" t="s">
        <v>983</v>
      </c>
      <c r="C90" s="43">
        <v>3</v>
      </c>
      <c r="D90" s="43" t="str">
        <f t="shared" si="0"/>
        <v>Online safety::3::Explain how data is collected on and how it is used</v>
      </c>
      <c r="E90" s="43" t="s">
        <v>992</v>
      </c>
      <c r="F90" s="43">
        <v>4.3</v>
      </c>
      <c r="G90" s="43" t="s">
        <v>793</v>
      </c>
      <c r="H90" s="43" t="s">
        <v>29</v>
      </c>
    </row>
    <row r="91" spans="1:8" ht="12.75">
      <c r="A91" s="43" t="s">
        <v>898</v>
      </c>
      <c r="B91" s="43" t="s">
        <v>983</v>
      </c>
      <c r="C91" s="43">
        <v>4</v>
      </c>
      <c r="D91" s="43" t="str">
        <f t="shared" si="0"/>
        <v>Online safety::4::Investigate the legal rights to privacy within the UK</v>
      </c>
      <c r="E91" s="43" t="s">
        <v>993</v>
      </c>
      <c r="F91" s="43">
        <v>4.3</v>
      </c>
      <c r="G91" s="43" t="s">
        <v>6</v>
      </c>
      <c r="H91" s="43" t="s">
        <v>29</v>
      </c>
    </row>
    <row r="92" spans="1:8" ht="12.75">
      <c r="A92" s="43" t="s">
        <v>898</v>
      </c>
      <c r="B92" s="43" t="s">
        <v>983</v>
      </c>
      <c r="C92" s="43">
        <v>4</v>
      </c>
      <c r="D92" s="43" t="str">
        <f t="shared" si="0"/>
        <v>Online safety::4::Discuss which rights are believed to be upheld</v>
      </c>
      <c r="E92" s="43" t="s">
        <v>994</v>
      </c>
      <c r="F92" s="43">
        <v>4.3</v>
      </c>
      <c r="G92" s="43" t="s">
        <v>6</v>
      </c>
      <c r="H92" s="43" t="s">
        <v>29</v>
      </c>
    </row>
    <row r="93" spans="1:8" ht="12.75">
      <c r="A93" s="43" t="s">
        <v>898</v>
      </c>
      <c r="B93" s="43" t="s">
        <v>983</v>
      </c>
      <c r="C93" s="43">
        <v>4</v>
      </c>
      <c r="D93" s="43" t="str">
        <f t="shared" si="0"/>
        <v>Online safety::4::Debate whether the right to privacy is important, why this might be the case, and if the right to privacy is in tension with any other rights</v>
      </c>
      <c r="E93" s="43" t="s">
        <v>995</v>
      </c>
      <c r="F93" s="43">
        <v>4.3</v>
      </c>
      <c r="G93" s="43" t="s">
        <v>6</v>
      </c>
      <c r="H93" s="43" t="s">
        <v>29</v>
      </c>
    </row>
    <row r="94" spans="1:8" ht="12.75">
      <c r="A94" s="43" t="s">
        <v>898</v>
      </c>
      <c r="B94" s="43" t="s">
        <v>983</v>
      </c>
      <c r="C94" s="43">
        <v>5</v>
      </c>
      <c r="D94" s="43" t="str">
        <f t="shared" si="0"/>
        <v>Online safety::5::Evaluate what data created online is valuable, and to whom</v>
      </c>
      <c r="E94" s="43" t="s">
        <v>996</v>
      </c>
      <c r="F94" s="43">
        <v>4.3</v>
      </c>
      <c r="G94" s="43" t="s">
        <v>815</v>
      </c>
      <c r="H94" s="43" t="s">
        <v>29</v>
      </c>
    </row>
    <row r="95" spans="1:8" ht="12.75">
      <c r="A95" s="43" t="s">
        <v>898</v>
      </c>
      <c r="B95" s="43" t="s">
        <v>983</v>
      </c>
      <c r="C95" s="43">
        <v>5</v>
      </c>
      <c r="D95" s="43" t="str">
        <f t="shared" si="0"/>
        <v>Online safety::5::Discuss ways in which data might be stolen</v>
      </c>
      <c r="E95" s="43" t="s">
        <v>997</v>
      </c>
      <c r="F95" s="43">
        <v>4.3</v>
      </c>
      <c r="G95" s="43" t="s">
        <v>793</v>
      </c>
      <c r="H95" s="43" t="s">
        <v>29</v>
      </c>
    </row>
    <row r="96" spans="1:8" ht="12.75">
      <c r="A96" s="43" t="s">
        <v>898</v>
      </c>
      <c r="B96" s="43" t="s">
        <v>983</v>
      </c>
      <c r="C96" s="43">
        <v>5</v>
      </c>
      <c r="D96" s="43" t="str">
        <f t="shared" si="0"/>
        <v>Online safety::5::Define terms ‘phishing’ and ‘malware’</v>
      </c>
      <c r="E96" s="43" t="s">
        <v>998</v>
      </c>
      <c r="F96" s="43">
        <v>4.3</v>
      </c>
      <c r="G96" s="43" t="s">
        <v>10</v>
      </c>
      <c r="H96" s="43" t="s">
        <v>29</v>
      </c>
    </row>
    <row r="97" spans="1:8" ht="12.75">
      <c r="A97" s="43" t="s">
        <v>898</v>
      </c>
      <c r="B97" s="43" t="s">
        <v>983</v>
      </c>
      <c r="C97" s="43">
        <v>5</v>
      </c>
      <c r="D97" s="43" t="str">
        <f t="shared" si="0"/>
        <v>Online safety::5::Identify ways to protect one’s data online</v>
      </c>
      <c r="E97" s="43" t="s">
        <v>999</v>
      </c>
      <c r="F97" s="43">
        <v>4.3</v>
      </c>
      <c r="G97" s="43" t="s">
        <v>10</v>
      </c>
      <c r="H97" s="43" t="s">
        <v>29</v>
      </c>
    </row>
    <row r="98" spans="1:8" ht="12.75">
      <c r="A98" s="43" t="s">
        <v>898</v>
      </c>
      <c r="B98" s="43" t="s">
        <v>983</v>
      </c>
      <c r="C98" s="43">
        <v>6</v>
      </c>
      <c r="D98" s="43" t="str">
        <f t="shared" si="0"/>
        <v>Online safety::6::Discuss examples of disinformation spread online</v>
      </c>
      <c r="E98" s="43" t="s">
        <v>1000</v>
      </c>
      <c r="F98" s="43">
        <v>4.3</v>
      </c>
      <c r="G98" s="43" t="s">
        <v>6</v>
      </c>
      <c r="H98" s="43" t="s">
        <v>29</v>
      </c>
    </row>
    <row r="99" spans="1:8" ht="12.75">
      <c r="A99" s="43" t="s">
        <v>898</v>
      </c>
      <c r="B99" s="43" t="s">
        <v>983</v>
      </c>
      <c r="C99" s="43">
        <v>6</v>
      </c>
      <c r="D99" s="43" t="str">
        <f t="shared" si="0"/>
        <v>Online safety::6::Define the term ‘fake news’ and discuss the quantity of fake news available online</v>
      </c>
      <c r="E99" s="43" t="s">
        <v>1001</v>
      </c>
      <c r="F99" s="43">
        <v>4.3</v>
      </c>
      <c r="G99" s="43" t="s">
        <v>6</v>
      </c>
      <c r="H99" s="43" t="s">
        <v>29</v>
      </c>
    </row>
    <row r="100" spans="1:8" ht="12.75">
      <c r="A100" s="43" t="s">
        <v>898</v>
      </c>
      <c r="B100" s="43" t="s">
        <v>983</v>
      </c>
      <c r="C100" s="43">
        <v>6</v>
      </c>
      <c r="D100" s="43" t="str">
        <f t="shared" si="0"/>
        <v>Online safety::6::Identify why fake news exists and who creates it</v>
      </c>
      <c r="E100" s="43" t="s">
        <v>1002</v>
      </c>
      <c r="F100" s="43">
        <v>4.3</v>
      </c>
      <c r="G100" s="43" t="s">
        <v>6</v>
      </c>
      <c r="H100" s="43" t="s">
        <v>29</v>
      </c>
    </row>
    <row r="101" spans="1:8" ht="12.75">
      <c r="A101" s="43" t="s">
        <v>898</v>
      </c>
      <c r="B101" s="43" t="s">
        <v>983</v>
      </c>
      <c r="C101" s="43">
        <v>6</v>
      </c>
      <c r="D101" s="43" t="str">
        <f t="shared" si="0"/>
        <v>Online safety::6::Discuss ways of identifying fake news and other forms of disinformation</v>
      </c>
      <c r="E101" s="43" t="s">
        <v>1003</v>
      </c>
      <c r="F101" s="43">
        <v>4.3</v>
      </c>
      <c r="G101" s="43" t="s">
        <v>6</v>
      </c>
      <c r="H101" s="43" t="s">
        <v>29</v>
      </c>
    </row>
    <row r="102" spans="1:8" ht="12.75">
      <c r="A102" s="43" t="s">
        <v>898</v>
      </c>
      <c r="B102" s="43" t="s">
        <v>983</v>
      </c>
      <c r="C102" s="43">
        <v>7</v>
      </c>
      <c r="D102" s="43" t="str">
        <f t="shared" si="0"/>
        <v>Online safety::7::Explain why some content online can be potentially harmful</v>
      </c>
      <c r="E102" s="43" t="s">
        <v>1004</v>
      </c>
      <c r="F102" s="43">
        <v>4.3</v>
      </c>
      <c r="G102" s="43" t="s">
        <v>6</v>
      </c>
      <c r="H102" s="43" t="s">
        <v>29</v>
      </c>
    </row>
    <row r="103" spans="1:8" ht="12.75">
      <c r="A103" s="43" t="s">
        <v>898</v>
      </c>
      <c r="B103" s="43" t="s">
        <v>983</v>
      </c>
      <c r="C103" s="43">
        <v>7</v>
      </c>
      <c r="D103" s="43" t="str">
        <f t="shared" si="0"/>
        <v>Online safety::7::Describe the UK laws governing online content</v>
      </c>
      <c r="E103" s="43" t="s">
        <v>1005</v>
      </c>
      <c r="F103" s="43">
        <v>4.3</v>
      </c>
      <c r="G103" s="43" t="s">
        <v>6</v>
      </c>
      <c r="H103" s="43" t="s">
        <v>29</v>
      </c>
    </row>
    <row r="104" spans="1:8" ht="12.75">
      <c r="A104" s="43" t="s">
        <v>898</v>
      </c>
      <c r="B104" s="43" t="s">
        <v>983</v>
      </c>
      <c r="C104" s="43">
        <v>7</v>
      </c>
      <c r="D104" s="43" t="str">
        <f t="shared" si="0"/>
        <v>Online safety::7::Discuss why policing online spaces can be difficult</v>
      </c>
      <c r="E104" s="43" t="s">
        <v>1006</v>
      </c>
      <c r="F104" s="43">
        <v>4.3</v>
      </c>
      <c r="G104" s="43" t="s">
        <v>586</v>
      </c>
      <c r="H104" s="43" t="s">
        <v>29</v>
      </c>
    </row>
    <row r="105" spans="1:8" ht="12.75">
      <c r="A105" s="43" t="s">
        <v>898</v>
      </c>
      <c r="B105" s="43" t="s">
        <v>983</v>
      </c>
      <c r="C105" s="43">
        <v>7</v>
      </c>
      <c r="D105" s="43" t="str">
        <f t="shared" si="0"/>
        <v>Online safety::7::Demonstrate how to report illegal online content</v>
      </c>
      <c r="E105" s="43" t="s">
        <v>1007</v>
      </c>
      <c r="F105" s="43">
        <v>4.3</v>
      </c>
      <c r="G105" s="43" t="s">
        <v>586</v>
      </c>
      <c r="H105" s="43" t="s">
        <v>29</v>
      </c>
    </row>
    <row r="106" spans="1:8" ht="12.75">
      <c r="A106" s="43" t="s">
        <v>898</v>
      </c>
      <c r="B106" s="43" t="s">
        <v>983</v>
      </c>
      <c r="C106" s="43">
        <v>8</v>
      </c>
      <c r="D106" s="43" t="str">
        <f t="shared" si="0"/>
        <v>Online safety::8::Discuss how we decide what content should be illegal</v>
      </c>
      <c r="E106" s="43" t="s">
        <v>1008</v>
      </c>
      <c r="F106" s="43">
        <v>4.3</v>
      </c>
      <c r="G106" s="43" t="s">
        <v>586</v>
      </c>
      <c r="H106" s="43" t="s">
        <v>29</v>
      </c>
    </row>
    <row r="107" spans="1:8" ht="12.75">
      <c r="A107" s="43" t="s">
        <v>898</v>
      </c>
      <c r="B107" s="43" t="s">
        <v>983</v>
      </c>
      <c r="C107" s="43">
        <v>8</v>
      </c>
      <c r="D107" s="43" t="str">
        <f t="shared" si="0"/>
        <v>Online safety::8::Debate the right to access information in the context of safety concerns online already discussed in this unit</v>
      </c>
      <c r="E107" s="43" t="s">
        <v>1009</v>
      </c>
      <c r="F107" s="43">
        <v>4.3</v>
      </c>
      <c r="G107" s="43" t="s">
        <v>586</v>
      </c>
      <c r="H107" s="43" t="s">
        <v>29</v>
      </c>
    </row>
    <row r="108" spans="1:8" ht="12.75">
      <c r="A108" s="43" t="s">
        <v>898</v>
      </c>
      <c r="B108" s="43" t="s">
        <v>983</v>
      </c>
      <c r="C108" s="43">
        <v>8</v>
      </c>
      <c r="D108" s="43" t="str">
        <f t="shared" si="0"/>
        <v>Online safety::8::Compare UK laws with those in other countries</v>
      </c>
      <c r="E108" s="43" t="s">
        <v>1010</v>
      </c>
      <c r="F108" s="43">
        <v>4.3</v>
      </c>
      <c r="G108" s="43" t="s">
        <v>6</v>
      </c>
      <c r="H108" s="43" t="s">
        <v>29</v>
      </c>
    </row>
    <row r="109" spans="1:8" ht="12.75">
      <c r="A109" s="43" t="s">
        <v>898</v>
      </c>
      <c r="B109" s="43" t="s">
        <v>983</v>
      </c>
      <c r="C109" s="43">
        <v>8</v>
      </c>
      <c r="D109" s="43" t="str">
        <f t="shared" si="0"/>
        <v>Online safety::8::Discover different technologies used to access and share information online</v>
      </c>
      <c r="E109" s="43" t="s">
        <v>1011</v>
      </c>
      <c r="F109" s="43">
        <v>4.3</v>
      </c>
      <c r="G109" s="43" t="s">
        <v>142</v>
      </c>
      <c r="H109" s="43" t="s">
        <v>29</v>
      </c>
    </row>
    <row r="110" spans="1:8" ht="12.75">
      <c r="A110" s="43" t="s">
        <v>898</v>
      </c>
      <c r="B110" s="43" t="s">
        <v>983</v>
      </c>
      <c r="C110" s="43">
        <v>9</v>
      </c>
      <c r="D110" s="43" t="str">
        <f t="shared" si="0"/>
        <v>Online safety::9::Reflect on how big data and other tools help to target information to specific users</v>
      </c>
      <c r="E110" s="43" t="s">
        <v>1012</v>
      </c>
      <c r="F110" s="43">
        <v>4.3</v>
      </c>
      <c r="G110" s="43" t="s">
        <v>815</v>
      </c>
      <c r="H110" s="43" t="s">
        <v>29</v>
      </c>
    </row>
    <row r="111" spans="1:8" ht="12.75">
      <c r="A111" s="43" t="s">
        <v>898</v>
      </c>
      <c r="B111" s="43" t="s">
        <v>983</v>
      </c>
      <c r="C111" s="43">
        <v>9</v>
      </c>
      <c r="D111" s="43" t="str">
        <f t="shared" si="0"/>
        <v>Online safety::9::Discuss the impact this might have on different people’s online experiences and the potential disadvantages of living in an online bubble</v>
      </c>
      <c r="E111" s="43" t="s">
        <v>1013</v>
      </c>
      <c r="F111" s="43">
        <v>4.3</v>
      </c>
      <c r="G111" s="43" t="s">
        <v>793</v>
      </c>
      <c r="H111" s="43" t="s">
        <v>29</v>
      </c>
    </row>
    <row r="112" spans="1:8" ht="12.75">
      <c r="A112" s="43" t="s">
        <v>898</v>
      </c>
      <c r="B112" s="43" t="s">
        <v>983</v>
      </c>
      <c r="C112" s="43">
        <v>10</v>
      </c>
      <c r="D112" s="43" t="str">
        <f t="shared" si="0"/>
        <v>Online safety::10::Contemplate the potential harms of being online</v>
      </c>
      <c r="E112" s="43" t="s">
        <v>1014</v>
      </c>
      <c r="F112" s="43">
        <v>4.3</v>
      </c>
      <c r="G112" s="43" t="s">
        <v>329</v>
      </c>
      <c r="H112" s="43" t="s">
        <v>29</v>
      </c>
    </row>
    <row r="113" spans="1:8" ht="12.75">
      <c r="A113" s="43" t="s">
        <v>898</v>
      </c>
      <c r="B113" s="43" t="s">
        <v>983</v>
      </c>
      <c r="C113" s="43">
        <v>10</v>
      </c>
      <c r="D113" s="43" t="str">
        <f t="shared" si="0"/>
        <v>Online safety::10::Determine practical actions that can be made to protect oneself online</v>
      </c>
      <c r="E113" s="43" t="s">
        <v>1015</v>
      </c>
      <c r="F113" s="43">
        <v>4.3</v>
      </c>
      <c r="G113" s="43" t="s">
        <v>329</v>
      </c>
      <c r="H113" s="43" t="s">
        <v>29</v>
      </c>
    </row>
    <row r="114" spans="1:8" ht="12.75">
      <c r="A114" s="43" t="s">
        <v>898</v>
      </c>
      <c r="B114" s="43" t="s">
        <v>983</v>
      </c>
      <c r="C114" s="43">
        <v>10</v>
      </c>
      <c r="D114" s="43" t="str">
        <f t="shared" si="0"/>
        <v>Online safety::10::Summarise key aspects of online safety</v>
      </c>
      <c r="E114" s="43" t="s">
        <v>1016</v>
      </c>
      <c r="F114" s="43">
        <v>4.3</v>
      </c>
      <c r="G114" s="43" t="s">
        <v>1017</v>
      </c>
      <c r="H114" s="43" t="s">
        <v>29</v>
      </c>
    </row>
    <row r="115" spans="1:8" ht="12.75">
      <c r="A115" s="43" t="s">
        <v>898</v>
      </c>
      <c r="B115" s="43" t="s">
        <v>1018</v>
      </c>
      <c r="C115" s="43">
        <v>1</v>
      </c>
      <c r="D115" s="43" t="str">
        <f t="shared" si="0"/>
        <v>Spreadsheets::1::Create a spreadsheet model for a given scenario</v>
      </c>
      <c r="E115" s="43" t="s">
        <v>1019</v>
      </c>
      <c r="F115" s="43" t="s">
        <v>922</v>
      </c>
      <c r="G115" s="43" t="s">
        <v>186</v>
      </c>
      <c r="H115" s="43" t="s">
        <v>65</v>
      </c>
    </row>
    <row r="116" spans="1:8" ht="12.75">
      <c r="A116" s="43" t="s">
        <v>898</v>
      </c>
      <c r="B116" s="43" t="s">
        <v>1018</v>
      </c>
      <c r="C116" s="43">
        <v>1</v>
      </c>
      <c r="D116" s="43" t="str">
        <f t="shared" si="0"/>
        <v>Spreadsheets::1::Demonstrate how to use formulae to perform calculations</v>
      </c>
      <c r="E116" s="43" t="s">
        <v>1020</v>
      </c>
      <c r="F116" s="43" t="s">
        <v>922</v>
      </c>
      <c r="G116" s="43" t="s">
        <v>542</v>
      </c>
      <c r="H116" s="43" t="s">
        <v>65</v>
      </c>
    </row>
    <row r="117" spans="1:8" ht="12.75">
      <c r="A117" s="43" t="s">
        <v>898</v>
      </c>
      <c r="B117" s="43" t="s">
        <v>1018</v>
      </c>
      <c r="C117" s="43">
        <v>1</v>
      </c>
      <c r="D117" s="43" t="str">
        <f t="shared" si="0"/>
        <v>Spreadsheets::1::Apply cell formatting</v>
      </c>
      <c r="E117" s="43" t="s">
        <v>1021</v>
      </c>
      <c r="F117" s="43" t="s">
        <v>922</v>
      </c>
      <c r="G117" s="43" t="s">
        <v>186</v>
      </c>
      <c r="H117" s="43" t="s">
        <v>65</v>
      </c>
    </row>
    <row r="118" spans="1:8" ht="12.75">
      <c r="A118" s="43" t="s">
        <v>898</v>
      </c>
      <c r="B118" s="43" t="s">
        <v>1018</v>
      </c>
      <c r="C118" s="43">
        <v>2</v>
      </c>
      <c r="D118" s="43" t="str">
        <f t="shared" si="0"/>
        <v>Spreadsheets::2::Implement formatting to make the spreadsheet readable and to highlight different specific information</v>
      </c>
      <c r="E118" s="43" t="s">
        <v>1022</v>
      </c>
      <c r="F118" s="43" t="s">
        <v>922</v>
      </c>
      <c r="G118" s="43" t="s">
        <v>186</v>
      </c>
      <c r="H118" s="43" t="s">
        <v>65</v>
      </c>
    </row>
    <row r="119" spans="1:8" ht="12.75">
      <c r="A119" s="43" t="s">
        <v>898</v>
      </c>
      <c r="B119" s="43" t="s">
        <v>1018</v>
      </c>
      <c r="C119" s="43">
        <v>2</v>
      </c>
      <c r="D119" s="43" t="str">
        <f t="shared" si="0"/>
        <v>Spreadsheets::2::Use data validation when entering data in order to reduce user error</v>
      </c>
      <c r="E119" s="43" t="s">
        <v>1023</v>
      </c>
      <c r="F119" s="43" t="s">
        <v>922</v>
      </c>
      <c r="G119" s="43" t="s">
        <v>186</v>
      </c>
      <c r="H119" s="43" t="s">
        <v>65</v>
      </c>
    </row>
    <row r="120" spans="1:8" ht="12.75">
      <c r="A120" s="43" t="s">
        <v>898</v>
      </c>
      <c r="B120" s="43" t="s">
        <v>1018</v>
      </c>
      <c r="C120" s="43">
        <v>3</v>
      </c>
      <c r="D120" s="43" t="str">
        <f t="shared" si="0"/>
        <v>Spreadsheets::3::Implement conditional formatting techniques</v>
      </c>
      <c r="E120" s="43" t="s">
        <v>1024</v>
      </c>
      <c r="F120" s="43" t="s">
        <v>922</v>
      </c>
      <c r="G120" s="43" t="s">
        <v>542</v>
      </c>
      <c r="H120" s="43" t="s">
        <v>65</v>
      </c>
    </row>
    <row r="121" spans="1:8" ht="12.75">
      <c r="A121" s="43" t="s">
        <v>898</v>
      </c>
      <c r="B121" s="43" t="s">
        <v>1018</v>
      </c>
      <c r="C121" s="43">
        <v>3</v>
      </c>
      <c r="D121" s="43" t="str">
        <f t="shared" si="0"/>
        <v>Spreadsheets::3::Format cells correctly, e.g. cells representing money should be currency, etc.</v>
      </c>
      <c r="E121" s="43" t="s">
        <v>1025</v>
      </c>
      <c r="F121" s="43" t="s">
        <v>922</v>
      </c>
      <c r="G121" s="43" t="s">
        <v>186</v>
      </c>
      <c r="H121" s="43" t="s">
        <v>65</v>
      </c>
    </row>
    <row r="122" spans="1:8" ht="12.75">
      <c r="A122" s="43" t="s">
        <v>898</v>
      </c>
      <c r="B122" s="43" t="s">
        <v>1018</v>
      </c>
      <c r="C122" s="43">
        <v>4</v>
      </c>
      <c r="D122" s="43" t="str">
        <f t="shared" si="0"/>
        <v>Spreadsheets::4::Select the most suitable chart to visualise the selected data</v>
      </c>
      <c r="E122" s="43" t="s">
        <v>1026</v>
      </c>
      <c r="F122" s="43" t="s">
        <v>922</v>
      </c>
      <c r="G122" s="43" t="s">
        <v>186</v>
      </c>
      <c r="H122" s="43" t="s">
        <v>65</v>
      </c>
    </row>
    <row r="123" spans="1:8" ht="12.75">
      <c r="A123" s="43" t="s">
        <v>898</v>
      </c>
      <c r="B123" s="43" t="s">
        <v>1018</v>
      </c>
      <c r="C123" s="43">
        <v>4</v>
      </c>
      <c r="D123" s="43" t="str">
        <f t="shared" si="0"/>
        <v>Spreadsheets::4::Recognise the importance of clear titles and labels</v>
      </c>
      <c r="E123" s="43" t="s">
        <v>1027</v>
      </c>
      <c r="F123" s="43" t="s">
        <v>922</v>
      </c>
      <c r="G123" s="43" t="s">
        <v>186</v>
      </c>
      <c r="H123" s="43" t="s">
        <v>65</v>
      </c>
    </row>
    <row r="124" spans="1:8" ht="12.75">
      <c r="A124" s="43" t="s">
        <v>898</v>
      </c>
      <c r="B124" s="43" t="s">
        <v>1018</v>
      </c>
      <c r="C124" s="43">
        <v>4</v>
      </c>
      <c r="D124" s="43" t="str">
        <f t="shared" si="0"/>
        <v>Spreadsheets::4::Implement and test a macro to carry out a repetitive task</v>
      </c>
      <c r="E124" s="43" t="s">
        <v>1028</v>
      </c>
      <c r="F124" s="43" t="s">
        <v>922</v>
      </c>
      <c r="G124" s="43" t="s">
        <v>542</v>
      </c>
      <c r="H124" s="43" t="s">
        <v>65</v>
      </c>
    </row>
    <row r="125" spans="1:8" ht="12.75">
      <c r="A125" s="43" t="s">
        <v>898</v>
      </c>
      <c r="B125" s="43" t="s">
        <v>1018</v>
      </c>
      <c r="C125" s="43">
        <v>5</v>
      </c>
      <c r="D125" s="43" t="str">
        <f t="shared" si="0"/>
        <v>Spreadsheets::5::Implement a LOOKUP function to retrieve data</v>
      </c>
      <c r="E125" s="43" t="s">
        <v>1029</v>
      </c>
      <c r="F125" s="43" t="s">
        <v>922</v>
      </c>
      <c r="G125" s="43" t="s">
        <v>542</v>
      </c>
      <c r="H125" s="43" t="s">
        <v>65</v>
      </c>
    </row>
    <row r="126" spans="1:8" ht="12.75">
      <c r="A126" s="43" t="s">
        <v>898</v>
      </c>
      <c r="B126" s="43" t="s">
        <v>1018</v>
      </c>
      <c r="C126" s="43">
        <v>5</v>
      </c>
      <c r="D126" s="43" t="str">
        <f t="shared" si="0"/>
        <v>Spreadsheets::5::Implement an IF function to give the user feedback</v>
      </c>
      <c r="E126" s="43" t="s">
        <v>1030</v>
      </c>
      <c r="F126" s="43" t="s">
        <v>922</v>
      </c>
      <c r="G126" s="43" t="s">
        <v>542</v>
      </c>
      <c r="H126" s="43" t="s">
        <v>65</v>
      </c>
    </row>
    <row r="127" spans="1:8" ht="12.75">
      <c r="A127" s="43" t="s">
        <v>898</v>
      </c>
      <c r="B127" s="43" t="s">
        <v>1018</v>
      </c>
      <c r="C127" s="43">
        <v>6</v>
      </c>
      <c r="D127" s="43" t="str">
        <f t="shared" si="0"/>
        <v>Spreadsheets::6::Demonstrate that skills developed in the lessons can be applied to a different scenario</v>
      </c>
      <c r="E127" s="43" t="s">
        <v>1031</v>
      </c>
      <c r="F127" s="43" t="s">
        <v>922</v>
      </c>
      <c r="G127" s="43" t="s">
        <v>4</v>
      </c>
      <c r="H127" s="43" t="s">
        <v>65</v>
      </c>
    </row>
    <row r="128" spans="1:8" ht="12.75">
      <c r="A128" s="43" t="s">
        <v>898</v>
      </c>
      <c r="B128" s="43" t="s">
        <v>1018</v>
      </c>
      <c r="C128" s="43">
        <v>6</v>
      </c>
      <c r="D128" s="43" t="str">
        <f t="shared" si="0"/>
        <v>Spreadsheets::6::Solve problems using transferable skills</v>
      </c>
      <c r="E128" s="43" t="s">
        <v>1032</v>
      </c>
      <c r="F128" s="43" t="s">
        <v>922</v>
      </c>
      <c r="G128" s="43" t="s">
        <v>4</v>
      </c>
      <c r="H128" s="43" t="s">
        <v>65</v>
      </c>
    </row>
    <row r="129" spans="1:8" ht="12.75">
      <c r="A129" s="43" t="s">
        <v>898</v>
      </c>
      <c r="B129" s="43" t="s">
        <v>1018</v>
      </c>
      <c r="C129" s="43">
        <v>6</v>
      </c>
      <c r="D129" s="43" t="str">
        <f t="shared" si="0"/>
        <v>Spreadsheets::6::Think widely about the uses for and purposes of spreadsheets</v>
      </c>
      <c r="E129" s="43" t="s">
        <v>1033</v>
      </c>
      <c r="F129" s="43" t="s">
        <v>922</v>
      </c>
      <c r="G129" s="43" t="s">
        <v>277</v>
      </c>
      <c r="H129" s="4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325"/>
  <sheetViews>
    <sheetView workbookViewId="0"/>
  </sheetViews>
  <sheetFormatPr defaultColWidth="12.7109375" defaultRowHeight="15.75" customHeight="1"/>
  <cols>
    <col min="5" max="5" width="158.85546875" customWidth="1"/>
  </cols>
  <sheetData>
    <row r="1" spans="1:8" ht="15.75" customHeight="1">
      <c r="A1" s="43" t="s">
        <v>39</v>
      </c>
      <c r="B1" s="43" t="s">
        <v>40</v>
      </c>
      <c r="C1" s="43" t="s">
        <v>41</v>
      </c>
      <c r="D1" s="43" t="s">
        <v>42</v>
      </c>
      <c r="E1" s="43"/>
      <c r="F1" s="43" t="s">
        <v>43</v>
      </c>
      <c r="G1" s="43" t="s">
        <v>43</v>
      </c>
      <c r="H1" s="43" t="s">
        <v>43</v>
      </c>
    </row>
    <row r="2" spans="1:8" ht="15.75" customHeight="1">
      <c r="A2" s="43" t="s">
        <v>1034</v>
      </c>
      <c r="B2" s="43" t="s">
        <v>1035</v>
      </c>
      <c r="C2" s="43">
        <v>1</v>
      </c>
      <c r="D2" s="43" t="s">
        <v>1036</v>
      </c>
      <c r="E2" s="43" t="str">
        <f t="shared" ref="E2:E65" si="0">B2&amp;"::"&amp;C2&amp;"::"&amp;D2</f>
        <v>Algorithms part 1::1::Define the terms decomposition, abstraction and algorithmic thinking</v>
      </c>
      <c r="F2" s="43" t="s">
        <v>922</v>
      </c>
      <c r="G2" s="43" t="s">
        <v>7</v>
      </c>
      <c r="H2" s="43" t="s">
        <v>65</v>
      </c>
    </row>
    <row r="3" spans="1:8" ht="15.75" customHeight="1">
      <c r="A3" s="43" t="s">
        <v>1034</v>
      </c>
      <c r="B3" s="43" t="s">
        <v>1035</v>
      </c>
      <c r="C3" s="43">
        <v>1</v>
      </c>
      <c r="D3" s="43" t="s">
        <v>1037</v>
      </c>
      <c r="E3" s="43" t="str">
        <f t="shared" si="0"/>
        <v>Algorithms part 1::1::Recognise scenarios where each of these computational thinking techniques are applied</v>
      </c>
      <c r="F3" s="43" t="s">
        <v>922</v>
      </c>
      <c r="G3" s="43" t="s">
        <v>7</v>
      </c>
      <c r="H3" s="43" t="s">
        <v>65</v>
      </c>
    </row>
    <row r="4" spans="1:8" ht="15.75" customHeight="1">
      <c r="A4" s="43" t="s">
        <v>1034</v>
      </c>
      <c r="B4" s="43" t="s">
        <v>1035</v>
      </c>
      <c r="C4" s="43">
        <v>1</v>
      </c>
      <c r="D4" s="43" t="s">
        <v>1038</v>
      </c>
      <c r="E4" s="43" t="str">
        <f t="shared" si="0"/>
        <v>Algorithms part 1::1::Apply decomposition, abstraction and algorithmic thinking to help solve a problem</v>
      </c>
      <c r="F4" s="43" t="s">
        <v>922</v>
      </c>
      <c r="G4" s="43" t="s">
        <v>7</v>
      </c>
      <c r="H4" s="43" t="s">
        <v>65</v>
      </c>
    </row>
    <row r="5" spans="1:8" ht="15.75" customHeight="1">
      <c r="A5" s="43" t="s">
        <v>1034</v>
      </c>
      <c r="B5" s="43" t="s">
        <v>1035</v>
      </c>
      <c r="C5" s="43">
        <v>2</v>
      </c>
      <c r="D5" s="43" t="s">
        <v>1039</v>
      </c>
      <c r="E5" s="43" t="str">
        <f t="shared" si="0"/>
        <v>Algorithms part 1::2::Describe the difference between algorithms and computer programs</v>
      </c>
      <c r="F5" s="43" t="s">
        <v>922</v>
      </c>
      <c r="G5" s="43" t="s">
        <v>203</v>
      </c>
      <c r="H5" s="43" t="s">
        <v>65</v>
      </c>
    </row>
    <row r="6" spans="1:8" ht="15.75" customHeight="1">
      <c r="A6" s="43" t="s">
        <v>1034</v>
      </c>
      <c r="B6" s="43" t="s">
        <v>1035</v>
      </c>
      <c r="C6" s="43">
        <v>2</v>
      </c>
      <c r="D6" s="43" t="s">
        <v>1040</v>
      </c>
      <c r="E6" s="43" t="str">
        <f t="shared" si="0"/>
        <v>Algorithms part 1::2::Identify algorithms that are defined as written descriptions, flowcharts and code</v>
      </c>
      <c r="F6" s="43" t="s">
        <v>922</v>
      </c>
      <c r="G6" s="43" t="s">
        <v>7</v>
      </c>
      <c r="H6" s="43" t="s">
        <v>65</v>
      </c>
    </row>
    <row r="7" spans="1:8" ht="15.75" customHeight="1">
      <c r="A7" s="43" t="s">
        <v>1034</v>
      </c>
      <c r="B7" s="43" t="s">
        <v>1035</v>
      </c>
      <c r="C7" s="43">
        <v>2</v>
      </c>
      <c r="D7" s="43" t="s">
        <v>1041</v>
      </c>
      <c r="E7" s="43" t="str">
        <f t="shared" si="0"/>
        <v>Algorithms part 1::2::Analyse and create flowcharts using the flowchart symbols</v>
      </c>
      <c r="F7" s="43" t="s">
        <v>922</v>
      </c>
      <c r="G7" s="43" t="s">
        <v>7</v>
      </c>
      <c r="H7" s="43" t="s">
        <v>65</v>
      </c>
    </row>
    <row r="8" spans="1:8" ht="15.75" customHeight="1">
      <c r="A8" s="43" t="s">
        <v>1034</v>
      </c>
      <c r="B8" s="43" t="s">
        <v>1035</v>
      </c>
      <c r="C8" s="43">
        <v>3</v>
      </c>
      <c r="D8" s="43" t="s">
        <v>1042</v>
      </c>
      <c r="E8" s="43" t="str">
        <f t="shared" si="0"/>
        <v>Algorithms part 1::3::Use a trace table to walk through code that contains a while loop, a for loop and a list of items</v>
      </c>
      <c r="F8" s="43" t="s">
        <v>922</v>
      </c>
      <c r="G8" s="43" t="s">
        <v>7</v>
      </c>
      <c r="H8" s="43" t="s">
        <v>65</v>
      </c>
    </row>
    <row r="9" spans="1:8" ht="15.75" customHeight="1">
      <c r="A9" s="43" t="s">
        <v>1034</v>
      </c>
      <c r="B9" s="43" t="s">
        <v>1035</v>
      </c>
      <c r="C9" s="43">
        <v>3</v>
      </c>
      <c r="D9" s="43" t="s">
        <v>1043</v>
      </c>
      <c r="E9" s="43" t="str">
        <f t="shared" si="0"/>
        <v>Algorithms part 1::3::Use a trace table to detect and correct errors in a program</v>
      </c>
      <c r="F9" s="43" t="s">
        <v>922</v>
      </c>
      <c r="G9" s="43" t="s">
        <v>203</v>
      </c>
      <c r="H9" s="43" t="s">
        <v>65</v>
      </c>
    </row>
    <row r="10" spans="1:8" ht="15.75" customHeight="1">
      <c r="A10" s="43" t="s">
        <v>1034</v>
      </c>
      <c r="B10" s="43" t="s">
        <v>1044</v>
      </c>
      <c r="C10" s="43">
        <v>4</v>
      </c>
      <c r="D10" s="43" t="s">
        <v>1045</v>
      </c>
      <c r="E10" s="43" t="str">
        <f t="shared" si="0"/>
        <v>Algorithms part 2::4::Identify why computers often need to search data</v>
      </c>
      <c r="F10" s="43" t="s">
        <v>922</v>
      </c>
      <c r="G10" s="43" t="s">
        <v>7</v>
      </c>
      <c r="H10" s="43" t="s">
        <v>65</v>
      </c>
    </row>
    <row r="11" spans="1:8" ht="15.75" customHeight="1">
      <c r="A11" s="43" t="s">
        <v>1034</v>
      </c>
      <c r="B11" s="43" t="s">
        <v>1044</v>
      </c>
      <c r="C11" s="43">
        <v>4</v>
      </c>
      <c r="D11" s="43" t="s">
        <v>1046</v>
      </c>
      <c r="E11" s="43" t="str">
        <f t="shared" si="0"/>
        <v>Algorithms part 2::4::Describe how linear search is used for finding the position of an item in a list of items</v>
      </c>
      <c r="F11" s="43" t="s">
        <v>922</v>
      </c>
      <c r="G11" s="43" t="s">
        <v>7</v>
      </c>
      <c r="H11" s="43" t="s">
        <v>65</v>
      </c>
    </row>
    <row r="12" spans="1:8" ht="15.75" customHeight="1">
      <c r="A12" s="43" t="s">
        <v>1034</v>
      </c>
      <c r="B12" s="43" t="s">
        <v>1044</v>
      </c>
      <c r="C12" s="43">
        <v>4</v>
      </c>
      <c r="D12" s="43" t="s">
        <v>1047</v>
      </c>
      <c r="E12" s="43" t="str">
        <f t="shared" si="0"/>
        <v>Algorithms part 2::4::Perform a linear search to find the position of an item in a list</v>
      </c>
      <c r="F12" s="43" t="s">
        <v>922</v>
      </c>
      <c r="G12" s="43" t="s">
        <v>203</v>
      </c>
      <c r="H12" s="43" t="s">
        <v>65</v>
      </c>
    </row>
    <row r="13" spans="1:8" ht="15.75" customHeight="1">
      <c r="A13" s="43" t="s">
        <v>1034</v>
      </c>
      <c r="B13" s="43" t="s">
        <v>1044</v>
      </c>
      <c r="C13" s="43">
        <v>5</v>
      </c>
      <c r="D13" s="43" t="s">
        <v>1048</v>
      </c>
      <c r="E13" s="43" t="str">
        <f t="shared" si="0"/>
        <v>Algorithms part 2::5::Describe how binary search is used for finding the position of an item in a list of items</v>
      </c>
      <c r="F13" s="43" t="s">
        <v>922</v>
      </c>
      <c r="G13" s="43" t="s">
        <v>7</v>
      </c>
      <c r="H13" s="43" t="s">
        <v>65</v>
      </c>
    </row>
    <row r="14" spans="1:8" ht="15.75" customHeight="1">
      <c r="A14" s="43" t="s">
        <v>1034</v>
      </c>
      <c r="B14" s="43" t="s">
        <v>1044</v>
      </c>
      <c r="C14" s="43">
        <v>5</v>
      </c>
      <c r="D14" s="43" t="s">
        <v>1049</v>
      </c>
      <c r="E14" s="43" t="str">
        <f t="shared" si="0"/>
        <v>Algorithms part 2::5::Perform a binary search to find the position of an item in a list</v>
      </c>
      <c r="F14" s="43" t="s">
        <v>922</v>
      </c>
      <c r="G14" s="43" t="s">
        <v>203</v>
      </c>
      <c r="H14" s="43" t="s">
        <v>65</v>
      </c>
    </row>
    <row r="15" spans="1:8" ht="15.75" customHeight="1">
      <c r="A15" s="43" t="s">
        <v>1034</v>
      </c>
      <c r="B15" s="43" t="s">
        <v>1044</v>
      </c>
      <c r="C15" s="43">
        <v>5</v>
      </c>
      <c r="D15" s="43" t="s">
        <v>1050</v>
      </c>
      <c r="E15" s="43" t="str">
        <f t="shared" si="0"/>
        <v>Algorithms part 2::5::Identify scenarios when a binary search can and cannot be carried out</v>
      </c>
      <c r="F15" s="43" t="s">
        <v>922</v>
      </c>
      <c r="G15" s="43" t="s">
        <v>7</v>
      </c>
      <c r="H15" s="43" t="s">
        <v>65</v>
      </c>
    </row>
    <row r="16" spans="1:8" ht="15.75" customHeight="1">
      <c r="A16" s="43" t="s">
        <v>1034</v>
      </c>
      <c r="B16" s="43" t="s">
        <v>1044</v>
      </c>
      <c r="C16" s="43">
        <v>6</v>
      </c>
      <c r="D16" s="43" t="s">
        <v>1051</v>
      </c>
      <c r="E16" s="43" t="str">
        <f t="shared" si="0"/>
        <v>Algorithms part 2::6::Compare the features of linear and binary search and decide which is most suitable in a given context</v>
      </c>
      <c r="F16" s="43" t="s">
        <v>922</v>
      </c>
      <c r="G16" s="43" t="s">
        <v>117</v>
      </c>
      <c r="H16" s="43" t="s">
        <v>65</v>
      </c>
    </row>
    <row r="17" spans="1:8" ht="15.75" customHeight="1">
      <c r="A17" s="43" t="s">
        <v>1034</v>
      </c>
      <c r="B17" s="43" t="s">
        <v>1044</v>
      </c>
      <c r="C17" s="43">
        <v>6</v>
      </c>
      <c r="D17" s="43" t="s">
        <v>1052</v>
      </c>
      <c r="E17" s="43" t="str">
        <f t="shared" si="0"/>
        <v>Algorithms part 2::6::Interpret the code for linear search and binary search</v>
      </c>
      <c r="F17" s="43" t="s">
        <v>922</v>
      </c>
      <c r="G17" s="43" t="s">
        <v>7</v>
      </c>
      <c r="H17" s="43" t="s">
        <v>65</v>
      </c>
    </row>
    <row r="18" spans="1:8" ht="15.75" customHeight="1">
      <c r="A18" s="43" t="s">
        <v>1034</v>
      </c>
      <c r="B18" s="43" t="s">
        <v>1044</v>
      </c>
      <c r="C18" s="43">
        <v>6</v>
      </c>
      <c r="D18" s="43" t="s">
        <v>1053</v>
      </c>
      <c r="E18" s="43" t="str">
        <f t="shared" si="0"/>
        <v>Algorithms part 2::6::Trace code for both searching algorithms with input data</v>
      </c>
      <c r="F18" s="43" t="s">
        <v>922</v>
      </c>
      <c r="G18" s="43" t="s">
        <v>203</v>
      </c>
      <c r="H18" s="43" t="s">
        <v>65</v>
      </c>
    </row>
    <row r="19" spans="1:8" ht="15.75" customHeight="1">
      <c r="A19" s="43" t="s">
        <v>1034</v>
      </c>
      <c r="B19" s="43" t="s">
        <v>1044</v>
      </c>
      <c r="C19" s="43">
        <v>7</v>
      </c>
      <c r="D19" s="43" t="s">
        <v>1054</v>
      </c>
      <c r="E19" s="43" t="str">
        <f t="shared" si="0"/>
        <v>Algorithms part 2::7::Identify why computers often need to sort data</v>
      </c>
      <c r="F19" s="43" t="s">
        <v>922</v>
      </c>
      <c r="G19" s="43" t="s">
        <v>7</v>
      </c>
      <c r="H19" s="43" t="s">
        <v>65</v>
      </c>
    </row>
    <row r="20" spans="1:8" ht="15.75" customHeight="1">
      <c r="A20" s="43" t="s">
        <v>1034</v>
      </c>
      <c r="B20" s="43" t="s">
        <v>1044</v>
      </c>
      <c r="C20" s="43">
        <v>7</v>
      </c>
      <c r="D20" s="43" t="s">
        <v>1055</v>
      </c>
      <c r="E20" s="43" t="str">
        <f t="shared" si="0"/>
        <v>Algorithms part 2::7::Traverse a list of items, swapping the items that are out of order</v>
      </c>
      <c r="F20" s="43" t="s">
        <v>922</v>
      </c>
      <c r="G20" s="43" t="s">
        <v>7</v>
      </c>
      <c r="H20" s="43" t="s">
        <v>65</v>
      </c>
    </row>
    <row r="21" spans="1:8" ht="15.75" customHeight="1">
      <c r="A21" s="43" t="s">
        <v>1034</v>
      </c>
      <c r="B21" s="43" t="s">
        <v>1044</v>
      </c>
      <c r="C21" s="43">
        <v>7</v>
      </c>
      <c r="D21" s="43" t="s">
        <v>1056</v>
      </c>
      <c r="E21" s="43" t="str">
        <f t="shared" si="0"/>
        <v>Algorithms part 2::7::Perform a bubble sort to order a list containing sample data</v>
      </c>
      <c r="F21" s="43" t="s">
        <v>922</v>
      </c>
      <c r="G21" s="43" t="s">
        <v>203</v>
      </c>
      <c r="H21" s="43" t="s">
        <v>65</v>
      </c>
    </row>
    <row r="22" spans="1:8" ht="15.75" customHeight="1">
      <c r="A22" s="43" t="s">
        <v>1034</v>
      </c>
      <c r="B22" s="43" t="s">
        <v>1044</v>
      </c>
      <c r="C22" s="43">
        <v>8</v>
      </c>
      <c r="D22" s="43" t="s">
        <v>1057</v>
      </c>
      <c r="E22" s="43" t="str">
        <f t="shared" si="0"/>
        <v>Algorithms part 2::8::Insert an item into an ordered list of items</v>
      </c>
      <c r="F22" s="43" t="s">
        <v>922</v>
      </c>
      <c r="G22" s="43" t="s">
        <v>7</v>
      </c>
      <c r="H22" s="43" t="s">
        <v>65</v>
      </c>
    </row>
    <row r="23" spans="1:8" ht="15.75" customHeight="1">
      <c r="A23" s="43" t="s">
        <v>1034</v>
      </c>
      <c r="B23" s="43" t="s">
        <v>1044</v>
      </c>
      <c r="C23" s="43">
        <v>8</v>
      </c>
      <c r="D23" s="43" t="s">
        <v>1058</v>
      </c>
      <c r="E23" s="43" t="str">
        <f t="shared" si="0"/>
        <v>Algorithms part 2::8::Describe how insertion sort is used for ordering a list of items</v>
      </c>
      <c r="F23" s="43" t="s">
        <v>922</v>
      </c>
      <c r="G23" s="43" t="s">
        <v>7</v>
      </c>
      <c r="H23" s="43" t="s">
        <v>65</v>
      </c>
    </row>
    <row r="24" spans="1:8" ht="15.75" customHeight="1">
      <c r="A24" s="43" t="s">
        <v>1034</v>
      </c>
      <c r="B24" s="43" t="s">
        <v>1044</v>
      </c>
      <c r="C24" s="43">
        <v>8</v>
      </c>
      <c r="D24" s="43" t="s">
        <v>1059</v>
      </c>
      <c r="E24" s="43" t="str">
        <f t="shared" si="0"/>
        <v>Algorithms part 2::8::Perform an insertion sort to order a list containing sample data</v>
      </c>
      <c r="F24" s="43" t="s">
        <v>922</v>
      </c>
      <c r="G24" s="43" t="s">
        <v>203</v>
      </c>
      <c r="H24" s="43" t="s">
        <v>65</v>
      </c>
    </row>
    <row r="25" spans="1:8" ht="15.75" customHeight="1">
      <c r="A25" s="43" t="s">
        <v>1034</v>
      </c>
      <c r="B25" s="43" t="s">
        <v>1044</v>
      </c>
      <c r="C25" s="43">
        <v>9</v>
      </c>
      <c r="D25" s="43" t="s">
        <v>1060</v>
      </c>
      <c r="E25" s="43" t="str">
        <f t="shared" si="0"/>
        <v>Algorithms part 2::9::Interpret the code for bubble sort and insertion sort</v>
      </c>
      <c r="F25" s="43" t="s">
        <v>922</v>
      </c>
      <c r="G25" s="43" t="s">
        <v>203</v>
      </c>
      <c r="H25" s="43" t="s">
        <v>65</v>
      </c>
    </row>
    <row r="26" spans="1:8" ht="15.75" customHeight="1">
      <c r="A26" s="43" t="s">
        <v>1034</v>
      </c>
      <c r="B26" s="43" t="s">
        <v>1044</v>
      </c>
      <c r="C26" s="43">
        <v>9</v>
      </c>
      <c r="D26" s="43" t="s">
        <v>1061</v>
      </c>
      <c r="E26" s="43" t="str">
        <f t="shared" si="0"/>
        <v>Algorithms part 2::9::Trace code for both sorting algorithms with input data</v>
      </c>
      <c r="F26" s="43" t="s">
        <v>922</v>
      </c>
      <c r="G26" s="43" t="s">
        <v>203</v>
      </c>
      <c r="H26" s="43" t="s">
        <v>65</v>
      </c>
    </row>
    <row r="27" spans="1:8" ht="15.75" customHeight="1">
      <c r="A27" s="43" t="s">
        <v>1034</v>
      </c>
      <c r="B27" s="43" t="s">
        <v>1044</v>
      </c>
      <c r="C27" s="43">
        <v>9</v>
      </c>
      <c r="D27" s="43" t="s">
        <v>1062</v>
      </c>
      <c r="E27" s="43" t="str">
        <f t="shared" si="0"/>
        <v>Algorithms part 2::9::Identify factors that could influence the efficiency of a bubble sort implementation</v>
      </c>
      <c r="F27" s="43" t="s">
        <v>922</v>
      </c>
      <c r="G27" s="43" t="s">
        <v>7</v>
      </c>
      <c r="H27" s="43" t="s">
        <v>65</v>
      </c>
    </row>
    <row r="28" spans="1:8" ht="15.75" customHeight="1">
      <c r="A28" s="43" t="s">
        <v>1034</v>
      </c>
      <c r="B28" s="43" t="s">
        <v>1044</v>
      </c>
      <c r="C28" s="43">
        <v>10</v>
      </c>
      <c r="D28" s="43" t="s">
        <v>1063</v>
      </c>
      <c r="E28" s="43" t="str">
        <f t="shared" si="0"/>
        <v>Algorithms part 2::10::Merge two ordered lists of items into a new ordered list</v>
      </c>
      <c r="F28" s="43" t="s">
        <v>922</v>
      </c>
      <c r="G28" s="43" t="s">
        <v>7</v>
      </c>
      <c r="H28" s="43" t="s">
        <v>65</v>
      </c>
    </row>
    <row r="29" spans="1:8" ht="15.75" customHeight="1">
      <c r="A29" s="43" t="s">
        <v>1034</v>
      </c>
      <c r="B29" s="43" t="s">
        <v>1044</v>
      </c>
      <c r="C29" s="43">
        <v>10</v>
      </c>
      <c r="D29" s="43" t="s">
        <v>1064</v>
      </c>
      <c r="E29" s="43" t="str">
        <f t="shared" si="0"/>
        <v>Algorithms part 2::10::Describe how merge sort is used for ordering a list of items</v>
      </c>
      <c r="F29" s="43" t="s">
        <v>922</v>
      </c>
      <c r="G29" s="43" t="s">
        <v>7</v>
      </c>
      <c r="H29" s="43" t="s">
        <v>65</v>
      </c>
    </row>
    <row r="30" spans="1:8" ht="15.75" customHeight="1">
      <c r="A30" s="43" t="s">
        <v>1034</v>
      </c>
      <c r="B30" s="43" t="s">
        <v>1044</v>
      </c>
      <c r="C30" s="43">
        <v>10</v>
      </c>
      <c r="D30" s="43" t="s">
        <v>1065</v>
      </c>
      <c r="E30" s="43" t="str">
        <f t="shared" si="0"/>
        <v>Algorithms part 2::10::Perform a merge sort to order a list containing sample data</v>
      </c>
      <c r="F30" s="43" t="s">
        <v>922</v>
      </c>
      <c r="G30" s="43" t="s">
        <v>7</v>
      </c>
      <c r="H30" s="43" t="s">
        <v>65</v>
      </c>
    </row>
    <row r="31" spans="1:8" ht="15.75" customHeight="1">
      <c r="A31" s="43" t="s">
        <v>1034</v>
      </c>
      <c r="B31" s="43" t="s">
        <v>1044</v>
      </c>
      <c r="C31" s="43">
        <v>11</v>
      </c>
      <c r="D31" s="43" t="s">
        <v>1066</v>
      </c>
      <c r="E31" s="43" t="str">
        <f t="shared" si="0"/>
        <v>Algorithms part 2::11::Interpret algorithms and suggest improvements</v>
      </c>
      <c r="F31" s="43" t="s">
        <v>922</v>
      </c>
      <c r="G31" s="43" t="s">
        <v>117</v>
      </c>
      <c r="H31" s="43" t="s">
        <v>65</v>
      </c>
    </row>
    <row r="32" spans="1:8" ht="15.75" customHeight="1">
      <c r="A32" s="43" t="s">
        <v>1034</v>
      </c>
      <c r="B32" s="43" t="s">
        <v>1044</v>
      </c>
      <c r="C32" s="43">
        <v>11</v>
      </c>
      <c r="D32" s="43" t="s">
        <v>1067</v>
      </c>
      <c r="E32" s="43" t="str">
        <f t="shared" si="0"/>
        <v>Algorithms part 2::11::Analyse and fix errors in a flowchart</v>
      </c>
      <c r="F32" s="43" t="s">
        <v>922</v>
      </c>
      <c r="G32" s="43" t="s">
        <v>7</v>
      </c>
      <c r="H32" s="43" t="s">
        <v>65</v>
      </c>
    </row>
    <row r="33" spans="1:8" ht="15.75" customHeight="1">
      <c r="A33" s="43" t="s">
        <v>1034</v>
      </c>
      <c r="B33" s="43" t="s">
        <v>1044</v>
      </c>
      <c r="C33" s="43">
        <v>11</v>
      </c>
      <c r="D33" s="43" t="s">
        <v>1068</v>
      </c>
      <c r="E33" s="43" t="str">
        <f t="shared" si="0"/>
        <v>Algorithms part 2::11::Perform searching and sorting algorithms on samples of data</v>
      </c>
      <c r="F33" s="43" t="s">
        <v>922</v>
      </c>
      <c r="G33" s="43" t="s">
        <v>203</v>
      </c>
      <c r="H33" s="43" t="s">
        <v>65</v>
      </c>
    </row>
    <row r="34" spans="1:8" ht="15.75" customHeight="1">
      <c r="A34" s="43" t="s">
        <v>1034</v>
      </c>
      <c r="B34" s="43" t="s">
        <v>1044</v>
      </c>
      <c r="C34" s="43">
        <v>12</v>
      </c>
      <c r="D34" s="43" t="s">
        <v>1069</v>
      </c>
      <c r="E34" s="43" t="str">
        <f t="shared" si="0"/>
        <v>Algorithms part 2::12::Develop a linear search function in Python</v>
      </c>
      <c r="F34" s="43" t="s">
        <v>922</v>
      </c>
      <c r="G34" s="43" t="s">
        <v>203</v>
      </c>
      <c r="H34" s="43" t="s">
        <v>65</v>
      </c>
    </row>
    <row r="35" spans="1:8" ht="15.75" customHeight="1">
      <c r="A35" s="43" t="s">
        <v>1034</v>
      </c>
      <c r="B35" s="43" t="s">
        <v>1044</v>
      </c>
      <c r="C35" s="43">
        <v>12</v>
      </c>
      <c r="D35" s="43" t="s">
        <v>1070</v>
      </c>
      <c r="E35" s="43" t="str">
        <f t="shared" si="0"/>
        <v>Algorithms part 2::12::Complete the end of unit assessment</v>
      </c>
      <c r="F35" s="43" t="s">
        <v>922</v>
      </c>
      <c r="G35" s="43" t="s">
        <v>203</v>
      </c>
      <c r="H35" s="43" t="s">
        <v>65</v>
      </c>
    </row>
    <row r="36" spans="1:8" ht="15.75" customHeight="1">
      <c r="A36" s="43" t="s">
        <v>1034</v>
      </c>
      <c r="B36" s="43" t="s">
        <v>30</v>
      </c>
      <c r="C36" s="43">
        <v>1</v>
      </c>
      <c r="D36" s="43" t="s">
        <v>1071</v>
      </c>
      <c r="E36" s="43" t="str">
        <f t="shared" si="0"/>
        <v>Computer systems::1::Understand the difference between embedded and general purpose computer systems</v>
      </c>
      <c r="F36" s="43" t="s">
        <v>1072</v>
      </c>
      <c r="G36" s="43" t="s">
        <v>5</v>
      </c>
      <c r="H36" s="43" t="s">
        <v>65</v>
      </c>
    </row>
    <row r="37" spans="1:8" ht="15.75" customHeight="1">
      <c r="A37" s="43" t="s">
        <v>1034</v>
      </c>
      <c r="B37" s="43" t="s">
        <v>30</v>
      </c>
      <c r="C37" s="43">
        <v>1</v>
      </c>
      <c r="D37" s="43" t="s">
        <v>1073</v>
      </c>
      <c r="E37" s="43" t="str">
        <f t="shared" si="0"/>
        <v>Computer systems::1::Describe the role of system software as part of a computer system</v>
      </c>
      <c r="F37" s="43" t="s">
        <v>1072</v>
      </c>
      <c r="G37" s="43" t="s">
        <v>5</v>
      </c>
      <c r="H37" s="43" t="s">
        <v>65</v>
      </c>
    </row>
    <row r="38" spans="1:8" ht="15.75" customHeight="1">
      <c r="A38" s="43" t="s">
        <v>1034</v>
      </c>
      <c r="B38" s="43" t="s">
        <v>30</v>
      </c>
      <c r="C38" s="43">
        <v>1</v>
      </c>
      <c r="D38" s="43" t="s">
        <v>1074</v>
      </c>
      <c r="E38" s="43" t="str">
        <f t="shared" si="0"/>
        <v>Computer systems::1::Explore the role of the operating system and utility software</v>
      </c>
      <c r="F38" s="43" t="s">
        <v>1072</v>
      </c>
      <c r="G38" s="43" t="s">
        <v>5</v>
      </c>
      <c r="H38" s="43" t="s">
        <v>65</v>
      </c>
    </row>
    <row r="39" spans="1:8" ht="15.75" customHeight="1">
      <c r="A39" s="43" t="s">
        <v>1034</v>
      </c>
      <c r="B39" s="43" t="s">
        <v>30</v>
      </c>
      <c r="C39" s="43">
        <v>2</v>
      </c>
      <c r="D39" s="43" t="s">
        <v>1075</v>
      </c>
      <c r="E39" s="43" t="str">
        <f t="shared" si="0"/>
        <v>Computer systems::2::Describe the basic components of the CPU</v>
      </c>
      <c r="F39" s="43" t="s">
        <v>1072</v>
      </c>
      <c r="G39" s="43" t="s">
        <v>5</v>
      </c>
      <c r="H39" s="43" t="s">
        <v>65</v>
      </c>
    </row>
    <row r="40" spans="1:8" ht="15.75" customHeight="1">
      <c r="A40" s="43" t="s">
        <v>1034</v>
      </c>
      <c r="B40" s="43" t="s">
        <v>30</v>
      </c>
      <c r="C40" s="43">
        <v>2</v>
      </c>
      <c r="D40" s="43" t="s">
        <v>1076</v>
      </c>
      <c r="E40" s="43" t="str">
        <f t="shared" si="0"/>
        <v>Computer systems::2::Understand the roles and purpose of each component of the CPU in computation</v>
      </c>
      <c r="F40" s="43" t="s">
        <v>1072</v>
      </c>
      <c r="G40" s="43" t="s">
        <v>5</v>
      </c>
      <c r="H40" s="43" t="s">
        <v>65</v>
      </c>
    </row>
    <row r="41" spans="1:8" ht="15.75" customHeight="1">
      <c r="A41" s="43" t="s">
        <v>1034</v>
      </c>
      <c r="B41" s="43" t="s">
        <v>30</v>
      </c>
      <c r="C41" s="43">
        <v>3</v>
      </c>
      <c r="D41" s="43" t="s">
        <v>1077</v>
      </c>
      <c r="E41" s="43" t="str">
        <f t="shared" si="0"/>
        <v>Computer systems::3::Explain how the fetch-decode-execute cycle works by describing what happens at each stage</v>
      </c>
      <c r="F41" s="43" t="s">
        <v>1072</v>
      </c>
      <c r="G41" s="43" t="s">
        <v>5</v>
      </c>
      <c r="H41" s="43" t="s">
        <v>65</v>
      </c>
    </row>
    <row r="42" spans="1:8" ht="15.75" customHeight="1">
      <c r="A42" s="43" t="s">
        <v>1034</v>
      </c>
      <c r="B42" s="43" t="s">
        <v>30</v>
      </c>
      <c r="C42" s="43">
        <v>3</v>
      </c>
      <c r="D42" s="43" t="s">
        <v>1078</v>
      </c>
      <c r="E42" s="43" t="str">
        <f t="shared" si="0"/>
        <v>Computer systems::3::Describe the role of each part of the CPU as part of the fetch-decode-execute cycle</v>
      </c>
      <c r="F42" s="43" t="s">
        <v>1072</v>
      </c>
      <c r="G42" s="43" t="s">
        <v>5</v>
      </c>
      <c r="H42" s="43" t="s">
        <v>65</v>
      </c>
    </row>
    <row r="43" spans="1:8" ht="15.75" customHeight="1">
      <c r="A43" s="43" t="s">
        <v>1034</v>
      </c>
      <c r="B43" s="43" t="s">
        <v>30</v>
      </c>
      <c r="C43" s="43">
        <v>4</v>
      </c>
      <c r="D43" s="43" t="s">
        <v>1079</v>
      </c>
      <c r="E43" s="43" t="str">
        <f t="shared" si="0"/>
        <v>Computer systems::4::Describe the characteristics of RAM and ROM</v>
      </c>
      <c r="F43" s="43" t="s">
        <v>1072</v>
      </c>
      <c r="G43" s="43" t="s">
        <v>5</v>
      </c>
      <c r="H43" s="43" t="s">
        <v>65</v>
      </c>
    </row>
    <row r="44" spans="1:8" ht="15.75" customHeight="1">
      <c r="A44" s="43" t="s">
        <v>1034</v>
      </c>
      <c r="B44" s="43" t="s">
        <v>30</v>
      </c>
      <c r="C44" s="43">
        <v>4</v>
      </c>
      <c r="D44" s="43" t="s">
        <v>1080</v>
      </c>
      <c r="E44" s="43" t="str">
        <f t="shared" si="0"/>
        <v>Computer systems::4::Explain the role of main memory as part of a computer system</v>
      </c>
      <c r="F44" s="43" t="s">
        <v>1072</v>
      </c>
      <c r="G44" s="43" t="s">
        <v>5</v>
      </c>
      <c r="H44" s="43" t="s">
        <v>65</v>
      </c>
    </row>
    <row r="45" spans="1:8" ht="15.75" customHeight="1">
      <c r="A45" s="43" t="s">
        <v>1034</v>
      </c>
      <c r="B45" s="43" t="s">
        <v>30</v>
      </c>
      <c r="C45" s="43">
        <v>4</v>
      </c>
      <c r="D45" s="43" t="s">
        <v>1081</v>
      </c>
      <c r="E45" s="43" t="str">
        <f t="shared" si="0"/>
        <v>Computer systems::4::Define cache memory</v>
      </c>
      <c r="F45" s="43" t="s">
        <v>1072</v>
      </c>
      <c r="G45" s="43" t="s">
        <v>5</v>
      </c>
      <c r="H45" s="43" t="s">
        <v>65</v>
      </c>
    </row>
    <row r="46" spans="1:8" ht="15.75" customHeight="1">
      <c r="A46" s="43" t="s">
        <v>1034</v>
      </c>
      <c r="B46" s="43" t="s">
        <v>30</v>
      </c>
      <c r="C46" s="43">
        <v>4</v>
      </c>
      <c r="D46" s="43" t="s">
        <v>1082</v>
      </c>
      <c r="E46" s="43" t="str">
        <f t="shared" si="0"/>
        <v>Computer systems::4::Describe the role of cache in a computer system</v>
      </c>
      <c r="F46" s="43" t="s">
        <v>1072</v>
      </c>
      <c r="G46" s="43" t="s">
        <v>5</v>
      </c>
      <c r="H46" s="43" t="s">
        <v>65</v>
      </c>
    </row>
    <row r="47" spans="1:8" ht="15.75" customHeight="1">
      <c r="A47" s="43" t="s">
        <v>1034</v>
      </c>
      <c r="B47" s="43" t="s">
        <v>30</v>
      </c>
      <c r="C47" s="43">
        <v>5</v>
      </c>
      <c r="D47" s="43" t="s">
        <v>1083</v>
      </c>
      <c r="E47" s="43" t="str">
        <f t="shared" si="0"/>
        <v>Computer systems::5::Explain why a computer system needs secondary storage</v>
      </c>
      <c r="F47" s="43" t="s">
        <v>1072</v>
      </c>
      <c r="G47" s="43" t="s">
        <v>5</v>
      </c>
      <c r="H47" s="43" t="s">
        <v>65</v>
      </c>
    </row>
    <row r="48" spans="1:8" ht="15.75" customHeight="1">
      <c r="A48" s="43" t="s">
        <v>1034</v>
      </c>
      <c r="B48" s="43" t="s">
        <v>30</v>
      </c>
      <c r="C48" s="43">
        <v>5</v>
      </c>
      <c r="D48" s="43" t="s">
        <v>1084</v>
      </c>
      <c r="E48" s="43" t="str">
        <f t="shared" si="0"/>
        <v>Computer systems::5::State the different types of secondary storage and describe their functional characteristics</v>
      </c>
      <c r="F48" s="43" t="s">
        <v>1072</v>
      </c>
      <c r="G48" s="43" t="s">
        <v>5</v>
      </c>
      <c r="H48" s="43" t="s">
        <v>65</v>
      </c>
    </row>
    <row r="49" spans="1:8" ht="15.75" customHeight="1">
      <c r="A49" s="43" t="s">
        <v>1034</v>
      </c>
      <c r="B49" s="43" t="s">
        <v>30</v>
      </c>
      <c r="C49" s="43">
        <v>5</v>
      </c>
      <c r="D49" s="43" t="s">
        <v>1085</v>
      </c>
      <c r="E49" s="43" t="str">
        <f t="shared" si="0"/>
        <v>Computer systems::5::State how solid-state memory works and describe its characteristics</v>
      </c>
      <c r="F49" s="43" t="s">
        <v>1072</v>
      </c>
      <c r="G49" s="43" t="s">
        <v>5</v>
      </c>
      <c r="H49" s="43" t="s">
        <v>65</v>
      </c>
    </row>
    <row r="50" spans="1:8" ht="15.75" customHeight="1">
      <c r="A50" s="43" t="s">
        <v>1034</v>
      </c>
      <c r="B50" s="43" t="s">
        <v>30</v>
      </c>
      <c r="C50" s="43">
        <v>6</v>
      </c>
      <c r="D50" s="43" t="s">
        <v>1086</v>
      </c>
      <c r="E50" s="43" t="str">
        <f t="shared" si="0"/>
        <v>Computer systems::6::Explain how optical and magnetic memory stores data in the form of binary</v>
      </c>
      <c r="F50" s="43" t="s">
        <v>1072</v>
      </c>
      <c r="G50" s="43" t="s">
        <v>5</v>
      </c>
      <c r="H50" s="43" t="s">
        <v>65</v>
      </c>
    </row>
    <row r="51" spans="1:8" ht="12.75">
      <c r="A51" s="43" t="s">
        <v>1034</v>
      </c>
      <c r="B51" s="43" t="s">
        <v>30</v>
      </c>
      <c r="C51" s="43">
        <v>6</v>
      </c>
      <c r="D51" s="43" t="s">
        <v>1087</v>
      </c>
      <c r="E51" s="43" t="str">
        <f t="shared" si="0"/>
        <v>Computer systems::6::Describe how data is read from and written to optical and magnetic memory</v>
      </c>
      <c r="F51" s="43" t="s">
        <v>1072</v>
      </c>
      <c r="G51" s="43" t="s">
        <v>5</v>
      </c>
      <c r="H51" s="43" t="s">
        <v>65</v>
      </c>
    </row>
    <row r="52" spans="1:8" ht="12.75">
      <c r="A52" s="43" t="s">
        <v>1034</v>
      </c>
      <c r="B52" s="43" t="s">
        <v>30</v>
      </c>
      <c r="C52" s="43">
        <v>6</v>
      </c>
      <c r="D52" s="43" t="s">
        <v>1088</v>
      </c>
      <c r="E52" s="43" t="str">
        <f t="shared" si="0"/>
        <v>Computer systems::6::Apply knowledge of storage devices to compare the three mediums of storage</v>
      </c>
      <c r="F52" s="43" t="s">
        <v>1072</v>
      </c>
      <c r="G52" s="43" t="s">
        <v>5</v>
      </c>
      <c r="H52" s="43" t="s">
        <v>65</v>
      </c>
    </row>
    <row r="53" spans="1:8" ht="12.75">
      <c r="A53" s="43" t="s">
        <v>1034</v>
      </c>
      <c r="B53" s="43" t="s">
        <v>30</v>
      </c>
      <c r="C53" s="43">
        <v>7</v>
      </c>
      <c r="D53" s="43" t="s">
        <v>1089</v>
      </c>
      <c r="E53" s="43" t="str">
        <f t="shared" si="0"/>
        <v>Computer systems::7::Apply the knowledge of storage devices to recommend an appropriate device</v>
      </c>
      <c r="F53" s="43" t="s">
        <v>1072</v>
      </c>
      <c r="G53" s="43" t="s">
        <v>5</v>
      </c>
      <c r="H53" s="43" t="s">
        <v>65</v>
      </c>
    </row>
    <row r="54" spans="1:8" ht="12.75">
      <c r="A54" s="43" t="s">
        <v>1034</v>
      </c>
      <c r="B54" s="43" t="s">
        <v>30</v>
      </c>
      <c r="C54" s="43">
        <v>7</v>
      </c>
      <c r="D54" s="43" t="s">
        <v>1090</v>
      </c>
      <c r="E54" s="43" t="str">
        <f t="shared" si="0"/>
        <v>Computer systems::7::Describe the limitations of secondary storage</v>
      </c>
      <c r="F54" s="43" t="s">
        <v>1072</v>
      </c>
      <c r="G54" s="43" t="s">
        <v>5</v>
      </c>
      <c r="H54" s="43" t="s">
        <v>65</v>
      </c>
    </row>
    <row r="55" spans="1:8" ht="12.75">
      <c r="A55" s="43" t="s">
        <v>1034</v>
      </c>
      <c r="B55" s="43" t="s">
        <v>30</v>
      </c>
      <c r="C55" s="43">
        <v>7</v>
      </c>
      <c r="D55" s="43" t="s">
        <v>1091</v>
      </c>
      <c r="E55" s="43" t="str">
        <f t="shared" si="0"/>
        <v>Computer systems::7::Explain the definition of ‘cloud storage’ and describe the characteristics of cloud storage</v>
      </c>
      <c r="F55" s="43" t="s">
        <v>1072</v>
      </c>
      <c r="G55" s="43" t="s">
        <v>234</v>
      </c>
      <c r="H55" s="43" t="s">
        <v>65</v>
      </c>
    </row>
    <row r="56" spans="1:8" ht="12.75">
      <c r="A56" s="43" t="s">
        <v>1034</v>
      </c>
      <c r="B56" s="43" t="s">
        <v>30</v>
      </c>
      <c r="C56" s="43">
        <v>8</v>
      </c>
      <c r="D56" s="43" t="s">
        <v>1092</v>
      </c>
      <c r="E56" s="43" t="str">
        <f t="shared" si="0"/>
        <v>Computer systems::8::Explore the factors that impact a CPU’s performance</v>
      </c>
      <c r="F56" s="43" t="s">
        <v>1072</v>
      </c>
      <c r="G56" s="43" t="s">
        <v>5</v>
      </c>
      <c r="H56" s="43" t="s">
        <v>65</v>
      </c>
    </row>
    <row r="57" spans="1:8" ht="12.75">
      <c r="A57" s="43" t="s">
        <v>1034</v>
      </c>
      <c r="B57" s="43" t="s">
        <v>30</v>
      </c>
      <c r="C57" s="43">
        <v>8</v>
      </c>
      <c r="D57" s="43" t="s">
        <v>1093</v>
      </c>
      <c r="E57" s="43" t="str">
        <f t="shared" si="0"/>
        <v>Computer systems::8::Select components to create a computer system</v>
      </c>
      <c r="F57" s="43" t="s">
        <v>1072</v>
      </c>
      <c r="G57" s="43" t="s">
        <v>859</v>
      </c>
      <c r="H57" s="43" t="s">
        <v>65</v>
      </c>
    </row>
    <row r="58" spans="1:8" ht="12.75">
      <c r="A58" s="43" t="s">
        <v>1034</v>
      </c>
      <c r="B58" s="43" t="s">
        <v>30</v>
      </c>
      <c r="C58" s="43">
        <v>8</v>
      </c>
      <c r="D58" s="43" t="s">
        <v>1094</v>
      </c>
      <c r="E58" s="43" t="str">
        <f t="shared" si="0"/>
        <v>Computer systems::8::Evaluate a computer’s suitability for a given task</v>
      </c>
      <c r="F58" s="43" t="s">
        <v>1072</v>
      </c>
      <c r="G58" s="43" t="s">
        <v>859</v>
      </c>
      <c r="H58" s="43" t="s">
        <v>65</v>
      </c>
    </row>
    <row r="59" spans="1:8" ht="12.75">
      <c r="A59" s="43" t="s">
        <v>1034</v>
      </c>
      <c r="B59" s="43" t="s">
        <v>30</v>
      </c>
      <c r="C59" s="43">
        <v>9</v>
      </c>
      <c r="D59" s="43" t="s">
        <v>1095</v>
      </c>
      <c r="E59" s="43" t="str">
        <f t="shared" si="0"/>
        <v>Computer systems::9::Revise computer systems content covered so far</v>
      </c>
      <c r="F59" s="43" t="s">
        <v>1072</v>
      </c>
      <c r="G59" s="43" t="s">
        <v>5</v>
      </c>
      <c r="H59" s="43" t="s">
        <v>65</v>
      </c>
    </row>
    <row r="60" spans="1:8" ht="12.75">
      <c r="A60" s="43" t="s">
        <v>1034</v>
      </c>
      <c r="B60" s="43" t="s">
        <v>30</v>
      </c>
      <c r="C60" s="43">
        <v>9</v>
      </c>
      <c r="D60" s="43" t="s">
        <v>1096</v>
      </c>
      <c r="E60" s="43" t="str">
        <f t="shared" si="0"/>
        <v>Computer systems::9::Design and implement a software project</v>
      </c>
      <c r="F60" s="43" t="s">
        <v>1072</v>
      </c>
      <c r="G60" s="43" t="s">
        <v>859</v>
      </c>
      <c r="H60" s="43" t="s">
        <v>65</v>
      </c>
    </row>
    <row r="61" spans="1:8" ht="12.75">
      <c r="A61" s="43" t="s">
        <v>1034</v>
      </c>
      <c r="B61" s="43" t="s">
        <v>30</v>
      </c>
      <c r="C61" s="43">
        <v>10</v>
      </c>
      <c r="D61" s="43" t="s">
        <v>1097</v>
      </c>
      <c r="E61" s="43" t="str">
        <f t="shared" si="0"/>
        <v>Computer systems::10::Discover the logic gates AND, NOT, and OR, including their symbols and truth tables</v>
      </c>
      <c r="F61" s="43" t="s">
        <v>1072</v>
      </c>
      <c r="G61" s="43" t="s">
        <v>1098</v>
      </c>
      <c r="H61" s="43" t="s">
        <v>65</v>
      </c>
    </row>
    <row r="62" spans="1:8" ht="12.75">
      <c r="A62" s="43" t="s">
        <v>1034</v>
      </c>
      <c r="B62" s="43" t="s">
        <v>30</v>
      </c>
      <c r="C62" s="43">
        <v>10</v>
      </c>
      <c r="D62" s="43" t="s">
        <v>1099</v>
      </c>
      <c r="E62" s="43" t="str">
        <f t="shared" si="0"/>
        <v>Computer systems::10::Learn how logic gates are used in carrying out computation</v>
      </c>
      <c r="F62" s="43" t="s">
        <v>1072</v>
      </c>
      <c r="G62" s="43" t="s">
        <v>1098</v>
      </c>
      <c r="H62" s="43" t="s">
        <v>65</v>
      </c>
    </row>
    <row r="63" spans="1:8" ht="12.75">
      <c r="A63" s="43" t="s">
        <v>1034</v>
      </c>
      <c r="B63" s="43" t="s">
        <v>30</v>
      </c>
      <c r="C63" s="43">
        <v>10</v>
      </c>
      <c r="D63" s="43" t="s">
        <v>1100</v>
      </c>
      <c r="E63" s="43" t="str">
        <f t="shared" si="0"/>
        <v>Computer systems::10::Design a logical circuit, combining logic gates to solve a problem</v>
      </c>
      <c r="F63" s="43" t="s">
        <v>1072</v>
      </c>
      <c r="G63" s="43" t="s">
        <v>1098</v>
      </c>
      <c r="H63" s="43" t="s">
        <v>65</v>
      </c>
    </row>
    <row r="64" spans="1:8" ht="12.75">
      <c r="A64" s="43" t="s">
        <v>1034</v>
      </c>
      <c r="B64" s="43" t="s">
        <v>30</v>
      </c>
      <c r="C64" s="43">
        <v>11</v>
      </c>
      <c r="D64" s="43" t="s">
        <v>1101</v>
      </c>
      <c r="E64" s="43" t="str">
        <f t="shared" si="0"/>
        <v>Computer systems::11::Construct truth tables for a three-input logic circuit</v>
      </c>
      <c r="F64" s="43" t="s">
        <v>1072</v>
      </c>
      <c r="G64" s="43" t="s">
        <v>1098</v>
      </c>
      <c r="H64" s="43" t="s">
        <v>65</v>
      </c>
    </row>
    <row r="65" spans="1:8" ht="12.75">
      <c r="A65" s="43" t="s">
        <v>1034</v>
      </c>
      <c r="B65" s="43" t="s">
        <v>30</v>
      </c>
      <c r="C65" s="43">
        <v>11</v>
      </c>
      <c r="D65" s="43" t="s">
        <v>1102</v>
      </c>
      <c r="E65" s="43" t="str">
        <f t="shared" si="0"/>
        <v>Computer systems::11::Write a Boolean expression to describe a logical circuit</v>
      </c>
      <c r="F65" s="43" t="s">
        <v>1072</v>
      </c>
      <c r="G65" s="43" t="s">
        <v>1098</v>
      </c>
      <c r="H65" s="43" t="s">
        <v>65</v>
      </c>
    </row>
    <row r="66" spans="1:8" ht="12.75">
      <c r="A66" s="43" t="s">
        <v>1034</v>
      </c>
      <c r="B66" s="43" t="s">
        <v>30</v>
      </c>
      <c r="C66" s="43">
        <v>11</v>
      </c>
      <c r="D66" s="43" t="s">
        <v>1103</v>
      </c>
      <c r="E66" s="43" t="str">
        <f t="shared" ref="E66:E129" si="1">B66&amp;"::"&amp;C66&amp;"::"&amp;D66</f>
        <v>Computer systems::11::Describe how combinations of logic gates can perform mathematical operations</v>
      </c>
      <c r="F66" s="43" t="s">
        <v>1072</v>
      </c>
      <c r="G66" s="43" t="s">
        <v>1098</v>
      </c>
      <c r="H66" s="43" t="s">
        <v>65</v>
      </c>
    </row>
    <row r="67" spans="1:8" ht="12.75">
      <c r="A67" s="43" t="s">
        <v>1034</v>
      </c>
      <c r="B67" s="43" t="s">
        <v>30</v>
      </c>
      <c r="C67" s="43">
        <v>12</v>
      </c>
      <c r="D67" s="43" t="s">
        <v>1104</v>
      </c>
      <c r="E67" s="43" t="str">
        <f t="shared" si="1"/>
        <v>Computer systems::12::Explain the basic commands in the LMC’s assembly code: INP, OUT, STA, LDA, ADD, SUB, and BRP</v>
      </c>
      <c r="F67" s="43" t="s">
        <v>1072</v>
      </c>
      <c r="G67" s="43" t="s">
        <v>465</v>
      </c>
      <c r="H67" s="43" t="s">
        <v>65</v>
      </c>
    </row>
    <row r="68" spans="1:8" ht="12.75">
      <c r="A68" s="43" t="s">
        <v>1034</v>
      </c>
      <c r="B68" s="43" t="s">
        <v>30</v>
      </c>
      <c r="C68" s="43">
        <v>12</v>
      </c>
      <c r="D68" s="43" t="s">
        <v>1105</v>
      </c>
      <c r="E68" s="43" t="str">
        <f t="shared" si="1"/>
        <v>Computer systems::12::Determine that assembly language has a 1:1 relationship with machine code</v>
      </c>
      <c r="F68" s="43" t="s">
        <v>1072</v>
      </c>
      <c r="G68" s="43" t="s">
        <v>5</v>
      </c>
      <c r="H68" s="43" t="s">
        <v>65</v>
      </c>
    </row>
    <row r="69" spans="1:8" ht="12.75">
      <c r="A69" s="43" t="s">
        <v>1034</v>
      </c>
      <c r="B69" s="43" t="s">
        <v>30</v>
      </c>
      <c r="C69" s="43">
        <v>13</v>
      </c>
      <c r="D69" s="43" t="s">
        <v>1106</v>
      </c>
      <c r="E69" s="43" t="str">
        <f t="shared" si="1"/>
        <v>Computer systems::13::Design and write your own program in assembly language</v>
      </c>
      <c r="F69" s="43" t="s">
        <v>1072</v>
      </c>
      <c r="G69" s="43" t="s">
        <v>465</v>
      </c>
      <c r="H69" s="43" t="s">
        <v>65</v>
      </c>
    </row>
    <row r="70" spans="1:8" ht="12.75">
      <c r="A70" s="43" t="s">
        <v>1034</v>
      </c>
      <c r="B70" s="43" t="s">
        <v>32</v>
      </c>
      <c r="C70" s="43">
        <v>1</v>
      </c>
      <c r="D70" s="43" t="s">
        <v>1107</v>
      </c>
      <c r="E70" s="43" t="str">
        <f t="shared" si="1"/>
        <v>Cyber security::1::Define the terms cybersecurity and network security, explain their importance, and distinguish between the two</v>
      </c>
      <c r="F70" s="43" t="s">
        <v>1108</v>
      </c>
      <c r="G70" s="43" t="s">
        <v>139</v>
      </c>
      <c r="H70" s="43" t="s">
        <v>19</v>
      </c>
    </row>
    <row r="71" spans="1:8" ht="12.75">
      <c r="A71" s="43" t="s">
        <v>1034</v>
      </c>
      <c r="B71" s="43" t="s">
        <v>32</v>
      </c>
      <c r="C71" s="43">
        <v>1</v>
      </c>
      <c r="D71" s="43" t="s">
        <v>1109</v>
      </c>
      <c r="E71" s="43" t="str">
        <f t="shared" si="1"/>
        <v>Cyber security::1::Describe the features of a network that make it vulnerable to attack</v>
      </c>
      <c r="F71" s="43" t="s">
        <v>1108</v>
      </c>
      <c r="G71" s="43" t="s">
        <v>316</v>
      </c>
      <c r="H71" s="43" t="s">
        <v>19</v>
      </c>
    </row>
    <row r="72" spans="1:8" ht="12.75">
      <c r="A72" s="43" t="s">
        <v>1034</v>
      </c>
      <c r="B72" s="43" t="s">
        <v>32</v>
      </c>
      <c r="C72" s="43">
        <v>1</v>
      </c>
      <c r="D72" s="43" t="s">
        <v>1110</v>
      </c>
      <c r="E72" s="43" t="str">
        <f t="shared" si="1"/>
        <v>Cyber security::1::Describe the impact of cybercrime on businesses and individuals</v>
      </c>
      <c r="F72" s="43" t="s">
        <v>1108</v>
      </c>
      <c r="G72" s="43" t="s">
        <v>329</v>
      </c>
      <c r="H72" s="43" t="s">
        <v>19</v>
      </c>
    </row>
    <row r="73" spans="1:8" ht="12.75">
      <c r="A73" s="43" t="s">
        <v>1034</v>
      </c>
      <c r="B73" s="43" t="s">
        <v>32</v>
      </c>
      <c r="C73" s="43">
        <v>1</v>
      </c>
      <c r="D73" s="43" t="s">
        <v>1111</v>
      </c>
      <c r="E73" s="43" t="str">
        <f t="shared" si="1"/>
        <v>Cyber security::1::Analyse an attack on a company and identify what motivated the hackers</v>
      </c>
      <c r="F73" s="43" t="s">
        <v>1108</v>
      </c>
      <c r="G73" s="43" t="s">
        <v>139</v>
      </c>
      <c r="H73" s="43" t="s">
        <v>19</v>
      </c>
    </row>
    <row r="74" spans="1:8" ht="12.75">
      <c r="A74" s="43" t="s">
        <v>1034</v>
      </c>
      <c r="B74" s="43" t="s">
        <v>32</v>
      </c>
      <c r="C74" s="43">
        <v>2</v>
      </c>
      <c r="D74" s="43" t="s">
        <v>1112</v>
      </c>
      <c r="E74" s="43" t="str">
        <f t="shared" si="1"/>
        <v>Cyber security::2::Demonstrate knowledge of social engineering in role play and case studies</v>
      </c>
      <c r="F74" s="43" t="s">
        <v>1108</v>
      </c>
      <c r="G74" s="43" t="s">
        <v>139</v>
      </c>
      <c r="H74" s="43" t="s">
        <v>19</v>
      </c>
    </row>
    <row r="75" spans="1:8" ht="12.75">
      <c r="A75" s="43" t="s">
        <v>1034</v>
      </c>
      <c r="B75" s="43" t="s">
        <v>32</v>
      </c>
      <c r="C75" s="43">
        <v>2</v>
      </c>
      <c r="D75" s="43" t="s">
        <v>1113</v>
      </c>
      <c r="E75" s="43" t="str">
        <f t="shared" si="1"/>
        <v>Cyber security::2::Identify and describe non-automated forms of cyberattack and how humans can be the weak points in an organisation</v>
      </c>
      <c r="F75" s="43" t="s">
        <v>1108</v>
      </c>
      <c r="G75" s="43" t="s">
        <v>139</v>
      </c>
      <c r="H75" s="43" t="s">
        <v>19</v>
      </c>
    </row>
    <row r="76" spans="1:8" ht="12.75">
      <c r="A76" s="43" t="s">
        <v>1034</v>
      </c>
      <c r="B76" s="43" t="s">
        <v>32</v>
      </c>
      <c r="C76" s="43">
        <v>3</v>
      </c>
      <c r="D76" s="43" t="s">
        <v>1114</v>
      </c>
      <c r="E76" s="43" t="str">
        <f t="shared" si="1"/>
        <v>Cyber security::3::Analyse a real cyberattack and identify the network or software weaknesses that enabled it to happen</v>
      </c>
      <c r="F76" s="43" t="s">
        <v>1108</v>
      </c>
      <c r="G76" s="43" t="s">
        <v>139</v>
      </c>
      <c r="H76" s="43" t="s">
        <v>19</v>
      </c>
    </row>
    <row r="77" spans="1:8" ht="12.75">
      <c r="A77" s="43" t="s">
        <v>1034</v>
      </c>
      <c r="B77" s="43" t="s">
        <v>32</v>
      </c>
      <c r="C77" s="43">
        <v>3</v>
      </c>
      <c r="D77" s="43" t="s">
        <v>1115</v>
      </c>
      <c r="E77" s="43" t="str">
        <f t="shared" si="1"/>
        <v>Cyber security::3::Describe automated forms of cyberattack</v>
      </c>
      <c r="F77" s="43" t="s">
        <v>1108</v>
      </c>
      <c r="G77" s="43" t="s">
        <v>139</v>
      </c>
      <c r="H77" s="43" t="s">
        <v>19</v>
      </c>
    </row>
    <row r="78" spans="1:8" ht="12.75">
      <c r="A78" s="43" t="s">
        <v>1034</v>
      </c>
      <c r="B78" s="43" t="s">
        <v>32</v>
      </c>
      <c r="C78" s="43">
        <v>4</v>
      </c>
      <c r="D78" s="43" t="s">
        <v>1116</v>
      </c>
      <c r="E78" s="43" t="str">
        <f t="shared" si="1"/>
        <v>Cyber security::4::Describe ways in which organisations use software to protect against cyberattacks</v>
      </c>
      <c r="F78" s="43" t="s">
        <v>1108</v>
      </c>
      <c r="G78" s="43" t="s">
        <v>139</v>
      </c>
      <c r="H78" s="43" t="s">
        <v>19</v>
      </c>
    </row>
    <row r="79" spans="1:8" ht="12.75">
      <c r="A79" s="43" t="s">
        <v>1034</v>
      </c>
      <c r="B79" s="43" t="s">
        <v>32</v>
      </c>
      <c r="C79" s="43">
        <v>4</v>
      </c>
      <c r="D79" s="43" t="s">
        <v>1117</v>
      </c>
      <c r="E79" s="43" t="str">
        <f t="shared" si="1"/>
        <v>Cyber security::4::Identify how software can be used to protect from cyberattacks</v>
      </c>
      <c r="F79" s="43" t="s">
        <v>1108</v>
      </c>
      <c r="G79" s="43" t="s">
        <v>1118</v>
      </c>
      <c r="H79" s="43" t="s">
        <v>19</v>
      </c>
    </row>
    <row r="80" spans="1:8" ht="12.75">
      <c r="A80" s="43" t="s">
        <v>1034</v>
      </c>
      <c r="B80" s="43" t="s">
        <v>32</v>
      </c>
      <c r="C80" s="43">
        <v>5</v>
      </c>
      <c r="D80" s="43" t="s">
        <v>1119</v>
      </c>
      <c r="E80" s="43" t="str">
        <f t="shared" si="1"/>
        <v>Cyber security::5::Describe different ways to protect software systems and networks (2 of 2)</v>
      </c>
      <c r="F80" s="43" t="s">
        <v>1108</v>
      </c>
      <c r="G80" s="43" t="s">
        <v>139</v>
      </c>
      <c r="H80" s="43" t="s">
        <v>19</v>
      </c>
    </row>
    <row r="81" spans="1:8" ht="12.75">
      <c r="A81" s="43" t="s">
        <v>1034</v>
      </c>
      <c r="B81" s="43" t="s">
        <v>32</v>
      </c>
      <c r="C81" s="43">
        <v>5</v>
      </c>
      <c r="D81" s="43" t="s">
        <v>1120</v>
      </c>
      <c r="E81" s="43" t="str">
        <f t="shared" si="1"/>
        <v>Cyber security::5::Understand the need for, and importance of, network security</v>
      </c>
      <c r="F81" s="43" t="s">
        <v>1108</v>
      </c>
      <c r="G81" s="43" t="s">
        <v>316</v>
      </c>
      <c r="H81" s="43" t="s">
        <v>19</v>
      </c>
    </row>
    <row r="82" spans="1:8" ht="12.75">
      <c r="A82" s="43" t="s">
        <v>1034</v>
      </c>
      <c r="B82" s="43" t="s">
        <v>32</v>
      </c>
      <c r="C82" s="43">
        <v>5</v>
      </c>
      <c r="D82" s="43" t="s">
        <v>1121</v>
      </c>
      <c r="E82" s="43" t="str">
        <f t="shared" si="1"/>
        <v>Cyber security::5::Explain a number of methods of achieving network security</v>
      </c>
      <c r="F82" s="43" t="s">
        <v>1108</v>
      </c>
      <c r="G82" s="43" t="s">
        <v>139</v>
      </c>
      <c r="H82" s="43" t="s">
        <v>19</v>
      </c>
    </row>
    <row r="83" spans="1:8" ht="12.75">
      <c r="A83" s="43" t="s">
        <v>1034</v>
      </c>
      <c r="B83" s="43" t="s">
        <v>32</v>
      </c>
      <c r="C83" s="43">
        <v>6</v>
      </c>
      <c r="D83" s="43" t="s">
        <v>1122</v>
      </c>
      <c r="E83" s="43" t="str">
        <f t="shared" si="1"/>
        <v>Cyber security::6::Describe different methods of identifying cybersecurity vulnerabilities, such as: penetration testing, ethical hacking, network forensics, commercial analysis tools, review of network and user policies</v>
      </c>
      <c r="F83" s="43" t="s">
        <v>1108</v>
      </c>
      <c r="G83" s="43" t="s">
        <v>316</v>
      </c>
      <c r="H83" s="43" t="s">
        <v>19</v>
      </c>
    </row>
    <row r="84" spans="1:8" ht="12.75">
      <c r="A84" s="43" t="s">
        <v>1034</v>
      </c>
      <c r="B84" s="43" t="s">
        <v>32</v>
      </c>
      <c r="C84" s="43">
        <v>7</v>
      </c>
      <c r="D84" s="43" t="s">
        <v>1123</v>
      </c>
      <c r="E84" s="43" t="str">
        <f t="shared" si="1"/>
        <v>Cyber security::7::Evaluate the potential for cybersecurity careers</v>
      </c>
      <c r="F84" s="43" t="s">
        <v>1108</v>
      </c>
      <c r="G84" s="43" t="s">
        <v>329</v>
      </c>
      <c r="H84" s="43" t="s">
        <v>19</v>
      </c>
    </row>
    <row r="85" spans="1:8" ht="12.75">
      <c r="A85" s="43" t="s">
        <v>1034</v>
      </c>
      <c r="B85" s="43" t="s">
        <v>32</v>
      </c>
      <c r="C85" s="43">
        <v>7</v>
      </c>
      <c r="D85" s="43" t="s">
        <v>1124</v>
      </c>
      <c r="E85" s="43" t="str">
        <f t="shared" si="1"/>
        <v>Cyber security::7::Apply knowledge of cybersecurity to GCSE-style questions</v>
      </c>
      <c r="F85" s="43" t="s">
        <v>1108</v>
      </c>
      <c r="G85" s="43" t="s">
        <v>1125</v>
      </c>
      <c r="H85" s="43" t="s">
        <v>19</v>
      </c>
    </row>
    <row r="86" spans="1:8" ht="12.75">
      <c r="A86" s="43" t="s">
        <v>1034</v>
      </c>
      <c r="B86" s="43" t="s">
        <v>34</v>
      </c>
      <c r="C86" s="43">
        <v>1</v>
      </c>
      <c r="D86" s="43" t="s">
        <v>1126</v>
      </c>
      <c r="E86" s="43" t="str">
        <f t="shared" si="1"/>
        <v>Databases and SQL::1::Describe a database</v>
      </c>
      <c r="F86" s="43">
        <v>4.0999999999999996</v>
      </c>
      <c r="G86" s="43" t="s">
        <v>3</v>
      </c>
      <c r="H86" s="43" t="s">
        <v>65</v>
      </c>
    </row>
    <row r="87" spans="1:8" ht="12.75">
      <c r="A87" s="43" t="s">
        <v>1034</v>
      </c>
      <c r="B87" s="43" t="s">
        <v>34</v>
      </c>
      <c r="C87" s="43">
        <v>1</v>
      </c>
      <c r="D87" s="43" t="s">
        <v>1127</v>
      </c>
      <c r="E87" s="43" t="str">
        <f t="shared" si="1"/>
        <v>Databases and SQL::1::Define database key terms (table, record, field, primary key, foreign key)</v>
      </c>
      <c r="F87" s="43">
        <v>4.0999999999999996</v>
      </c>
      <c r="G87" s="43" t="s">
        <v>3</v>
      </c>
      <c r="H87" s="43" t="s">
        <v>65</v>
      </c>
    </row>
    <row r="88" spans="1:8" ht="12.75">
      <c r="A88" s="43" t="s">
        <v>1034</v>
      </c>
      <c r="B88" s="43" t="s">
        <v>34</v>
      </c>
      <c r="C88" s="43">
        <v>1</v>
      </c>
      <c r="D88" s="43" t="s">
        <v>1128</v>
      </c>
      <c r="E88" s="43" t="str">
        <f t="shared" si="1"/>
        <v>Databases and SQL::1::Describe a flat file database</v>
      </c>
      <c r="F88" s="43">
        <v>4.0999999999999996</v>
      </c>
      <c r="G88" s="43" t="s">
        <v>3</v>
      </c>
      <c r="H88" s="43" t="s">
        <v>65</v>
      </c>
    </row>
    <row r="89" spans="1:8" ht="12.75">
      <c r="A89" s="43" t="s">
        <v>1034</v>
      </c>
      <c r="B89" s="43" t="s">
        <v>34</v>
      </c>
      <c r="C89" s="43">
        <v>1</v>
      </c>
      <c r="D89" s="43" t="s">
        <v>1129</v>
      </c>
      <c r="E89" s="43" t="str">
        <f t="shared" si="1"/>
        <v>Databases and SQL::1::Describe a relational database</v>
      </c>
      <c r="F89" s="43">
        <v>4.0999999999999996</v>
      </c>
      <c r="G89" s="43" t="s">
        <v>3</v>
      </c>
      <c r="H89" s="43" t="s">
        <v>65</v>
      </c>
    </row>
    <row r="90" spans="1:8" ht="12.75">
      <c r="A90" s="43" t="s">
        <v>1034</v>
      </c>
      <c r="B90" s="43" t="s">
        <v>34</v>
      </c>
      <c r="C90" s="43">
        <v>2</v>
      </c>
      <c r="D90" s="43" t="s">
        <v>1130</v>
      </c>
      <c r="E90" s="43" t="str">
        <f t="shared" si="1"/>
        <v>Databases and SQL::2::Describe the function of SQL</v>
      </c>
      <c r="F90" s="43">
        <v>4.0999999999999996</v>
      </c>
      <c r="G90" s="43" t="s">
        <v>873</v>
      </c>
      <c r="H90" s="43" t="s">
        <v>65</v>
      </c>
    </row>
    <row r="91" spans="1:8" ht="12.75">
      <c r="A91" s="43" t="s">
        <v>1034</v>
      </c>
      <c r="B91" s="43" t="s">
        <v>34</v>
      </c>
      <c r="C91" s="43">
        <v>2</v>
      </c>
      <c r="D91" s="43" t="s">
        <v>1131</v>
      </c>
      <c r="E91" s="43" t="str">
        <f t="shared" si="1"/>
        <v>Databases and SQL::2::Use SQL to retrieve data from a table in a relational database</v>
      </c>
      <c r="F91" s="43">
        <v>4.0999999999999996</v>
      </c>
      <c r="G91" s="43" t="s">
        <v>873</v>
      </c>
      <c r="H91" s="43" t="s">
        <v>65</v>
      </c>
    </row>
    <row r="92" spans="1:8" ht="12.75">
      <c r="A92" s="43" t="s">
        <v>1034</v>
      </c>
      <c r="B92" s="43" t="s">
        <v>34</v>
      </c>
      <c r="C92" s="43">
        <v>2</v>
      </c>
      <c r="D92" s="43" t="s">
        <v>1132</v>
      </c>
      <c r="E92" s="43" t="str">
        <f t="shared" si="1"/>
        <v>Databases and SQL::2::Use SQL to retrieve data from more than one table in a relational database</v>
      </c>
      <c r="F92" s="43">
        <v>4.0999999999999996</v>
      </c>
      <c r="G92" s="43" t="s">
        <v>873</v>
      </c>
      <c r="H92" s="43" t="s">
        <v>65</v>
      </c>
    </row>
    <row r="93" spans="1:8" ht="12.75">
      <c r="A93" s="43" t="s">
        <v>1034</v>
      </c>
      <c r="B93" s="43" t="s">
        <v>34</v>
      </c>
      <c r="C93" s="43">
        <v>3</v>
      </c>
      <c r="D93" s="43" t="s">
        <v>1133</v>
      </c>
      <c r="E93" s="43" t="str">
        <f t="shared" si="1"/>
        <v>Databases and SQL::3::Describe the function of different data types.</v>
      </c>
      <c r="F93" s="43">
        <v>4.0999999999999996</v>
      </c>
      <c r="G93" s="43" t="s">
        <v>3</v>
      </c>
      <c r="H93" s="43" t="s">
        <v>65</v>
      </c>
    </row>
    <row r="94" spans="1:8" ht="12.75">
      <c r="A94" s="43" t="s">
        <v>1034</v>
      </c>
      <c r="B94" s="43" t="s">
        <v>34</v>
      </c>
      <c r="C94" s="43">
        <v>3</v>
      </c>
      <c r="D94" s="43" t="s">
        <v>1134</v>
      </c>
      <c r="E94" s="43" t="str">
        <f t="shared" si="1"/>
        <v>Databases and SQL::3::Use SQL to insert, update and delete data into a relational database</v>
      </c>
      <c r="F94" s="43">
        <v>4.0999999999999996</v>
      </c>
      <c r="G94" s="43" t="s">
        <v>873</v>
      </c>
      <c r="H94" s="43" t="s">
        <v>65</v>
      </c>
    </row>
    <row r="95" spans="1:8" ht="12.75">
      <c r="A95" s="43" t="s">
        <v>1034</v>
      </c>
      <c r="B95" s="43" t="s">
        <v>34</v>
      </c>
      <c r="C95" s="43">
        <v>4</v>
      </c>
      <c r="D95" s="43" t="s">
        <v>1135</v>
      </c>
      <c r="E95" s="43" t="str">
        <f t="shared" si="1"/>
        <v>Databases and SQL::4::Interrogate and update an existing database</v>
      </c>
      <c r="F95" s="43">
        <v>4.0999999999999996</v>
      </c>
      <c r="G95" s="43" t="s">
        <v>873</v>
      </c>
      <c r="H95" s="43" t="s">
        <v>65</v>
      </c>
    </row>
    <row r="96" spans="1:8" ht="12.75">
      <c r="A96" s="43" t="s">
        <v>1034</v>
      </c>
      <c r="B96" s="43" t="s">
        <v>34</v>
      </c>
      <c r="C96" s="43">
        <v>5</v>
      </c>
      <c r="D96" s="43" t="s">
        <v>1135</v>
      </c>
      <c r="E96" s="43" t="str">
        <f t="shared" si="1"/>
        <v>Databases and SQL::5::Interrogate and update an existing database</v>
      </c>
      <c r="F96" s="43">
        <v>4.0999999999999996</v>
      </c>
      <c r="G96" s="43" t="s">
        <v>873</v>
      </c>
      <c r="H96" s="43" t="s">
        <v>65</v>
      </c>
    </row>
    <row r="97" spans="1:8" ht="12.75">
      <c r="A97" s="43" t="s">
        <v>1034</v>
      </c>
      <c r="B97" s="43" t="s">
        <v>1136</v>
      </c>
      <c r="C97" s="43">
        <v>1</v>
      </c>
      <c r="D97" s="43" t="s">
        <v>1137</v>
      </c>
      <c r="E97" s="43" t="str">
        <f t="shared" si="1"/>
        <v>Data representations::1::Give examples of the use of representation</v>
      </c>
      <c r="F97" s="43" t="s">
        <v>922</v>
      </c>
      <c r="G97" s="43" t="s">
        <v>3</v>
      </c>
      <c r="H97" s="43" t="s">
        <v>65</v>
      </c>
    </row>
    <row r="98" spans="1:8" ht="12.75">
      <c r="A98" s="43" t="s">
        <v>1034</v>
      </c>
      <c r="B98" s="43" t="s">
        <v>1136</v>
      </c>
      <c r="C98" s="43">
        <v>1</v>
      </c>
      <c r="D98" s="43" t="s">
        <v>1138</v>
      </c>
      <c r="E98" s="43" t="str">
        <f t="shared" si="1"/>
        <v>Data representations::1::Explain how binary relates to two-state electrical signals</v>
      </c>
      <c r="F98" s="43" t="s">
        <v>922</v>
      </c>
      <c r="G98" s="43" t="s">
        <v>3</v>
      </c>
      <c r="H98" s="43" t="s">
        <v>65</v>
      </c>
    </row>
    <row r="99" spans="1:8" ht="12.75">
      <c r="A99" s="43" t="s">
        <v>1034</v>
      </c>
      <c r="B99" s="43" t="s">
        <v>1136</v>
      </c>
      <c r="C99" s="43">
        <v>2</v>
      </c>
      <c r="D99" s="43" t="s">
        <v>1139</v>
      </c>
      <c r="E99" s="43" t="str">
        <f t="shared" si="1"/>
        <v>Data representations::2::Work out what range of numbers can be stored in a specific number of bits</v>
      </c>
      <c r="F99" s="43" t="s">
        <v>922</v>
      </c>
      <c r="G99" s="43" t="s">
        <v>3</v>
      </c>
      <c r="H99" s="43" t="s">
        <v>65</v>
      </c>
    </row>
    <row r="100" spans="1:8" ht="12.75">
      <c r="A100" s="43" t="s">
        <v>1034</v>
      </c>
      <c r="B100" s="43" t="s">
        <v>1136</v>
      </c>
      <c r="C100" s="43">
        <v>2</v>
      </c>
      <c r="D100" s="43" t="s">
        <v>1140</v>
      </c>
      <c r="E100" s="43" t="str">
        <f t="shared" si="1"/>
        <v>Data representations::2::Explain the concept of a number base</v>
      </c>
      <c r="F100" s="43" t="s">
        <v>922</v>
      </c>
      <c r="G100" s="43" t="s">
        <v>3</v>
      </c>
      <c r="H100" s="43" t="s">
        <v>65</v>
      </c>
    </row>
    <row r="101" spans="1:8" ht="12.75">
      <c r="A101" s="43" t="s">
        <v>1034</v>
      </c>
      <c r="B101" s="43" t="s">
        <v>1136</v>
      </c>
      <c r="C101" s="43">
        <v>2</v>
      </c>
      <c r="D101" s="43" t="s">
        <v>1141</v>
      </c>
      <c r="E101" s="43" t="str">
        <f t="shared" si="1"/>
        <v>Data representations::2::Convert a positive binary integer to decimal</v>
      </c>
      <c r="F101" s="43" t="s">
        <v>922</v>
      </c>
      <c r="G101" s="43" t="s">
        <v>3</v>
      </c>
      <c r="H101" s="43" t="s">
        <v>65</v>
      </c>
    </row>
    <row r="102" spans="1:8" ht="12.75">
      <c r="A102" s="43" t="s">
        <v>1034</v>
      </c>
      <c r="B102" s="43" t="s">
        <v>1136</v>
      </c>
      <c r="C102" s="43">
        <v>2</v>
      </c>
      <c r="D102" s="43" t="s">
        <v>1142</v>
      </c>
      <c r="E102" s="43" t="str">
        <f t="shared" si="1"/>
        <v>Data representations::2::Convert a decimal number to binary</v>
      </c>
      <c r="F102" s="43" t="s">
        <v>922</v>
      </c>
      <c r="G102" s="43" t="s">
        <v>3</v>
      </c>
      <c r="H102" s="43" t="s">
        <v>65</v>
      </c>
    </row>
    <row r="103" spans="1:8" ht="12.75">
      <c r="A103" s="43" t="s">
        <v>1034</v>
      </c>
      <c r="B103" s="43" t="s">
        <v>1136</v>
      </c>
      <c r="C103" s="43">
        <v>2</v>
      </c>
      <c r="D103" s="43" t="s">
        <v>1143</v>
      </c>
      <c r="E103" s="43" t="str">
        <f t="shared" si="1"/>
        <v>Data representations::2::Define the term ‘bit’</v>
      </c>
      <c r="F103" s="43" t="s">
        <v>922</v>
      </c>
      <c r="G103" s="43" t="s">
        <v>3</v>
      </c>
      <c r="H103" s="43" t="s">
        <v>65</v>
      </c>
    </row>
    <row r="104" spans="1:8" ht="12.75">
      <c r="A104" s="43" t="s">
        <v>1034</v>
      </c>
      <c r="B104" s="43" t="s">
        <v>1136</v>
      </c>
      <c r="C104" s="43">
        <v>3</v>
      </c>
      <c r="D104" s="43" t="s">
        <v>1144</v>
      </c>
      <c r="E104" s="43" t="str">
        <f t="shared" si="1"/>
        <v>Data representations::3::Perform binary shifts (logical)</v>
      </c>
      <c r="F104" s="43" t="s">
        <v>922</v>
      </c>
      <c r="G104" s="43" t="s">
        <v>3</v>
      </c>
      <c r="H104" s="43" t="s">
        <v>65</v>
      </c>
    </row>
    <row r="105" spans="1:8" ht="12.75">
      <c r="A105" s="43" t="s">
        <v>1034</v>
      </c>
      <c r="B105" s="43" t="s">
        <v>1136</v>
      </c>
      <c r="C105" s="43">
        <v>3</v>
      </c>
      <c r="D105" s="43" t="s">
        <v>1145</v>
      </c>
      <c r="E105" s="43" t="str">
        <f t="shared" si="1"/>
        <v>Data representations::3::Perform binary addition</v>
      </c>
      <c r="F105" s="43" t="s">
        <v>922</v>
      </c>
      <c r="G105" s="43" t="s">
        <v>3</v>
      </c>
      <c r="H105" s="43" t="s">
        <v>65</v>
      </c>
    </row>
    <row r="106" spans="1:8" ht="12.75">
      <c r="A106" s="43" t="s">
        <v>1034</v>
      </c>
      <c r="B106" s="43" t="s">
        <v>1136</v>
      </c>
      <c r="C106" s="43">
        <v>3</v>
      </c>
      <c r="D106" s="43" t="s">
        <v>1146</v>
      </c>
      <c r="E106" s="43" t="str">
        <f t="shared" si="1"/>
        <v>Data representations::3::Explain why overflow might occur</v>
      </c>
      <c r="F106" s="43" t="s">
        <v>922</v>
      </c>
      <c r="G106" s="43" t="s">
        <v>3</v>
      </c>
      <c r="H106" s="43" t="s">
        <v>65</v>
      </c>
    </row>
    <row r="107" spans="1:8" ht="12.75">
      <c r="A107" s="43" t="s">
        <v>1034</v>
      </c>
      <c r="B107" s="43" t="s">
        <v>1136</v>
      </c>
      <c r="C107" s="43">
        <v>3</v>
      </c>
      <c r="D107" s="43" t="s">
        <v>1147</v>
      </c>
      <c r="E107" s="43" t="str">
        <f t="shared" si="1"/>
        <v>Data representations::3::Define the term ‘byte’</v>
      </c>
      <c r="F107" s="43" t="s">
        <v>922</v>
      </c>
      <c r="G107" s="43" t="s">
        <v>3</v>
      </c>
      <c r="H107" s="43" t="s">
        <v>65</v>
      </c>
    </row>
    <row r="108" spans="1:8" ht="12.75">
      <c r="A108" s="43" t="s">
        <v>1034</v>
      </c>
      <c r="B108" s="43" t="s">
        <v>1136</v>
      </c>
      <c r="C108" s="43">
        <v>4</v>
      </c>
      <c r="D108" s="43" t="s">
        <v>1148</v>
      </c>
      <c r="E108" s="43" t="str">
        <f t="shared" si="1"/>
        <v>Data representations::4::Explain how numbers are represented using hexadecimal</v>
      </c>
      <c r="F108" s="43" t="s">
        <v>922</v>
      </c>
      <c r="G108" s="43" t="s">
        <v>3</v>
      </c>
      <c r="H108" s="43" t="s">
        <v>65</v>
      </c>
    </row>
    <row r="109" spans="1:8" ht="12.75">
      <c r="A109" s="43" t="s">
        <v>1034</v>
      </c>
      <c r="B109" s="43" t="s">
        <v>1136</v>
      </c>
      <c r="C109" s="43">
        <v>4</v>
      </c>
      <c r="D109" s="43" t="s">
        <v>1149</v>
      </c>
      <c r="E109" s="43" t="str">
        <f t="shared" si="1"/>
        <v>Data representations::4::Convert decimal numbers to and from hexadecimal</v>
      </c>
      <c r="F109" s="43" t="s">
        <v>922</v>
      </c>
      <c r="G109" s="43" t="s">
        <v>3</v>
      </c>
      <c r="H109" s="43" t="s">
        <v>65</v>
      </c>
    </row>
    <row r="110" spans="1:8" ht="12.75">
      <c r="A110" s="43" t="s">
        <v>1034</v>
      </c>
      <c r="B110" s="43" t="s">
        <v>1136</v>
      </c>
      <c r="C110" s="43">
        <v>4</v>
      </c>
      <c r="D110" s="43" t="s">
        <v>1150</v>
      </c>
      <c r="E110" s="43" t="str">
        <f t="shared" si="1"/>
        <v>Data representations::4::Explain why and where hexadecimal notation is used</v>
      </c>
      <c r="F110" s="43" t="s">
        <v>922</v>
      </c>
      <c r="G110" s="43" t="s">
        <v>3</v>
      </c>
      <c r="H110" s="43" t="s">
        <v>65</v>
      </c>
    </row>
    <row r="111" spans="1:8" ht="12.75">
      <c r="A111" s="43" t="s">
        <v>1034</v>
      </c>
      <c r="B111" s="43" t="s">
        <v>1136</v>
      </c>
      <c r="C111" s="43">
        <v>5</v>
      </c>
      <c r="D111" s="43" t="s">
        <v>1151</v>
      </c>
      <c r="E111" s="43" t="str">
        <f t="shared" si="1"/>
        <v>Data representations::5::Be able to convert binary numbers to and from hexadecimal</v>
      </c>
      <c r="F111" s="43" t="s">
        <v>922</v>
      </c>
      <c r="G111" s="43" t="s">
        <v>3</v>
      </c>
      <c r="H111" s="43" t="s">
        <v>65</v>
      </c>
    </row>
    <row r="112" spans="1:8" ht="12.75">
      <c r="A112" s="43" t="s">
        <v>1034</v>
      </c>
      <c r="B112" s="43" t="s">
        <v>1136</v>
      </c>
      <c r="C112" s="43">
        <v>5</v>
      </c>
      <c r="D112" s="43" t="s">
        <v>1152</v>
      </c>
      <c r="E112" s="43" t="str">
        <f t="shared" si="1"/>
        <v>Data representations::5::Define the term ‘nibble’</v>
      </c>
      <c r="F112" s="43" t="s">
        <v>922</v>
      </c>
      <c r="G112" s="43" t="s">
        <v>3</v>
      </c>
      <c r="H112" s="43" t="s">
        <v>65</v>
      </c>
    </row>
    <row r="113" spans="1:8" ht="12.75">
      <c r="A113" s="43" t="s">
        <v>1034</v>
      </c>
      <c r="B113" s="43" t="s">
        <v>1136</v>
      </c>
      <c r="C113" s="43">
        <v>6</v>
      </c>
      <c r="D113" s="43" t="s">
        <v>1153</v>
      </c>
      <c r="E113" s="43" t="str">
        <f t="shared" si="1"/>
        <v>Data representations::6::Explain how ASCII is used to represent characters, and its limitations</v>
      </c>
      <c r="F113" s="43" t="s">
        <v>922</v>
      </c>
      <c r="G113" s="43" t="s">
        <v>3</v>
      </c>
      <c r="H113" s="43" t="s">
        <v>65</v>
      </c>
    </row>
    <row r="114" spans="1:8" ht="12.75">
      <c r="A114" s="43" t="s">
        <v>1034</v>
      </c>
      <c r="B114" s="43" t="s">
        <v>1136</v>
      </c>
      <c r="C114" s="43">
        <v>6</v>
      </c>
      <c r="D114" s="43" t="s">
        <v>1154</v>
      </c>
      <c r="E114" s="43" t="str">
        <f t="shared" si="1"/>
        <v>Data representations::6::Explain what a character set is</v>
      </c>
      <c r="F114" s="43" t="s">
        <v>922</v>
      </c>
      <c r="G114" s="43" t="s">
        <v>3</v>
      </c>
      <c r="H114" s="43" t="s">
        <v>65</v>
      </c>
    </row>
    <row r="115" spans="1:8" ht="12.75">
      <c r="A115" s="43" t="s">
        <v>1034</v>
      </c>
      <c r="B115" s="43" t="s">
        <v>1136</v>
      </c>
      <c r="C115" s="43">
        <v>6</v>
      </c>
      <c r="D115" s="43" t="s">
        <v>1155</v>
      </c>
      <c r="E115" s="43" t="str">
        <f t="shared" si="1"/>
        <v>Data representations::6::Explain the need for Unicode</v>
      </c>
      <c r="F115" s="43" t="s">
        <v>922</v>
      </c>
      <c r="G115" s="43" t="s">
        <v>3</v>
      </c>
      <c r="H115" s="43" t="s">
        <v>65</v>
      </c>
    </row>
    <row r="116" spans="1:8" ht="12.75">
      <c r="A116" s="43" t="s">
        <v>1034</v>
      </c>
      <c r="B116" s="43" t="s">
        <v>1136</v>
      </c>
      <c r="C116" s="43">
        <v>6</v>
      </c>
      <c r="D116" s="43" t="s">
        <v>1156</v>
      </c>
      <c r="E116" s="43" t="str">
        <f t="shared" si="1"/>
        <v>Data representations::6::Be able to calculate the number of bits needed to store a piece of text</v>
      </c>
      <c r="F116" s="43" t="s">
        <v>922</v>
      </c>
      <c r="G116" s="43" t="s">
        <v>3</v>
      </c>
      <c r="H116" s="43" t="s">
        <v>65</v>
      </c>
    </row>
    <row r="117" spans="1:8" ht="12.75">
      <c r="A117" s="43" t="s">
        <v>1034</v>
      </c>
      <c r="B117" s="43" t="s">
        <v>1136</v>
      </c>
      <c r="C117" s="43">
        <v>7</v>
      </c>
      <c r="D117" s="43" t="s">
        <v>1157</v>
      </c>
      <c r="E117" s="43" t="str">
        <f t="shared" si="1"/>
        <v>Data representations::7::Describe what a pixel is and how pixels relate to images</v>
      </c>
      <c r="F117" s="43" t="s">
        <v>922</v>
      </c>
      <c r="G117" s="43" t="s">
        <v>3</v>
      </c>
      <c r="H117" s="43" t="s">
        <v>65</v>
      </c>
    </row>
    <row r="118" spans="1:8" ht="12.75">
      <c r="A118" s="43" t="s">
        <v>1034</v>
      </c>
      <c r="B118" s="43" t="s">
        <v>1136</v>
      </c>
      <c r="C118" s="43">
        <v>7</v>
      </c>
      <c r="D118" s="43" t="s">
        <v>1158</v>
      </c>
      <c r="E118" s="43" t="str">
        <f t="shared" si="1"/>
        <v>Data representations::7::Explain how bitmaps are used to represent images</v>
      </c>
      <c r="F118" s="43" t="s">
        <v>922</v>
      </c>
      <c r="G118" s="43" t="s">
        <v>3</v>
      </c>
      <c r="H118" s="43" t="s">
        <v>65</v>
      </c>
    </row>
    <row r="119" spans="1:8" ht="12.75">
      <c r="A119" s="43" t="s">
        <v>1034</v>
      </c>
      <c r="B119" s="43" t="s">
        <v>1136</v>
      </c>
      <c r="C119" s="43">
        <v>7</v>
      </c>
      <c r="D119" s="43" t="s">
        <v>1159</v>
      </c>
      <c r="E119" s="43" t="str">
        <f t="shared" si="1"/>
        <v>Data representations::7::Convert between binary data and black and white bitmaps</v>
      </c>
      <c r="F119" s="43" t="s">
        <v>922</v>
      </c>
      <c r="G119" s="43" t="s">
        <v>3</v>
      </c>
      <c r="H119" s="43" t="s">
        <v>65</v>
      </c>
    </row>
    <row r="120" spans="1:8" ht="12.75">
      <c r="A120" s="43" t="s">
        <v>1034</v>
      </c>
      <c r="B120" s="43" t="s">
        <v>1136</v>
      </c>
      <c r="C120" s="43">
        <v>7</v>
      </c>
      <c r="D120" s="43" t="s">
        <v>1160</v>
      </c>
      <c r="E120" s="43" t="str">
        <f t="shared" si="1"/>
        <v>Data representations::7::Explain the relationship between resolution, colour depth, and file size for images</v>
      </c>
      <c r="F120" s="43" t="s">
        <v>922</v>
      </c>
      <c r="G120" s="43" t="s">
        <v>3</v>
      </c>
      <c r="H120" s="43" t="s">
        <v>65</v>
      </c>
    </row>
    <row r="121" spans="1:8" ht="12.75">
      <c r="A121" s="43" t="s">
        <v>1034</v>
      </c>
      <c r="B121" s="43" t="s">
        <v>1136</v>
      </c>
      <c r="C121" s="43">
        <v>7</v>
      </c>
      <c r="D121" s="43" t="s">
        <v>1161</v>
      </c>
      <c r="E121" s="43" t="str">
        <f t="shared" si="1"/>
        <v>Data representations::7::Describe colour depth and resolution, and how they impact on image quality</v>
      </c>
      <c r="F121" s="43" t="s">
        <v>922</v>
      </c>
      <c r="G121" s="43" t="s">
        <v>3</v>
      </c>
      <c r="H121" s="43" t="s">
        <v>65</v>
      </c>
    </row>
    <row r="122" spans="1:8" ht="12.75">
      <c r="A122" s="43" t="s">
        <v>1034</v>
      </c>
      <c r="B122" s="43" t="s">
        <v>1136</v>
      </c>
      <c r="C122" s="43">
        <v>8</v>
      </c>
      <c r="D122" s="43" t="s">
        <v>1162</v>
      </c>
      <c r="E122" s="43" t="str">
        <f t="shared" si="1"/>
        <v>Data representations::8::Define the terms ‘bit’, ‘nibble’, ‘byte’, ‘megabyte’, ‘gigabyte’, ‘terabyte’, and ‘petabyte’</v>
      </c>
      <c r="F122" s="43" t="s">
        <v>922</v>
      </c>
      <c r="G122" s="43" t="s">
        <v>3</v>
      </c>
      <c r="H122" s="43" t="s">
        <v>65</v>
      </c>
    </row>
    <row r="123" spans="1:8" ht="12.75">
      <c r="A123" s="43" t="s">
        <v>1034</v>
      </c>
      <c r="B123" s="43" t="s">
        <v>1136</v>
      </c>
      <c r="C123" s="43">
        <v>8</v>
      </c>
      <c r="D123" s="43" t="s">
        <v>1163</v>
      </c>
      <c r="E123" s="43" t="str">
        <f t="shared" si="1"/>
        <v>Data representations::8::Be able to convert between units of measurement</v>
      </c>
      <c r="F123" s="43" t="s">
        <v>922</v>
      </c>
      <c r="G123" s="43" t="s">
        <v>3</v>
      </c>
      <c r="H123" s="43" t="s">
        <v>65</v>
      </c>
    </row>
    <row r="124" spans="1:8" ht="12.75">
      <c r="A124" s="43" t="s">
        <v>1034</v>
      </c>
      <c r="B124" s="43" t="s">
        <v>1136</v>
      </c>
      <c r="C124" s="43">
        <v>8</v>
      </c>
      <c r="D124" s="43" t="s">
        <v>1164</v>
      </c>
      <c r="E124" s="43" t="str">
        <f t="shared" si="1"/>
        <v>Data representations::8::Explain the difference between raster and vector graphics</v>
      </c>
      <c r="F124" s="43" t="s">
        <v>922</v>
      </c>
      <c r="G124" s="43" t="s">
        <v>3</v>
      </c>
      <c r="H124" s="43" t="s">
        <v>65</v>
      </c>
    </row>
    <row r="125" spans="1:8" ht="12.75">
      <c r="A125" s="43" t="s">
        <v>1034</v>
      </c>
      <c r="B125" s="43" t="s">
        <v>1136</v>
      </c>
      <c r="C125" s="43">
        <v>8</v>
      </c>
      <c r="D125" s="43" t="s">
        <v>1165</v>
      </c>
      <c r="E125" s="43" t="str">
        <f t="shared" si="1"/>
        <v>Data representations::8::Describe the use of metadata in image files</v>
      </c>
      <c r="F125" s="43" t="s">
        <v>922</v>
      </c>
      <c r="G125" s="43" t="s">
        <v>3</v>
      </c>
      <c r="H125" s="43" t="s">
        <v>65</v>
      </c>
    </row>
    <row r="126" spans="1:8" ht="12.75">
      <c r="A126" s="43" t="s">
        <v>1034</v>
      </c>
      <c r="B126" s="43" t="s">
        <v>1136</v>
      </c>
      <c r="C126" s="43">
        <v>9</v>
      </c>
      <c r="D126" s="43" t="s">
        <v>1166</v>
      </c>
      <c r="E126" s="43" t="str">
        <f t="shared" si="1"/>
        <v>Data representations::9::Explain why analogue sound data needs to be converted to discrete values</v>
      </c>
      <c r="F126" s="43" t="s">
        <v>922</v>
      </c>
      <c r="G126" s="43" t="s">
        <v>3</v>
      </c>
      <c r="H126" s="43" t="s">
        <v>65</v>
      </c>
    </row>
    <row r="127" spans="1:8" ht="12.75">
      <c r="A127" s="43" t="s">
        <v>1034</v>
      </c>
      <c r="B127" s="43" t="s">
        <v>1136</v>
      </c>
      <c r="C127" s="43">
        <v>9</v>
      </c>
      <c r="D127" s="43" t="s">
        <v>1167</v>
      </c>
      <c r="E127" s="43" t="str">
        <f t="shared" si="1"/>
        <v>Data representations::9::Describe the concepts of sampling, sample rate, and sample resolution</v>
      </c>
      <c r="F127" s="43" t="s">
        <v>922</v>
      </c>
      <c r="G127" s="43" t="s">
        <v>3</v>
      </c>
      <c r="H127" s="43" t="s">
        <v>65</v>
      </c>
    </row>
    <row r="128" spans="1:8" ht="12.75">
      <c r="A128" s="43" t="s">
        <v>1034</v>
      </c>
      <c r="B128" s="43" t="s">
        <v>1136</v>
      </c>
      <c r="C128" s="43">
        <v>9</v>
      </c>
      <c r="D128" s="43" t="s">
        <v>1168</v>
      </c>
      <c r="E128" s="43" t="str">
        <f t="shared" si="1"/>
        <v>Data representations::9::Describe the use of metadata in sound files</v>
      </c>
      <c r="F128" s="43" t="s">
        <v>922</v>
      </c>
      <c r="G128" s="43" t="s">
        <v>3</v>
      </c>
      <c r="H128" s="43" t="s">
        <v>65</v>
      </c>
    </row>
    <row r="129" spans="1:8" ht="12.75">
      <c r="A129" s="43" t="s">
        <v>1034</v>
      </c>
      <c r="B129" s="43" t="s">
        <v>1136</v>
      </c>
      <c r="C129" s="43">
        <v>9</v>
      </c>
      <c r="D129" s="43" t="s">
        <v>1169</v>
      </c>
      <c r="E129" s="43" t="str">
        <f t="shared" si="1"/>
        <v>Data representations::9::Calculate file size requirements for sound files</v>
      </c>
      <c r="F129" s="43" t="s">
        <v>922</v>
      </c>
      <c r="G129" s="43" t="s">
        <v>3</v>
      </c>
      <c r="H129" s="43" t="s">
        <v>65</v>
      </c>
    </row>
    <row r="130" spans="1:8" ht="12.75">
      <c r="A130" s="43" t="s">
        <v>1034</v>
      </c>
      <c r="B130" s="43" t="s">
        <v>1136</v>
      </c>
      <c r="C130" s="43">
        <v>10</v>
      </c>
      <c r="D130" s="43" t="s">
        <v>1166</v>
      </c>
      <c r="E130" s="43" t="str">
        <f t="shared" ref="E130:E193" si="2">B130&amp;"::"&amp;C130&amp;"::"&amp;D130</f>
        <v>Data representations::10::Explain why analogue sound data needs to be converted to discrete values</v>
      </c>
      <c r="F130" s="43" t="s">
        <v>922</v>
      </c>
      <c r="G130" s="43" t="s">
        <v>3</v>
      </c>
      <c r="H130" s="43" t="s">
        <v>65</v>
      </c>
    </row>
    <row r="131" spans="1:8" ht="12.75">
      <c r="A131" s="43" t="s">
        <v>1034</v>
      </c>
      <c r="B131" s="43" t="s">
        <v>1136</v>
      </c>
      <c r="C131" s="43">
        <v>10</v>
      </c>
      <c r="D131" s="43" t="s">
        <v>1167</v>
      </c>
      <c r="E131" s="43" t="str">
        <f t="shared" si="2"/>
        <v>Data representations::10::Describe the concepts of sampling, sample rate, and sample resolution</v>
      </c>
      <c r="F131" s="43" t="s">
        <v>922</v>
      </c>
      <c r="G131" s="43" t="s">
        <v>3</v>
      </c>
      <c r="H131" s="43" t="s">
        <v>65</v>
      </c>
    </row>
    <row r="132" spans="1:8" ht="12.75">
      <c r="A132" s="43" t="s">
        <v>1034</v>
      </c>
      <c r="B132" s="43" t="s">
        <v>1136</v>
      </c>
      <c r="C132" s="43">
        <v>10</v>
      </c>
      <c r="D132" s="43" t="s">
        <v>1168</v>
      </c>
      <c r="E132" s="43" t="str">
        <f t="shared" si="2"/>
        <v>Data representations::10::Describe the use of metadata in sound files</v>
      </c>
      <c r="F132" s="43" t="s">
        <v>922</v>
      </c>
      <c r="G132" s="43" t="s">
        <v>3</v>
      </c>
      <c r="H132" s="43" t="s">
        <v>65</v>
      </c>
    </row>
    <row r="133" spans="1:8" ht="12.75">
      <c r="A133" s="43" t="s">
        <v>1034</v>
      </c>
      <c r="B133" s="43" t="s">
        <v>1136</v>
      </c>
      <c r="C133" s="43">
        <v>10</v>
      </c>
      <c r="D133" s="43" t="s">
        <v>1169</v>
      </c>
      <c r="E133" s="43" t="str">
        <f t="shared" si="2"/>
        <v>Data representations::10::Calculate file size requirements for sound files</v>
      </c>
      <c r="F133" s="43" t="s">
        <v>922</v>
      </c>
      <c r="G133" s="43" t="s">
        <v>3</v>
      </c>
      <c r="H133" s="43" t="s">
        <v>65</v>
      </c>
    </row>
    <row r="134" spans="1:8" ht="12.75">
      <c r="A134" s="43" t="s">
        <v>1034</v>
      </c>
      <c r="B134" s="43" t="s">
        <v>35</v>
      </c>
      <c r="C134" s="43">
        <v>1</v>
      </c>
      <c r="D134" s="43" t="s">
        <v>1170</v>
      </c>
      <c r="E134" s="43" t="str">
        <f t="shared" si="2"/>
        <v>HTML::1::Create a simple web page using basic tags</v>
      </c>
      <c r="F134" s="43" t="s">
        <v>922</v>
      </c>
      <c r="G134" s="43" t="s">
        <v>1171</v>
      </c>
      <c r="H134" s="43" t="s">
        <v>65</v>
      </c>
    </row>
    <row r="135" spans="1:8" ht="12.75">
      <c r="A135" s="43" t="s">
        <v>1034</v>
      </c>
      <c r="B135" s="43" t="s">
        <v>35</v>
      </c>
      <c r="C135" s="43">
        <v>1</v>
      </c>
      <c r="D135" s="43" t="s">
        <v>1172</v>
      </c>
      <c r="E135" s="43" t="str">
        <f t="shared" si="2"/>
        <v>HTML::1::Describe the purpose of HTML and tags when designing a website</v>
      </c>
      <c r="F135" s="43" t="s">
        <v>922</v>
      </c>
      <c r="G135" s="43" t="s">
        <v>521</v>
      </c>
      <c r="H135" s="43" t="s">
        <v>65</v>
      </c>
    </row>
    <row r="136" spans="1:8" ht="12.75">
      <c r="A136" s="43" t="s">
        <v>1034</v>
      </c>
      <c r="B136" s="43" t="s">
        <v>35</v>
      </c>
      <c r="C136" s="43">
        <v>2</v>
      </c>
      <c r="D136" s="43" t="s">
        <v>1173</v>
      </c>
      <c r="E136" s="43" t="str">
        <f t="shared" si="2"/>
        <v>HTML::2::Describe what is meant by the term ‘accessibility’</v>
      </c>
      <c r="F136" s="43" t="s">
        <v>922</v>
      </c>
      <c r="G136" s="43" t="s">
        <v>1174</v>
      </c>
      <c r="H136" s="43" t="s">
        <v>65</v>
      </c>
    </row>
    <row r="137" spans="1:8" ht="12.75">
      <c r="A137" s="43" t="s">
        <v>1034</v>
      </c>
      <c r="B137" s="43" t="s">
        <v>35</v>
      </c>
      <c r="C137" s="43">
        <v>2</v>
      </c>
      <c r="D137" s="43" t="s">
        <v>1175</v>
      </c>
      <c r="E137" s="43" t="str">
        <f t="shared" si="2"/>
        <v>HTML::2::Extend a HTML page to include images &lt;img&gt; and hyperlinks &lt;a href&gt;</v>
      </c>
      <c r="F137" s="43" t="s">
        <v>922</v>
      </c>
      <c r="G137" s="43" t="s">
        <v>702</v>
      </c>
      <c r="H137" s="43" t="s">
        <v>65</v>
      </c>
    </row>
    <row r="138" spans="1:8" ht="12.75">
      <c r="A138" s="43" t="s">
        <v>1034</v>
      </c>
      <c r="B138" s="43" t="s">
        <v>35</v>
      </c>
      <c r="C138" s="43">
        <v>3</v>
      </c>
      <c r="D138" s="43" t="s">
        <v>1176</v>
      </c>
      <c r="E138" s="43" t="str">
        <f t="shared" si="2"/>
        <v>HTML::3::Identify the common features of existing websites and the basics of what makes good web design</v>
      </c>
      <c r="F138" s="43" t="s">
        <v>922</v>
      </c>
      <c r="G138" s="43" t="s">
        <v>1177</v>
      </c>
      <c r="H138" s="43" t="s">
        <v>65</v>
      </c>
    </row>
    <row r="139" spans="1:8" ht="12.75">
      <c r="A139" s="43" t="s">
        <v>1034</v>
      </c>
      <c r="B139" s="43" t="s">
        <v>35</v>
      </c>
      <c r="C139" s="43">
        <v>3</v>
      </c>
      <c r="D139" s="43" t="s">
        <v>1178</v>
      </c>
      <c r="E139" s="43" t="str">
        <f t="shared" si="2"/>
        <v>HTML::3::Design and create pages for a mini website</v>
      </c>
      <c r="F139" s="43" t="s">
        <v>922</v>
      </c>
      <c r="G139" s="43" t="s">
        <v>1179</v>
      </c>
      <c r="H139" s="43" t="s">
        <v>65</v>
      </c>
    </row>
    <row r="140" spans="1:8" ht="12.75">
      <c r="A140" s="43" t="s">
        <v>1034</v>
      </c>
      <c r="B140" s="43" t="s">
        <v>35</v>
      </c>
      <c r="C140" s="43">
        <v>3</v>
      </c>
      <c r="D140" s="43" t="s">
        <v>1180</v>
      </c>
      <c r="E140" s="43" t="str">
        <f t="shared" si="2"/>
        <v>HTML::3::Create hyperlinks between pages stored locally within a folder</v>
      </c>
      <c r="F140" s="43" t="s">
        <v>922</v>
      </c>
      <c r="G140" s="43" t="s">
        <v>1179</v>
      </c>
      <c r="H140" s="43" t="s">
        <v>65</v>
      </c>
    </row>
    <row r="141" spans="1:8" ht="12.75">
      <c r="A141" s="43" t="s">
        <v>1034</v>
      </c>
      <c r="B141" s="43" t="s">
        <v>35</v>
      </c>
      <c r="C141" s="43">
        <v>3</v>
      </c>
      <c r="D141" s="43" t="s">
        <v>1181</v>
      </c>
      <c r="E141" s="43" t="str">
        <f t="shared" si="2"/>
        <v>HTML::3::Insert images stored locally within a folder</v>
      </c>
      <c r="F141" s="43" t="s">
        <v>922</v>
      </c>
      <c r="G141" s="43" t="s">
        <v>1179</v>
      </c>
      <c r="H141" s="43" t="s">
        <v>65</v>
      </c>
    </row>
    <row r="142" spans="1:8" ht="12.75">
      <c r="A142" s="43" t="s">
        <v>1034</v>
      </c>
      <c r="B142" s="43" t="s">
        <v>35</v>
      </c>
      <c r="C142" s="43">
        <v>4</v>
      </c>
      <c r="D142" s="43" t="s">
        <v>1182</v>
      </c>
      <c r="E142" s="43" t="str">
        <f t="shared" si="2"/>
        <v>HTML::4::Experiment with CSS by changing the style of the tags learnt so far in this unit</v>
      </c>
      <c r="F142" s="43" t="s">
        <v>922</v>
      </c>
      <c r="G142" s="43" t="s">
        <v>1179</v>
      </c>
      <c r="H142" s="43" t="s">
        <v>65</v>
      </c>
    </row>
    <row r="143" spans="1:8" ht="12.75">
      <c r="A143" s="43" t="s">
        <v>1034</v>
      </c>
      <c r="B143" s="43" t="s">
        <v>35</v>
      </c>
      <c r="C143" s="43">
        <v>4</v>
      </c>
      <c r="D143" s="43" t="s">
        <v>1183</v>
      </c>
      <c r="E143" s="43" t="str">
        <f t="shared" si="2"/>
        <v>HTML::4::Describe the purpose of CSS and why it is needed in addition to HTML</v>
      </c>
      <c r="F143" s="43" t="s">
        <v>922</v>
      </c>
      <c r="G143" s="43" t="s">
        <v>1179</v>
      </c>
      <c r="H143" s="43" t="s">
        <v>65</v>
      </c>
    </row>
    <row r="144" spans="1:8" ht="12.75">
      <c r="A144" s="43" t="s">
        <v>1034</v>
      </c>
      <c r="B144" s="43" t="s">
        <v>35</v>
      </c>
      <c r="C144" s="43">
        <v>5</v>
      </c>
      <c r="D144" s="43" t="s">
        <v>1184</v>
      </c>
      <c r="E144" s="43" t="str">
        <f t="shared" si="2"/>
        <v>HTML::5::Apply knowledge of CSS to DIVs within web pages using classes</v>
      </c>
      <c r="F144" s="43" t="s">
        <v>922</v>
      </c>
      <c r="G144" s="43" t="s">
        <v>1177</v>
      </c>
      <c r="H144" s="43" t="s">
        <v>65</v>
      </c>
    </row>
    <row r="145" spans="1:8" ht="12.75">
      <c r="A145" s="43" t="s">
        <v>1034</v>
      </c>
      <c r="B145" s="43" t="s">
        <v>35</v>
      </c>
      <c r="C145" s="43">
        <v>5</v>
      </c>
      <c r="D145" s="43" t="s">
        <v>1185</v>
      </c>
      <c r="E145" s="43" t="str">
        <f t="shared" si="2"/>
        <v>HTML::5::Describe the purpose of DIV tags</v>
      </c>
      <c r="F145" s="43" t="s">
        <v>922</v>
      </c>
      <c r="G145" s="43" t="s">
        <v>1177</v>
      </c>
      <c r="H145" s="43" t="s">
        <v>65</v>
      </c>
    </row>
    <row r="146" spans="1:8" ht="12.75">
      <c r="A146" s="43" t="s">
        <v>1034</v>
      </c>
      <c r="B146" s="43" t="s">
        <v>35</v>
      </c>
      <c r="C146" s="43">
        <v>6</v>
      </c>
      <c r="D146" s="43" t="s">
        <v>1186</v>
      </c>
      <c r="E146" s="43" t="str">
        <f t="shared" si="2"/>
        <v>HTML::6::Apply skills to position items within a page</v>
      </c>
      <c r="F146" s="43" t="s">
        <v>922</v>
      </c>
      <c r="G146" s="43" t="s">
        <v>1179</v>
      </c>
      <c r="H146" s="43" t="s">
        <v>65</v>
      </c>
    </row>
    <row r="147" spans="1:8" ht="12.75">
      <c r="A147" s="43" t="s">
        <v>1034</v>
      </c>
      <c r="B147" s="43" t="s">
        <v>35</v>
      </c>
      <c r="C147" s="43">
        <v>6</v>
      </c>
      <c r="D147" s="43" t="s">
        <v>1187</v>
      </c>
      <c r="E147" s="43" t="str">
        <f t="shared" si="2"/>
        <v>HTML::6::Explain how to plan a website by developing house style and sketched wireframe</v>
      </c>
      <c r="F147" s="43" t="s">
        <v>922</v>
      </c>
      <c r="G147" s="43" t="s">
        <v>521</v>
      </c>
      <c r="H147" s="43" t="s">
        <v>65</v>
      </c>
    </row>
    <row r="148" spans="1:8" ht="12.75">
      <c r="A148" s="43" t="s">
        <v>1034</v>
      </c>
      <c r="B148" s="43" t="s">
        <v>35</v>
      </c>
      <c r="C148" s="43">
        <v>6</v>
      </c>
      <c r="D148" s="43" t="s">
        <v>1188</v>
      </c>
      <c r="E148" s="43" t="str">
        <f t="shared" si="2"/>
        <v>HTML::6::Describe the box model in CSS</v>
      </c>
      <c r="F148" s="43" t="s">
        <v>922</v>
      </c>
      <c r="G148" s="43" t="s">
        <v>521</v>
      </c>
      <c r="H148" s="43" t="s">
        <v>65</v>
      </c>
    </row>
    <row r="149" spans="1:8" ht="12.75">
      <c r="A149" s="43" t="s">
        <v>1034</v>
      </c>
      <c r="B149" s="43" t="s">
        <v>35</v>
      </c>
      <c r="C149" s="43">
        <v>7</v>
      </c>
      <c r="D149" s="43" t="s">
        <v>1189</v>
      </c>
      <c r="E149" s="43" t="str">
        <f t="shared" si="2"/>
        <v>HTML::7::Self/peer evaluate the webpage produced using a rubric</v>
      </c>
      <c r="F149" s="43" t="s">
        <v>922</v>
      </c>
      <c r="G149" s="43" t="s">
        <v>4</v>
      </c>
      <c r="H149" s="43" t="s">
        <v>65</v>
      </c>
    </row>
    <row r="150" spans="1:8" ht="12.75">
      <c r="A150" s="43" t="s">
        <v>1034</v>
      </c>
      <c r="B150" s="43" t="s">
        <v>35</v>
      </c>
      <c r="C150" s="43">
        <v>7</v>
      </c>
      <c r="D150" s="43" t="s">
        <v>1190</v>
      </c>
      <c r="E150" s="43" t="str">
        <f t="shared" si="2"/>
        <v>HTML::7::Construct a three-page website to showcase the skills learned throughout this unit of study</v>
      </c>
      <c r="F150" s="43" t="s">
        <v>922</v>
      </c>
      <c r="G150" s="43" t="s">
        <v>1179</v>
      </c>
      <c r="H150" s="43" t="s">
        <v>65</v>
      </c>
    </row>
    <row r="151" spans="1:8" ht="12.75">
      <c r="A151" s="43" t="s">
        <v>1034</v>
      </c>
      <c r="B151" s="43" t="s">
        <v>35</v>
      </c>
      <c r="C151" s="43">
        <v>8</v>
      </c>
      <c r="D151" s="43" t="s">
        <v>1191</v>
      </c>
      <c r="E151" s="43" t="str">
        <f t="shared" si="2"/>
        <v>HTML::8::Extend/finish the assessed website</v>
      </c>
      <c r="F151" s="43" t="s">
        <v>922</v>
      </c>
      <c r="G151" s="43" t="s">
        <v>1179</v>
      </c>
      <c r="H151" s="43" t="s">
        <v>65</v>
      </c>
    </row>
    <row r="152" spans="1:8" ht="12.75">
      <c r="A152" s="43" t="s">
        <v>1034</v>
      </c>
      <c r="B152" s="43" t="s">
        <v>35</v>
      </c>
      <c r="C152" s="43">
        <v>8</v>
      </c>
      <c r="D152" s="43" t="s">
        <v>1192</v>
      </c>
      <c r="E152" s="43" t="str">
        <f t="shared" si="2"/>
        <v>HTML::8::Showcase the assessed website</v>
      </c>
      <c r="F152" s="43" t="s">
        <v>922</v>
      </c>
      <c r="G152" s="43" t="s">
        <v>4</v>
      </c>
      <c r="H152" s="43" t="s">
        <v>65</v>
      </c>
    </row>
    <row r="153" spans="1:8" ht="12.75">
      <c r="A153" s="43" t="s">
        <v>1034</v>
      </c>
      <c r="B153" s="43" t="s">
        <v>35</v>
      </c>
      <c r="C153" s="43">
        <v>8</v>
      </c>
      <c r="D153" s="43" t="s">
        <v>1193</v>
      </c>
      <c r="E153" s="43" t="str">
        <f t="shared" si="2"/>
        <v>HTML::8::Demonstrate how much has been learnt by taking an end of unit test</v>
      </c>
      <c r="F153" s="43" t="s">
        <v>922</v>
      </c>
      <c r="G153" s="43" t="s">
        <v>1179</v>
      </c>
      <c r="H153" s="43" t="s">
        <v>65</v>
      </c>
    </row>
    <row r="154" spans="1:8" ht="12.75">
      <c r="A154" s="43" t="s">
        <v>1034</v>
      </c>
      <c r="B154" s="43" t="s">
        <v>33</v>
      </c>
      <c r="C154" s="43">
        <v>1</v>
      </c>
      <c r="D154" s="43" t="s">
        <v>1194</v>
      </c>
      <c r="E154" s="43" t="str">
        <f t="shared" si="2"/>
        <v>Impacts of technology::1::Apply the terms ‘privacy’, ‘legal’, ‘ethical’, ‘environmental’, and ‘cultural’</v>
      </c>
      <c r="F154" s="43">
        <v>4.0999999999999996</v>
      </c>
      <c r="G154" s="43" t="s">
        <v>6</v>
      </c>
      <c r="H154" s="43" t="s">
        <v>31</v>
      </c>
    </row>
    <row r="155" spans="1:8" ht="12.75">
      <c r="A155" s="43" t="s">
        <v>1034</v>
      </c>
      <c r="B155" s="43" t="s">
        <v>33</v>
      </c>
      <c r="C155" s="43">
        <v>1</v>
      </c>
      <c r="D155" s="43" t="s">
        <v>1195</v>
      </c>
      <c r="E155" s="43" t="str">
        <f t="shared" si="2"/>
        <v>Impacts of technology::1::Explain data legislation, including an organisation’s obligation to protect and supply data</v>
      </c>
      <c r="F155" s="43">
        <v>4.0999999999999996</v>
      </c>
      <c r="G155" s="43" t="s">
        <v>815</v>
      </c>
      <c r="H155" s="43" t="s">
        <v>31</v>
      </c>
    </row>
    <row r="156" spans="1:8" ht="12.75">
      <c r="A156" s="43" t="s">
        <v>1034</v>
      </c>
      <c r="B156" s="43" t="s">
        <v>33</v>
      </c>
      <c r="C156" s="43">
        <v>2</v>
      </c>
      <c r="D156" s="43" t="s">
        <v>1196</v>
      </c>
      <c r="E156" s="43" t="str">
        <f t="shared" si="2"/>
        <v>Impacts of technology::2::Explain the term ‘stakeholder’</v>
      </c>
      <c r="F156" s="43">
        <v>4.0999999999999996</v>
      </c>
      <c r="G156" s="43" t="s">
        <v>6</v>
      </c>
      <c r="H156" s="43" t="s">
        <v>31</v>
      </c>
    </row>
    <row r="157" spans="1:8" ht="12.75">
      <c r="A157" s="43" t="s">
        <v>1034</v>
      </c>
      <c r="B157" s="43" t="s">
        <v>33</v>
      </c>
      <c r="C157" s="43">
        <v>2</v>
      </c>
      <c r="D157" s="43" t="s">
        <v>1197</v>
      </c>
      <c r="E157" s="43" t="str">
        <f t="shared" si="2"/>
        <v>Impacts of technology::2::Explain the right to be forgotten</v>
      </c>
      <c r="F157" s="43">
        <v>4.0999999999999996</v>
      </c>
      <c r="G157" s="43" t="s">
        <v>815</v>
      </c>
      <c r="H157" s="43" t="s">
        <v>31</v>
      </c>
    </row>
    <row r="158" spans="1:8" ht="12.75">
      <c r="A158" s="43" t="s">
        <v>1034</v>
      </c>
      <c r="B158" s="43" t="s">
        <v>33</v>
      </c>
      <c r="C158" s="43">
        <v>2</v>
      </c>
      <c r="D158" s="43" t="s">
        <v>1198</v>
      </c>
      <c r="E158" s="43" t="str">
        <f t="shared" si="2"/>
        <v>Impacts of technology::2::Distinguish the differences between legitimate creative uses and clear infringement of material subject to copyright</v>
      </c>
      <c r="F158" s="43">
        <v>4.0999999999999996</v>
      </c>
      <c r="G158" s="43" t="s">
        <v>6</v>
      </c>
      <c r="H158" s="43" t="s">
        <v>31</v>
      </c>
    </row>
    <row r="159" spans="1:8" ht="12.75">
      <c r="A159" s="43" t="s">
        <v>1034</v>
      </c>
      <c r="B159" s="43" t="s">
        <v>33</v>
      </c>
      <c r="C159" s="43">
        <v>3</v>
      </c>
      <c r="D159" s="43" t="s">
        <v>1199</v>
      </c>
      <c r="E159" s="43" t="str">
        <f t="shared" si="2"/>
        <v>Impacts of technology::3::Explain the Freedom of Information Act</v>
      </c>
      <c r="F159" s="43">
        <v>4.0999999999999996</v>
      </c>
      <c r="G159" s="43" t="s">
        <v>6</v>
      </c>
      <c r="H159" s="43" t="s">
        <v>31</v>
      </c>
    </row>
    <row r="160" spans="1:8" ht="12.75">
      <c r="A160" s="43" t="s">
        <v>1034</v>
      </c>
      <c r="B160" s="43" t="s">
        <v>33</v>
      </c>
      <c r="C160" s="43">
        <v>3</v>
      </c>
      <c r="D160" s="43" t="s">
        <v>1200</v>
      </c>
      <c r="E160" s="43" t="str">
        <f t="shared" si="2"/>
        <v>Impacts of technology::3::Define ‘computer misuse’ and the associated offences</v>
      </c>
      <c r="F160" s="43">
        <v>4.0999999999999996</v>
      </c>
      <c r="G160" s="43" t="s">
        <v>48</v>
      </c>
      <c r="H160" s="43" t="s">
        <v>31</v>
      </c>
    </row>
    <row r="161" spans="1:8" ht="12.75">
      <c r="A161" s="43" t="s">
        <v>1034</v>
      </c>
      <c r="B161" s="43" t="s">
        <v>33</v>
      </c>
      <c r="C161" s="43">
        <v>3</v>
      </c>
      <c r="D161" s="43" t="s">
        <v>1201</v>
      </c>
      <c r="E161" s="43" t="str">
        <f t="shared" si="2"/>
        <v>Impacts of technology::3::Identify situations that would be classified as an offence under the Act</v>
      </c>
      <c r="F161" s="43">
        <v>4.0999999999999996</v>
      </c>
      <c r="G161" s="43" t="s">
        <v>6</v>
      </c>
      <c r="H161" s="43" t="s">
        <v>31</v>
      </c>
    </row>
    <row r="162" spans="1:8" ht="12.75">
      <c r="A162" s="43" t="s">
        <v>1034</v>
      </c>
      <c r="B162" s="43" t="s">
        <v>33</v>
      </c>
      <c r="C162" s="43">
        <v>4</v>
      </c>
      <c r="D162" s="43" t="s">
        <v>1202</v>
      </c>
      <c r="E162" s="43" t="str">
        <f t="shared" si="2"/>
        <v>Impacts of technology::4::Define ‘downtime’ and explain the associated impact on an organisation</v>
      </c>
      <c r="F162" s="43">
        <v>4.0999999999999996</v>
      </c>
      <c r="G162" s="43" t="s">
        <v>48</v>
      </c>
      <c r="H162" s="43" t="s">
        <v>31</v>
      </c>
    </row>
    <row r="163" spans="1:8" ht="12.75">
      <c r="A163" s="43" t="s">
        <v>1034</v>
      </c>
      <c r="B163" s="43" t="s">
        <v>33</v>
      </c>
      <c r="C163" s="43">
        <v>4</v>
      </c>
      <c r="D163" s="43" t="s">
        <v>1203</v>
      </c>
      <c r="E163" s="43" t="str">
        <f t="shared" si="2"/>
        <v>Impacts of technology::4::Explain what is meant by the ‘digital divide’ and measures to mitigate its effect</v>
      </c>
      <c r="F163" s="43">
        <v>4.0999999999999996</v>
      </c>
      <c r="G163" s="43" t="s">
        <v>142</v>
      </c>
      <c r="H163" s="43" t="s">
        <v>31</v>
      </c>
    </row>
    <row r="164" spans="1:8" ht="12.75">
      <c r="A164" s="43" t="s">
        <v>1034</v>
      </c>
      <c r="B164" s="43" t="s">
        <v>33</v>
      </c>
      <c r="C164" s="43">
        <v>4</v>
      </c>
      <c r="D164" s="43" t="s">
        <v>1204</v>
      </c>
      <c r="E164" s="43" t="str">
        <f t="shared" si="2"/>
        <v>Impacts of technology::4::Identify positive and negative aspects of the use of mobile technology</v>
      </c>
      <c r="F164" s="43">
        <v>4.0999999999999996</v>
      </c>
      <c r="G164" s="43" t="s">
        <v>142</v>
      </c>
      <c r="H164" s="43" t="s">
        <v>31</v>
      </c>
    </row>
    <row r="165" spans="1:8" ht="12.75">
      <c r="A165" s="43" t="s">
        <v>1034</v>
      </c>
      <c r="B165" s="43" t="s">
        <v>33</v>
      </c>
      <c r="C165" s="43">
        <v>5</v>
      </c>
      <c r="D165" s="43" t="s">
        <v>1205</v>
      </c>
      <c r="E165" s="43" t="str">
        <f t="shared" si="2"/>
        <v>Impacts of technology::5::Identify the implications of having personal data online</v>
      </c>
      <c r="F165" s="43">
        <v>4.0999999999999996</v>
      </c>
      <c r="G165" s="43" t="s">
        <v>414</v>
      </c>
      <c r="H165" s="43" t="s">
        <v>31</v>
      </c>
    </row>
    <row r="166" spans="1:8" ht="12.75">
      <c r="A166" s="43" t="s">
        <v>1034</v>
      </c>
      <c r="B166" s="43" t="s">
        <v>33</v>
      </c>
      <c r="C166" s="43">
        <v>5</v>
      </c>
      <c r="D166" s="43" t="s">
        <v>1206</v>
      </c>
      <c r="E166" s="43" t="str">
        <f t="shared" si="2"/>
        <v>Impacts of technology::5::Explain the social and environmental impacts of social media</v>
      </c>
      <c r="F166" s="43">
        <v>4.0999999999999996</v>
      </c>
      <c r="G166" s="43" t="s">
        <v>414</v>
      </c>
      <c r="H166" s="43" t="s">
        <v>31</v>
      </c>
    </row>
    <row r="167" spans="1:8" ht="12.75">
      <c r="A167" s="43" t="s">
        <v>1034</v>
      </c>
      <c r="B167" s="43" t="s">
        <v>33</v>
      </c>
      <c r="C167" s="43">
        <v>5</v>
      </c>
      <c r="D167" s="43" t="s">
        <v>1207</v>
      </c>
      <c r="E167" s="43" t="str">
        <f t="shared" si="2"/>
        <v>Impacts of technology::5::Explain the positive and negative effects of online content</v>
      </c>
      <c r="F167" s="43">
        <v>4.0999999999999996</v>
      </c>
      <c r="G167" s="43" t="s">
        <v>414</v>
      </c>
      <c r="H167" s="43" t="s">
        <v>31</v>
      </c>
    </row>
    <row r="168" spans="1:8" ht="12.75">
      <c r="A168" s="43" t="s">
        <v>1034</v>
      </c>
      <c r="B168" s="43" t="s">
        <v>33</v>
      </c>
      <c r="C168" s="43">
        <v>6</v>
      </c>
      <c r="D168" s="43" t="s">
        <v>1208</v>
      </c>
      <c r="E168" s="43" t="str">
        <f t="shared" si="2"/>
        <v>Impacts of technology::6::Explain the environmental effects of the use of technology</v>
      </c>
      <c r="F168" s="43">
        <v>4.0999999999999996</v>
      </c>
      <c r="G168" s="43" t="s">
        <v>48</v>
      </c>
      <c r="H168" s="43" t="s">
        <v>31</v>
      </c>
    </row>
    <row r="169" spans="1:8" ht="12.75">
      <c r="A169" s="43" t="s">
        <v>1034</v>
      </c>
      <c r="B169" s="43" t="s">
        <v>33</v>
      </c>
      <c r="C169" s="43">
        <v>7</v>
      </c>
      <c r="D169" s="43" t="s">
        <v>1209</v>
      </c>
      <c r="E169" s="43" t="str">
        <f t="shared" si="2"/>
        <v>Impacts of technology::7::Explain the ethical issues surrounding the use of AI in society</v>
      </c>
      <c r="F169" s="43">
        <v>4.0999999999999996</v>
      </c>
      <c r="G169" s="43" t="s">
        <v>1210</v>
      </c>
      <c r="H169" s="43" t="s">
        <v>31</v>
      </c>
    </row>
    <row r="170" spans="1:8" ht="12.75">
      <c r="A170" s="43" t="s">
        <v>1034</v>
      </c>
      <c r="B170" s="43" t="s">
        <v>33</v>
      </c>
      <c r="C170" s="43">
        <v>7</v>
      </c>
      <c r="D170" s="43" t="s">
        <v>1211</v>
      </c>
      <c r="E170" s="43" t="str">
        <f t="shared" si="2"/>
        <v>Impacts of technology::7::Explain the ethical impact of using algorithms to make decisions</v>
      </c>
      <c r="F170" s="43">
        <v>4.0999999999999996</v>
      </c>
      <c r="G170" s="43" t="s">
        <v>110</v>
      </c>
      <c r="H170" s="43" t="s">
        <v>31</v>
      </c>
    </row>
    <row r="171" spans="1:8" ht="12.75">
      <c r="A171" s="43" t="s">
        <v>1034</v>
      </c>
      <c r="B171" s="43" t="s">
        <v>33</v>
      </c>
      <c r="C171" s="43">
        <v>8</v>
      </c>
      <c r="D171" s="43" t="s">
        <v>1212</v>
      </c>
      <c r="E171" s="43" t="str">
        <f t="shared" si="2"/>
        <v>Impacts of technology::8::Demonstrate knowledge of the five impacts of technology</v>
      </c>
      <c r="F171" s="43">
        <v>4.0999999999999996</v>
      </c>
      <c r="G171" s="43" t="s">
        <v>6</v>
      </c>
      <c r="H171" s="43" t="s">
        <v>31</v>
      </c>
    </row>
    <row r="172" spans="1:8" ht="12.75">
      <c r="A172" s="43" t="s">
        <v>1034</v>
      </c>
      <c r="B172" s="43" t="s">
        <v>1</v>
      </c>
      <c r="C172" s="43">
        <v>1</v>
      </c>
      <c r="D172" s="43" t="s">
        <v>1213</v>
      </c>
      <c r="E172" s="43" t="str">
        <f t="shared" si="2"/>
        <v>Networks::1::Define what networks are</v>
      </c>
      <c r="F172" s="43">
        <v>4.0999999999999996</v>
      </c>
      <c r="G172" s="43" t="s">
        <v>234</v>
      </c>
      <c r="H172" s="43" t="s">
        <v>65</v>
      </c>
    </row>
    <row r="173" spans="1:8" ht="12.75">
      <c r="A173" s="43" t="s">
        <v>1034</v>
      </c>
      <c r="B173" s="43" t="s">
        <v>1</v>
      </c>
      <c r="C173" s="43">
        <v>1</v>
      </c>
      <c r="D173" s="43" t="s">
        <v>1214</v>
      </c>
      <c r="E173" s="43" t="str">
        <f t="shared" si="2"/>
        <v>Networks::1::Describe the hardware components required to build networks of devices</v>
      </c>
      <c r="F173" s="43">
        <v>4.0999999999999996</v>
      </c>
      <c r="G173" s="43" t="s">
        <v>234</v>
      </c>
      <c r="H173" s="43" t="s">
        <v>65</v>
      </c>
    </row>
    <row r="174" spans="1:8" ht="12.75">
      <c r="A174" s="43" t="s">
        <v>1034</v>
      </c>
      <c r="B174" s="43" t="s">
        <v>1</v>
      </c>
      <c r="C174" s="43">
        <v>1</v>
      </c>
      <c r="D174" s="43" t="s">
        <v>1215</v>
      </c>
      <c r="E174" s="43" t="str">
        <f t="shared" si="2"/>
        <v>Networks::1::Analyse the benefits and problems associated with networks</v>
      </c>
      <c r="F174" s="43">
        <v>4.0999999999999996</v>
      </c>
      <c r="G174" s="43" t="s">
        <v>0</v>
      </c>
      <c r="H174" s="43" t="s">
        <v>65</v>
      </c>
    </row>
    <row r="175" spans="1:8" ht="12.75">
      <c r="A175" s="43" t="s">
        <v>1034</v>
      </c>
      <c r="B175" s="43" t="s">
        <v>1</v>
      </c>
      <c r="C175" s="43">
        <v>2</v>
      </c>
      <c r="D175" s="43" t="s">
        <v>1216</v>
      </c>
      <c r="E175" s="43" t="str">
        <f t="shared" si="2"/>
        <v>Networks::2::Explain how devices can be connected to a network either through a wired or wireless connection</v>
      </c>
      <c r="F175" s="43">
        <v>4.0999999999999996</v>
      </c>
      <c r="G175" s="43" t="s">
        <v>234</v>
      </c>
      <c r="H175" s="43" t="s">
        <v>65</v>
      </c>
    </row>
    <row r="176" spans="1:8" ht="12.75">
      <c r="A176" s="43" t="s">
        <v>1034</v>
      </c>
      <c r="B176" s="43" t="s">
        <v>1</v>
      </c>
      <c r="C176" s="43">
        <v>2</v>
      </c>
      <c r="D176" s="43" t="s">
        <v>1217</v>
      </c>
      <c r="E176" s="43" t="str">
        <f t="shared" si="2"/>
        <v>Networks::2::Define MAC addresses and their use in networks</v>
      </c>
      <c r="F176" s="43">
        <v>4.0999999999999996</v>
      </c>
      <c r="G176" s="43" t="s">
        <v>0</v>
      </c>
      <c r="H176" s="43" t="s">
        <v>65</v>
      </c>
    </row>
    <row r="177" spans="1:8" ht="12.75">
      <c r="A177" s="43" t="s">
        <v>1034</v>
      </c>
      <c r="B177" s="43" t="s">
        <v>1</v>
      </c>
      <c r="C177" s="43">
        <v>2</v>
      </c>
      <c r="D177" s="43" t="s">
        <v>1218</v>
      </c>
      <c r="E177" s="43" t="str">
        <f t="shared" si="2"/>
        <v>Networks::2::Analyse specific examples including Ethernet and Wi-Fi</v>
      </c>
      <c r="F177" s="43">
        <v>4.0999999999999996</v>
      </c>
      <c r="G177" s="43" t="s">
        <v>0</v>
      </c>
      <c r="H177" s="43" t="s">
        <v>65</v>
      </c>
    </row>
    <row r="178" spans="1:8" ht="12.75">
      <c r="A178" s="43" t="s">
        <v>1034</v>
      </c>
      <c r="B178" s="43" t="s">
        <v>1</v>
      </c>
      <c r="C178" s="43">
        <v>2</v>
      </c>
      <c r="D178" s="43" t="s">
        <v>1219</v>
      </c>
      <c r="E178" s="43" t="str">
        <f t="shared" si="2"/>
        <v>Networks::2::Explain the importance of connectivity in modern computing systems</v>
      </c>
      <c r="F178" s="43">
        <v>4.0999999999999996</v>
      </c>
      <c r="G178" s="43" t="s">
        <v>0</v>
      </c>
      <c r="H178" s="43" t="s">
        <v>65</v>
      </c>
    </row>
    <row r="179" spans="1:8" ht="12.75">
      <c r="A179" s="43" t="s">
        <v>1034</v>
      </c>
      <c r="B179" s="43" t="s">
        <v>1</v>
      </c>
      <c r="C179" s="43">
        <v>3</v>
      </c>
      <c r="D179" s="43" t="s">
        <v>1220</v>
      </c>
      <c r="E179" s="43" t="str">
        <f t="shared" si="2"/>
        <v>Networks::3::List and describe the different types of networks depending on node distribution, including personal, local, and wide area networks</v>
      </c>
      <c r="F179" s="43">
        <v>4.0999999999999996</v>
      </c>
      <c r="G179" s="43" t="s">
        <v>0</v>
      </c>
      <c r="H179" s="43" t="s">
        <v>65</v>
      </c>
    </row>
    <row r="180" spans="1:8" ht="12.75">
      <c r="A180" s="43" t="s">
        <v>1034</v>
      </c>
      <c r="B180" s="43" t="s">
        <v>1</v>
      </c>
      <c r="C180" s="43">
        <v>3</v>
      </c>
      <c r="D180" s="43" t="s">
        <v>1221</v>
      </c>
      <c r="E180" s="43" t="str">
        <f t="shared" si="2"/>
        <v>Networks::3::List, describe, and compare the different types of networks depending on topology, such as ring, star, and bus</v>
      </c>
      <c r="F180" s="43">
        <v>4.0999999999999996</v>
      </c>
      <c r="G180" s="43" t="s">
        <v>0</v>
      </c>
      <c r="H180" s="43" t="s">
        <v>65</v>
      </c>
    </row>
    <row r="181" spans="1:8" ht="12.75">
      <c r="A181" s="43" t="s">
        <v>1034</v>
      </c>
      <c r="B181" s="43" t="s">
        <v>1</v>
      </c>
      <c r="C181" s="43">
        <v>4</v>
      </c>
      <c r="D181" s="43" t="s">
        <v>1222</v>
      </c>
      <c r="E181" s="43" t="str">
        <f t="shared" si="2"/>
        <v>Networks::4::List, describe, and compare the different types of communication models encountered in networks, such as server–client and peer-to-peer</v>
      </c>
      <c r="F181" s="43">
        <v>4.0999999999999996</v>
      </c>
      <c r="G181" s="43" t="s">
        <v>0</v>
      </c>
      <c r="H181" s="43" t="s">
        <v>65</v>
      </c>
    </row>
    <row r="182" spans="1:8" ht="12.75">
      <c r="A182" s="43" t="s">
        <v>1034</v>
      </c>
      <c r="B182" s="43" t="s">
        <v>1</v>
      </c>
      <c r="C182" s="43">
        <v>5</v>
      </c>
      <c r="D182" s="43" t="s">
        <v>1223</v>
      </c>
      <c r="E182" s="43" t="str">
        <f t="shared" si="2"/>
        <v>Networks::5::Define and describe the internet</v>
      </c>
      <c r="F182" s="43">
        <v>4.0999999999999996</v>
      </c>
      <c r="G182" s="43" t="s">
        <v>0</v>
      </c>
      <c r="H182" s="43" t="s">
        <v>65</v>
      </c>
    </row>
    <row r="183" spans="1:8" ht="12.75">
      <c r="A183" s="43" t="s">
        <v>1034</v>
      </c>
      <c r="B183" s="43" t="s">
        <v>1</v>
      </c>
      <c r="C183" s="43">
        <v>5</v>
      </c>
      <c r="D183" s="43" t="s">
        <v>1224</v>
      </c>
      <c r="E183" s="43" t="str">
        <f t="shared" si="2"/>
        <v>Networks::5::Define the WWW and describe its main components</v>
      </c>
      <c r="F183" s="43">
        <v>4.0999999999999996</v>
      </c>
      <c r="G183" s="43" t="s">
        <v>0</v>
      </c>
      <c r="H183" s="43" t="s">
        <v>65</v>
      </c>
    </row>
    <row r="184" spans="1:8" ht="12.75">
      <c r="A184" s="43" t="s">
        <v>1034</v>
      </c>
      <c r="B184" s="43" t="s">
        <v>1</v>
      </c>
      <c r="C184" s="43">
        <v>6</v>
      </c>
      <c r="D184" s="43" t="s">
        <v>1225</v>
      </c>
      <c r="E184" s="43" t="str">
        <f t="shared" si="2"/>
        <v>Networks::6::Define and explain the concept of a networking protocol</v>
      </c>
      <c r="F184" s="43">
        <v>4.0999999999999996</v>
      </c>
      <c r="G184" s="43" t="s">
        <v>0</v>
      </c>
      <c r="H184" s="43" t="s">
        <v>65</v>
      </c>
    </row>
    <row r="185" spans="1:8" ht="12.75">
      <c r="A185" s="43" t="s">
        <v>1034</v>
      </c>
      <c r="B185" s="43" t="s">
        <v>1</v>
      </c>
      <c r="C185" s="43">
        <v>6</v>
      </c>
      <c r="D185" s="43" t="s">
        <v>1226</v>
      </c>
      <c r="E185" s="43" t="str">
        <f t="shared" si="2"/>
        <v>Networks::6::List and explain standard internet protocols in the application layer, such as HTTP, HTTPS, FTP, DNS, SMTP, POP, and IMAP</v>
      </c>
      <c r="F185" s="43">
        <v>4.0999999999999996</v>
      </c>
      <c r="G185" s="43" t="s">
        <v>0</v>
      </c>
      <c r="H185" s="43" t="s">
        <v>65</v>
      </c>
    </row>
    <row r="186" spans="1:8" ht="12.75">
      <c r="A186" s="43" t="s">
        <v>1034</v>
      </c>
      <c r="B186" s="43" t="s">
        <v>1</v>
      </c>
      <c r="C186" s="43">
        <v>7</v>
      </c>
      <c r="D186" s="43" t="s">
        <v>1227</v>
      </c>
      <c r="E186" s="43" t="str">
        <f t="shared" si="2"/>
        <v>Networks::7::Explain and describe the advantages and disadvantages of circuit switching and packet switching</v>
      </c>
      <c r="F186" s="43">
        <v>4.0999999999999996</v>
      </c>
      <c r="G186" s="43" t="s">
        <v>0</v>
      </c>
      <c r="H186" s="43" t="s">
        <v>65</v>
      </c>
    </row>
    <row r="187" spans="1:8" ht="12.75">
      <c r="A187" s="43" t="s">
        <v>1034</v>
      </c>
      <c r="B187" s="43" t="s">
        <v>1</v>
      </c>
      <c r="C187" s="43">
        <v>7</v>
      </c>
      <c r="D187" s="43" t="s">
        <v>1228</v>
      </c>
      <c r="E187" s="43" t="str">
        <f t="shared" si="2"/>
        <v>Networks::7::List and explain the four different layers associated with the Internet Protocol: link, network/internet, transport, and application</v>
      </c>
      <c r="F187" s="43">
        <v>4.0999999999999996</v>
      </c>
      <c r="G187" s="43" t="s">
        <v>0</v>
      </c>
      <c r="H187" s="43" t="s">
        <v>65</v>
      </c>
    </row>
    <row r="188" spans="1:8" ht="12.75">
      <c r="A188" s="43" t="s">
        <v>1034</v>
      </c>
      <c r="B188" s="43" t="s">
        <v>1</v>
      </c>
      <c r="C188" s="43">
        <v>7</v>
      </c>
      <c r="D188" s="43" t="s">
        <v>1229</v>
      </c>
      <c r="E188" s="43" t="str">
        <f t="shared" si="2"/>
        <v>Networks::7::Explain the Internet Protocol in the internet layer</v>
      </c>
      <c r="F188" s="43">
        <v>4.0999999999999996</v>
      </c>
      <c r="G188" s="43" t="s">
        <v>0</v>
      </c>
      <c r="H188" s="43" t="s">
        <v>65</v>
      </c>
    </row>
    <row r="189" spans="1:8" ht="12.75">
      <c r="A189" s="43" t="s">
        <v>1034</v>
      </c>
      <c r="B189" s="43" t="s">
        <v>1</v>
      </c>
      <c r="C189" s="43">
        <v>7</v>
      </c>
      <c r="D189" s="43" t="s">
        <v>1230</v>
      </c>
      <c r="E189" s="43" t="str">
        <f t="shared" si="2"/>
        <v>Networks::7::List and explain standard internet protocols in the transport layer, such as TCP and UDP</v>
      </c>
      <c r="F189" s="43">
        <v>4.0999999999999996</v>
      </c>
      <c r="G189" s="43" t="s">
        <v>0</v>
      </c>
      <c r="H189" s="43" t="s">
        <v>65</v>
      </c>
    </row>
    <row r="190" spans="1:8" ht="12.75">
      <c r="A190" s="43" t="s">
        <v>1034</v>
      </c>
      <c r="B190" s="43" t="s">
        <v>1</v>
      </c>
      <c r="C190" s="43">
        <v>8</v>
      </c>
      <c r="D190" s="43" t="s">
        <v>1231</v>
      </c>
      <c r="E190" s="43" t="str">
        <f t="shared" si="2"/>
        <v>Networks::8::Describe how network data speeds are measured, and the factors affecting network performance</v>
      </c>
      <c r="F190" s="43">
        <v>4.0999999999999996</v>
      </c>
      <c r="G190" s="43" t="s">
        <v>0</v>
      </c>
      <c r="H190" s="43" t="s">
        <v>65</v>
      </c>
    </row>
    <row r="191" spans="1:8" ht="12.75">
      <c r="A191" s="43" t="s">
        <v>1034</v>
      </c>
      <c r="B191" s="43" t="s">
        <v>1</v>
      </c>
      <c r="C191" s="43">
        <v>8</v>
      </c>
      <c r="D191" s="43" t="s">
        <v>1232</v>
      </c>
      <c r="E191" s="43" t="str">
        <f t="shared" si="2"/>
        <v>Networks::8::Define what virtual networks are, and how they are used to maintain network performance</v>
      </c>
      <c r="F191" s="43">
        <v>4.0999999999999996</v>
      </c>
      <c r="G191" s="43" t="s">
        <v>0</v>
      </c>
      <c r="H191" s="43" t="s">
        <v>65</v>
      </c>
    </row>
    <row r="192" spans="1:8" ht="12.75">
      <c r="A192" s="43" t="s">
        <v>1034</v>
      </c>
      <c r="B192" s="43" t="s">
        <v>1</v>
      </c>
      <c r="C192" s="43">
        <v>8</v>
      </c>
      <c r="D192" s="43" t="s">
        <v>1233</v>
      </c>
      <c r="E192" s="43" t="str">
        <f t="shared" si="2"/>
        <v>Networks::8::Explain why networks are a target for criminals, and what some of the tools available to defend against attacks are</v>
      </c>
      <c r="F192" s="43">
        <v>4.0999999999999996</v>
      </c>
      <c r="G192" s="43" t="s">
        <v>316</v>
      </c>
      <c r="H192" s="43" t="s">
        <v>65</v>
      </c>
    </row>
    <row r="193" spans="1:8" ht="12.75">
      <c r="A193" s="43" t="s">
        <v>1034</v>
      </c>
      <c r="B193" s="43" t="s">
        <v>1234</v>
      </c>
      <c r="C193" s="43">
        <v>1</v>
      </c>
      <c r="D193" s="43" t="s">
        <v>1235</v>
      </c>
      <c r="E193" s="43" t="str">
        <f t="shared" si="2"/>
        <v>Physical computing project::1::Define the term physical computing</v>
      </c>
      <c r="G193" s="43" t="s">
        <v>5</v>
      </c>
      <c r="H193" s="43" t="s">
        <v>65</v>
      </c>
    </row>
    <row r="194" spans="1:8" ht="12.75">
      <c r="A194" s="43" t="s">
        <v>1034</v>
      </c>
      <c r="B194" s="43" t="s">
        <v>1234</v>
      </c>
      <c r="C194" s="43">
        <v>1</v>
      </c>
      <c r="D194" s="43" t="s">
        <v>1236</v>
      </c>
      <c r="E194" s="43" t="str">
        <f t="shared" ref="E194:E257" si="3">B194&amp;"::"&amp;C194&amp;"::"&amp;D194</f>
        <v>Physical computing project::1::Explain the term embedded systems</v>
      </c>
      <c r="G194" s="43" t="s">
        <v>5</v>
      </c>
      <c r="H194" s="43" t="s">
        <v>65</v>
      </c>
    </row>
    <row r="195" spans="1:8" ht="12.75">
      <c r="A195" s="43" t="s">
        <v>1034</v>
      </c>
      <c r="B195" s="43" t="s">
        <v>1234</v>
      </c>
      <c r="C195" s="43">
        <v>1</v>
      </c>
      <c r="D195" s="43" t="s">
        <v>1237</v>
      </c>
      <c r="E195" s="43" t="str">
        <f t="shared" si="3"/>
        <v>Physical computing project::1::Create and test a working circuit</v>
      </c>
      <c r="G195" s="43" t="s">
        <v>4</v>
      </c>
      <c r="H195" s="43" t="s">
        <v>65</v>
      </c>
    </row>
    <row r="196" spans="1:8" ht="12.75">
      <c r="A196" s="43" t="s">
        <v>1034</v>
      </c>
      <c r="B196" s="43" t="s">
        <v>1234</v>
      </c>
      <c r="C196" s="43">
        <v>2</v>
      </c>
      <c r="D196" s="43" t="s">
        <v>1238</v>
      </c>
      <c r="E196" s="43" t="str">
        <f t="shared" si="3"/>
        <v>Physical computing project::2::Explore how to add functionality using a motor controller</v>
      </c>
      <c r="G196" s="43" t="s">
        <v>1239</v>
      </c>
      <c r="H196" s="43" t="s">
        <v>65</v>
      </c>
    </row>
    <row r="197" spans="1:8" ht="12.75">
      <c r="A197" s="43" t="s">
        <v>1034</v>
      </c>
      <c r="B197" s="43" t="s">
        <v>1234</v>
      </c>
      <c r="C197" s="43">
        <v>2</v>
      </c>
      <c r="D197" s="43" t="s">
        <v>1240</v>
      </c>
      <c r="E197" s="43" t="str">
        <f t="shared" si="3"/>
        <v>Physical computing project::2::Interact with real-world objects using code and additional hardware</v>
      </c>
      <c r="G197" s="43" t="s">
        <v>1239</v>
      </c>
      <c r="H197" s="43" t="s">
        <v>65</v>
      </c>
    </row>
    <row r="198" spans="1:8" ht="12.75">
      <c r="A198" s="43" t="s">
        <v>1034</v>
      </c>
      <c r="B198" s="43" t="s">
        <v>1234</v>
      </c>
      <c r="C198" s="43">
        <v>3</v>
      </c>
      <c r="D198" s="43" t="s">
        <v>1241</v>
      </c>
      <c r="E198" s="43" t="str">
        <f t="shared" si="3"/>
        <v>Physical computing project::3::Use basic materials and tools to create a prototype</v>
      </c>
      <c r="G198" s="43" t="s">
        <v>4</v>
      </c>
      <c r="H198" s="43" t="s">
        <v>65</v>
      </c>
    </row>
    <row r="199" spans="1:8" ht="12.75">
      <c r="A199" s="43" t="s">
        <v>1034</v>
      </c>
      <c r="B199" s="43" t="s">
        <v>1234</v>
      </c>
      <c r="C199" s="43">
        <v>4</v>
      </c>
      <c r="D199" s="43" t="s">
        <v>1242</v>
      </c>
      <c r="E199" s="43" t="str">
        <f t="shared" si="3"/>
        <v>Physical computing project::4::Understand how ultrasonic sound waves work</v>
      </c>
      <c r="G199" s="43" t="s">
        <v>1243</v>
      </c>
      <c r="H199" s="43" t="s">
        <v>65</v>
      </c>
    </row>
    <row r="200" spans="1:8" ht="12.75">
      <c r="A200" s="43" t="s">
        <v>1034</v>
      </c>
      <c r="B200" s="43" t="s">
        <v>1234</v>
      </c>
      <c r="C200" s="43">
        <v>4</v>
      </c>
      <c r="D200" s="43" t="s">
        <v>1244</v>
      </c>
      <c r="E200" s="43" t="str">
        <f t="shared" si="3"/>
        <v>Physical computing project::4::Combine inputs and outputs to solve a problem</v>
      </c>
      <c r="G200" s="43" t="s">
        <v>1245</v>
      </c>
      <c r="H200" s="43" t="s">
        <v>65</v>
      </c>
    </row>
    <row r="201" spans="1:8" ht="12.75">
      <c r="A201" s="43" t="s">
        <v>1034</v>
      </c>
      <c r="B201" s="43" t="s">
        <v>1234</v>
      </c>
      <c r="C201" s="43">
        <v>5</v>
      </c>
      <c r="D201" s="43" t="s">
        <v>1246</v>
      </c>
      <c r="E201" s="43" t="str">
        <f t="shared" si="3"/>
        <v>Physical computing project::5::Understand how reflective optical sensors work</v>
      </c>
      <c r="G201" s="43" t="s">
        <v>1247</v>
      </c>
      <c r="H201" s="43" t="s">
        <v>65</v>
      </c>
    </row>
    <row r="202" spans="1:8" ht="12.75">
      <c r="A202" s="43" t="s">
        <v>1034</v>
      </c>
      <c r="B202" s="43" t="s">
        <v>1234</v>
      </c>
      <c r="C202" s="43">
        <v>5</v>
      </c>
      <c r="D202" s="43" t="s">
        <v>1248</v>
      </c>
      <c r="E202" s="43" t="str">
        <f t="shared" si="3"/>
        <v>Physical computing project::5::Process input data to monitor and react to the environment</v>
      </c>
      <c r="G202" s="43" t="s">
        <v>1249</v>
      </c>
      <c r="H202" s="43" t="s">
        <v>65</v>
      </c>
    </row>
    <row r="203" spans="1:8" ht="12.75">
      <c r="A203" s="43" t="s">
        <v>1034</v>
      </c>
      <c r="B203" s="43" t="s">
        <v>1234</v>
      </c>
      <c r="C203" s="43">
        <v>6</v>
      </c>
      <c r="D203" s="43" t="s">
        <v>1250</v>
      </c>
      <c r="E203" s="43" t="str">
        <f t="shared" si="3"/>
        <v>Physical computing project::6::Synchronise the behaviour of physical hardware components for a given situation</v>
      </c>
      <c r="G203" s="43" t="s">
        <v>1251</v>
      </c>
      <c r="H203" s="43" t="s">
        <v>65</v>
      </c>
    </row>
    <row r="204" spans="1:8" ht="12.75">
      <c r="A204" s="43" t="s">
        <v>1034</v>
      </c>
      <c r="B204" s="43" t="s">
        <v>1252</v>
      </c>
      <c r="C204" s="43">
        <v>1</v>
      </c>
      <c r="D204" s="43" t="s">
        <v>1253</v>
      </c>
      <c r="E204" s="43" t="str">
        <f t="shared" si="3"/>
        <v>Programming part 1 - Sequence::1::Compare how humans and computers interpret instructions</v>
      </c>
      <c r="F204" s="43" t="s">
        <v>922</v>
      </c>
      <c r="G204" s="43" t="s">
        <v>854</v>
      </c>
      <c r="H204" s="43" t="s">
        <v>65</v>
      </c>
    </row>
    <row r="205" spans="1:8" ht="12.75">
      <c r="A205" s="43" t="s">
        <v>1034</v>
      </c>
      <c r="B205" s="43" t="s">
        <v>1252</v>
      </c>
      <c r="C205" s="43">
        <v>1</v>
      </c>
      <c r="D205" s="43" t="s">
        <v>1254</v>
      </c>
      <c r="E205" s="43" t="str">
        <f t="shared" si="3"/>
        <v>Programming part 1 - Sequence::1::Explain the differences between high- and low-level programming languages</v>
      </c>
      <c r="F205" s="43" t="s">
        <v>922</v>
      </c>
      <c r="G205" s="43" t="s">
        <v>465</v>
      </c>
      <c r="H205" s="43" t="s">
        <v>65</v>
      </c>
    </row>
    <row r="206" spans="1:8" ht="12.75">
      <c r="A206" s="43" t="s">
        <v>1034</v>
      </c>
      <c r="B206" s="43" t="s">
        <v>1252</v>
      </c>
      <c r="C206" s="43">
        <v>1</v>
      </c>
      <c r="D206" s="43" t="s">
        <v>1255</v>
      </c>
      <c r="E206" s="43" t="str">
        <f t="shared" si="3"/>
        <v>Programming part 1 - Sequence::1::Describe why translators are necessary</v>
      </c>
      <c r="F206" s="43" t="s">
        <v>922</v>
      </c>
      <c r="G206" s="43" t="s">
        <v>465</v>
      </c>
      <c r="H206" s="43" t="s">
        <v>65</v>
      </c>
    </row>
    <row r="207" spans="1:8" ht="12.75">
      <c r="A207" s="43" t="s">
        <v>1034</v>
      </c>
      <c r="B207" s="43" t="s">
        <v>1252</v>
      </c>
      <c r="C207" s="43">
        <v>1</v>
      </c>
      <c r="D207" s="43" t="s">
        <v>1256</v>
      </c>
      <c r="E207" s="43" t="str">
        <f t="shared" si="3"/>
        <v>Programming part 1 - Sequence::1::List the differences, benefits and drawbacks of using a compiler or an interpreter</v>
      </c>
      <c r="F207" s="43" t="s">
        <v>922</v>
      </c>
      <c r="G207" s="43" t="s">
        <v>465</v>
      </c>
      <c r="H207" s="43" t="s">
        <v>65</v>
      </c>
    </row>
    <row r="208" spans="1:8" ht="12.75">
      <c r="A208" s="43" t="s">
        <v>1034</v>
      </c>
      <c r="B208" s="43" t="s">
        <v>1252</v>
      </c>
      <c r="C208" s="43">
        <v>2</v>
      </c>
      <c r="D208" s="43" t="s">
        <v>1257</v>
      </c>
      <c r="E208" s="43" t="str">
        <f t="shared" si="3"/>
        <v>Programming part 1 - Sequence::2::Use subroutines in programs</v>
      </c>
      <c r="F208" s="43" t="s">
        <v>922</v>
      </c>
      <c r="G208" s="43" t="s">
        <v>203</v>
      </c>
      <c r="H208" s="43" t="s">
        <v>65</v>
      </c>
    </row>
    <row r="209" spans="1:8" ht="12.75">
      <c r="A209" s="43" t="s">
        <v>1034</v>
      </c>
      <c r="B209" s="43" t="s">
        <v>1252</v>
      </c>
      <c r="C209" s="43">
        <v>2</v>
      </c>
      <c r="D209" s="43" t="s">
        <v>1258</v>
      </c>
      <c r="E209" s="43" t="str">
        <f t="shared" si="3"/>
        <v>Programming part 1 - Sequence::2::Define a sequence as instructions performed in order, with each executed in turn</v>
      </c>
      <c r="F209" s="43" t="s">
        <v>922</v>
      </c>
      <c r="G209" s="43" t="s">
        <v>203</v>
      </c>
      <c r="H209" s="43" t="s">
        <v>65</v>
      </c>
    </row>
    <row r="210" spans="1:8" ht="12.75">
      <c r="A210" s="43" t="s">
        <v>1034</v>
      </c>
      <c r="B210" s="43" t="s">
        <v>1252</v>
      </c>
      <c r="C210" s="43">
        <v>2</v>
      </c>
      <c r="D210" s="43" t="s">
        <v>1259</v>
      </c>
      <c r="E210" s="43" t="str">
        <f t="shared" si="3"/>
        <v>Programming part 1 - Sequence::2::Predict the outcome of a sequence and modify it</v>
      </c>
      <c r="F210" s="43" t="s">
        <v>922</v>
      </c>
      <c r="G210" s="43" t="s">
        <v>203</v>
      </c>
      <c r="H210" s="43" t="s">
        <v>65</v>
      </c>
    </row>
    <row r="211" spans="1:8" ht="12.75">
      <c r="A211" s="43" t="s">
        <v>1034</v>
      </c>
      <c r="B211" s="43" t="s">
        <v>1252</v>
      </c>
      <c r="C211" s="43">
        <v>2</v>
      </c>
      <c r="D211" s="43" t="s">
        <v>1260</v>
      </c>
      <c r="E211" s="43" t="str">
        <f t="shared" si="3"/>
        <v>Programming part 1 - Sequence::2::Interpret error messages and define error types and identify them in programs (logic, syntax)</v>
      </c>
      <c r="F211" s="43" t="s">
        <v>922</v>
      </c>
      <c r="G211" s="43" t="s">
        <v>203</v>
      </c>
      <c r="H211" s="43" t="s">
        <v>65</v>
      </c>
    </row>
    <row r="212" spans="1:8" ht="12.75">
      <c r="A212" s="43" t="s">
        <v>1034</v>
      </c>
      <c r="B212" s="43" t="s">
        <v>1252</v>
      </c>
      <c r="C212" s="43">
        <v>2</v>
      </c>
      <c r="D212" s="43" t="s">
        <v>1261</v>
      </c>
      <c r="E212" s="43" t="str">
        <f t="shared" si="3"/>
        <v>Programming part 1 - Sequence::2::Describe the tools an IDE provides (editors, error diagnostics, run-time environment, translators)</v>
      </c>
      <c r="F212" s="43" t="s">
        <v>922</v>
      </c>
      <c r="G212" s="43" t="s">
        <v>287</v>
      </c>
      <c r="H212" s="43" t="s">
        <v>65</v>
      </c>
    </row>
    <row r="213" spans="1:8" ht="12.75">
      <c r="A213" s="43" t="s">
        <v>1034</v>
      </c>
      <c r="B213" s="43" t="s">
        <v>1252</v>
      </c>
      <c r="C213" s="43">
        <v>3</v>
      </c>
      <c r="D213" s="43" t="s">
        <v>1262</v>
      </c>
      <c r="E213" s="43" t="str">
        <f t="shared" si="3"/>
        <v>Programming part 1 - Sequence::3::Use meaningful identifiers</v>
      </c>
      <c r="F213" s="43" t="s">
        <v>922</v>
      </c>
      <c r="G213" s="43" t="s">
        <v>8</v>
      </c>
      <c r="H213" s="43" t="s">
        <v>65</v>
      </c>
    </row>
    <row r="214" spans="1:8" ht="12.75">
      <c r="A214" s="43" t="s">
        <v>1034</v>
      </c>
      <c r="B214" s="43" t="s">
        <v>1252</v>
      </c>
      <c r="C214" s="43">
        <v>3</v>
      </c>
      <c r="D214" s="43" t="s">
        <v>1263</v>
      </c>
      <c r="E214" s="43" t="str">
        <f t="shared" si="3"/>
        <v>Programming part 1 - Sequence::3::Determine the need for variables</v>
      </c>
      <c r="F214" s="43" t="s">
        <v>922</v>
      </c>
      <c r="G214" s="43" t="s">
        <v>203</v>
      </c>
      <c r="H214" s="43" t="s">
        <v>65</v>
      </c>
    </row>
    <row r="215" spans="1:8" ht="12.75">
      <c r="A215" s="43" t="s">
        <v>1034</v>
      </c>
      <c r="B215" s="43" t="s">
        <v>1252</v>
      </c>
      <c r="C215" s="43">
        <v>3</v>
      </c>
      <c r="D215" s="43" t="s">
        <v>1264</v>
      </c>
      <c r="E215" s="43" t="str">
        <f t="shared" si="3"/>
        <v>Programming part 1 - Sequence::3::Distinguish between declaration, initialisation and assignment of variables</v>
      </c>
      <c r="F215" s="43" t="s">
        <v>922</v>
      </c>
      <c r="G215" s="43" t="s">
        <v>8</v>
      </c>
      <c r="H215" s="43" t="s">
        <v>65</v>
      </c>
    </row>
    <row r="216" spans="1:8" ht="12.75">
      <c r="A216" s="43" t="s">
        <v>1034</v>
      </c>
      <c r="B216" s="43" t="s">
        <v>1252</v>
      </c>
      <c r="C216" s="43">
        <v>3</v>
      </c>
      <c r="D216" s="43" t="s">
        <v>1265</v>
      </c>
      <c r="E216" s="43" t="str">
        <f t="shared" si="3"/>
        <v>Programming part 1 - Sequence::3::Demonstrate appropriate use of naming conventions</v>
      </c>
      <c r="F216" s="43" t="s">
        <v>922</v>
      </c>
      <c r="G216" s="43" t="s">
        <v>8</v>
      </c>
      <c r="H216" s="43" t="s">
        <v>65</v>
      </c>
    </row>
    <row r="217" spans="1:8" ht="12.75">
      <c r="A217" s="43" t="s">
        <v>1034</v>
      </c>
      <c r="B217" s="43" t="s">
        <v>1252</v>
      </c>
      <c r="C217" s="43">
        <v>3</v>
      </c>
      <c r="D217" s="43" t="s">
        <v>1266</v>
      </c>
      <c r="E217" s="43" t="str">
        <f t="shared" si="3"/>
        <v>Programming part 1 - Sequence::3::Output data (e.g. print (my_var))</v>
      </c>
      <c r="F217" s="43" t="s">
        <v>922</v>
      </c>
      <c r="G217" s="43" t="s">
        <v>8</v>
      </c>
      <c r="H217" s="43" t="s">
        <v>65</v>
      </c>
    </row>
    <row r="218" spans="1:8" ht="12.75">
      <c r="A218" s="43" t="s">
        <v>1034</v>
      </c>
      <c r="B218" s="43" t="s">
        <v>1252</v>
      </c>
      <c r="C218" s="43">
        <v>4</v>
      </c>
      <c r="D218" s="43" t="s">
        <v>1267</v>
      </c>
      <c r="E218" s="43" t="str">
        <f t="shared" si="3"/>
        <v>Programming part 1 - Sequence::4::Obtain input from the keyboard in a program</v>
      </c>
      <c r="F218" s="43" t="s">
        <v>922</v>
      </c>
      <c r="G218" s="43" t="s">
        <v>8</v>
      </c>
      <c r="H218" s="43" t="s">
        <v>65</v>
      </c>
    </row>
    <row r="219" spans="1:8" ht="12.75">
      <c r="A219" s="43" t="s">
        <v>1034</v>
      </c>
      <c r="B219" s="43" t="s">
        <v>1252</v>
      </c>
      <c r="C219" s="43">
        <v>4</v>
      </c>
      <c r="D219" s="43" t="s">
        <v>1268</v>
      </c>
      <c r="E219" s="43" t="str">
        <f t="shared" si="3"/>
        <v>Programming part 1 - Sequence::4::Differentiate between the data types; integer, real, Boolean, character, string</v>
      </c>
      <c r="F219" s="43" t="s">
        <v>922</v>
      </c>
      <c r="G219" s="43" t="s">
        <v>873</v>
      </c>
      <c r="H219" s="43" t="s">
        <v>65</v>
      </c>
    </row>
    <row r="220" spans="1:8" ht="12.75">
      <c r="A220" s="43" t="s">
        <v>1034</v>
      </c>
      <c r="B220" s="43" t="s">
        <v>1252</v>
      </c>
      <c r="C220" s="43">
        <v>4</v>
      </c>
      <c r="D220" s="43" t="s">
        <v>1269</v>
      </c>
      <c r="E220" s="43" t="str">
        <f t="shared" si="3"/>
        <v>Programming part 1 - Sequence::4::Cast variables by calling a function that will return a new value of the desired data type</v>
      </c>
      <c r="F220" s="43" t="s">
        <v>922</v>
      </c>
      <c r="G220" s="43" t="s">
        <v>873</v>
      </c>
      <c r="H220" s="43" t="s">
        <v>65</v>
      </c>
    </row>
    <row r="221" spans="1:8" ht="12.75">
      <c r="A221" s="43" t="s">
        <v>1034</v>
      </c>
      <c r="B221" s="43" t="s">
        <v>1252</v>
      </c>
      <c r="C221" s="43">
        <v>4</v>
      </c>
      <c r="D221" s="43" t="s">
        <v>1270</v>
      </c>
      <c r="E221" s="43" t="str">
        <f t="shared" si="3"/>
        <v>Programming part 1 - Sequence::4::Define runtime errors in programs</v>
      </c>
      <c r="F221" s="43" t="s">
        <v>922</v>
      </c>
      <c r="G221" s="43" t="s">
        <v>203</v>
      </c>
      <c r="H221" s="43" t="s">
        <v>65</v>
      </c>
    </row>
    <row r="222" spans="1:8" ht="12.75">
      <c r="A222" s="43" t="s">
        <v>1034</v>
      </c>
      <c r="B222" s="43" t="s">
        <v>1252</v>
      </c>
      <c r="C222" s="43">
        <v>4</v>
      </c>
      <c r="D222" s="43" t="s">
        <v>1271</v>
      </c>
      <c r="E222" s="43" t="str">
        <f t="shared" si="3"/>
        <v>Programming part 1 - Sequence::4::Define validation checks</v>
      </c>
      <c r="F222" s="43" t="s">
        <v>922</v>
      </c>
      <c r="G222" s="43" t="s">
        <v>203</v>
      </c>
      <c r="H222" s="43" t="s">
        <v>65</v>
      </c>
    </row>
    <row r="223" spans="1:8" ht="12.75">
      <c r="A223" s="43" t="s">
        <v>1034</v>
      </c>
      <c r="B223" s="43" t="s">
        <v>1252</v>
      </c>
      <c r="C223" s="43">
        <v>5</v>
      </c>
      <c r="D223" s="43" t="s">
        <v>1272</v>
      </c>
      <c r="E223" s="43" t="str">
        <f t="shared" si="3"/>
        <v>Programming part 1 - Sequence::5::Identify flowchart symbols and describe how to use them (start, end, input, output, subroutine)</v>
      </c>
      <c r="F223" s="43" t="s">
        <v>922</v>
      </c>
      <c r="G223" s="43" t="s">
        <v>203</v>
      </c>
      <c r="H223" s="43" t="s">
        <v>65</v>
      </c>
    </row>
    <row r="224" spans="1:8" ht="12.75">
      <c r="A224" s="43" t="s">
        <v>1034</v>
      </c>
      <c r="B224" s="43" t="s">
        <v>1252</v>
      </c>
      <c r="C224" s="43">
        <v>5</v>
      </c>
      <c r="D224" s="43" t="s">
        <v>1273</v>
      </c>
      <c r="E224" s="43" t="str">
        <f t="shared" si="3"/>
        <v>Programming part 1 - Sequence::5::Translate a flowchart into a program sequence</v>
      </c>
      <c r="F224" s="43" t="s">
        <v>922</v>
      </c>
      <c r="G224" s="43" t="s">
        <v>203</v>
      </c>
      <c r="H224" s="43" t="s">
        <v>65</v>
      </c>
    </row>
    <row r="225" spans="1:8" ht="12.75">
      <c r="A225" s="43" t="s">
        <v>1034</v>
      </c>
      <c r="B225" s="43" t="s">
        <v>1252</v>
      </c>
      <c r="C225" s="43">
        <v>5</v>
      </c>
      <c r="D225" s="43" t="s">
        <v>1274</v>
      </c>
      <c r="E225" s="43" t="str">
        <f t="shared" si="3"/>
        <v>Programming part 1 - Sequence::5::Design a flowchart for a program</v>
      </c>
      <c r="F225" s="43" t="s">
        <v>922</v>
      </c>
      <c r="G225" s="43" t="s">
        <v>135</v>
      </c>
      <c r="H225" s="43" t="s">
        <v>65</v>
      </c>
    </row>
    <row r="226" spans="1:8" ht="12.75">
      <c r="A226" s="43" t="s">
        <v>1034</v>
      </c>
      <c r="B226" s="43" t="s">
        <v>1275</v>
      </c>
      <c r="C226" s="43">
        <v>6</v>
      </c>
      <c r="D226" s="43" t="s">
        <v>1276</v>
      </c>
      <c r="E226" s="43" t="str">
        <f t="shared" si="3"/>
        <v>Programming part 2 - Selection::6::Be able to locate information using the language documentation</v>
      </c>
      <c r="F226" s="43" t="s">
        <v>922</v>
      </c>
      <c r="G226" s="43" t="s">
        <v>287</v>
      </c>
      <c r="H226" s="43" t="s">
        <v>65</v>
      </c>
    </row>
    <row r="227" spans="1:8" ht="12.75">
      <c r="A227" s="43" t="s">
        <v>1034</v>
      </c>
      <c r="B227" s="43" t="s">
        <v>1275</v>
      </c>
      <c r="C227" s="43">
        <v>6</v>
      </c>
      <c r="D227" s="43" t="s">
        <v>1277</v>
      </c>
      <c r="E227" s="43" t="str">
        <f t="shared" si="3"/>
        <v>Programming part 2 - Selection::6::Import modules into your code</v>
      </c>
      <c r="F227" s="43" t="s">
        <v>922</v>
      </c>
      <c r="G227" s="43" t="s">
        <v>8</v>
      </c>
      <c r="H227" s="43" t="s">
        <v>65</v>
      </c>
    </row>
    <row r="228" spans="1:8" ht="12.75">
      <c r="A228" s="43" t="s">
        <v>1034</v>
      </c>
      <c r="B228" s="43" t="s">
        <v>1275</v>
      </c>
      <c r="C228" s="43">
        <v>6</v>
      </c>
      <c r="D228" s="43" t="s">
        <v>1278</v>
      </c>
      <c r="E228" s="43" t="str">
        <f t="shared" si="3"/>
        <v>Programming part 2 - Selection::6::Demonstrate how to generate random numbers</v>
      </c>
      <c r="F228" s="43" t="s">
        <v>922</v>
      </c>
      <c r="G228" s="43" t="s">
        <v>8</v>
      </c>
      <c r="H228" s="43" t="s">
        <v>65</v>
      </c>
    </row>
    <row r="229" spans="1:8" ht="12.75">
      <c r="A229" s="43" t="s">
        <v>1034</v>
      </c>
      <c r="B229" s="43" t="s">
        <v>1275</v>
      </c>
      <c r="C229" s="43">
        <v>7</v>
      </c>
      <c r="D229" s="43" t="s">
        <v>1279</v>
      </c>
      <c r="E229" s="43" t="str">
        <f t="shared" si="3"/>
        <v>Programming part 2 - Selection::7::Evaluate arithmetic expressions using rules of operator precedence (BIDMAS)</v>
      </c>
      <c r="F229" s="43" t="s">
        <v>922</v>
      </c>
      <c r="G229" s="43" t="s">
        <v>8</v>
      </c>
      <c r="H229" s="43" t="s">
        <v>65</v>
      </c>
    </row>
    <row r="230" spans="1:8" ht="12.75">
      <c r="A230" s="43" t="s">
        <v>1034</v>
      </c>
      <c r="B230" s="43" t="s">
        <v>1275</v>
      </c>
      <c r="C230" s="43">
        <v>7</v>
      </c>
      <c r="D230" s="43" t="s">
        <v>1280</v>
      </c>
      <c r="E230" s="43" t="str">
        <f t="shared" si="3"/>
        <v>Programming part 2 - Selection::7::Write and use expressions that use arithmetic operators (add, subtract, multiply, real division, integer division, MOD, to the power)</v>
      </c>
      <c r="F230" s="43" t="s">
        <v>922</v>
      </c>
      <c r="G230" s="43" t="s">
        <v>8</v>
      </c>
      <c r="H230" s="43" t="s">
        <v>65</v>
      </c>
    </row>
    <row r="231" spans="1:8" ht="12.75">
      <c r="A231" s="43" t="s">
        <v>1034</v>
      </c>
      <c r="B231" s="43" t="s">
        <v>1275</v>
      </c>
      <c r="C231" s="43">
        <v>7</v>
      </c>
      <c r="D231" s="43" t="s">
        <v>1281</v>
      </c>
      <c r="E231" s="43" t="str">
        <f t="shared" si="3"/>
        <v>Programming part 2 - Selection::7::Assign expressions to variables</v>
      </c>
      <c r="F231" s="43" t="s">
        <v>922</v>
      </c>
      <c r="G231" s="43" t="s">
        <v>8</v>
      </c>
      <c r="H231" s="43" t="s">
        <v>65</v>
      </c>
    </row>
    <row r="232" spans="1:8" ht="12.75">
      <c r="A232" s="43" t="s">
        <v>1034</v>
      </c>
      <c r="B232" s="43" t="s">
        <v>1275</v>
      </c>
      <c r="C232" s="43">
        <v>8</v>
      </c>
      <c r="D232" s="43" t="s">
        <v>1282</v>
      </c>
      <c r="E232" s="43" t="str">
        <f t="shared" si="3"/>
        <v xml:space="preserve">Programming part 2 - Selection::8::Define a condition as an expression that can be evaluated to either True or </v>
      </c>
      <c r="F232" s="43" t="s">
        <v>922</v>
      </c>
      <c r="G232" s="43" t="s">
        <v>8</v>
      </c>
      <c r="H232" s="43" t="s">
        <v>65</v>
      </c>
    </row>
    <row r="233" spans="1:8" ht="12.75">
      <c r="A233" s="43" t="s">
        <v>1034</v>
      </c>
      <c r="B233" s="43" t="s">
        <v>1275</v>
      </c>
      <c r="C233" s="43">
        <v>8</v>
      </c>
      <c r="D233" s="43" t="s">
        <v>1283</v>
      </c>
      <c r="E233" s="43" t="str">
        <f t="shared" si="3"/>
        <v>Programming part 2 - Selection::8::Identify flowchart symbols and describe how to use them (decision)</v>
      </c>
      <c r="F233" s="43" t="s">
        <v>922</v>
      </c>
      <c r="G233" s="43" t="s">
        <v>203</v>
      </c>
      <c r="H233" s="43" t="s">
        <v>65</v>
      </c>
    </row>
    <row r="234" spans="1:8" ht="12.75">
      <c r="A234" s="43" t="s">
        <v>1034</v>
      </c>
      <c r="B234" s="43" t="s">
        <v>1275</v>
      </c>
      <c r="C234" s="43">
        <v>8</v>
      </c>
      <c r="D234" s="43" t="s">
        <v>1284</v>
      </c>
      <c r="E234" s="43" t="str">
        <f t="shared" si="3"/>
        <v>Programming part 2 - Selection::8::Identify that selection uses conditions to control the flow of execution</v>
      </c>
      <c r="F234" s="43" t="s">
        <v>922</v>
      </c>
      <c r="G234" s="43" t="s">
        <v>203</v>
      </c>
      <c r="H234" s="43" t="s">
        <v>65</v>
      </c>
    </row>
    <row r="235" spans="1:8" ht="12.75">
      <c r="A235" s="43" t="s">
        <v>1034</v>
      </c>
      <c r="B235" s="43" t="s">
        <v>1275</v>
      </c>
      <c r="C235" s="43">
        <v>8</v>
      </c>
      <c r="D235" s="43" t="s">
        <v>1285</v>
      </c>
      <c r="E235" s="43" t="str">
        <f t="shared" si="3"/>
        <v>Programming part 2 - Selection::8::Walkthrough code that includes selection (if, elif, else)</v>
      </c>
      <c r="F235" s="43" t="s">
        <v>922</v>
      </c>
      <c r="G235" s="43" t="s">
        <v>203</v>
      </c>
      <c r="H235" s="43" t="s">
        <v>65</v>
      </c>
    </row>
    <row r="236" spans="1:8" ht="12.75">
      <c r="A236" s="43" t="s">
        <v>1034</v>
      </c>
      <c r="B236" s="43" t="s">
        <v>1275</v>
      </c>
      <c r="C236" s="43">
        <v>9</v>
      </c>
      <c r="D236" s="43" t="s">
        <v>1286</v>
      </c>
      <c r="E236" s="43" t="str">
        <f t="shared" si="3"/>
        <v>Programming part 2 - Selection::9::Use selection statements in a program</v>
      </c>
      <c r="F236" s="43" t="s">
        <v>922</v>
      </c>
      <c r="G236" s="43" t="s">
        <v>8</v>
      </c>
      <c r="H236" s="43" t="s">
        <v>65</v>
      </c>
    </row>
    <row r="237" spans="1:8" ht="12.75">
      <c r="A237" s="43" t="s">
        <v>1034</v>
      </c>
      <c r="B237" s="43" t="s">
        <v>1275</v>
      </c>
      <c r="C237" s="43">
        <v>9</v>
      </c>
      <c r="D237" s="43" t="s">
        <v>1287</v>
      </c>
      <c r="E237" s="43" t="str">
        <f t="shared" si="3"/>
        <v>Programming part 2 - Selection::9::Identify when selection statements should be used in programs</v>
      </c>
      <c r="F237" s="43" t="s">
        <v>922</v>
      </c>
      <c r="G237" s="43" t="s">
        <v>203</v>
      </c>
      <c r="H237" s="43" t="s">
        <v>65</v>
      </c>
    </row>
    <row r="238" spans="1:8" ht="12.75">
      <c r="A238" s="43" t="s">
        <v>1034</v>
      </c>
      <c r="B238" s="43" t="s">
        <v>1275</v>
      </c>
      <c r="C238" s="43">
        <v>9</v>
      </c>
      <c r="D238" s="43" t="s">
        <v>1288</v>
      </c>
      <c r="E238" s="43" t="str">
        <f t="shared" si="3"/>
        <v>Programming part 2 - Selection::9::Write and use expressions that use comparison operators (equal to, not equal to, less than, greater than, less than or equal to, greater than or equal to)</v>
      </c>
      <c r="F238" s="43" t="s">
        <v>922</v>
      </c>
      <c r="G238" s="43" t="s">
        <v>8</v>
      </c>
      <c r="H238" s="43" t="s">
        <v>65</v>
      </c>
    </row>
    <row r="239" spans="1:8" ht="12.75">
      <c r="A239" s="43" t="s">
        <v>1034</v>
      </c>
      <c r="B239" s="43" t="s">
        <v>1275</v>
      </c>
      <c r="C239" s="43">
        <v>10</v>
      </c>
      <c r="D239" s="43" t="s">
        <v>1289</v>
      </c>
      <c r="E239" s="43" t="str">
        <f t="shared" si="3"/>
        <v>Programming part 2 - Selection::10::Describe how Boolean/logical operators can be used in expressions</v>
      </c>
      <c r="F239" s="43" t="s">
        <v>922</v>
      </c>
      <c r="G239" s="43" t="s">
        <v>8</v>
      </c>
      <c r="H239" s="43" t="s">
        <v>65</v>
      </c>
    </row>
    <row r="240" spans="1:8" ht="12.75">
      <c r="A240" s="43" t="s">
        <v>1034</v>
      </c>
      <c r="B240" s="43" t="s">
        <v>1275</v>
      </c>
      <c r="C240" s="43">
        <v>10</v>
      </c>
      <c r="D240" s="43" t="s">
        <v>1290</v>
      </c>
      <c r="E240" s="43" t="str">
        <f t="shared" si="3"/>
        <v>Programming part 2 - Selection::10::Walkthrough code that use conditions with Boolean/logical operators (AND, OR)</v>
      </c>
      <c r="F240" s="43" t="s">
        <v>922</v>
      </c>
      <c r="G240" s="43" t="s">
        <v>203</v>
      </c>
      <c r="H240" s="43" t="s">
        <v>65</v>
      </c>
    </row>
    <row r="241" spans="1:8" ht="12.75">
      <c r="A241" s="43" t="s">
        <v>1034</v>
      </c>
      <c r="B241" s="43" t="s">
        <v>1275</v>
      </c>
      <c r="C241" s="43">
        <v>10</v>
      </c>
      <c r="D241" s="43" t="s">
        <v>1291</v>
      </c>
      <c r="E241" s="43" t="str">
        <f t="shared" si="3"/>
        <v>Programming part 2 - Selection::10::Write and use expressions that use Boolean/logical operators (AND, OR)</v>
      </c>
      <c r="F241" s="43" t="s">
        <v>922</v>
      </c>
      <c r="G241" s="43" t="s">
        <v>8</v>
      </c>
      <c r="H241" s="43" t="s">
        <v>65</v>
      </c>
    </row>
    <row r="242" spans="1:8" ht="12.75">
      <c r="A242" s="43" t="s">
        <v>1034</v>
      </c>
      <c r="B242" s="43" t="s">
        <v>1275</v>
      </c>
      <c r="C242" s="43">
        <v>11</v>
      </c>
      <c r="D242" s="43" t="s">
        <v>1292</v>
      </c>
      <c r="E242" s="43" t="str">
        <f t="shared" si="3"/>
        <v>Programming part 2 - Selection::11::Define nested selection</v>
      </c>
      <c r="F242" s="43" t="s">
        <v>922</v>
      </c>
      <c r="G242" s="43" t="s">
        <v>8</v>
      </c>
      <c r="H242" s="43" t="s">
        <v>65</v>
      </c>
    </row>
    <row r="243" spans="1:8" ht="12.75">
      <c r="A243" s="43" t="s">
        <v>1034</v>
      </c>
      <c r="B243" s="43" t="s">
        <v>1275</v>
      </c>
      <c r="C243" s="43">
        <v>11</v>
      </c>
      <c r="D243" s="43" t="s">
        <v>1293</v>
      </c>
      <c r="E243" s="43" t="str">
        <f t="shared" si="3"/>
        <v>Programming part 2 - Selection::11::Walk through code that uses nested selection</v>
      </c>
      <c r="F243" s="43" t="s">
        <v>922</v>
      </c>
      <c r="G243" s="43" t="s">
        <v>203</v>
      </c>
      <c r="H243" s="43" t="s">
        <v>65</v>
      </c>
    </row>
    <row r="244" spans="1:8" ht="12.75">
      <c r="A244" s="43" t="s">
        <v>1034</v>
      </c>
      <c r="B244" s="43" t="s">
        <v>1275</v>
      </c>
      <c r="C244" s="43">
        <v>11</v>
      </c>
      <c r="D244" s="43" t="s">
        <v>1294</v>
      </c>
      <c r="E244" s="43" t="str">
        <f t="shared" si="3"/>
        <v>Programming part 2 - Selection::11::Modify a program that uses nested selection</v>
      </c>
      <c r="F244" s="43" t="s">
        <v>922</v>
      </c>
      <c r="G244" s="43" t="s">
        <v>8</v>
      </c>
      <c r="H244" s="43" t="s">
        <v>65</v>
      </c>
    </row>
    <row r="245" spans="1:8" ht="12.75">
      <c r="A245" s="43" t="s">
        <v>1034</v>
      </c>
      <c r="B245" s="43" t="s">
        <v>1295</v>
      </c>
      <c r="C245" s="43">
        <v>12</v>
      </c>
      <c r="D245" s="43" t="s">
        <v>1296</v>
      </c>
      <c r="E245" s="43" t="str">
        <f t="shared" si="3"/>
        <v>Programming part 3 - Iteration::12::Define iteration as a group of instructions that are repeatedly executed</v>
      </c>
      <c r="F245" s="43" t="s">
        <v>922</v>
      </c>
      <c r="G245" s="43" t="s">
        <v>203</v>
      </c>
      <c r="H245" s="43" t="s">
        <v>65</v>
      </c>
    </row>
    <row r="246" spans="1:8" ht="12.75">
      <c r="A246" s="43" t="s">
        <v>1034</v>
      </c>
      <c r="B246" s="43" t="s">
        <v>1295</v>
      </c>
      <c r="C246" s="43">
        <v>12</v>
      </c>
      <c r="D246" s="43" t="s">
        <v>1297</v>
      </c>
      <c r="E246" s="43" t="str">
        <f t="shared" si="3"/>
        <v>Programming part 3 - Iteration::12::Modify a program to incorporate a while loop</v>
      </c>
      <c r="F246" s="43" t="s">
        <v>922</v>
      </c>
      <c r="G246" s="43" t="s">
        <v>8</v>
      </c>
      <c r="H246" s="43" t="s">
        <v>65</v>
      </c>
    </row>
    <row r="247" spans="1:8" ht="12.75">
      <c r="A247" s="43" t="s">
        <v>1034</v>
      </c>
      <c r="B247" s="43" t="s">
        <v>1295</v>
      </c>
      <c r="C247" s="43">
        <v>13</v>
      </c>
      <c r="D247" s="43" t="s">
        <v>1298</v>
      </c>
      <c r="E247" s="43" t="str">
        <f t="shared" si="3"/>
        <v>Programming part 3 - Iteration::13::Use a trace table to walkthrough code that uses a while loop</v>
      </c>
      <c r="F247" s="43" t="s">
        <v>922</v>
      </c>
      <c r="G247" s="43" t="s">
        <v>203</v>
      </c>
      <c r="H247" s="43" t="s">
        <v>65</v>
      </c>
    </row>
    <row r="248" spans="1:8" ht="12.75">
      <c r="A248" s="43" t="s">
        <v>1034</v>
      </c>
      <c r="B248" s="43" t="s">
        <v>1295</v>
      </c>
      <c r="C248" s="43">
        <v>13</v>
      </c>
      <c r="D248" s="43" t="s">
        <v>1299</v>
      </c>
      <c r="E248" s="43" t="str">
        <f t="shared" si="3"/>
        <v>Programming part 3 - Iteration::13::Use a trace table to detect and correct errors in programs</v>
      </c>
      <c r="F248" s="43" t="s">
        <v>922</v>
      </c>
      <c r="G248" s="43" t="s">
        <v>203</v>
      </c>
      <c r="H248" s="43" t="s">
        <v>65</v>
      </c>
    </row>
    <row r="249" spans="1:8" ht="12.75">
      <c r="A249" s="43" t="s">
        <v>1034</v>
      </c>
      <c r="B249" s="43" t="s">
        <v>1295</v>
      </c>
      <c r="C249" s="43">
        <v>14</v>
      </c>
      <c r="D249" s="43" t="s">
        <v>1300</v>
      </c>
      <c r="E249" s="43" t="str">
        <f t="shared" si="3"/>
        <v>Programming part 3 - Iteration::14::Define a for loop</v>
      </c>
      <c r="F249" s="43" t="s">
        <v>922</v>
      </c>
      <c r="G249" s="43" t="s">
        <v>8</v>
      </c>
      <c r="H249" s="43" t="s">
        <v>65</v>
      </c>
    </row>
    <row r="250" spans="1:8" ht="12.75">
      <c r="A250" s="43" t="s">
        <v>1034</v>
      </c>
      <c r="B250" s="43" t="s">
        <v>1295</v>
      </c>
      <c r="C250" s="43">
        <v>14</v>
      </c>
      <c r="D250" s="43" t="s">
        <v>1301</v>
      </c>
      <c r="E250" s="43" t="str">
        <f t="shared" si="3"/>
        <v>Programming part 3 - Iteration::14::Walk through code that uses a for loop</v>
      </c>
      <c r="F250" s="43" t="s">
        <v>922</v>
      </c>
      <c r="G250" s="43" t="s">
        <v>203</v>
      </c>
      <c r="H250" s="43" t="s">
        <v>65</v>
      </c>
    </row>
    <row r="251" spans="1:8" ht="12.75">
      <c r="A251" s="43" t="s">
        <v>1034</v>
      </c>
      <c r="B251" s="43" t="s">
        <v>1295</v>
      </c>
      <c r="C251" s="43">
        <v>14</v>
      </c>
      <c r="D251" s="43" t="s">
        <v>1302</v>
      </c>
      <c r="E251" s="43" t="str">
        <f t="shared" si="3"/>
        <v>Programming part 3 - Iteration::14::Modify a program that uses a for loop</v>
      </c>
      <c r="F251" s="43" t="s">
        <v>922</v>
      </c>
      <c r="G251" s="43" t="s">
        <v>8</v>
      </c>
      <c r="H251" s="43" t="s">
        <v>65</v>
      </c>
    </row>
    <row r="252" spans="1:8" ht="12.75">
      <c r="A252" s="43" t="s">
        <v>1034</v>
      </c>
      <c r="B252" s="43" t="s">
        <v>1295</v>
      </c>
      <c r="C252" s="43">
        <v>14</v>
      </c>
      <c r="D252" s="43" t="s">
        <v>1303</v>
      </c>
      <c r="E252" s="43" t="str">
        <f t="shared" si="3"/>
        <v>Programming part 3 - Iteration::14::Compare a while loop and a for loop</v>
      </c>
      <c r="F252" s="43" t="s">
        <v>922</v>
      </c>
      <c r="G252" s="43" t="s">
        <v>135</v>
      </c>
      <c r="H252" s="43" t="s">
        <v>65</v>
      </c>
    </row>
    <row r="253" spans="1:8" ht="12.75">
      <c r="A253" s="43" t="s">
        <v>1034</v>
      </c>
      <c r="B253" s="43" t="s">
        <v>1295</v>
      </c>
      <c r="C253" s="43">
        <v>15</v>
      </c>
      <c r="D253" s="43" t="s">
        <v>1304</v>
      </c>
      <c r="E253" s="43" t="str">
        <f t="shared" si="3"/>
        <v>Programming part 3 - Iteration::15::Determine the need for validation checks</v>
      </c>
      <c r="F253" s="43" t="s">
        <v>922</v>
      </c>
      <c r="G253" s="43" t="s">
        <v>203</v>
      </c>
      <c r="H253" s="43" t="s">
        <v>65</v>
      </c>
    </row>
    <row r="254" spans="1:8" ht="12.75">
      <c r="A254" s="43" t="s">
        <v>1034</v>
      </c>
      <c r="B254" s="43" t="s">
        <v>1295</v>
      </c>
      <c r="C254" s="43">
        <v>15</v>
      </c>
      <c r="D254" s="43" t="s">
        <v>1305</v>
      </c>
      <c r="E254" s="43" t="str">
        <f t="shared" si="3"/>
        <v>Programming part 3 - Iteration::15::Use iteration to perform validation checks</v>
      </c>
      <c r="F254" s="43" t="s">
        <v>922</v>
      </c>
      <c r="G254" s="43" t="s">
        <v>8</v>
      </c>
      <c r="H254" s="43" t="s">
        <v>65</v>
      </c>
    </row>
    <row r="255" spans="1:8" ht="12.75">
      <c r="A255" s="43" t="s">
        <v>1034</v>
      </c>
      <c r="B255" s="43" t="s">
        <v>1295</v>
      </c>
      <c r="C255" s="43">
        <v>16</v>
      </c>
      <c r="D255" s="43" t="s">
        <v>1306</v>
      </c>
      <c r="E255" s="43" t="str">
        <f t="shared" si="3"/>
        <v>Programming part 3 - Iteration::16::Describe the purpose of pseudocode</v>
      </c>
      <c r="F255" s="43" t="s">
        <v>922</v>
      </c>
      <c r="G255" s="43" t="s">
        <v>203</v>
      </c>
      <c r="H255" s="43" t="s">
        <v>65</v>
      </c>
    </row>
    <row r="256" spans="1:8" ht="12.75">
      <c r="A256" s="43" t="s">
        <v>1034</v>
      </c>
      <c r="B256" s="43" t="s">
        <v>1295</v>
      </c>
      <c r="C256" s="43">
        <v>16</v>
      </c>
      <c r="D256" s="43" t="s">
        <v>1307</v>
      </c>
      <c r="E256" s="43" t="str">
        <f t="shared" si="3"/>
        <v>Programming part 3 - Iteration::16::Translate pseudocode into a program</v>
      </c>
      <c r="F256" s="43" t="s">
        <v>922</v>
      </c>
      <c r="G256" s="43" t="s">
        <v>203</v>
      </c>
      <c r="H256" s="43" t="s">
        <v>65</v>
      </c>
    </row>
    <row r="257" spans="1:8" ht="12.75">
      <c r="A257" s="43" t="s">
        <v>1034</v>
      </c>
      <c r="B257" s="43" t="s">
        <v>1295</v>
      </c>
      <c r="C257" s="43">
        <v>16</v>
      </c>
      <c r="D257" s="43" t="s">
        <v>1308</v>
      </c>
      <c r="E257" s="43" t="str">
        <f t="shared" si="3"/>
        <v>Programming part 3 - Iteration::16::Design and build a program using pseudocode</v>
      </c>
      <c r="F257" s="43" t="s">
        <v>922</v>
      </c>
      <c r="G257" s="43" t="s">
        <v>135</v>
      </c>
      <c r="H257" s="43" t="s">
        <v>65</v>
      </c>
    </row>
    <row r="258" spans="1:8" ht="12.75">
      <c r="A258" s="43" t="s">
        <v>1034</v>
      </c>
      <c r="B258" s="43" t="s">
        <v>1309</v>
      </c>
      <c r="C258" s="43">
        <v>18</v>
      </c>
      <c r="D258" s="43" t="s">
        <v>1310</v>
      </c>
      <c r="E258" s="43" t="str">
        <f t="shared" ref="E258:E321" si="4">B258&amp;"::"&amp;C258&amp;"::"&amp;D258</f>
        <v>Programming part 4 - Subroutines::18::Describe a subroutine</v>
      </c>
      <c r="F258" s="43" t="s">
        <v>922</v>
      </c>
      <c r="G258" s="43" t="s">
        <v>8</v>
      </c>
      <c r="H258" s="43" t="s">
        <v>65</v>
      </c>
    </row>
    <row r="259" spans="1:8" ht="12.75">
      <c r="A259" s="43" t="s">
        <v>1034</v>
      </c>
      <c r="B259" s="43" t="s">
        <v>1309</v>
      </c>
      <c r="C259" s="43">
        <v>18</v>
      </c>
      <c r="D259" s="43" t="s">
        <v>1311</v>
      </c>
      <c r="E259" s="43" t="str">
        <f t="shared" si="4"/>
        <v>Programming part 4 - Subroutines::18::Describe the purpose of parameters in subroutines</v>
      </c>
      <c r="F259" s="43" t="s">
        <v>922</v>
      </c>
      <c r="G259" s="43" t="s">
        <v>8</v>
      </c>
      <c r="H259" s="43" t="s">
        <v>65</v>
      </c>
    </row>
    <row r="260" spans="1:8" ht="12.75">
      <c r="A260" s="43" t="s">
        <v>1034</v>
      </c>
      <c r="B260" s="43" t="s">
        <v>1309</v>
      </c>
      <c r="C260" s="43">
        <v>18</v>
      </c>
      <c r="D260" s="43" t="s">
        <v>1312</v>
      </c>
      <c r="E260" s="43" t="str">
        <f t="shared" si="4"/>
        <v>Programming part 4 - Subroutines::18::Use procedures that accept arguments through parameters</v>
      </c>
      <c r="F260" s="43" t="s">
        <v>922</v>
      </c>
      <c r="G260" s="43" t="s">
        <v>8</v>
      </c>
      <c r="H260" s="43" t="s">
        <v>65</v>
      </c>
    </row>
    <row r="261" spans="1:8" ht="12.75">
      <c r="A261" s="43" t="s">
        <v>1034</v>
      </c>
      <c r="B261" s="43" t="s">
        <v>1309</v>
      </c>
      <c r="C261" s="43">
        <v>18</v>
      </c>
      <c r="D261" s="43" t="s">
        <v>1313</v>
      </c>
      <c r="E261" s="43" t="str">
        <f t="shared" si="4"/>
        <v>Programming part 4 - Subroutines::18::Describe how subroutines are used for decomposition</v>
      </c>
      <c r="F261" s="43" t="s">
        <v>922</v>
      </c>
      <c r="G261" s="43" t="s">
        <v>8</v>
      </c>
      <c r="H261" s="43" t="s">
        <v>65</v>
      </c>
    </row>
    <row r="262" spans="1:8" ht="12.75">
      <c r="A262" s="43" t="s">
        <v>1034</v>
      </c>
      <c r="B262" s="43" t="s">
        <v>1309</v>
      </c>
      <c r="C262" s="43">
        <v>18</v>
      </c>
      <c r="D262" s="43" t="s">
        <v>1314</v>
      </c>
      <c r="E262" s="43" t="str">
        <f t="shared" si="4"/>
        <v>Programming part 4 - Subroutines::18::List the advantages of subroutines</v>
      </c>
      <c r="F262" s="43" t="s">
        <v>922</v>
      </c>
      <c r="G262" s="43" t="s">
        <v>8</v>
      </c>
      <c r="H262" s="43" t="s">
        <v>65</v>
      </c>
    </row>
    <row r="263" spans="1:8" ht="12.75">
      <c r="A263" s="43" t="s">
        <v>1034</v>
      </c>
      <c r="B263" s="43" t="s">
        <v>1309</v>
      </c>
      <c r="C263" s="43">
        <v>19</v>
      </c>
      <c r="D263" s="43" t="s">
        <v>1315</v>
      </c>
      <c r="E263" s="43" t="str">
        <f t="shared" si="4"/>
        <v>Programming part 4 - Subroutines::19::Explain the difference between a function and a procedure</v>
      </c>
      <c r="F263" s="43" t="s">
        <v>922</v>
      </c>
      <c r="G263" s="43" t="s">
        <v>8</v>
      </c>
      <c r="H263" s="43" t="s">
        <v>65</v>
      </c>
    </row>
    <row r="264" spans="1:8" ht="12.75">
      <c r="A264" s="43" t="s">
        <v>1034</v>
      </c>
      <c r="B264" s="43" t="s">
        <v>1309</v>
      </c>
      <c r="C264" s="43">
        <v>19</v>
      </c>
      <c r="D264" s="43" t="s">
        <v>1316</v>
      </c>
      <c r="E264" s="43" t="str">
        <f t="shared" si="4"/>
        <v>Programming part 4 - Subroutines::19::Use trace tables to investigate functions</v>
      </c>
      <c r="F264" s="43" t="s">
        <v>922</v>
      </c>
      <c r="G264" s="43" t="s">
        <v>203</v>
      </c>
      <c r="H264" s="43" t="s">
        <v>65</v>
      </c>
    </row>
    <row r="265" spans="1:8" ht="12.75">
      <c r="A265" s="43" t="s">
        <v>1034</v>
      </c>
      <c r="B265" s="43" t="s">
        <v>1309</v>
      </c>
      <c r="C265" s="43">
        <v>19</v>
      </c>
      <c r="D265" s="43" t="s">
        <v>1317</v>
      </c>
      <c r="E265" s="43" t="str">
        <f t="shared" si="4"/>
        <v>Programming part 4 - Subroutines::19::Use functions to return values in programs</v>
      </c>
      <c r="F265" s="43" t="s">
        <v>922</v>
      </c>
      <c r="G265" s="43" t="s">
        <v>8</v>
      </c>
      <c r="H265" s="43" t="s">
        <v>65</v>
      </c>
    </row>
    <row r="266" spans="1:8" ht="12.75">
      <c r="A266" s="43" t="s">
        <v>1034</v>
      </c>
      <c r="B266" s="43" t="s">
        <v>1309</v>
      </c>
      <c r="C266" s="43">
        <v>20</v>
      </c>
      <c r="D266" s="43" t="s">
        <v>1318</v>
      </c>
      <c r="E266" s="43" t="str">
        <f t="shared" si="4"/>
        <v>Programming part 4 - Subroutines::20::Describe scope of variables</v>
      </c>
      <c r="F266" s="43" t="s">
        <v>922</v>
      </c>
      <c r="G266" s="43" t="s">
        <v>8</v>
      </c>
      <c r="H266" s="43" t="s">
        <v>65</v>
      </c>
    </row>
    <row r="267" spans="1:8" ht="12.75">
      <c r="A267" s="43" t="s">
        <v>1034</v>
      </c>
      <c r="B267" s="43" t="s">
        <v>1309</v>
      </c>
      <c r="C267" s="43">
        <v>20</v>
      </c>
      <c r="D267" s="43" t="s">
        <v>1319</v>
      </c>
      <c r="E267" s="43" t="str">
        <f t="shared" si="4"/>
        <v>Programming part 4 - Subroutines::20::Describe how parameters can reduce the need for global variables</v>
      </c>
      <c r="F267" s="43" t="s">
        <v>922</v>
      </c>
      <c r="G267" s="43" t="s">
        <v>8</v>
      </c>
      <c r="H267" s="43" t="s">
        <v>65</v>
      </c>
    </row>
    <row r="268" spans="1:8" ht="12.75">
      <c r="A268" s="43" t="s">
        <v>1034</v>
      </c>
      <c r="B268" s="43" t="s">
        <v>1309</v>
      </c>
      <c r="C268" s="43">
        <v>20</v>
      </c>
      <c r="D268" s="43" t="s">
        <v>1320</v>
      </c>
      <c r="E268" s="43" t="str">
        <f t="shared" si="4"/>
        <v>Programming part 4 - Subroutines::20::Identify when to use global variables</v>
      </c>
      <c r="F268" s="43" t="s">
        <v>922</v>
      </c>
      <c r="G268" s="43" t="s">
        <v>8</v>
      </c>
      <c r="H268" s="43" t="s">
        <v>65</v>
      </c>
    </row>
    <row r="269" spans="1:8" ht="12.75">
      <c r="A269" s="43" t="s">
        <v>1034</v>
      </c>
      <c r="B269" s="43" t="s">
        <v>1309</v>
      </c>
      <c r="C269" s="43">
        <v>20</v>
      </c>
      <c r="D269" s="43" t="s">
        <v>1321</v>
      </c>
      <c r="E269" s="43" t="str">
        <f t="shared" si="4"/>
        <v>Programming part 4 - Subroutines::20::Describe a constant</v>
      </c>
      <c r="F269" s="43" t="s">
        <v>922</v>
      </c>
      <c r="G269" s="43" t="s">
        <v>8</v>
      </c>
      <c r="H269" s="43" t="s">
        <v>65</v>
      </c>
    </row>
    <row r="270" spans="1:8" ht="12.75">
      <c r="A270" s="43" t="s">
        <v>1034</v>
      </c>
      <c r="B270" s="43" t="s">
        <v>1309</v>
      </c>
      <c r="C270" s="43">
        <v>21</v>
      </c>
      <c r="D270" s="43" t="s">
        <v>1322</v>
      </c>
      <c r="E270" s="43" t="str">
        <f t="shared" si="4"/>
        <v>Programming part 4 - Subroutines::21::Use a truth table</v>
      </c>
      <c r="F270" s="43" t="s">
        <v>922</v>
      </c>
      <c r="G270" s="43" t="s">
        <v>203</v>
      </c>
      <c r="H270" s="43" t="s">
        <v>65</v>
      </c>
    </row>
    <row r="271" spans="1:8" ht="12.75">
      <c r="A271" s="43" t="s">
        <v>1034</v>
      </c>
      <c r="B271" s="43" t="s">
        <v>1309</v>
      </c>
      <c r="C271" s="43">
        <v>21</v>
      </c>
      <c r="D271" s="43" t="s">
        <v>1323</v>
      </c>
      <c r="E271" s="43" t="str">
        <f t="shared" si="4"/>
        <v>Programming part 4 - Subroutines::21::Describe the function of an XOR operator</v>
      </c>
      <c r="F271" s="43" t="s">
        <v>922</v>
      </c>
      <c r="G271" s="43" t="s">
        <v>7</v>
      </c>
      <c r="H271" s="43" t="s">
        <v>65</v>
      </c>
    </row>
    <row r="272" spans="1:8" ht="12.75">
      <c r="A272" s="43" t="s">
        <v>1034</v>
      </c>
      <c r="B272" s="43" t="s">
        <v>1309</v>
      </c>
      <c r="C272" s="43">
        <v>21</v>
      </c>
      <c r="D272" s="43" t="s">
        <v>1324</v>
      </c>
      <c r="E272" s="43" t="str">
        <f t="shared" si="4"/>
        <v>Programming part 4 - Subroutines::21::Design and create a function for an XOR operator</v>
      </c>
      <c r="F272" s="43" t="s">
        <v>922</v>
      </c>
      <c r="G272" s="43" t="s">
        <v>135</v>
      </c>
      <c r="H272" s="43" t="s">
        <v>65</v>
      </c>
    </row>
    <row r="273" spans="1:8" ht="12.75">
      <c r="A273" s="43" t="s">
        <v>1034</v>
      </c>
      <c r="B273" s="43" t="s">
        <v>1309</v>
      </c>
      <c r="C273" s="43">
        <v>22</v>
      </c>
      <c r="D273" s="43" t="s">
        <v>1325</v>
      </c>
      <c r="E273" s="43" t="str">
        <f t="shared" si="4"/>
        <v>Programming part 4 - Subroutines::22::Describe the structured approach to programming</v>
      </c>
      <c r="F273" s="43" t="s">
        <v>922</v>
      </c>
      <c r="G273" s="43" t="s">
        <v>8</v>
      </c>
      <c r="H273" s="43" t="s">
        <v>65</v>
      </c>
    </row>
    <row r="274" spans="1:8" ht="12.75">
      <c r="A274" s="43" t="s">
        <v>1034</v>
      </c>
      <c r="B274" s="43" t="s">
        <v>1309</v>
      </c>
      <c r="C274" s="43">
        <v>22</v>
      </c>
      <c r="D274" s="43" t="s">
        <v>1326</v>
      </c>
      <c r="E274" s="43" t="str">
        <f t="shared" si="4"/>
        <v>Programming part 4 - Subroutines::22::Explain the advantages of the structured approach</v>
      </c>
      <c r="F274" s="43" t="s">
        <v>922</v>
      </c>
      <c r="G274" s="43" t="s">
        <v>8</v>
      </c>
      <c r="H274" s="43" t="s">
        <v>65</v>
      </c>
    </row>
    <row r="275" spans="1:8" ht="12.75">
      <c r="A275" s="43" t="s">
        <v>1034</v>
      </c>
      <c r="B275" s="43" t="s">
        <v>1309</v>
      </c>
      <c r="C275" s="43">
        <v>22</v>
      </c>
      <c r="D275" s="43" t="s">
        <v>1327</v>
      </c>
      <c r="E275" s="43" t="str">
        <f t="shared" si="4"/>
        <v>Programming part 4 - Subroutines::22::Use the structured approach in programming</v>
      </c>
      <c r="F275" s="43" t="s">
        <v>922</v>
      </c>
      <c r="G275" s="43" t="s">
        <v>8</v>
      </c>
      <c r="H275" s="43" t="s">
        <v>65</v>
      </c>
    </row>
    <row r="276" spans="1:8" ht="12.75">
      <c r="A276" s="43" t="s">
        <v>1034</v>
      </c>
      <c r="B276" s="43" t="s">
        <v>1309</v>
      </c>
      <c r="C276" s="43">
        <v>23</v>
      </c>
      <c r="D276" s="43" t="s">
        <v>1328</v>
      </c>
      <c r="E276" s="43" t="str">
        <f t="shared" si="4"/>
        <v>Programming part 4 - Subroutines::23::Describe iterative testing</v>
      </c>
      <c r="F276" s="43" t="s">
        <v>922</v>
      </c>
      <c r="G276" s="43" t="s">
        <v>8</v>
      </c>
      <c r="H276" s="43" t="s">
        <v>65</v>
      </c>
    </row>
    <row r="277" spans="1:8" ht="12.75">
      <c r="A277" s="43" t="s">
        <v>1034</v>
      </c>
      <c r="B277" s="43" t="s">
        <v>1309</v>
      </c>
      <c r="C277" s="43">
        <v>23</v>
      </c>
      <c r="D277" s="43" t="s">
        <v>1329</v>
      </c>
      <c r="E277" s="43" t="str">
        <f t="shared" si="4"/>
        <v>Programming part 4 - Subroutines::23::Describe the types of testing (erroneous, boundary, normal)</v>
      </c>
      <c r="F277" s="43" t="s">
        <v>922</v>
      </c>
      <c r="G277" s="43" t="s">
        <v>8</v>
      </c>
      <c r="H277" s="43" t="s">
        <v>65</v>
      </c>
    </row>
    <row r="278" spans="1:8" ht="12.75">
      <c r="A278" s="43" t="s">
        <v>1034</v>
      </c>
      <c r="B278" s="43" t="s">
        <v>1309</v>
      </c>
      <c r="C278" s="43">
        <v>23</v>
      </c>
      <c r="D278" s="43" t="s">
        <v>1330</v>
      </c>
      <c r="E278" s="43" t="str">
        <f t="shared" si="4"/>
        <v>Programming part 4 - Subroutines::23::Design and create a program</v>
      </c>
      <c r="F278" s="43" t="s">
        <v>922</v>
      </c>
      <c r="G278" s="43" t="s">
        <v>135</v>
      </c>
      <c r="H278" s="43" t="s">
        <v>65</v>
      </c>
    </row>
    <row r="279" spans="1:8" ht="12.75">
      <c r="A279" s="43" t="s">
        <v>1034</v>
      </c>
      <c r="B279" s="43" t="s">
        <v>1331</v>
      </c>
      <c r="C279" s="43">
        <v>25</v>
      </c>
      <c r="D279" s="43" t="s">
        <v>1332</v>
      </c>
      <c r="E279" s="43" t="str">
        <f t="shared" si="4"/>
        <v>Programming part 5 - Strings and lists::25::Define the term GUI</v>
      </c>
      <c r="F279" s="43" t="s">
        <v>922</v>
      </c>
      <c r="G279" s="43" t="s">
        <v>465</v>
      </c>
      <c r="H279" s="43" t="s">
        <v>65</v>
      </c>
    </row>
    <row r="280" spans="1:8" ht="12.75">
      <c r="A280" s="43" t="s">
        <v>1034</v>
      </c>
      <c r="B280" s="43" t="s">
        <v>1331</v>
      </c>
      <c r="C280" s="43">
        <v>25</v>
      </c>
      <c r="D280" s="43" t="s">
        <v>1333</v>
      </c>
      <c r="E280" s="43" t="str">
        <f t="shared" si="4"/>
        <v>Programming part 5 - Strings and lists::25::Import third-party libraries</v>
      </c>
      <c r="F280" s="43" t="s">
        <v>922</v>
      </c>
      <c r="G280" s="43" t="s">
        <v>287</v>
      </c>
      <c r="H280" s="43" t="s">
        <v>65</v>
      </c>
    </row>
    <row r="281" spans="1:8" ht="12.75">
      <c r="A281" s="43" t="s">
        <v>1034</v>
      </c>
      <c r="B281" s="43" t="s">
        <v>1331</v>
      </c>
      <c r="C281" s="43">
        <v>25</v>
      </c>
      <c r="D281" s="43" t="s">
        <v>1334</v>
      </c>
      <c r="E281" s="43" t="str">
        <f t="shared" si="4"/>
        <v>Programming part 5 - Strings and lists::25::Use guizero to create an event-driven program that uses a GUI</v>
      </c>
      <c r="F281" s="43" t="s">
        <v>922</v>
      </c>
      <c r="G281" s="43" t="s">
        <v>287</v>
      </c>
      <c r="H281" s="43" t="s">
        <v>65</v>
      </c>
    </row>
    <row r="282" spans="1:8" ht="12.75">
      <c r="A282" s="43" t="s">
        <v>1034</v>
      </c>
      <c r="B282" s="43" t="s">
        <v>1331</v>
      </c>
      <c r="C282" s="43">
        <v>26</v>
      </c>
      <c r="D282" s="43" t="s">
        <v>1335</v>
      </c>
      <c r="E282" s="43" t="str">
        <f t="shared" si="4"/>
        <v>Programming part 5 - Strings and lists::26::Describe the function of string operators</v>
      </c>
      <c r="F282" s="43" t="s">
        <v>922</v>
      </c>
      <c r="G282" s="43" t="s">
        <v>8</v>
      </c>
      <c r="H282" s="43" t="s">
        <v>65</v>
      </c>
    </row>
    <row r="283" spans="1:8" ht="12.75">
      <c r="A283" s="43" t="s">
        <v>1034</v>
      </c>
      <c r="B283" s="43" t="s">
        <v>1331</v>
      </c>
      <c r="C283" s="43">
        <v>26</v>
      </c>
      <c r="D283" s="43" t="s">
        <v>1336</v>
      </c>
      <c r="E283" s="43" t="str">
        <f t="shared" si="4"/>
        <v>Programming part 5 - Strings and lists::26::Use string handling techniques</v>
      </c>
      <c r="F283" s="43" t="s">
        <v>922</v>
      </c>
      <c r="G283" s="43" t="s">
        <v>8</v>
      </c>
      <c r="H283" s="43" t="s">
        <v>65</v>
      </c>
    </row>
    <row r="284" spans="1:8" ht="12.75">
      <c r="A284" s="43" t="s">
        <v>1034</v>
      </c>
      <c r="B284" s="43" t="s">
        <v>1331</v>
      </c>
      <c r="C284" s="43">
        <v>26</v>
      </c>
      <c r="D284" s="43" t="s">
        <v>1337</v>
      </c>
      <c r="E284" s="43" t="str">
        <f t="shared" si="4"/>
        <v>Programming part 5 - Strings and lists::26::Use for loops with string operations</v>
      </c>
      <c r="F284" s="43" t="s">
        <v>922</v>
      </c>
      <c r="G284" s="43" t="s">
        <v>8</v>
      </c>
      <c r="H284" s="43" t="s">
        <v>65</v>
      </c>
    </row>
    <row r="285" spans="1:8" ht="12.75">
      <c r="A285" s="43" t="s">
        <v>1034</v>
      </c>
      <c r="B285" s="43" t="s">
        <v>1331</v>
      </c>
      <c r="C285" s="43">
        <v>27</v>
      </c>
      <c r="D285" s="43" t="s">
        <v>1338</v>
      </c>
      <c r="E285" s="43" t="str">
        <f t="shared" si="4"/>
        <v>Programming part 5 - Strings and lists::27::Use a substring in a program</v>
      </c>
      <c r="F285" s="43" t="s">
        <v>922</v>
      </c>
      <c r="G285" s="43" t="s">
        <v>8</v>
      </c>
      <c r="H285" s="43" t="s">
        <v>65</v>
      </c>
    </row>
    <row r="286" spans="1:8" ht="12.75">
      <c r="A286" s="43" t="s">
        <v>1034</v>
      </c>
      <c r="B286" s="43" t="s">
        <v>1331</v>
      </c>
      <c r="C286" s="43">
        <v>27</v>
      </c>
      <c r="D286" s="43" t="s">
        <v>1339</v>
      </c>
      <c r="E286" s="43" t="str">
        <f t="shared" si="4"/>
        <v>Programming part 5 - Strings and lists::27::Use the in operator to check for a substring</v>
      </c>
      <c r="F286" s="43" t="s">
        <v>922</v>
      </c>
      <c r="G286" s="43" t="s">
        <v>8</v>
      </c>
      <c r="H286" s="43" t="s">
        <v>65</v>
      </c>
    </row>
    <row r="287" spans="1:8" ht="12.75">
      <c r="A287" s="43" t="s">
        <v>1034</v>
      </c>
      <c r="B287" s="43" t="s">
        <v>1331</v>
      </c>
      <c r="C287" s="43">
        <v>27</v>
      </c>
      <c r="D287" s="43" t="s">
        <v>1340</v>
      </c>
      <c r="E287" s="43" t="str">
        <f t="shared" si="4"/>
        <v>Programming part 5 - Strings and lists::27::Use chr() and ord() to perform ASCII conversions</v>
      </c>
      <c r="F287" s="43" t="s">
        <v>922</v>
      </c>
      <c r="G287" s="43" t="s">
        <v>873</v>
      </c>
      <c r="H287" s="43" t="s">
        <v>65</v>
      </c>
    </row>
    <row r="288" spans="1:8" ht="12.75">
      <c r="A288" s="43" t="s">
        <v>1034</v>
      </c>
      <c r="B288" s="43" t="s">
        <v>1331</v>
      </c>
      <c r="C288" s="43">
        <v>28</v>
      </c>
      <c r="D288" s="43" t="s">
        <v>1341</v>
      </c>
      <c r="E288" s="43" t="str">
        <f t="shared" si="4"/>
        <v>Programming part 5 - Strings and lists::28::Create a program that uses string handling techniques</v>
      </c>
      <c r="F288" s="43" t="s">
        <v>922</v>
      </c>
      <c r="G288" s="43" t="s">
        <v>8</v>
      </c>
      <c r="H288" s="43" t="s">
        <v>65</v>
      </c>
    </row>
    <row r="289" spans="1:8" ht="12.75">
      <c r="A289" s="43" t="s">
        <v>1034</v>
      </c>
      <c r="B289" s="43" t="s">
        <v>1331</v>
      </c>
      <c r="C289" s="43">
        <v>29</v>
      </c>
      <c r="D289" s="43" t="s">
        <v>1342</v>
      </c>
      <c r="E289" s="43" t="str">
        <f t="shared" si="4"/>
        <v>Programming part 5 - Strings and lists::29::Define a data structure</v>
      </c>
      <c r="F289" s="43" t="s">
        <v>922</v>
      </c>
      <c r="G289" s="43" t="s">
        <v>873</v>
      </c>
      <c r="H289" s="43" t="s">
        <v>65</v>
      </c>
    </row>
    <row r="290" spans="1:8" ht="12.75">
      <c r="A290" s="43" t="s">
        <v>1034</v>
      </c>
      <c r="B290" s="43" t="s">
        <v>1331</v>
      </c>
      <c r="C290" s="43">
        <v>29</v>
      </c>
      <c r="D290" s="43" t="s">
        <v>1343</v>
      </c>
      <c r="E290" s="43" t="str">
        <f t="shared" si="4"/>
        <v>Programming part 5 - Strings and lists::29::Define a list and an array</v>
      </c>
      <c r="F290" s="43" t="s">
        <v>922</v>
      </c>
      <c r="G290" s="43" t="s">
        <v>873</v>
      </c>
      <c r="H290" s="43" t="s">
        <v>65</v>
      </c>
    </row>
    <row r="291" spans="1:8" ht="12.75">
      <c r="A291" s="43" t="s">
        <v>1034</v>
      </c>
      <c r="B291" s="43" t="s">
        <v>1331</v>
      </c>
      <c r="C291" s="43">
        <v>29</v>
      </c>
      <c r="D291" s="43" t="s">
        <v>1344</v>
      </c>
      <c r="E291" s="43" t="str">
        <f t="shared" si="4"/>
        <v>Programming part 5 - Strings and lists::29::Describe the differences between lists and arrays</v>
      </c>
      <c r="F291" s="43" t="s">
        <v>922</v>
      </c>
      <c r="G291" s="43" t="s">
        <v>873</v>
      </c>
      <c r="H291" s="43" t="s">
        <v>65</v>
      </c>
    </row>
    <row r="292" spans="1:8" ht="12.75">
      <c r="A292" s="43" t="s">
        <v>1034</v>
      </c>
      <c r="B292" s="43" t="s">
        <v>1331</v>
      </c>
      <c r="C292" s="43">
        <v>29</v>
      </c>
      <c r="D292" s="43" t="s">
        <v>1345</v>
      </c>
      <c r="E292" s="43" t="str">
        <f t="shared" si="4"/>
        <v>Programming part 5 - Strings and lists::29::Use a list in a program</v>
      </c>
      <c r="F292" s="43" t="s">
        <v>922</v>
      </c>
      <c r="G292" s="43" t="s">
        <v>8</v>
      </c>
      <c r="H292" s="43" t="s">
        <v>65</v>
      </c>
    </row>
    <row r="293" spans="1:8" ht="12.75">
      <c r="A293" s="43" t="s">
        <v>1034</v>
      </c>
      <c r="B293" s="43" t="s">
        <v>1331</v>
      </c>
      <c r="C293" s="43">
        <v>29</v>
      </c>
      <c r="D293" s="43" t="s">
        <v>1346</v>
      </c>
      <c r="E293" s="43" t="str">
        <f t="shared" si="4"/>
        <v>Programming part 5 - Strings and lists::29::Append to a list</v>
      </c>
      <c r="F293" s="43" t="s">
        <v>922</v>
      </c>
      <c r="G293" s="43" t="s">
        <v>8</v>
      </c>
      <c r="H293" s="43" t="s">
        <v>65</v>
      </c>
    </row>
    <row r="294" spans="1:8" ht="12.75">
      <c r="A294" s="43" t="s">
        <v>1034</v>
      </c>
      <c r="B294" s="43" t="s">
        <v>1331</v>
      </c>
      <c r="C294" s="43">
        <v>30</v>
      </c>
      <c r="D294" s="43" t="s">
        <v>1347</v>
      </c>
      <c r="E294" s="43" t="str">
        <f t="shared" si="4"/>
        <v>Programming part 5 - Strings and lists::30::Traverse a list of elements</v>
      </c>
      <c r="F294" s="43" t="s">
        <v>922</v>
      </c>
      <c r="G294" s="43" t="s">
        <v>866</v>
      </c>
      <c r="H294" s="43" t="s">
        <v>65</v>
      </c>
    </row>
    <row r="295" spans="1:8" ht="12.75">
      <c r="A295" s="43" t="s">
        <v>1034</v>
      </c>
      <c r="B295" s="43" t="s">
        <v>1331</v>
      </c>
      <c r="C295" s="43">
        <v>30</v>
      </c>
      <c r="D295" s="43" t="s">
        <v>1348</v>
      </c>
      <c r="E295" s="43" t="str">
        <f t="shared" si="4"/>
        <v>Programming part 5 - Strings and lists::30::Use list methods</v>
      </c>
      <c r="F295" s="43" t="s">
        <v>922</v>
      </c>
      <c r="G295" s="43" t="s">
        <v>8</v>
      </c>
      <c r="H295" s="43" t="s">
        <v>65</v>
      </c>
    </row>
    <row r="296" spans="1:8" ht="12.75">
      <c r="A296" s="43" t="s">
        <v>1034</v>
      </c>
      <c r="B296" s="43" t="s">
        <v>1331</v>
      </c>
      <c r="C296" s="43">
        <v>30</v>
      </c>
      <c r="D296" s="43" t="s">
        <v>1349</v>
      </c>
      <c r="E296" s="43" t="str">
        <f t="shared" si="4"/>
        <v>Programming part 5 - Strings and lists::30::Create a function that returns a list</v>
      </c>
      <c r="F296" s="43" t="s">
        <v>922</v>
      </c>
      <c r="G296" s="43" t="s">
        <v>8</v>
      </c>
      <c r="H296" s="43" t="s">
        <v>65</v>
      </c>
    </row>
    <row r="297" spans="1:8" ht="12.75">
      <c r="A297" s="43" t="s">
        <v>1034</v>
      </c>
      <c r="B297" s="43" t="s">
        <v>1331</v>
      </c>
      <c r="C297" s="43">
        <v>30</v>
      </c>
      <c r="D297" s="43" t="s">
        <v>1350</v>
      </c>
      <c r="E297" s="43" t="str">
        <f t="shared" si="4"/>
        <v>Programming part 5 - Strings and lists::30::Import custom built functions</v>
      </c>
      <c r="F297" s="43" t="s">
        <v>922</v>
      </c>
      <c r="G297" s="43" t="s">
        <v>8</v>
      </c>
      <c r="H297" s="43" t="s">
        <v>65</v>
      </c>
    </row>
    <row r="298" spans="1:8" ht="12.75">
      <c r="A298" s="43" t="s">
        <v>1034</v>
      </c>
      <c r="B298" s="43" t="s">
        <v>1331</v>
      </c>
      <c r="C298" s="43">
        <v>31</v>
      </c>
      <c r="D298" s="43" t="s">
        <v>1351</v>
      </c>
      <c r="E298" s="43" t="str">
        <f t="shared" si="4"/>
        <v>Programming part 5 - Strings and lists::31::Use lists to display output on a physical computing device</v>
      </c>
      <c r="F298" s="43" t="s">
        <v>922</v>
      </c>
      <c r="G298" s="43" t="s">
        <v>465</v>
      </c>
      <c r="H298" s="43" t="s">
        <v>65</v>
      </c>
    </row>
    <row r="299" spans="1:8" ht="12.75">
      <c r="A299" s="43" t="s">
        <v>1034</v>
      </c>
      <c r="B299" s="43" t="s">
        <v>1331</v>
      </c>
      <c r="C299" s="43">
        <v>32</v>
      </c>
      <c r="D299" s="43" t="s">
        <v>1352</v>
      </c>
      <c r="E299" s="43" t="str">
        <f t="shared" si="4"/>
        <v>Programming part 5 - Strings and lists::32::Use randomisation to append items to a list</v>
      </c>
      <c r="F299" s="43" t="s">
        <v>922</v>
      </c>
      <c r="G299" s="43" t="s">
        <v>8</v>
      </c>
      <c r="H299" s="43" t="s">
        <v>65</v>
      </c>
    </row>
    <row r="300" spans="1:8" ht="12.75">
      <c r="A300" s="43" t="s">
        <v>1034</v>
      </c>
      <c r="B300" s="43" t="s">
        <v>1331</v>
      </c>
      <c r="C300" s="43">
        <v>33</v>
      </c>
      <c r="D300" s="43" t="s">
        <v>1353</v>
      </c>
      <c r="E300" s="43" t="str">
        <f t="shared" si="4"/>
        <v>Programming part 5 - Strings and lists::33::Define a 2D array and a list</v>
      </c>
      <c r="F300" s="43" t="s">
        <v>922</v>
      </c>
      <c r="G300" s="43" t="s">
        <v>873</v>
      </c>
      <c r="H300" s="43" t="s">
        <v>65</v>
      </c>
    </row>
    <row r="301" spans="1:8" ht="12.75">
      <c r="A301" s="43" t="s">
        <v>1034</v>
      </c>
      <c r="B301" s="43" t="s">
        <v>1331</v>
      </c>
      <c r="C301" s="43">
        <v>33</v>
      </c>
      <c r="D301" s="43" t="s">
        <v>1354</v>
      </c>
      <c r="E301" s="43" t="str">
        <f t="shared" si="4"/>
        <v>Programming part 5 - Strings and lists::33::Use a 2D list in a program</v>
      </c>
      <c r="F301" s="43" t="s">
        <v>922</v>
      </c>
      <c r="G301" s="43" t="s">
        <v>8</v>
      </c>
      <c r="H301" s="43" t="s">
        <v>65</v>
      </c>
    </row>
    <row r="302" spans="1:8" ht="12.75">
      <c r="A302" s="43" t="s">
        <v>1034</v>
      </c>
      <c r="B302" s="43" t="s">
        <v>1331</v>
      </c>
      <c r="C302" s="43">
        <v>34</v>
      </c>
      <c r="D302" s="43" t="s">
        <v>1355</v>
      </c>
      <c r="E302" s="43" t="str">
        <f t="shared" si="4"/>
        <v>Programming part 5 - Strings and lists::34::Use a 2D list as part of a programming challenge</v>
      </c>
      <c r="F302" s="43" t="s">
        <v>922</v>
      </c>
      <c r="G302" s="43" t="s">
        <v>8</v>
      </c>
      <c r="H302" s="43" t="s">
        <v>65</v>
      </c>
    </row>
    <row r="303" spans="1:8" ht="12.75">
      <c r="A303" s="43" t="s">
        <v>1034</v>
      </c>
      <c r="B303" s="43" t="s">
        <v>1356</v>
      </c>
      <c r="C303" s="43">
        <v>36</v>
      </c>
      <c r="D303" s="43" t="s">
        <v>1357</v>
      </c>
      <c r="E303" s="43" t="str">
        <f t="shared" si="4"/>
        <v>Programming part 6 - Dictionaries and datafiles::36::Describe the record data structure</v>
      </c>
      <c r="F303" s="43" t="s">
        <v>922</v>
      </c>
      <c r="G303" s="43" t="s">
        <v>873</v>
      </c>
      <c r="H303" s="43" t="s">
        <v>65</v>
      </c>
    </row>
    <row r="304" spans="1:8" ht="12.75">
      <c r="A304" s="43" t="s">
        <v>1034</v>
      </c>
      <c r="B304" s="43" t="s">
        <v>1356</v>
      </c>
      <c r="C304" s="43">
        <v>36</v>
      </c>
      <c r="D304" s="43" t="s">
        <v>1358</v>
      </c>
      <c r="E304" s="43" t="str">
        <f t="shared" si="4"/>
        <v>Programming part 6 - Dictionaries and datafiles::36::Use a dictionary to represent a record in a program</v>
      </c>
      <c r="F304" s="43" t="s">
        <v>922</v>
      </c>
      <c r="G304" s="43" t="s">
        <v>873</v>
      </c>
      <c r="H304" s="43" t="s">
        <v>65</v>
      </c>
    </row>
    <row r="305" spans="1:8" ht="12.75">
      <c r="A305" s="43" t="s">
        <v>1034</v>
      </c>
      <c r="B305" s="43" t="s">
        <v>1356</v>
      </c>
      <c r="C305" s="43">
        <v>36</v>
      </c>
      <c r="D305" s="43" t="s">
        <v>1359</v>
      </c>
      <c r="E305" s="43" t="str">
        <f t="shared" si="4"/>
        <v>Programming part 6 - Dictionaries and datafiles::36::Use a dictionary with a list to represent records in a database</v>
      </c>
      <c r="F305" s="43" t="s">
        <v>922</v>
      </c>
      <c r="G305" s="43" t="s">
        <v>873</v>
      </c>
      <c r="H305" s="43" t="s">
        <v>65</v>
      </c>
    </row>
    <row r="306" spans="1:8" ht="12.75">
      <c r="A306" s="43" t="s">
        <v>1034</v>
      </c>
      <c r="B306" s="43" t="s">
        <v>1356</v>
      </c>
      <c r="C306" s="43">
        <v>37</v>
      </c>
      <c r="D306" s="43" t="s">
        <v>1360</v>
      </c>
      <c r="E306" s="43" t="str">
        <f t="shared" si="4"/>
        <v>Programming part 6 - Dictionaries and datafiles::37::Describe the dictionary data structure</v>
      </c>
      <c r="F306" s="43" t="s">
        <v>922</v>
      </c>
      <c r="G306" s="43" t="s">
        <v>873</v>
      </c>
      <c r="H306" s="43" t="s">
        <v>65</v>
      </c>
    </row>
    <row r="307" spans="1:8" ht="12.75">
      <c r="A307" s="43" t="s">
        <v>1034</v>
      </c>
      <c r="B307" s="43" t="s">
        <v>1356</v>
      </c>
      <c r="C307" s="43">
        <v>37</v>
      </c>
      <c r="D307" s="43" t="s">
        <v>1361</v>
      </c>
      <c r="E307" s="43" t="str">
        <f t="shared" si="4"/>
        <v>Programming part 6 - Dictionaries and datafiles::37::Use a dictionary to produce key-value pairs</v>
      </c>
      <c r="F307" s="43" t="s">
        <v>922</v>
      </c>
      <c r="G307" s="43" t="s">
        <v>8</v>
      </c>
      <c r="H307" s="43" t="s">
        <v>65</v>
      </c>
    </row>
    <row r="308" spans="1:8" ht="12.75">
      <c r="A308" s="43" t="s">
        <v>1034</v>
      </c>
      <c r="B308" s="43" t="s">
        <v>1356</v>
      </c>
      <c r="C308" s="43">
        <v>38</v>
      </c>
      <c r="D308" s="43" t="s">
        <v>1362</v>
      </c>
      <c r="E308" s="43" t="str">
        <f t="shared" si="4"/>
        <v>Programming part 6 - Dictionaries and datafiles::38::Determine the purpose of external data files</v>
      </c>
      <c r="F308" s="43" t="s">
        <v>922</v>
      </c>
      <c r="G308" s="43" t="s">
        <v>691</v>
      </c>
      <c r="H308" s="43" t="s">
        <v>65</v>
      </c>
    </row>
    <row r="309" spans="1:8" ht="12.75">
      <c r="A309" s="43" t="s">
        <v>1034</v>
      </c>
      <c r="B309" s="43" t="s">
        <v>1356</v>
      </c>
      <c r="C309" s="43">
        <v>38</v>
      </c>
      <c r="D309" s="43" t="s">
        <v>1363</v>
      </c>
      <c r="E309" s="43" t="str">
        <f t="shared" si="4"/>
        <v>Programming part 6 - Dictionaries and datafiles::38::Read data from an external text file</v>
      </c>
      <c r="F309" s="43" t="s">
        <v>922</v>
      </c>
      <c r="G309" s="43" t="s">
        <v>691</v>
      </c>
      <c r="H309" s="43" t="s">
        <v>65</v>
      </c>
    </row>
    <row r="310" spans="1:8" ht="12.75">
      <c r="A310" s="43" t="s">
        <v>1034</v>
      </c>
      <c r="B310" s="43" t="s">
        <v>1356</v>
      </c>
      <c r="C310" s="43">
        <v>39</v>
      </c>
      <c r="D310" s="43" t="s">
        <v>1364</v>
      </c>
      <c r="E310" s="43" t="str">
        <f t="shared" si="4"/>
        <v>Programming part 6 - Dictionaries and datafiles::39::Write to text files</v>
      </c>
      <c r="F310" s="43" t="s">
        <v>922</v>
      </c>
      <c r="G310" s="43" t="s">
        <v>691</v>
      </c>
      <c r="H310" s="43" t="s">
        <v>65</v>
      </c>
    </row>
    <row r="311" spans="1:8" ht="12.75">
      <c r="A311" s="43" t="s">
        <v>1034</v>
      </c>
      <c r="B311" s="43" t="s">
        <v>1356</v>
      </c>
      <c r="C311" s="43">
        <v>39</v>
      </c>
      <c r="D311" s="43" t="s">
        <v>1365</v>
      </c>
      <c r="E311" s="43" t="str">
        <f t="shared" si="4"/>
        <v>Programming part 6 - Dictionaries and datafiles::39::Append to text files</v>
      </c>
      <c r="F311" s="43" t="s">
        <v>922</v>
      </c>
      <c r="G311" s="43" t="s">
        <v>691</v>
      </c>
      <c r="H311" s="43" t="s">
        <v>65</v>
      </c>
    </row>
    <row r="312" spans="1:8" ht="12.75">
      <c r="A312" s="43" t="s">
        <v>1034</v>
      </c>
      <c r="B312" s="43" t="s">
        <v>1356</v>
      </c>
      <c r="C312" s="43">
        <v>40</v>
      </c>
      <c r="D312" s="43" t="s">
        <v>1366</v>
      </c>
      <c r="E312" s="43" t="str">
        <f t="shared" si="4"/>
        <v>Programming part 6 - Dictionaries and datafiles::40::Describe a CSV file</v>
      </c>
      <c r="F312" s="43" t="s">
        <v>922</v>
      </c>
      <c r="G312" s="43" t="s">
        <v>873</v>
      </c>
      <c r="H312" s="43" t="s">
        <v>65</v>
      </c>
    </row>
    <row r="313" spans="1:8" ht="12.75">
      <c r="A313" s="43" t="s">
        <v>1034</v>
      </c>
      <c r="B313" s="43" t="s">
        <v>1356</v>
      </c>
      <c r="C313" s="43">
        <v>40</v>
      </c>
      <c r="D313" s="43" t="s">
        <v>1367</v>
      </c>
      <c r="E313" s="43" t="str">
        <f t="shared" si="4"/>
        <v>Programming part 6 - Dictionaries and datafiles::40::Read from a CSV file</v>
      </c>
      <c r="F313" s="43" t="s">
        <v>922</v>
      </c>
      <c r="G313" s="43" t="s">
        <v>691</v>
      </c>
      <c r="H313" s="43" t="s">
        <v>65</v>
      </c>
    </row>
    <row r="314" spans="1:8" ht="12.75">
      <c r="A314" s="43" t="s">
        <v>1034</v>
      </c>
      <c r="B314" s="43" t="s">
        <v>1356</v>
      </c>
      <c r="C314" s="43">
        <v>40</v>
      </c>
      <c r="D314" s="43" t="s">
        <v>1368</v>
      </c>
      <c r="E314" s="43" t="str">
        <f t="shared" si="4"/>
        <v>Programming part 6 - Dictionaries and datafiles::40::Use the split() method</v>
      </c>
      <c r="F314" s="43" t="s">
        <v>922</v>
      </c>
      <c r="G314" s="43" t="s">
        <v>8</v>
      </c>
      <c r="H314" s="43" t="s">
        <v>65</v>
      </c>
    </row>
    <row r="315" spans="1:8" ht="12.75">
      <c r="A315" s="43" t="s">
        <v>1034</v>
      </c>
      <c r="B315" s="43" t="s">
        <v>1356</v>
      </c>
      <c r="C315" s="43">
        <v>40</v>
      </c>
      <c r="D315" s="43" t="s">
        <v>1369</v>
      </c>
      <c r="E315" s="43" t="str">
        <f t="shared" si="4"/>
        <v>Programming part 6 - Dictionaries and datafiles::40::Select data from a collection of values</v>
      </c>
      <c r="F315" s="43" t="s">
        <v>922</v>
      </c>
      <c r="G315" s="43" t="s">
        <v>873</v>
      </c>
      <c r="H315" s="43" t="s">
        <v>65</v>
      </c>
    </row>
    <row r="316" spans="1:8" ht="12.75">
      <c r="A316" s="43" t="s">
        <v>1034</v>
      </c>
      <c r="B316" s="43" t="s">
        <v>1356</v>
      </c>
      <c r="C316" s="43">
        <v>41</v>
      </c>
      <c r="D316" s="43" t="s">
        <v>1370</v>
      </c>
      <c r="E316" s="43" t="str">
        <f t="shared" si="4"/>
        <v>Programming part 6 - Dictionaries and datafiles::41::Write data from a 1D list to a CSV file</v>
      </c>
      <c r="F316" s="43" t="s">
        <v>922</v>
      </c>
      <c r="G316" s="43" t="s">
        <v>691</v>
      </c>
      <c r="H316" s="43" t="s">
        <v>65</v>
      </c>
    </row>
    <row r="317" spans="1:8" ht="12.75">
      <c r="A317" s="43" t="s">
        <v>1034</v>
      </c>
      <c r="B317" s="43" t="s">
        <v>1356</v>
      </c>
      <c r="C317" s="43">
        <v>41</v>
      </c>
      <c r="D317" s="43" t="s">
        <v>1371</v>
      </c>
      <c r="E317" s="43" t="str">
        <f t="shared" si="4"/>
        <v>Programming part 6 - Dictionaries and datafiles::41::Write data from a 2D list to a CSV file</v>
      </c>
      <c r="F317" s="43" t="s">
        <v>922</v>
      </c>
      <c r="G317" s="43" t="s">
        <v>691</v>
      </c>
      <c r="H317" s="43" t="s">
        <v>65</v>
      </c>
    </row>
    <row r="318" spans="1:8" ht="12.75">
      <c r="A318" s="43" t="s">
        <v>1034</v>
      </c>
      <c r="B318" s="43" t="s">
        <v>1356</v>
      </c>
      <c r="C318" s="43">
        <v>42</v>
      </c>
      <c r="D318" s="43" t="s">
        <v>1372</v>
      </c>
      <c r="E318" s="43" t="str">
        <f t="shared" si="4"/>
        <v>Programming part 6 - Dictionaries and datafiles::42::Determine the good habits of a programmer</v>
      </c>
      <c r="F318" s="43" t="s">
        <v>922</v>
      </c>
      <c r="G318" s="43" t="s">
        <v>759</v>
      </c>
      <c r="H318" s="43" t="s">
        <v>65</v>
      </c>
    </row>
    <row r="319" spans="1:8" ht="12.75">
      <c r="A319" s="43" t="s">
        <v>1034</v>
      </c>
      <c r="B319" s="43" t="s">
        <v>1356</v>
      </c>
      <c r="C319" s="43">
        <v>42</v>
      </c>
      <c r="D319" s="43" t="s">
        <v>1373</v>
      </c>
      <c r="E319" s="43" t="str">
        <f t="shared" si="4"/>
        <v>Programming part 6 - Dictionaries and datafiles::42::Explore alternative approaches to programming solutions</v>
      </c>
      <c r="F319" s="43" t="s">
        <v>922</v>
      </c>
      <c r="G319" s="43" t="s">
        <v>282</v>
      </c>
      <c r="H319" s="43" t="s">
        <v>65</v>
      </c>
    </row>
    <row r="320" spans="1:8" ht="12.75">
      <c r="A320" s="43" t="s">
        <v>1034</v>
      </c>
      <c r="B320" s="43" t="s">
        <v>1356</v>
      </c>
      <c r="C320" s="43">
        <v>42</v>
      </c>
      <c r="D320" s="43" t="s">
        <v>1374</v>
      </c>
      <c r="E320" s="43" t="str">
        <f t="shared" si="4"/>
        <v>Programming part 6 - Dictionaries and datafiles::42::Append to a CSV file</v>
      </c>
      <c r="F320" s="43" t="s">
        <v>922</v>
      </c>
      <c r="G320" s="43" t="s">
        <v>691</v>
      </c>
      <c r="H320" s="43" t="s">
        <v>65</v>
      </c>
    </row>
    <row r="321" spans="1:8" ht="12.75">
      <c r="A321" s="43" t="s">
        <v>1034</v>
      </c>
      <c r="B321" s="43" t="s">
        <v>1356</v>
      </c>
      <c r="C321" s="43">
        <v>43</v>
      </c>
      <c r="D321" s="43" t="s">
        <v>1375</v>
      </c>
      <c r="E321" s="43" t="str">
        <f t="shared" si="4"/>
        <v>Programming part 6 - Dictionaries and datafiles::43::Write success criteria for a challenging project</v>
      </c>
      <c r="F321" s="43" t="s">
        <v>922</v>
      </c>
      <c r="G321" s="43" t="s">
        <v>132</v>
      </c>
      <c r="H321" s="43" t="s">
        <v>65</v>
      </c>
    </row>
    <row r="322" spans="1:8" ht="12.75">
      <c r="A322" s="43" t="s">
        <v>1034</v>
      </c>
      <c r="B322" s="43" t="s">
        <v>1356</v>
      </c>
      <c r="C322" s="43">
        <v>44</v>
      </c>
      <c r="D322" s="43" t="s">
        <v>1376</v>
      </c>
      <c r="E322" s="43" t="str">
        <f t="shared" ref="E322:E325" si="5">B322&amp;"::"&amp;C322&amp;"::"&amp;D322</f>
        <v>Programming part 6 - Dictionaries and datafiles::44::Design the program for a challenging project using flowchart or pseudocode</v>
      </c>
      <c r="F322" s="43" t="s">
        <v>922</v>
      </c>
      <c r="G322" s="43" t="s">
        <v>135</v>
      </c>
      <c r="H322" s="43" t="s">
        <v>65</v>
      </c>
    </row>
    <row r="323" spans="1:8" ht="12.75">
      <c r="A323" s="43" t="s">
        <v>1034</v>
      </c>
      <c r="B323" s="43" t="s">
        <v>1356</v>
      </c>
      <c r="C323" s="43">
        <v>45</v>
      </c>
      <c r="D323" s="43" t="s">
        <v>1377</v>
      </c>
      <c r="E323" s="43" t="str">
        <f t="shared" si="5"/>
        <v>Programming part 6 - Dictionaries and datafiles::45::Create the solution for the battle boats program</v>
      </c>
      <c r="F323" s="43" t="s">
        <v>922</v>
      </c>
      <c r="G323" s="43" t="s">
        <v>8</v>
      </c>
      <c r="H323" s="43" t="s">
        <v>65</v>
      </c>
    </row>
    <row r="324" spans="1:8" ht="12.75">
      <c r="A324" s="43" t="s">
        <v>1034</v>
      </c>
      <c r="B324" s="43" t="s">
        <v>1356</v>
      </c>
      <c r="C324" s="43">
        <v>49</v>
      </c>
      <c r="D324" s="43" t="s">
        <v>1378</v>
      </c>
      <c r="E324" s="43" t="str">
        <f t="shared" si="5"/>
        <v>Programming part 6 - Dictionaries and datafiles::49::Perform final testing of the solution to a challenging problem</v>
      </c>
      <c r="F324" s="43" t="s">
        <v>922</v>
      </c>
      <c r="G324" s="43" t="s">
        <v>132</v>
      </c>
      <c r="H324" s="43" t="s">
        <v>65</v>
      </c>
    </row>
    <row r="325" spans="1:8" ht="12.75">
      <c r="A325" s="43" t="s">
        <v>1034</v>
      </c>
      <c r="B325" s="43" t="s">
        <v>1356</v>
      </c>
      <c r="C325" s="43">
        <v>50</v>
      </c>
      <c r="D325" s="43" t="s">
        <v>1379</v>
      </c>
      <c r="E325" s="43" t="str">
        <f t="shared" si="5"/>
        <v>Programming part 6 - Dictionaries and datafiles::50::Evaluate a challenging program</v>
      </c>
      <c r="F325" s="43" t="s">
        <v>922</v>
      </c>
      <c r="G325" s="43" t="s">
        <v>132</v>
      </c>
      <c r="H325" s="4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KS4 (Non GCSE)</vt:lpstr>
      <vt:lpstr>KS1 (1)</vt:lpstr>
      <vt:lpstr>KS2 (1)</vt:lpstr>
      <vt:lpstr>KS3 (1)</vt:lpstr>
      <vt:lpstr>KS4</vt:lpstr>
      <vt:lpstr>GCSE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2022-09-15T08:26:18Z</dcterms:created>
  <dcterms:modified xsi:type="dcterms:W3CDTF">2023-02-08T20:20:47Z</dcterms:modified>
</cp:coreProperties>
</file>