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S:\PURCHASE\LIBRARY\BIDS\Bids25\1. Request for Proposal (RFP)\RFP-25-0704 Time and Labor Management\Procurement Folder\Solicitation Documents\Working Folder\Attachments\"/>
    </mc:Choice>
  </mc:AlternateContent>
  <xr:revisionPtr revIDLastSave="0" documentId="13_ncr:1_{AD7CA7E6-3491-4AE7-94C5-75B88CE7677C}" xr6:coauthVersionLast="47" xr6:coauthVersionMax="47" xr10:uidLastSave="{00000000-0000-0000-0000-000000000000}"/>
  <bookViews>
    <workbookView xWindow="28680" yWindow="-120" windowWidth="29040" windowHeight="15720" xr2:uid="{01E22D67-1260-4547-8C1C-326348B1D1FD}"/>
  </bookViews>
  <sheets>
    <sheet name="Instructions" sheetId="1" r:id="rId1"/>
    <sheet name="Supporting Information" sheetId="3" r:id="rId2"/>
    <sheet name="Earnings" sheetId="5" r:id="rId3"/>
    <sheet name="T&amp;L Self Service" sheetId="6" r:id="rId4"/>
    <sheet name="T&amp;L Management" sheetId="2" r:id="rId5"/>
    <sheet name="Reporting and Analysis"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9" i="2" l="1"/>
  <c r="F41" i="7"/>
  <c r="E41" i="7"/>
  <c r="D41" i="7"/>
  <c r="C41" i="7"/>
  <c r="D279" i="2"/>
  <c r="E279" i="2"/>
  <c r="F279" i="2"/>
  <c r="F37" i="6"/>
  <c r="E37" i="6"/>
  <c r="D37" i="6"/>
  <c r="C37" i="6"/>
  <c r="F111" i="5"/>
  <c r="E111" i="5"/>
  <c r="D79" i="3"/>
  <c r="D111" i="5"/>
  <c r="C111" i="5"/>
  <c r="C79" i="3"/>
  <c r="F79" i="3"/>
  <c r="E79" i="3"/>
  <c r="A29" i="3"/>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3" i="3" s="1"/>
  <c r="A55" i="3" l="1"/>
  <c r="A56" i="3" s="1"/>
  <c r="A57" i="3" s="1"/>
  <c r="A58" i="3" s="1"/>
  <c r="A59" i="3" s="1"/>
  <c r="A60" i="3" s="1"/>
  <c r="A61" i="3" s="1"/>
  <c r="A62" i="3" s="1"/>
  <c r="A63" i="3" s="1"/>
  <c r="A64" i="3" s="1"/>
  <c r="A65" i="3" s="1"/>
  <c r="A66" i="3" s="1"/>
  <c r="A67" i="3" s="1"/>
  <c r="A68" i="3" s="1"/>
  <c r="A69" i="3" s="1"/>
  <c r="A70" i="3" s="1"/>
  <c r="A71" i="3" s="1"/>
  <c r="A72" i="3" s="1"/>
  <c r="A73" i="3" l="1"/>
  <c r="A74" i="3" s="1"/>
  <c r="A76" i="3" s="1"/>
  <c r="A77" i="3" s="1"/>
  <c r="A78" i="3"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3" i="5" s="1"/>
  <c r="A64" i="5" s="1"/>
  <c r="A65" i="5" s="1"/>
  <c r="A66" i="5" s="1"/>
  <c r="A67" i="5" s="1"/>
  <c r="A68" i="5" s="1"/>
  <c r="A69" i="5" s="1"/>
  <c r="A70" i="5" s="1"/>
  <c r="A71" i="5" s="1"/>
  <c r="A72" i="5" s="1"/>
  <c r="A73" i="5" s="1"/>
  <c r="A74" i="5" s="1"/>
  <c r="A75" i="5" s="1"/>
  <c r="A76" i="5" s="1"/>
  <c r="A77" i="5" s="1"/>
  <c r="A78" i="5" s="1"/>
  <c r="A79" i="5" s="1"/>
  <c r="A80" i="5" s="1"/>
  <c r="A81" i="5" s="1"/>
  <c r="A82" i="5" l="1"/>
  <c r="A83" i="5" s="1"/>
  <c r="A84" i="5" s="1"/>
  <c r="A86" i="5" s="1"/>
  <c r="A87" i="5" s="1"/>
  <c r="A88" i="5" s="1"/>
  <c r="A90" i="5" s="1"/>
  <c r="A91" i="5" s="1"/>
  <c r="A92" i="5" s="1"/>
  <c r="A93" i="5" s="1"/>
  <c r="A94" i="5" s="1"/>
  <c r="A95" i="5" s="1"/>
  <c r="A96" i="5" s="1"/>
  <c r="A98" i="5" s="1"/>
  <c r="A99" i="5" s="1"/>
  <c r="A100" i="5" s="1"/>
  <c r="A101" i="5" s="1"/>
  <c r="A102" i="5" s="1"/>
  <c r="A103" i="5" s="1"/>
  <c r="A104" i="5" s="1"/>
  <c r="A105" i="5" s="1"/>
  <c r="A106" i="5" s="1"/>
  <c r="A107" i="5" s="1"/>
  <c r="A108" i="5" s="1"/>
  <c r="A109" i="5" s="1"/>
  <c r="A110" i="5" s="1"/>
  <c r="A5" i="6" s="1"/>
  <c r="A6" i="6" s="1"/>
  <c r="A7" i="6" s="1"/>
  <c r="A8" i="6" s="1"/>
  <c r="A10" i="6" s="1"/>
  <c r="A11" i="6" s="1"/>
  <c r="A12" i="6" s="1"/>
  <c r="A13" i="6" s="1"/>
  <c r="A14" i="6" s="1"/>
  <c r="A15" i="6" s="1"/>
  <c r="A16" i="6" s="1"/>
  <c r="A17" i="6" s="1"/>
  <c r="A18" i="6" s="1"/>
  <c r="A20" i="6" s="1"/>
  <c r="A21" i="6" s="1"/>
  <c r="A23" i="6" s="1"/>
  <c r="A24" i="6" s="1"/>
  <c r="A25" i="6" s="1"/>
  <c r="A26" i="6" s="1"/>
  <c r="A27" i="6" s="1"/>
  <c r="A28" i="6" s="1"/>
  <c r="A29" i="6" s="1"/>
  <c r="A30" i="6" s="1"/>
  <c r="A31" i="6" s="1"/>
  <c r="A32" i="6" s="1"/>
  <c r="A33" i="6" s="1"/>
  <c r="A34" i="6" s="1"/>
  <c r="A35" i="6" s="1"/>
  <c r="A36" i="6"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l="1"/>
  <c r="A39" i="2" s="1"/>
  <c r="A40" i="2" s="1"/>
  <c r="A42" i="2" s="1"/>
  <c r="A43" i="2" s="1"/>
  <c r="A44"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4" i="2" s="1"/>
  <c r="A75" i="2" s="1"/>
  <c r="A76" i="2" s="1"/>
  <c r="A77" i="2" s="1"/>
  <c r="A78" i="2" s="1"/>
  <c r="A79" i="2" s="1"/>
  <c r="A80" i="2" s="1"/>
  <c r="A81" i="2" s="1"/>
  <c r="A82" i="2" s="1"/>
  <c r="A83" i="2" s="1"/>
  <c r="A84" i="2" s="1"/>
  <c r="A85" i="2" s="1"/>
  <c r="A86" i="2" s="1"/>
  <c r="A87"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9" i="2" s="1"/>
  <c r="A160" i="2" s="1"/>
  <c r="A161" i="2" s="1"/>
  <c r="A162" i="2" s="1"/>
  <c r="A163"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7" i="2" s="1"/>
  <c r="A218" i="2" s="1"/>
  <c r="A219" i="2" s="1"/>
  <c r="A220" i="2" s="1"/>
  <c r="A222" i="2" s="1"/>
  <c r="A223" i="2" s="1"/>
  <c r="A224" i="2" s="1"/>
  <c r="A225" i="2" s="1"/>
  <c r="A226" i="2" s="1"/>
  <c r="A227"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alcChain>
</file>

<file path=xl/sharedStrings.xml><?xml version="1.0" encoding="utf-8"?>
<sst xmlns="http://schemas.openxmlformats.org/spreadsheetml/2006/main" count="598" uniqueCount="552">
  <si>
    <t>Exhibit A - Functional Requirements Matrix</t>
  </si>
  <si>
    <t>City of Phoenix</t>
  </si>
  <si>
    <t xml:space="preserve">Version </t>
  </si>
  <si>
    <t>Date</t>
  </si>
  <si>
    <t>Comments</t>
  </si>
  <si>
    <t xml:space="preserve">Version 1 </t>
  </si>
  <si>
    <t>Updated with Must Have requirements; edited/cleaned</t>
  </si>
  <si>
    <t>1. Updated sheet names to align with CoP T&amp;L SOW and BCM (i.e., old name = new name)
    - Administer HR Core  = Supporting Information
    - Payroll Management &amp; Compensation = Earnings 
    - Self Service = T&amp;L Self Service
    -  Workforce Management = T&amp;L Management
2. Added Not-Mandatory line items to the list per client request (confirmed with Mitch). These are document "NM" in hidden column E and highlighted in yellow.</t>
  </si>
  <si>
    <t>Response Table</t>
  </si>
  <si>
    <t>Response</t>
  </si>
  <si>
    <t>Indicator</t>
  </si>
  <si>
    <t>Description</t>
  </si>
  <si>
    <t>YES</t>
  </si>
  <si>
    <t>M</t>
  </si>
  <si>
    <r>
      <rPr>
        <b/>
        <sz val="12"/>
        <color theme="1"/>
        <rFont val="Calibri"/>
        <family val="2"/>
        <scheme val="minor"/>
      </rPr>
      <t>YES</t>
    </r>
    <r>
      <rPr>
        <sz val="12"/>
        <color theme="1"/>
        <rFont val="Calibri"/>
        <family val="2"/>
        <scheme val="minor"/>
      </rPr>
      <t>, Requirement Met and Proposed (Delivered out-of-the-box or via configuration).</t>
    </r>
  </si>
  <si>
    <t>CUSTOM</t>
  </si>
  <si>
    <t>C</t>
  </si>
  <si>
    <r>
      <rPr>
        <b/>
        <sz val="12"/>
        <color theme="1"/>
        <rFont val="Calibri"/>
        <family val="2"/>
        <scheme val="minor"/>
      </rPr>
      <t>YES</t>
    </r>
    <r>
      <rPr>
        <sz val="12"/>
        <color theme="1"/>
        <rFont val="Calibri"/>
        <family val="2"/>
        <scheme val="minor"/>
      </rPr>
      <t>, Requirement Met and Proposed with Custom Development.</t>
    </r>
  </si>
  <si>
    <t>THIRD-PARTY SOFTWARE</t>
  </si>
  <si>
    <t>T</t>
  </si>
  <si>
    <r>
      <rPr>
        <b/>
        <sz val="12"/>
        <color theme="1"/>
        <rFont val="Calibri"/>
        <family val="2"/>
        <scheme val="minor"/>
      </rPr>
      <t>YES</t>
    </r>
    <r>
      <rPr>
        <sz val="12"/>
        <color theme="1"/>
        <rFont val="Calibri"/>
        <family val="2"/>
        <scheme val="minor"/>
      </rPr>
      <t>, Requirement Met and Proposed by Third-Party Product.</t>
    </r>
  </si>
  <si>
    <t>NO</t>
  </si>
  <si>
    <t>N</t>
  </si>
  <si>
    <r>
      <rPr>
        <b/>
        <sz val="12"/>
        <color theme="1"/>
        <rFont val="Calibri"/>
        <family val="2"/>
        <scheme val="minor"/>
      </rPr>
      <t>NO</t>
    </r>
    <r>
      <rPr>
        <sz val="12"/>
        <color theme="1"/>
        <rFont val="Calibri"/>
        <family val="2"/>
        <scheme val="minor"/>
      </rPr>
      <t>, Requirement Not met with Proposal.</t>
    </r>
  </si>
  <si>
    <t>#</t>
  </si>
  <si>
    <t>Requirements</t>
  </si>
  <si>
    <t>One Response Per Requirement</t>
  </si>
  <si>
    <t>Employee Information</t>
  </si>
  <si>
    <t>The solution shall provide the ability to store the following employee information and records within a centralized and accessible Employee Master File:</t>
  </si>
  <si>
    <t>Employee Name</t>
  </si>
  <si>
    <t>Employee Record (e.g., Active, Retirement, MERP, Rehire)</t>
  </si>
  <si>
    <t>Phone number</t>
  </si>
  <si>
    <t>City email address</t>
  </si>
  <si>
    <t xml:space="preserve">Total: </t>
  </si>
  <si>
    <t>City of Phoenix Department</t>
  </si>
  <si>
    <t>Prior Job Class Title and Description</t>
  </si>
  <si>
    <t>Prior position effective date</t>
  </si>
  <si>
    <t>Current position</t>
  </si>
  <si>
    <t>Current position effective date</t>
  </si>
  <si>
    <t>Employee status</t>
  </si>
  <si>
    <t>Job Class code and title</t>
  </si>
  <si>
    <t>Position number</t>
  </si>
  <si>
    <t>City of Phoenix Employee Number</t>
  </si>
  <si>
    <t>Employee Labor Groups</t>
  </si>
  <si>
    <t>The solution shall support the following pay statuses (but not limited to):</t>
  </si>
  <si>
    <t>Full time/Standard</t>
  </si>
  <si>
    <t>Part-time</t>
  </si>
  <si>
    <t>Variable/Complex</t>
  </si>
  <si>
    <t>On call</t>
  </si>
  <si>
    <t>Hybrid</t>
  </si>
  <si>
    <t>Fee-based</t>
  </si>
  <si>
    <t>Combination(s) of the multiple pay statuses</t>
  </si>
  <si>
    <t>The solution shall provide the ability to store Org Chart functionality with Office 365 integration, showing dual and dotted line reporting relationships.</t>
  </si>
  <si>
    <t>The solution shall maintain employee information including job class and title, supervisor's name.</t>
  </si>
  <si>
    <t>The solution shall provide the ability to track position specific requirements based on user-defined criteria.</t>
  </si>
  <si>
    <t>The solution shall provide the ability to report on position specific requirements,  by individual and by individual hours as a cumulative total.</t>
  </si>
  <si>
    <t>The solution shall provide the ability to create effective dated records, maintain history, enter future dated actions (pending actions to be flagged with email reminders).  Also, track date entered into solution (transaction date), who entered, who approved.</t>
  </si>
  <si>
    <t>The solution shall be able to store multiple dates for each employee to drive processes/eligibility, such as, but not limited to the following:</t>
  </si>
  <si>
    <t>Hire date</t>
  </si>
  <si>
    <t>Seniority date</t>
  </si>
  <si>
    <t>Service award date</t>
  </si>
  <si>
    <t>Leave of absence begin and end date</t>
  </si>
  <si>
    <t>Union code effective date</t>
  </si>
  <si>
    <t>Transfer date</t>
  </si>
  <si>
    <t>Termination date</t>
  </si>
  <si>
    <t xml:space="preserve">Date to rank/promotion </t>
  </si>
  <si>
    <t>The system shall maintain data on employee and contractor facilities/space entitlements based on user-defined criteria.</t>
  </si>
  <si>
    <t>The solution shall provide employee "name" fields accommodate the following (but not limited to):</t>
  </si>
  <si>
    <t>Hyphenated last name</t>
  </si>
  <si>
    <t>Special character sets</t>
  </si>
  <si>
    <t>Other character sets</t>
  </si>
  <si>
    <t>Married and maiden names</t>
  </si>
  <si>
    <t>Nicknames / Additional names</t>
  </si>
  <si>
    <t>Use of the Employee ID:</t>
  </si>
  <si>
    <t xml:space="preserve">The solution shall allow for identifying employees, applicants, and retirees by a unique identification number other than the City of Phoenix Employee ID. </t>
  </si>
  <si>
    <t>General - Position Management</t>
  </si>
  <si>
    <t>The solution shall store unique position identifier for each position.</t>
  </si>
  <si>
    <t>The solution shall have the ability to store positions as any combination of the following: regular, supplemental, dual employment in multiple orgs or classification, Part-time, Full-time, classified or not classified, FLSA status, pay group, EEOC, standard hours, etc.</t>
  </si>
  <si>
    <t>The solution shall store position management which identifies requirements linked to specific positions, with ability to override, including but not limited to:</t>
  </si>
  <si>
    <t>Assessments</t>
  </si>
  <si>
    <t>Qualifications</t>
  </si>
  <si>
    <t>Commercial Driver’s License (CDL)</t>
  </si>
  <si>
    <t>Health/Medical Exams</t>
  </si>
  <si>
    <t>The solution shall provide the ability to store multiple employees to a single position.</t>
  </si>
  <si>
    <t>The solution shall provide the ability to store and allow position sharing by more than one employee based on percentage of time worked.  Summation of total percentages for the position should not exceed 100%.</t>
  </si>
  <si>
    <t>The solution shall provide the ability to store and allow for employees to be assigned to and paid from multiple positions in different funds, organizational units, classes, statuses, etc.</t>
  </si>
  <si>
    <t>The solution shall provide the ability to store and track position history for each employee.</t>
  </si>
  <si>
    <t>The system shall provide the ability to store and establish time limited positions (i.e. only valid for a defined period of time).</t>
  </si>
  <si>
    <t xml:space="preserve">The solution shall store seniority list tracking for certain positions for bidding and scheduling purposes. </t>
  </si>
  <si>
    <t>The solution shall provide the ability to store and override the FLSA status assigned to a position when assigning the position to the employee (employee FLSA different from the position FLSA).</t>
  </si>
  <si>
    <t>The solution shall provide the ability to provide support for a position reclassification review and approval process. Record historical information with effective dates.</t>
  </si>
  <si>
    <t>The solution shall provide the ability to store position-reporting (e.g., change of position, termination) relationships.</t>
  </si>
  <si>
    <t xml:space="preserve">The solution shall have the ability to automate information changes to occur simultaneously on departmental internal solutions and sync in real time. </t>
  </si>
  <si>
    <t xml:space="preserve">The solution shall have the ability to update employee classification and time reporting policies with real-time sync from eCHRIS. </t>
  </si>
  <si>
    <t xml:space="preserve">The solution shall have the ability to track employees who are not actively working, such as those on long-term leave. </t>
  </si>
  <si>
    <t>Organization Data</t>
  </si>
  <si>
    <t>The solution shall provide the ability to store organizational data and have the ability to  route data based on organizational hierarchy.</t>
  </si>
  <si>
    <t xml:space="preserve">The solution shall provide the ability to automatically route transactions based on business or union rules (MOUs). </t>
  </si>
  <si>
    <t>The solution shall provide the ability to provide approval sequences in alignment with the organizational hierarchy (rather than individuals).  When an employee's supervisor changes, the approval sequence should automatically change.</t>
  </si>
  <si>
    <t>Payroll</t>
  </si>
  <si>
    <t>General - Pay Rules</t>
  </si>
  <si>
    <t>The solution shall provide the ability to support a schedule that can be specified that will automatically time capture holiday pay to eligible employees and recognize when employees are not eligible.  The solution shall also have the ability to manually override such ability by designated staff.</t>
  </si>
  <si>
    <t>The solution shall provide the ability to track, validate and reconcile actual hours worked by work schedule by position, classification and employee.</t>
  </si>
  <si>
    <t>The solution shall provide the ability to verify Work Out of Class (WOC) codes during time collection processing to verify the WOC code and position data (i.e., job class, vacancy, pay, etc.).</t>
  </si>
  <si>
    <t>The solution shall provide tracking of compensatory time with different rules for different groups of employees.</t>
  </si>
  <si>
    <t>The solution shall provide the ability to trigger shift differentials based on clock time reported by an employee (check in time).</t>
  </si>
  <si>
    <t>The solution shall support employee classification by the following:</t>
  </si>
  <si>
    <t>Hourly/Salary</t>
  </si>
  <si>
    <t>Salary grade</t>
  </si>
  <si>
    <t>Job evaluation</t>
  </si>
  <si>
    <t>Bargaining unit/employee group</t>
  </si>
  <si>
    <t>Status (active/terminated)</t>
  </si>
  <si>
    <t>Full-time/Part-time</t>
  </si>
  <si>
    <t>Exempt/Non-exempt</t>
  </si>
  <si>
    <t>Overtime eligible/ineligible</t>
  </si>
  <si>
    <t>Cost center</t>
  </si>
  <si>
    <t>The solution shall store earnings/time codes including, but not limited to, the following:</t>
  </si>
  <si>
    <t>Earning group</t>
  </si>
  <si>
    <t>Earning type</t>
  </si>
  <si>
    <t>Date-sensitive earning types</t>
  </si>
  <si>
    <t>The solution shall store the following pay statuses (but not limited to):</t>
  </si>
  <si>
    <t>Full time / Standard</t>
  </si>
  <si>
    <t>Part-time / Complex</t>
  </si>
  <si>
    <t>Variable / Hybrid</t>
  </si>
  <si>
    <t>The solution shall provide the ability to have multiple authorized hours for a specific employee.</t>
  </si>
  <si>
    <t>The solution shall provide the ability to have different hourly rates for an employee for different days or time segments in a day within the same pay period.</t>
  </si>
  <si>
    <t>The solution shall provide the ability to override minimum hours calculation.</t>
  </si>
  <si>
    <t>The solution shall provide the ability to pay a minimum number of hours of overtime when coded as callback, with override capability.</t>
  </si>
  <si>
    <t>The solution shall provide the ability to pay standby time as a flat rate or a percentage of one-hour’s pay.</t>
  </si>
  <si>
    <t>The solution shall allow users to define FLSA periods that do not match a pay period (e.g. cross multiple pay periods, including calculations of FLSA adjustments on the FLSA period end date).</t>
  </si>
  <si>
    <t>The solution shall provide the ability to store organization and labor agreement-specific rules (e.g., MOU rules) to schedules and pay policies, including but not limited to the following:</t>
  </si>
  <si>
    <t>Time banks</t>
  </si>
  <si>
    <t>Overtime</t>
  </si>
  <si>
    <t>Compensatory time-off</t>
  </si>
  <si>
    <t>Shift differential</t>
  </si>
  <si>
    <t>Special shift rules pertaining to MOUs</t>
  </si>
  <si>
    <t>Work out-of-class premiums (dual rate, shift mgt pay)</t>
  </si>
  <si>
    <t>The solution shall provide the ability to calculate and assign earnings/time codes to time reported by employees based on payroll codes for assigned work schedule and employee classification (labor agreement).</t>
  </si>
  <si>
    <t>The solution shall provide the ability to correctly code work hours (i.e., straight time, overtime, shift differential, premiums due) when an employee works several different shifts, including changes in day start time  (shifts that cross the daybreak of assigned work schedule or change in work schedule that crosses daybreak of previous work schedule).</t>
  </si>
  <si>
    <t>The solution shall support out-of-the-box ability to configure, using the application's tool kit, complex, multi-layered pay rules based on pay group (salary policy or trades and labor), applicable labor agreement and assigned work schedule.</t>
  </si>
  <si>
    <t>The solution shall have the ability to create temporary work groups in time reporting to accommodate outage, shared services, etc.</t>
  </si>
  <si>
    <t>The solution shall ensure holiday pay is computed in real-time based (a) eligibility conditions for the holiday such as hours worked, length of service, or work on the day before/after the holiday, and (b) number of scheduled hours, and (c) type of holiday (e.g., different holidays such as Christmas could have different rules), and (d) whether or not the holiday was worked or not worked, and (e) any other condition which may appear in our future HR or union policies.</t>
  </si>
  <si>
    <t>The solution shall ensure when any pay elements are computed, the effective date of the policy will be taken into consideration, thus enabling different rules or rates to be applied for days prior to or after the effective date change. Effective date changes can occur in the middle of a week/period.</t>
  </si>
  <si>
    <t>The solution shall support (a) entry of production quantities on the timesheet or via an import from another solution, and (b) pay based on the amounts produced and a calculation or lookup formula, and (c) automatic application of the minimum wage if the employee did not earn enough from the production.</t>
  </si>
  <si>
    <t>The solution shall have the ability to calculate multiple pay rules based on pre-determined hierarchy.</t>
  </si>
  <si>
    <t>The solution shall ensure that when different holidays apply to different groups or types of employees, it will be able to be specified in the solution setup.</t>
  </si>
  <si>
    <t>The solution shall ensure that rules will be configurable to determine if an employee works regularly scheduled hours on a holiday or if they get the day off when the solution schedules employees.</t>
  </si>
  <si>
    <t>The solution shall able to generate the proper number of holiday hours to pay an employee as (a) a fixed number such as eight, or (b) a variable number based on their scheduled hours, or (c) a calculation based on their standard daily/weekly hours from their HR record, or (d) a calculation based on number of hours worked in the prior days/week, such as average in the last four weeks, or (e) any other calculation that might appear in a future HR or union policy.</t>
  </si>
  <si>
    <t xml:space="preserve">The solution shall have the ability to apply an hours modifier and reflect overtime and other pay changes. </t>
  </si>
  <si>
    <t>The solution shall only allow authorized users to award shift differentials.</t>
  </si>
  <si>
    <t>Schedule/shift/days off</t>
  </si>
  <si>
    <t>Paid overtime</t>
  </si>
  <si>
    <t>Held overtime</t>
  </si>
  <si>
    <t>Any other entries according to MOU negotiations minus leave</t>
  </si>
  <si>
    <t>General - Payroll</t>
  </si>
  <si>
    <t xml:space="preserve">The solution shall store organizational classifications which are broken down by the following categories (but not limited to): </t>
  </si>
  <si>
    <t>Division</t>
  </si>
  <si>
    <t>Department</t>
  </si>
  <si>
    <t>Location / Station</t>
  </si>
  <si>
    <t>Job Class</t>
  </si>
  <si>
    <t>Section</t>
  </si>
  <si>
    <t>Function</t>
  </si>
  <si>
    <t>Work area</t>
  </si>
  <si>
    <t>General Ledger account number</t>
  </si>
  <si>
    <t>Project</t>
  </si>
  <si>
    <t>Work order</t>
  </si>
  <si>
    <t>The solution shall provide the ability to allow position sharing by more than one employee based on percentage of time worked.  Summation of total percentages for the position should not exceed 100%.</t>
  </si>
  <si>
    <t>The solution shall provide the ability for employees to be assigned time from multiple positions in different funds, organizational units, classes, statuses, etc.</t>
  </si>
  <si>
    <t>The solution shall ensure that audit trails will be able to reconstruct and show the original timesheet and the amended timesheet.</t>
  </si>
  <si>
    <t>The solution shall allow for prior period timesheets to be reprocessed by the payroll administrator with corrected policies in the solution setup, corrected timesheets, or corrected HR data, being used when it is reprocessed.</t>
  </si>
  <si>
    <t>The solution shall calculate any adjusted amount of time automatically with the ability to manually override this adjustment by authorized staff members.</t>
  </si>
  <si>
    <t>The solution shall ensure that when timesheets are reprocessed, all secondary calculations (e.g., accrual balances, attendance point balances, accumulators, FMLA) are recalculated as well.</t>
  </si>
  <si>
    <t>The solution shall ensure when employee data is loaded from the HR solution, the solution will detect any changes to prior periods that may affect how prior periods were processed and will automatically initiate a retroactive process and the computation of the adjustment amounts, as described above, with an audit trail of the amounts paid previously and the amount as recomputed.</t>
  </si>
  <si>
    <t xml:space="preserve">Shift Differentials </t>
  </si>
  <si>
    <t>The solution shall prevent shift differential changes if already processed by the City's payroll.</t>
  </si>
  <si>
    <t>The solution shall have built in data validation checks to prevent unauthorized or duplicate entries for any overtime, differential, hold holiday, or any other exception pay submissions for same day/time.</t>
  </si>
  <si>
    <t>The solution shall provide automatic notification to an employee when supervisors and/or  HR staff make corrections to weekly time forms.</t>
  </si>
  <si>
    <t>General - Earnings/Deductions Calculations</t>
  </si>
  <si>
    <t>The solution shall provide the ability to make mass changes to rate amounts by job classification, union rules, or any other defined criteria.</t>
  </si>
  <si>
    <t>The solution shall have the ability to capture special earnings outside of the regular pay cycle (e.g., special pay).</t>
  </si>
  <si>
    <t>The solution shall allow for overtime, or any other special payment or calculation, to be approved by a supervisor before being paid.</t>
  </si>
  <si>
    <t xml:space="preserve">The solution shall have the ability to support varying City of Phoenix departments' standard and complex calculations (e.g., differential pay, skill-based pay, etc.) of employee earnings. </t>
  </si>
  <si>
    <t xml:space="preserve">The solution shall have the ability to streamline pay calculations within one solution; Can be accessible and integrate with eCHRIS and internal department solutions. </t>
  </si>
  <si>
    <t xml:space="preserve">The solution shall have audit checks to prevent errors in data entry.  </t>
  </si>
  <si>
    <t xml:space="preserve">The solution shall allow use of earnings/time codes to calculate another earning code as part of formula calculations for holiday pay. </t>
  </si>
  <si>
    <t>Variable Compensation</t>
  </si>
  <si>
    <t>The solution shall provide the ability to track recurring and non-recurring allowances, including taxable, non-taxable, maximum amounts, fixed amounts, etc.</t>
  </si>
  <si>
    <t>The solution shall provide the ability to accommodate incentive compensation calculation and administration for both short term and long term compensation.</t>
  </si>
  <si>
    <t>The solution shall provide the ability to track additional compensation justifications and reasons.</t>
  </si>
  <si>
    <t>The solution shall provide the ability to calculate multiple pays using multiple rates; also, for multiple durations to pay out according to pay lag rules (e.g., retention, premium pay, longevity).</t>
  </si>
  <si>
    <t>The solution shall provide the ability to provide for working condition or time based-differentials.</t>
  </si>
  <si>
    <t>The solution shall provide the ability to calculate whole-shift and piecework pay.</t>
  </si>
  <si>
    <t>The system shall provide the ability to store an employee salary and other variable compensation history which includes the following criteria:</t>
  </si>
  <si>
    <t>Hourly salary</t>
  </si>
  <si>
    <t>Annual rate</t>
  </si>
  <si>
    <t>Pay period rate</t>
  </si>
  <si>
    <t>Effective dates</t>
  </si>
  <si>
    <t>Lump Sums</t>
  </si>
  <si>
    <t>Other User-defined compensation</t>
  </si>
  <si>
    <t xml:space="preserve">Manager Self Service (MSS) </t>
  </si>
  <si>
    <t>The solution shall provide with the ability to provide electronic workflow and paperless processes of time and attendance processing. Workflow should include electronic routing, approvals, and electronic notification of events. Ability to view the status of a transaction at anytime.</t>
  </si>
  <si>
    <t>The solution shall provide the ability for an employee to request a Leave of Absence through self-service. This should require a supervisor approval and HR as part of the workflow.</t>
  </si>
  <si>
    <t xml:space="preserve">The solution shall provide granular and flexible security for employee documents with personal identifiable information (PII), especially for cases including medical documentation. </t>
  </si>
  <si>
    <t>The solution shall provide the ability for managers to access employee information for which they have security rights like viewing time and leave information.</t>
  </si>
  <si>
    <t>Employee Self-Service (ESS)</t>
  </si>
  <si>
    <t xml:space="preserve">The solution shall provide the ability to provide employee self-service for selected time and attendance processes. The solution shall also provide the ability to control how and when these processes are rolled out to employees. Potential processes include but are not limited to, up­dating personal data, access to information about attendance policies and procedures. The solution shall provide the ability to view the status of a these changes at anytime. </t>
  </si>
  <si>
    <t xml:space="preserve">The solution shall provide the ability to perform mass approvals for time approvals or leave/absence approvals. </t>
  </si>
  <si>
    <t>The solution shall provide the ability to view PTO balances through ESS.</t>
  </si>
  <si>
    <t>The solution shall enforce authorization rules and restrictions for all self-service transactions.</t>
  </si>
  <si>
    <t>The solution shall have the ability for employees to see at-a-glance (real-time) how much leave they currently have; also, ability to see how much FMLA or Military leave is available for them to use for the remainder of the calendar year.</t>
  </si>
  <si>
    <t xml:space="preserve">The solution shall provide a self-service feature to review, modify, and submit their own timesheet on a PC, smartphone, or tablet that is city-owned or through VPN access. </t>
  </si>
  <si>
    <t>The solution shall provide a self-service feature to view absences, holidays, and availability in a calendar view.</t>
  </si>
  <si>
    <t>The solution shall provide a self-service feature to view reports of historical timesheets.</t>
  </si>
  <si>
    <t>The solution shall provide a self-service feature to view time-off balances and calculated pay for a period.</t>
  </si>
  <si>
    <t>Self Service Documentation</t>
  </si>
  <si>
    <t xml:space="preserve">The solution shall have the ability to accommodate complex leave codes from Union rules (MOUs). </t>
  </si>
  <si>
    <t xml:space="preserve">The solution shall accommodate each departments' set of HR-related information, documentation, procedures, and policies within a knowledgebase. </t>
  </si>
  <si>
    <t>Mobile and Web Access</t>
  </si>
  <si>
    <t>The solution shall be supported on GPS enabled mobile devices.</t>
  </si>
  <si>
    <t>The solution shall provide support for handheld platforms:</t>
  </si>
  <si>
    <t>Cell phones</t>
  </si>
  <si>
    <t>Tablets</t>
  </si>
  <si>
    <t>The solution shall provide the ability to facilitate electronic signatures via mobile devices.</t>
  </si>
  <si>
    <t>The solution shall provide the ability to enter elapsed and/or punch time via mobile devices.</t>
  </si>
  <si>
    <t xml:space="preserve">The solution shall be mobile-enabled/cellular so that City-owned devices can access on-the-go. </t>
  </si>
  <si>
    <t>The solution shall support World Wide Web Consortium and Open Web Platform standards currently in effect at the City (e.g., HTML5, CSS, SVG, API).</t>
  </si>
  <si>
    <t xml:space="preserve">The solution shall support https protocol for web-based access that secures communication and data transfer. </t>
  </si>
  <si>
    <t xml:space="preserve">The solution shall support the latest, publicly available versions of Chrome, Microsoft Edge, and Safari. </t>
  </si>
  <si>
    <t xml:space="preserve">The solution shall support Windows v10 operating system or newer. </t>
  </si>
  <si>
    <t>Total:</t>
  </si>
  <si>
    <t>General - Leave Management</t>
  </si>
  <si>
    <t>The solution shall create, assign, and track leave by the type of leave/absence.</t>
  </si>
  <si>
    <t>The solution shall track employees on workers’ compensation using sick leave and/or vacation.</t>
  </si>
  <si>
    <t>The solution shall be able to implement retroactive corrections.</t>
  </si>
  <si>
    <t xml:space="preserve">The solution shall allow an employee (e.g., full-time) to accrue leave. </t>
  </si>
  <si>
    <t>The solution shall calculate leave earned based on union contract rules and automatically adjust accruals for certain exceptions (e.g., leave without pay or TDI leave).</t>
  </si>
  <si>
    <t>The solution shall be able to track admin leave with varying expiration dates per employee (must be used by a certain date).  Notification sent if not taken and nearing expiration.</t>
  </si>
  <si>
    <t>The solution shall be able to prorate leave accruals for part-time and full-time employees.</t>
  </si>
  <si>
    <t>The solution shall be able to calculate vacation forfeiture based on business rules and allow manual adjustment to accruals.</t>
  </si>
  <si>
    <t>The solution shall be able to calculate dollar cost for leave types for fiscal year end liability reporting, employee transfers between departments, employee separations, and source of funding changes.</t>
  </si>
  <si>
    <t>The solution shall be able to process time-off requests.</t>
  </si>
  <si>
    <t>The solution shall automate notifications based on user-defined criteria (e.g., employee going into unpaid status, milestone reached) and allow administrative ability to manually override if necessary.</t>
  </si>
  <si>
    <t>The solution shall provide leave balances accessible to supervisors and employees based on user-defined configurable.</t>
  </si>
  <si>
    <t>The solution shall  provide ability to scan and store required supporting documentation with time entry records for specified leave types (e.g., Administrative, court, military, non-work pay).</t>
  </si>
  <si>
    <t>The solution shall provide the ability to support online Leave Request Form and process request to supervisor and approval/denial notification to employee via the application's work flow based on user-defined criteria; leave approved via the leave request form is auto deposited on timesheet.</t>
  </si>
  <si>
    <t>The solution shall provide the ability for employees to take leave hours in accordance with the City's policy and Federal leave law (e.g., annual leave is acceptable up to employee's current leave balance plus hours to be accrued through end of leave year, sick leave is allowed to go -240 hours, FMLA is accepted up to 480 hours unpaid leave plus paid leave).</t>
  </si>
  <si>
    <t>The solution shall provide the ability to limit (assign maximums) the amount of leave employees can accrue or take (e.g. FMLA requirements) for each individual leave type.</t>
  </si>
  <si>
    <t>The solution shall provide the ability for staff to view online administrative time balances and history at time-entry (e.g., pop-up display of leave history and various time bank balances including Compensatory, Sick, and Vacation banks).</t>
  </si>
  <si>
    <t>The solution shall allow staff to select the time bank (Compensatory, Sick, or Vacation) they want to use for request leave based on business rules.</t>
  </si>
  <si>
    <t>The solution shall allow for time in additional leave banks to be used once one bank has been exhausted (e.g., in situations when an employee takes extended leave).</t>
  </si>
  <si>
    <t>The solution shall provide the ability to validate employee sick time, leave, and other time bank balances at time entry and generate warnings and/or prohibitions for time usage exceeding balances.</t>
  </si>
  <si>
    <t xml:space="preserve">The solution shall provide the ability to automatically update accruals based on business rules for, including but not limited to, vacation, sick leave, comp time, paid non-working days, etc. </t>
  </si>
  <si>
    <t xml:space="preserve">The solution shall provide the ability to convert leave balances for specific employees when switching between varying work shifts i.e. 56 hour shift and 40 hour shift (for firefighters). </t>
  </si>
  <si>
    <t>The solution shall provide the ability to "cascade" leaves as appropriate.  For example, Short Term Disability may automatically become a Long Term Disability after a period of time.</t>
  </si>
  <si>
    <t>The solution shall provide the ability to capture detailed reasons/data elements to further track leave reasons.</t>
  </si>
  <si>
    <t>The solution shall provide the ability to capture in the solution if the leave is paid or unpaid.</t>
  </si>
  <si>
    <t>The solution shall provide the ability to create approval process for LOA.</t>
  </si>
  <si>
    <t>The solution shall provide the ability to pay employee for difference between Jury or Military pay and employee's regular pay.</t>
  </si>
  <si>
    <t>The solution shall provide the ability to track details about leaves, including leave status, start and end date, multiple types of leaves, including FMLA, STD/LTD, Worker's Comp. Faculty, Personal, Military, Faculty Parental, Union.</t>
  </si>
  <si>
    <t>The solution shall provide the ability to track forms received by employee for leave approval.</t>
  </si>
  <si>
    <t>The solution shall provide the ability to track if employee is eligible for benefits while on leave and integrate with payroll to take appropriate action.</t>
  </si>
  <si>
    <t>The solution shall provide the ability to track leave start and expected return dates and notify HRA when EE return date is approaching.</t>
  </si>
  <si>
    <t>The solution shall provide the ability to configure whether the time off plan is available for contingent workers only, employees only, or both.</t>
  </si>
  <si>
    <t>The solution shall provide the ability to display projected balances in the Inbox Notifications during the leave request process.</t>
  </si>
  <si>
    <t>The solution shall provide the ability to store time off balances.</t>
  </si>
  <si>
    <t>Employee Leaves</t>
  </si>
  <si>
    <t>The solution shall have the ability to track multiple leaves concurrently (e.g. FMLA and STD).</t>
  </si>
  <si>
    <t>The solution shall have the ability to record and track time off days used in conjunction with a leave.</t>
  </si>
  <si>
    <t>The solution shall have the ability to calculate the duration of the leave (# of days) and notify appropriate individuals (supervisor, leave manager, etc.) when the employee is nearing or exceeds the allowable days for that type of leave.</t>
  </si>
  <si>
    <t>PTO Administration</t>
  </si>
  <si>
    <t xml:space="preserve">The solution shall have the ability for the employee or supervisor/department administrator to record the use of PTO for an employee.  </t>
  </si>
  <si>
    <t>The solution shall have the ability for the employee to make a request to take PTO and have it routed to their manager for approval.  Ability for the solution to record the manager approval/rejection and have a notification sent to the employee.</t>
  </si>
  <si>
    <t>The solution shall provide the ability to automatically suspend the accrual calculation while an employee is on a leave of absence.  Leave of absence may be paid or unpaid.</t>
  </si>
  <si>
    <t>The solution shall provide the ability to calculate accruals and record correct usage for employees working a standard work schedule and for employees working a modified work schedule.</t>
  </si>
  <si>
    <t>The solution shall provide the ability to calculate accruals and record usage based on an employment anniversary year (varies for each employee).</t>
  </si>
  <si>
    <t>The solution shall provide the ability to calculate annual accruals and perform rounding of those accruals differently by plan.</t>
  </si>
  <si>
    <t>The solution shall provide the ability to calculate Time Off Units Used in Time Off Accrual Calculations.</t>
  </si>
  <si>
    <t>The solution shall provide the ability to create and send notices to employees/ managers for PTO processes (i.e., employee goes in the negative, employee is going to lose time).</t>
  </si>
  <si>
    <t>The solution shall provide the ability to define grace periods (allow employee to exceed accrual by a specified amount or percentage) for different groups.  The solution will provide the ability to override rules on an exception basis (with special approvals required).</t>
  </si>
  <si>
    <t>The solution shall provide the ability to have accruals start either on the 1st of the month, or on the hire date, or on a leave return date, or other specified date.  Ability for this to vary by plan.</t>
  </si>
  <si>
    <t>The solution shall provide the ability to limit the number of PTO days that can be paid at termination to the maximum days the employee has accrued.  The solution will provide the ability to override this on an exception basis (with special approvals required).</t>
  </si>
  <si>
    <t>The solution shall provide the ability to limit the number of PTO days that can be used during a leave of absence to the maximum days the employee has accrued.</t>
  </si>
  <si>
    <t>The solution shall provide the ability to override accrual rates on a case-by-case basis to accommodate special arrangements.  This may include the solution will provide the ability to record a PTO accrual date (different from a hire (or rehire) date), The solution will provide the ability to grant a one-time lump sum of days, etc.  The  solution will provide the ability to enter an override should be limited to HR only or should automatically follow a different approval path requiring additional review/signoff.</t>
  </si>
  <si>
    <t xml:space="preserve">The solution shall provide the ability to perform PTO accrual for employees based on accrual schedules defined by relationship, status, union rules / MOU(s), employment and/or eligibility dates, etc.  Multiple schedules exist for different employee populations.  </t>
  </si>
  <si>
    <t>The solution shall provide the ability to record carryover rules and maximum accrual rates for different groups.  The solution will provide the ability to override rules on an exception basis (with special approvals required).</t>
  </si>
  <si>
    <t>The solution shall provide the ability to record multiple accrual plans, each based on a variety of factors and with varying accrual rates, maximum accrual limits, carryover provisions, grace periods, etc.</t>
  </si>
  <si>
    <t>The solution shall have the ability to generate timecard transactions to pay out any accrued, unused time in the next pay cycle for the employee if they become ineligible to earn PTO (e.g. goes from FT to PT).</t>
  </si>
  <si>
    <t>The solution shall have the ability to either transfer accrued, unused days from one plan to another or to pay out the days under the old plan and begin accrual under the new plan if an employee changes from one PTO accrual plan to another.</t>
  </si>
  <si>
    <t xml:space="preserve">The solution shall accommodate various leave accrual rates based upon multiple accrual dates in accrual calculations (seniority date, employment date, etc.)  The rates may be accrued on an hourly basis, daily basis, bi-weekly basis at the end of the pay period, on a monthly basis at the end of the month or on an annual basis at the beginning of the calendar year.  </t>
  </si>
  <si>
    <t>The solution shall provide the ability to dock an employees pay when PTO days taken are in excess of what was earned.  This may occur on an exception basis, or occur at termination.</t>
  </si>
  <si>
    <t>The solution shall provide the ability to not pay out accrued PTO at termination depending on the reason for termination (e.g. if terminated for cause).</t>
  </si>
  <si>
    <t xml:space="preserve">The solution shall provide the ability to pay out more than the annual allotment at termination on an exception basis (with special approvals required).  </t>
  </si>
  <si>
    <t>The solution shall have LOA PTO processing, the ability to systematically create transactions to be sent to the payroll solution to pay an employee for the use of pto days during a Leave of Absence, using the calculated daily rate the employee was earning immediately prior to going on leave.</t>
  </si>
  <si>
    <t xml:space="preserve">The solution shall have the capability to perform retroactive leave calculations for hours or days entered after the fact.  </t>
  </si>
  <si>
    <t>The solution shall support the ability to easily manage retroactive impacts on leave accruals.</t>
  </si>
  <si>
    <t>The solution shall provide the ability to send the accrued and unused PTO balance to the payroll solution so it can be displayed on the employee earnings statement.</t>
  </si>
  <si>
    <t>The solution shall provide the ability to track and report on the PTO liability by plan for any period of time.</t>
  </si>
  <si>
    <t>Time Off and Accruals Tracking</t>
  </si>
  <si>
    <t>The solution shall be able to track an unlimited number of time off categories such as sick, vacation, PTO, and jury duty.</t>
  </si>
  <si>
    <t>The solution shall provide the ability as time off is recorded, it must be validated against the time off available and appropriate errors are displayed.</t>
  </si>
  <si>
    <t>The solution shall be able to allow time off to be entered, even if not available, with the unavailable portion automatically converted into unpaid time.</t>
  </si>
  <si>
    <t>The solution shall fully manage time off balances including accrued or awarded amounts.</t>
  </si>
  <si>
    <t>The solution shall allow for time off balances to automatically transfer between “current year” and “prior year” banks at designated transfer points, with the option for a maximum balance.</t>
  </si>
  <si>
    <t>The solution shall allow for time off to be able to be accrued on any frequency, including, but not limited to, daily, each holiday, weekly, bi-weekly, semi-monthly, monthly, quarterly, semi-annually, and/or annually.</t>
  </si>
  <si>
    <t>The solution shall allow for time off balances to be maintained for prior periods, enabling actual balances in the past to be retrieved.</t>
  </si>
  <si>
    <t>The solution shall allow for time off balances for the future to be automatically computed for any future dates in real-time, enabling projected balances for a future date to be viewed.  These balances shall be stored in the database so that future dated balances can be reported on.</t>
  </si>
  <si>
    <t>The solution shall allow time off requests (a) to be able to be submitted by employees through a virtual assistance option, and (b) to show the employee and supervisor whether the time off requested will actually be available at the future date, when considering all other approved time off and any other accrued time off in the meantime that is scheduled to occur, and (c) to have a manager review and approval process, and (d) to be restricted if the employee does not have enough time off available.</t>
  </si>
  <si>
    <t>The solution shall be able to manage compensatory (in lieu) and allow employees to take time off from their compensatory time off bank,  as designated by our HR and union rules for salaried or salaried exempt employees.</t>
  </si>
  <si>
    <t>The solution shall allow for time off requests completed by an employee to notify the manager of the request via email and in the solution.</t>
  </si>
  <si>
    <t>The solution shall allow for time off requests to be done on multiple devices (with VPN access), including a PC web interface, city-owned data collection devices, city-owned smartphones, and city-owned tablets.</t>
  </si>
  <si>
    <t>The solution shall allow managers to approve or reject employee time off requests via (with VPN access) a PC web interface, city-owned data collection devices, city-owned smartphones, and city-owned tablets.</t>
  </si>
  <si>
    <t>The solution shall allow employees to be able to attach documents to a leave request. For example, if requesting time off for jury duty, employees must be able to attach the jury summons to the request.</t>
  </si>
  <si>
    <t>General - Work Scheduling</t>
  </si>
  <si>
    <t>The solution shall provide the ability to track and maintain work schedules by position, classification of employee and work location (to include Squad, Truck, Station).</t>
  </si>
  <si>
    <t xml:space="preserve">The solution shall provide the ability to define and track work schedules at multiple levels, including but not limited to the following: </t>
  </si>
  <si>
    <t>Employee</t>
  </si>
  <si>
    <t>Position</t>
  </si>
  <si>
    <t>Classification</t>
  </si>
  <si>
    <t>Work Group</t>
  </si>
  <si>
    <t>Location (e.g., Squad, Truck, Station)</t>
  </si>
  <si>
    <t>The solution shall provide the ability to assign employees to hours, shifts, positions, departments, etc. outside of their normal schedule and accumulate and track all associated time and related data without affecting the employees normal schedule.</t>
  </si>
  <si>
    <t xml:space="preserve">The solution shall provide comments fields to provide reason for changes in work schedules. </t>
  </si>
  <si>
    <t>The solution shall support out-of-the box user configurable work schedules such as fixed, rotating (days and weeks), multi-shift, single-shift, etc. and assignment of work schedules by employee or work group.</t>
  </si>
  <si>
    <t>The solution shall provide ability to configure validations for work schedule assignment (e.g., change on Monday only based on security level, work schedule, valid for pay group, classification, etc.).</t>
  </si>
  <si>
    <t>The solution shall provide the ability to create work schedules (single-shift, multi-shift, rotating, fixed) based on business need and allow definition and assignment of schedule based on user-defined criteria, e.g., employee type (hourly, part-time, etc.).</t>
  </si>
  <si>
    <t>The solution shall provide the ability to create default timesheet activities for individuals or groups of users to facilitate time entry based on user-defined needs and criteria (e.g., 4/40, 9/80 work schedules).</t>
  </si>
  <si>
    <t>The solution shall provide the ability to keep track of work hours when an employee works several different shifts.</t>
  </si>
  <si>
    <t>The solution shall provide the ability to vary the number of regular hours by position.</t>
  </si>
  <si>
    <t>The solution shall provide the ability to enter time for an employee from multiple pre-determined assignments (assigned work schedule for a work week and shift change within the work week).</t>
  </si>
  <si>
    <t>The solution shall allow work schedule modifications based on user-defined rules and parameters.</t>
  </si>
  <si>
    <t>The solution shall provide ability to assign multiple non-concurrent work schedules to an individual.</t>
  </si>
  <si>
    <t>The solution shall provide the ability to define and assign employees to an unlimited number of labor group codes as defined in the organization's chart of accounts and pre-load default code assignments.</t>
  </si>
  <si>
    <t>The solution shall provide the ability to accommodate authorized schedules of any number of hours up to a specified limit.</t>
  </si>
  <si>
    <t xml:space="preserve">The solution shall provide the ability to manage multiple types of complex work environments across the departments within the City of Phoenix. </t>
  </si>
  <si>
    <t>The solution shall provide the ability to accommodate multiple types of employees (e.g., standard, complex, hybrid, on-call, etc.)</t>
  </si>
  <si>
    <t>The solution shall provide the ability to accommodate various shift types  (e.g., shift pattern does not begin and/or end within a calendar month/year or pay period, and crosses over a 24-hour period.  Ability to modify assigned schedule mid-pattern).</t>
  </si>
  <si>
    <t>The solution shall provide the ability to support trading of shifts based on user-defined criteria.</t>
  </si>
  <si>
    <t>The solution shall provide the ability to send notifications when temporary schedule changes cause overtime, differentials, or premium pay.</t>
  </si>
  <si>
    <t>The solution shall be able to define an unlimited number of standard schedules.</t>
  </si>
  <si>
    <t>The solution shall be able to schedule specifics such as projects, departments, or activities.</t>
  </si>
  <si>
    <t>The solution shall be able to rotate employees through one or more schedules.</t>
  </si>
  <si>
    <t>The solution shall allow employees to see schedules online.</t>
  </si>
  <si>
    <t>The solution shall allow HR staff or administrators the ability to manipulate schedules for groups of employees.</t>
  </si>
  <si>
    <t>The solution shall allow HR staff to quickly add or change an entire crew’s or group of employees' schedule online in real time.</t>
  </si>
  <si>
    <t>The solution shall accommodate multiple alternative work schedules including, but not limited to, 9/80 and 48/96 schedules.</t>
  </si>
  <si>
    <t>The solution shall optionally allow us to specify the number of staff needed on different days/shifts, the skills needed for each position, and have the solution automatically schedule employees (with the ability to manually override for designated staff) based on their skills and availability while keeping in compliance with federal and state laws, regulatory work hour limits, and our HR and union policies.</t>
  </si>
  <si>
    <t>The solution shall ensure schedules that are created in the solution are accessible on a scheduling screen and also on timesheets.</t>
  </si>
  <si>
    <t>The solution shall permit schedules to be copied to the timesheet and used as a default timesheet.</t>
  </si>
  <si>
    <t>The solution shall allow employees to swap shifts with other employees. (Employee initiated shift swaps require notification and approval from the employee being offered the request and the manager. Requesting employee should not be able to request a shift swap with an unqualified employee.)</t>
  </si>
  <si>
    <t>The solution shall have automatic call-out features (with the ability to manually override for designated staff) to call, email or SMS text employees when an open shift is available. The employees to be called must be qualified and must be called in a specific order, based on defined business rules.</t>
  </si>
  <si>
    <t>The solution shall allow for baseline staffing requirements to be managed in the solution and notify managers when over or understaffed.</t>
  </si>
  <si>
    <t>The solution shall allow managers to fill an open shift by providing a pre-sorted list of available employees that are qualified to work the shift.</t>
  </si>
  <si>
    <t>The solution shall allow for schedules to take into consideration holidays, and where appropriate for an employee group, replace the scheduled worked time with the holiday, or the holiday with a scheduled work day.</t>
  </si>
  <si>
    <t>The solution shall have the ability to create overtime posts in bulk and individually.</t>
  </si>
  <si>
    <t>The solution shall allow locations to be assigned (e.g., through sub-assignments, block demand, or based on truck and station skill needs) and displayed as a chart in the location (station) view.</t>
  </si>
  <si>
    <t xml:space="preserve">The solution shall have the ability to create and utilize templates to preschedule employees. </t>
  </si>
  <si>
    <t>The solution shall be able to store detailed information regarding scheduling in the solution for reporting purposes.</t>
  </si>
  <si>
    <t xml:space="preserve">The solution shall have the ability to sort employees through customers, units, and locations. </t>
  </si>
  <si>
    <t xml:space="preserve">The solution shall allow employees and managers to make customized notes on scheduling activities and assignments (and sub-assignments). </t>
  </si>
  <si>
    <t>The solution shall have the ability to display daily, weekly, two-week, and monthly scheduling views.</t>
  </si>
  <si>
    <t xml:space="preserve">The solution shall have the ability to configure overtime business rules and allow sorting features to create Mandatory Overtime lists. </t>
  </si>
  <si>
    <t xml:space="preserve">The solution shall allow employees to request shift swaps / swap offs/ schedule swaps. </t>
  </si>
  <si>
    <t xml:space="preserve">The solution shall have the ability to visualize staffing numbers and create coverage watches. </t>
  </si>
  <si>
    <t xml:space="preserve">The solution shall allow schedule updates in real time or as close to real time as possible. </t>
  </si>
  <si>
    <t xml:space="preserve">The solution shall allow employees to submit overtime or out of class time entry on the same day overtime or out of class work is worked after completion up to 30 days post day it is worked. </t>
  </si>
  <si>
    <t>The solution shall allow employees to edit, cancel, or delete overtime  entries up until supervisory approval</t>
  </si>
  <si>
    <t xml:space="preserve">The solution shall prevent employees to change canceled or deleted overtime entries. </t>
  </si>
  <si>
    <t xml:space="preserve">The solution shall allow supervisors to edit or cancel overtime entries made by their direct reports prior to payroll processing. </t>
  </si>
  <si>
    <t xml:space="preserve">The solution shall allow supervisors to submit overtime entries on behalf of their direct reports with comments. </t>
  </si>
  <si>
    <t xml:space="preserve">The solution shall allow supervisors to deny and comment on overtime requests or out of class work submitted by their direct reports. </t>
  </si>
  <si>
    <t>The solution shall provide a warning message to supervisors approving overtime entries older than 30 days</t>
  </si>
  <si>
    <t xml:space="preserve">The solution shall have the ability for employees to enter overtime hours that exceed start and end times according to MOU guidelines. Types of overtime codes are courts standby, city courts, non-city courts, standby, call-out. </t>
  </si>
  <si>
    <t xml:space="preserve">The solution shall ensure reporting codes have data validation based on business rules related to overtime types. </t>
  </si>
  <si>
    <t xml:space="preserve">The solution shall ensure overtime business rules are to be configurable based on Union and/or MOU (e.g., allowable hours/units depending on overtime type). </t>
  </si>
  <si>
    <t xml:space="preserve">The solution shall provide list overtime codes based on an employee’s rank and/or type. </t>
  </si>
  <si>
    <t xml:space="preserve">The solution shall prevent overtime entries during an employee’s normal work shift. </t>
  </si>
  <si>
    <t xml:space="preserve">The solution shall be able to send email notifications to employee and supervisor when an overtime request has been approved or denied. </t>
  </si>
  <si>
    <t xml:space="preserve">The solution shall have configurable deadlines for time entry (overtime, out of class, standard) to be completed. </t>
  </si>
  <si>
    <t xml:space="preserve">The solution shall have the ability to account for various schedule breaks (e.g., break, lunch, etc.) for different employee types (e.g., civilian employees). </t>
  </si>
  <si>
    <t>The solution shall provide the ability to store dates/times, by whom, etc. when information changes for a schedule, including when updates are made via a "mass action."</t>
  </si>
  <si>
    <t>Schedule Bidding</t>
  </si>
  <si>
    <t>The solution shall have the ability to facilitate and manage the schedule bidding process for the City.</t>
  </si>
  <si>
    <t>The solution shall have the ability to record and apply changes to City personnel profiles and schedules based on bidding outcomes.</t>
  </si>
  <si>
    <t xml:space="preserve">The solution shall support multiple department locations and varying workforce sizes. This functionality should ease the burden of complex analysis and trigger actions on behalf of HR administrators and managers. This includes support for unique processes for assigning shifts by department, job, qualification, or location, and the functionality to manage schedule changes (e.g., absence, leave, transfers, rebidding/bidding, etc.). </t>
  </si>
  <si>
    <t xml:space="preserve">The solution shall have the ability to streamline scheduling capabilities that integrate to internal City of Phoenix departmental solutions and eCHRIS. </t>
  </si>
  <si>
    <t xml:space="preserve">The solution shall have automated scheduling capabilities to accommodate special event scheduling (e.g., off-duty scheduling, special events, etc.). </t>
  </si>
  <si>
    <t>General - Time Entry</t>
  </si>
  <si>
    <t>The solution shall be able to track task based work, combined with time-based premiums (e.g., time sent out, time worked past shift, time worked after truck or manpower available, etc.).</t>
  </si>
  <si>
    <t xml:space="preserve">The solution shall be able to track premiums based on various factors (e.g., number of consecutive shifts worked, minimum rest between shifts, over 34 hours worked since getting minimum rest between shifts, etc.). </t>
  </si>
  <si>
    <t>The solution shall provide the ability to enter time at decentralized locations by the following methods, including but not limited to:</t>
  </si>
  <si>
    <t>By timekeeper</t>
  </si>
  <si>
    <t>By employee</t>
  </si>
  <si>
    <t>Electronic time card (magnetic strip)</t>
  </si>
  <si>
    <t>Batch (inbound)</t>
  </si>
  <si>
    <t>Online (with keyboard "shortcut" keys)</t>
  </si>
  <si>
    <t>Intranet</t>
  </si>
  <si>
    <t>Touch screen</t>
  </si>
  <si>
    <t>Web browser (Internet)</t>
  </si>
  <si>
    <t>Personal digital assistant (PDA)</t>
  </si>
  <si>
    <t>File transfers</t>
  </si>
  <si>
    <t>Interfaces with other solutions (outbound)</t>
  </si>
  <si>
    <t>Interfaces with other solutions (inbound, e.g., via work management solution)</t>
  </si>
  <si>
    <t>The solution shall allow entry of time by exception and positive entry capabilities.</t>
  </si>
  <si>
    <t>The solution shall provide the ability to adjust exception hours based on user defined criteria (i.e., classification, physical location, bargaining unit, work year, etc.).</t>
  </si>
  <si>
    <t>The solution shall provide ability to set a default number of hours for hourly employees and alter the number of hours worked on an exception basis.</t>
  </si>
  <si>
    <t>The solution shall allow multiple units of time entry and processing, including but not limited to:</t>
  </si>
  <si>
    <t>Hours and minutes</t>
  </si>
  <si>
    <t>Hours and decimals</t>
  </si>
  <si>
    <t>The solution shall provide the ability to enter time based on user-defined parameters (i.e., daily, weekly, biweekly, quadri-weekly (every four weeks), and/or monthly basis, etc.).</t>
  </si>
  <si>
    <t>The solution shall provide the ability to enter time against multiple types of funds, jobs, departments, projects, etc. codes as defined in the Organization chart of accounts (including for workers that travel to various sites).</t>
  </si>
  <si>
    <t>The solution shall provide the ability to enter time in future pay periods.</t>
  </si>
  <si>
    <t>The solution shall provide comments fields associated with time entry data (e.g., user can provide narrative reason for overtime, recording out of class time).</t>
  </si>
  <si>
    <t>The solution shall allow time entry by shift.</t>
  </si>
  <si>
    <t>The solution shall provide the ability to track clock time for some employees and elapsed time for others (e.g., part-time staff uses check in and check out time, administrative staff uses hours worked).</t>
  </si>
  <si>
    <t>The solution shall automatically remove time after termination date for terminated employees to prevent further timesheet processing and end date all work group/team assignments.</t>
  </si>
  <si>
    <t>The solution shall support validation of data entered (account codes, dates, overtime availability, earning codes, etc.) against user pre-defined criteria for the specific functions.</t>
  </si>
  <si>
    <t>The solution shall not accept entry of leave codes outside assigned work schedule.</t>
  </si>
  <si>
    <t xml:space="preserve">The solution shall provide user configurable alerts and ability to schedule/monitor/and escalate based on user pre-defined criteria. </t>
  </si>
  <si>
    <t>The solution shall identify and flag exceptions and errors at point of entry based on user configurable criteria.</t>
  </si>
  <si>
    <t>The solution shall provide ability to configure "hover over" or pop-up links that provide user-definable functional instruction/Help.</t>
  </si>
  <si>
    <t>The solution shall provide reference materials for internal users (e.g., staff) to access that include but are not limited to: help button(s), knowledge articles, FAQs, solution wiki, etc.</t>
  </si>
  <si>
    <t>The solution shall not allow end users with elevated security access the ability to approve exception time or to make changes to their own timesheets after payroll close.</t>
  </si>
  <si>
    <t xml:space="preserve">The solution shall provide ability to automatically generate timesheets for a prespecified time period for all employees (or a smaller group, like new hires) on a scheduled basis based on assigned work schedule and assigned accounting defaults.  </t>
  </si>
  <si>
    <t>The solution shall provide the ability for rapid data entry across days and across employees.</t>
  </si>
  <si>
    <t xml:space="preserve">The solution shall provide the ability to auto-recalculate user-defined period when any time entry occurs, including leave entry and real-time update of the pay results, and make them available for immediate viewing on the timesheet.  </t>
  </si>
  <si>
    <t>The solution shall provide the ability to review and modify pending time reporting transactions.</t>
  </si>
  <si>
    <t>The solution shall support multi-level, real-time updates and approvals for the following:</t>
  </si>
  <si>
    <t>Employee absences</t>
  </si>
  <si>
    <t>Start and stop work times</t>
  </si>
  <si>
    <t>Total time expended per assignment/appointment</t>
  </si>
  <si>
    <t>Provide the ability to review and modify pending payroll transactions</t>
  </si>
  <si>
    <t>The solution shall support the handling of multiple complex labor agreements.</t>
  </si>
  <si>
    <t xml:space="preserve">The solution shall have the ability to undo an incorrect submission and restore past timesheet values.  </t>
  </si>
  <si>
    <t>The solution shall have the ability to correctly handle shift crossing daybreak.</t>
  </si>
  <si>
    <t>The solution shall provide the ability to meet requirements for rolling holidays (i.e., if holidays falls during non-working period for an employee) based on labor agreements, schedule, and employee type.</t>
  </si>
  <si>
    <t>The system shall support a standalone badge reader with support for barcodes, magnetic stripes, and proximity cards.</t>
  </si>
  <si>
    <t xml:space="preserve">The solution shall support various City of Phoenix departments' time collecting and recording processes (e.g., submitting hours worked for various employee types, accounting for leave requests, etc.). </t>
  </si>
  <si>
    <t xml:space="preserve">The solution shall allow for the application of standardized business rules across departments. </t>
  </si>
  <si>
    <t>Time Keeping</t>
  </si>
  <si>
    <t>The solution shall allow employees to report time via a web interface, data collection device (time clocks), smartphone, tablet, and existing telephone devices that are City VPN-enabled.</t>
  </si>
  <si>
    <t>The solution shall enable managers to review and approve time in a timely manner with reminders and notifications.</t>
  </si>
  <si>
    <t>The solution shall provide e-mail alerts generated to users for critical time keeping situations. Alerts via additional channels shall also be required.</t>
  </si>
  <si>
    <t>The solution shall capture additional information, such as projects and tasks.</t>
  </si>
  <si>
    <t>The solution shall allow for when attendance and labor information is captured, it will be accessible from an electronic, web-based timesheet, smartphone,  or tablet that is VPN-enabled.</t>
  </si>
  <si>
    <t>The solution shall ensure the layout of the timesheets will be configurable, with multiple layouts possible for each unique group of employees.</t>
  </si>
  <si>
    <t>The solution shall provide the ability to allow authorized users to make changes to the timesheets, including employees, managers, HR administrators, or payroll staff.</t>
  </si>
  <si>
    <t>The solution shall provide the ability to filter timesheet data, including by date, employee, group of employees, and employees with exceptions.</t>
  </si>
  <si>
    <t>The solution shall provide the ability to enter transactions for multiple employees quickly through a single entry for situations such as inclement weather or off-site training where multiple employees need the same transaction entered.</t>
  </si>
  <si>
    <t>The solution shall permit an unlimited number of fields to appear on each timesheet layout in text, numeric, date, time, checkbox, and drop down formats.  Each field must have a customizable title.</t>
  </si>
  <si>
    <t>The solution shall ensure that as time and attendance information is entered, error messages will be displayed for error conditions.</t>
  </si>
  <si>
    <t>The solution shall support (a) an unlimited number of error conditions that generate error messages, and (b) the error conditions can be based on any logic we specify which takes into account employee timesheet data, schedule data, HR data, labor group fields, holidays, day of week/month/year, time off balances, attendance point balances, or other data in the solution.</t>
  </si>
  <si>
    <t>The solution shall ensure that when error conditions are displayed, it will be configurable as to the severity of the condition, including (a) informational, (b) warnings, and (c) errors.  Based on the configuration, the errors must allow the solution to prevent the user from saving or submitting their timesheet.</t>
  </si>
  <si>
    <t>The solution shall provide the ability to contain custom message text, including URLs that link to our HR policies for time and labor or other internal or external documentation.</t>
  </si>
  <si>
    <t>The solution shall ensure the timesheet submit process will allow for the display and capture of additional information, including error messages and electronic signatures.</t>
  </si>
  <si>
    <t>The solution shall ensure holidays appear automatically on the timesheets in a read-only mode.</t>
  </si>
  <si>
    <t>The solution shall ensure users are able to enter information into future timesheets at any time.</t>
  </si>
  <si>
    <t>The solution shall provide codes that are available in drop down or lookup lists such as earnings codes, absence codes, and leave codes. Projects must be able to be ordered in any manner desired and can be filtered based on the employee, user, or security role of the user.</t>
  </si>
  <si>
    <t>The solution shall provide users with authorization to review prior period timesheets.</t>
  </si>
  <si>
    <t>The solution shall provide the ability to amend or resubmit prior period timesheets with a full audit trail.</t>
  </si>
  <si>
    <t>The solution shall provide the ability to see additional information including time off balances, attendance information, pay information, or other information from the HR record.</t>
  </si>
  <si>
    <t>The solution shall provide the ability to see the computed hours and pay from the timesheet as it will be sent to payroll without any additional processes run (i.e., it must occur in real-time).</t>
  </si>
  <si>
    <t>The solution shall ensure computed hours and pay are able to be viewed at a detailed transaction level (e.g., by projects/tasks) or at summary levels (e.g., by day/week).</t>
  </si>
  <si>
    <t xml:space="preserve">The solution shall support multiple timesheet layouts that include: </t>
  </si>
  <si>
    <t>Salaried view where only exception time (e.g., time off) is entered.</t>
  </si>
  <si>
    <t>Hurly view where all hours worked are reported, but where hours worked are reported in time in/out format.</t>
  </si>
  <si>
    <t>Hourly format where hours worked are reported in elapsed hours.</t>
  </si>
  <si>
    <t>Salaried view where the predicted number of hours worked are pre-populated and displayed on the screen for the user to override.</t>
  </si>
  <si>
    <t xml:space="preserve">The solution shall have an option for users to clock in/out from a web-browser, through VPN access, or from a city-owned mobile device. </t>
  </si>
  <si>
    <t>The solution shall ensure Shift, weekend, and holiday differentials are computed in real-time based (a) overlap between the worked time and shift/weekend/holiday periods, and (b) the shift where the greatest hours worked are, and (c) the shift where the employee started working, and (d) the shift where the employee was scheduled to work, regardless of which was actually worked, and (e) any other condition which may appear in our future HR or union policies.</t>
  </si>
  <si>
    <t>The solution shall ensure overtime will be computed in real-time based on (a) exceeding X hours in a day/week/period, (b) work on unscheduled days, and (c) work over scheduled hours, and (d) work outside of scheduled times, and (e) work on holidays, and (f) work on an employee’s birthday (with automatic adjustments for employees born on 2/29 in non-leap years), and (g) any other condition which may appear in our future HR policies and/or union (MOU) business rules.</t>
  </si>
  <si>
    <t>The solution shall support a 9/80 hour configuration where (a) the start of a particular week occurs mid-day on a designated day of the week, and (b) overtime when calculated automatically splits the hours based on the start time of the week, and (c) the user should not be required to manually split hours or do any calculations manually.</t>
  </si>
  <si>
    <t>The solution shall support 9/80 hour configurations and also calculate daily overtime by splitting the hours between the days based on whether the hours occurred before or after the mid-day point.</t>
  </si>
  <si>
    <t>The solution shall allow each employee to designate their own “pivot day” where the start of their week occurs in 9/80 hour configurations.</t>
  </si>
  <si>
    <t>The solution shall ensure call-in minimum guarantees are computed in real-time based on an employee calling into work and not working the minimum hours.</t>
  </si>
  <si>
    <t>The solution shall permit clock times to be rounded and grace periods applied to the clock transactions.</t>
  </si>
  <si>
    <t xml:space="preserve">The solution shall have the ability to automatically deduct lunch time based on the following rules:  </t>
  </si>
  <si>
    <t>X hours from the start of the scheduled shift</t>
  </si>
  <si>
    <t>Only if out/in from lunch did not occur at the clocking device</t>
  </si>
  <si>
    <t>The amount of the deduction is determined by policy or based on their scheduled hours</t>
  </si>
  <si>
    <t>Allow employees to indicate through the timesheet that they worked through lunch to cause the deduction not to appear.</t>
  </si>
  <si>
    <t>The solution shall ensure holidays that apply to an employee must appear on their timesheet or calendar.</t>
  </si>
  <si>
    <t>The solution shall support (a) an unlimited number of email alerts that generate messages, and (b) the email alerts can be triggered based on any logic we specify which takes into account employees timesheet data, schedule data, HR data, labor distribution fields, holidays, day of week/month/year, time off balances, attendance point balances, or other data in the solution.</t>
  </si>
  <si>
    <t>The solution shall allow multiple levels of supervisors to sign off on timesheets.</t>
  </si>
  <si>
    <t>The solution shall allow for separate approvals of each timesheet for an employee if an employee works in multiple job positions each with a separate supervisor.</t>
  </si>
  <si>
    <t>The solution shall allow for individual rows of a timesheet to be routed to different supervisors for approval based on the project, task, or department that was worked on by the employee.</t>
  </si>
  <si>
    <t>The solution shall allow for alternate approvers in the event of unavailability of assigned approvers.</t>
  </si>
  <si>
    <t>The solution shall have an end of period process to lock timesheets so that users cannot make changes while payroll processing is being performed.</t>
  </si>
  <si>
    <t>The solution shall ensure an unlimited number of amended timesheets can be submitted (e.g., to correct a correction, and so forth).</t>
  </si>
  <si>
    <t>The solution shall ensure employees can submit time off requests on prior periods. When the prior period request is approved the solution must automatically amend the employees timesheet.</t>
  </si>
  <si>
    <t>Reporting and Analysis</t>
  </si>
  <si>
    <t>The system shall provide the ability to generate employee reports, based on user-defined time period, including but not limited to the following:</t>
  </si>
  <si>
    <t>Employee Master List</t>
  </si>
  <si>
    <t>Temporary/intermittent hourly employees</t>
  </si>
  <si>
    <t>Number of Employees by Position, Class, Department, Bargaining Unit and fund</t>
  </si>
  <si>
    <t>Number of scheduled hours per employee by pay period</t>
  </si>
  <si>
    <t>FLSA (Fair Labor Standards Act) Report</t>
  </si>
  <si>
    <t>Regular and overtime hours</t>
  </si>
  <si>
    <t>Overtime Report</t>
  </si>
  <si>
    <t>Total leave time used and percentage distribution for user-defined period</t>
  </si>
  <si>
    <t>Leave Balances</t>
  </si>
  <si>
    <t>Salary Schedules</t>
  </si>
  <si>
    <t>Special Pays</t>
  </si>
  <si>
    <t>The system shall provide the ability to create seniority list based on user-defined criteria for scheduling and bump/bidding reporting purposes.</t>
  </si>
  <si>
    <t>The system shall provide the ability to have numerous canned reports related to all aspects of absence tracking.</t>
  </si>
  <si>
    <t>The system shall provide and allow ad hoc queries of absence data.</t>
  </si>
  <si>
    <t>The system shall provide the ability to restrict access to reporting data as necessary to ensure privacy.</t>
  </si>
  <si>
    <t>The system shall provide a full database schema must be provided to allow reporting.</t>
  </si>
  <si>
    <t>The system shall provide the ability to allow reports to be scheduled to run at a specific time.</t>
  </si>
  <si>
    <t>The system shall provide the ability to allow scheduled reports to be distributed via email.</t>
  </si>
  <si>
    <t>The system shall provide the ability to display reports on the screen (in HTML format), PDF format, and exportable to Excel or .CSV files.</t>
  </si>
  <si>
    <t>The system shall support the search and query of relevant employee information through search functionality including but not limited to attendance, leave history, classifications, etc.</t>
  </si>
  <si>
    <t>The system shall provide the ability to allow the City to modify existing reports or add custom reports.</t>
  </si>
  <si>
    <t>The system shall support robust search and query capabilities (e.g., keyword searches, location searches, version searches, etc.) for staff performing various functions (e.g., absence tracking, overtime tracking, etc.).</t>
  </si>
  <si>
    <t>The system shall support the filtering of displayed search and query results and records for staff performing various functions (e.g., absence tracking, hour tracking etc.).</t>
  </si>
  <si>
    <t>The system shall allow the data returned in searches and queries to be exported out of the system (e.g., downloaded in Excel format) and printed if request is allowable (not all information requests should be downloaded and will be based on business rules).</t>
  </si>
  <si>
    <t>The system shall provide robust search and query options for staff to search for any available information in the system which can inform the complaint or investigation process available dependent upon business rules and other organizational restrictions.</t>
  </si>
  <si>
    <t>The system shall come delivered with a tool that allows sophisticated analysis on time, labor, and absence data.</t>
  </si>
  <si>
    <t>The system shall allow trend analysis on time, labor, and absence data.</t>
  </si>
  <si>
    <t>The system shall provide analytics tools that provide appropriate security throughout so users accessing or creating analytic views or reports only have access their data.</t>
  </si>
  <si>
    <t>The system shall provide analytics tool to allow users to drill-down into data based on labor groups, departments, employee type, position data and various other customized data categories.</t>
  </si>
  <si>
    <t>The system shall provide Analytics reports that must be able to be saved  and made available to other users as well as have the ability to save outside of the system in multiple formats (e.g.,  Excel and .CSV).</t>
  </si>
  <si>
    <t>The system shall be able to automatically migrate data to software systems (e.g., Power BI) without staff intervention dependent upon business rules and other organizational restrictions.</t>
  </si>
  <si>
    <t>The system shall allow the export of data to be limited based upon user groups or department role(s)/permission(s).</t>
  </si>
  <si>
    <t>The system shall allow staff to process data requests from different departments, which are dependent on business rules (e.g., MOUs) and other organizational restrictions.</t>
  </si>
  <si>
    <t>The system shall allow staff to configure data categories/classifications based on prioritization and hierarchies to ensure data quality, categorization, governance, and organization for utility across the application.</t>
  </si>
  <si>
    <t>The system shall allow staff to establish compliance rules for data requests based on configuration to apply controls to access information and other compliance rules.</t>
  </si>
  <si>
    <t>The system shall provide the ability to enter pay overrides, such as flex/inflex, manager's overtime, and dual rate) with ability to edit and/or cancel.</t>
  </si>
  <si>
    <t>The system shall ensure adjustment amount can be automatically (or manually overridden to be) paid in the next scheduled period or in an off-cycle payment.</t>
  </si>
  <si>
    <t>The system shall show vacation, sick time, etc. program allowed, taken, and balance on the pay stub.</t>
  </si>
  <si>
    <t xml:space="preserve">The system shall allow employees to be able to request time off or leave 12 months in advance in the system. </t>
  </si>
  <si>
    <t>The system shall be able to automatically track time off used against availability of both categories with a single transaction when time off taken is also an FMLA event.</t>
  </si>
  <si>
    <t>Android</t>
  </si>
  <si>
    <t>Other</t>
  </si>
  <si>
    <t>The system shall provide accessibility from tablets and/or other mobile devices.</t>
  </si>
  <si>
    <t>The system shall provide the ability to search for classification based on employee job skills (for example, table to link skills to classification).</t>
  </si>
  <si>
    <t>The system shall provide the ability to store and change authorized hours (e.g., part-time positions).</t>
  </si>
  <si>
    <t>The system shall provide the ability to have full online help which describes how all system features operate.</t>
  </si>
  <si>
    <t>The system shall provide the ability to search and supply source files for the online help and permit us to modify the help to meet our specific requirements.</t>
  </si>
  <si>
    <t>Documentation</t>
  </si>
  <si>
    <t>The system shall have full documentation which covers all capabilities of the system, including installation and technical procedures to maintain the system.</t>
  </si>
  <si>
    <t>The system shall provide documentation that is searchable.</t>
  </si>
  <si>
    <t>The system shall provide source files for the documentation and permit us to modify the help to meet our specific requirements.</t>
  </si>
  <si>
    <r>
      <t xml:space="preserve">The system shall provide onsite staff to modify and fully vet user manuals for our specific requirements as well as any custom screen shots </t>
    </r>
    <r>
      <rPr>
        <i/>
        <sz val="12"/>
        <color rgb="FF000000"/>
        <rFont val="Calibri"/>
        <family val="2"/>
      </rPr>
      <t>prior</t>
    </r>
    <r>
      <rPr>
        <sz val="12"/>
        <color rgb="FF000000"/>
        <rFont val="Calibri"/>
        <family val="2"/>
      </rPr>
      <t xml:space="preserve"> to training and "go live" date (not beta testing manuals).  May include different versions of manual for specific user groups.</t>
    </r>
  </si>
  <si>
    <t>Training</t>
  </si>
  <si>
    <t>The system shall integrate with the City's Learning Management system (Phoenix U - a Cornerstone system) to provide full training for the solution.</t>
  </si>
  <si>
    <t xml:space="preserve">The system shall provide all source files (in SCORM, AICC, or xAPI format) for the training materials so we can duplicate and customize for our environment (Phoenix U - a Cornerstone system). </t>
  </si>
  <si>
    <t xml:space="preserve">The system shall provide training courses and they must be available for end-users as well as trainers via the City's Learning Management System (Phoenix U - a Cornerstone system). </t>
  </si>
  <si>
    <t xml:space="preserve">The system shall provide onsite staff to train specific user groups at multiple locations on time and attendance entry. </t>
  </si>
  <si>
    <t>Serial Number</t>
  </si>
  <si>
    <t>Squad</t>
  </si>
  <si>
    <r>
      <rPr>
        <sz val="12"/>
        <color rgb="FF000000"/>
        <rFont val="Calibri"/>
        <scheme val="minor"/>
      </rPr>
      <t>The solution shall calculate differential based on transaction types includin</t>
    </r>
    <r>
      <rPr>
        <sz val="12"/>
        <rFont val="Calibri"/>
        <family val="2"/>
        <scheme val="minor"/>
      </rPr>
      <t>g, but not limited to:</t>
    </r>
  </si>
  <si>
    <r>
      <rPr>
        <b/>
        <sz val="12"/>
        <color theme="1"/>
        <rFont val="Calibri"/>
        <family val="2"/>
        <scheme val="minor"/>
      </rPr>
      <t>INSTRUCTIONS:</t>
    </r>
    <r>
      <rPr>
        <sz val="12"/>
        <color theme="1"/>
        <rFont val="Calibri"/>
        <family val="2"/>
        <scheme val="minor"/>
      </rPr>
      <t xml:space="preserve">
Per the instructions provided in the subject RFP, the Offeror shall save a copy of this file for use in its Proposal.  For EACH REQUIREMENT listed in this file, the Offeror shall respond as outlined below.
</t>
    </r>
    <r>
      <rPr>
        <b/>
        <sz val="12"/>
        <color theme="1"/>
        <rFont val="Calibri"/>
        <family val="2"/>
        <scheme val="minor"/>
      </rPr>
      <t xml:space="preserve">
OFFEROR’S RESPONSE: </t>
    </r>
    <r>
      <rPr>
        <sz val="12"/>
        <color theme="1"/>
        <rFont val="Calibri"/>
        <family val="2"/>
        <scheme val="minor"/>
      </rPr>
      <t xml:space="preserve"> The Offeror shall select an Indicator per the Response Table provided below by marking with an "x".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</si>
</sst>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numFmts>
  <fonts count="37" x14ac:knownFonts="1">
    <font>
      <sz val="11"/>
      <color theme="1"/>
      <name val="Calibri"/>
      <family val="2"/>
      <scheme val="minor"/>
    </font>
    <font>
      <sz val="10"/>
      <color theme="1"/>
      <name val="Calibri"/>
      <family val="2"/>
      <scheme val="minor"/>
    </font>
    <font>
      <b/>
      <sz val="14"/>
      <color theme="0"/>
      <name val="Calibri"/>
      <family val="2"/>
      <scheme val="minor"/>
    </font>
    <font>
      <b/>
      <sz val="18"/>
      <color theme="1"/>
      <name val="Arial"/>
      <family val="2"/>
    </font>
    <font>
      <sz val="20"/>
      <color indexed="9"/>
      <name val="Calibri"/>
      <family val="2"/>
      <scheme val="minor"/>
    </font>
    <font>
      <b/>
      <sz val="10"/>
      <color indexed="8"/>
      <name val="Calibri"/>
      <family val="2"/>
      <scheme val="minor"/>
    </font>
    <font>
      <b/>
      <sz val="11"/>
      <color theme="1"/>
      <name val="Calibri"/>
      <family val="2"/>
      <scheme val="minor"/>
    </font>
    <font>
      <b/>
      <u/>
      <sz val="12"/>
      <name val="Calibri"/>
      <family val="2"/>
      <scheme val="minor"/>
    </font>
    <font>
      <sz val="12"/>
      <name val="Calibri"/>
      <family val="2"/>
      <scheme val="minor"/>
    </font>
    <font>
      <i/>
      <sz val="12"/>
      <name val="Calibri"/>
      <family val="2"/>
      <scheme val="minor"/>
    </font>
    <font>
      <sz val="10"/>
      <name val="Arial"/>
      <family val="2"/>
    </font>
    <font>
      <sz val="12"/>
      <color theme="1"/>
      <name val="Calibri"/>
      <family val="2"/>
      <scheme val="minor"/>
    </font>
    <font>
      <sz val="12"/>
      <name val="Calibri"/>
      <family val="2"/>
    </font>
    <font>
      <i/>
      <sz val="12"/>
      <color theme="1"/>
      <name val="Calibri"/>
      <family val="2"/>
      <scheme val="minor"/>
    </font>
    <font>
      <sz val="12"/>
      <color theme="1"/>
      <name val="Calibri"/>
      <family val="2"/>
    </font>
    <font>
      <b/>
      <u/>
      <sz val="12"/>
      <color theme="1"/>
      <name val="Calibri"/>
      <family val="2"/>
      <scheme val="minor"/>
    </font>
    <font>
      <b/>
      <i/>
      <u/>
      <sz val="12"/>
      <name val="Calibri"/>
      <family val="2"/>
      <scheme val="minor"/>
    </font>
    <font>
      <b/>
      <u/>
      <sz val="12"/>
      <name val="Calibri"/>
      <family val="2"/>
    </font>
    <font>
      <b/>
      <sz val="14"/>
      <color indexed="8"/>
      <name val="Calibri"/>
      <family val="2"/>
      <scheme val="minor"/>
    </font>
    <font>
      <b/>
      <sz val="14"/>
      <color rgb="FF000000"/>
      <name val="Calibri"/>
      <family val="2"/>
      <scheme val="minor"/>
    </font>
    <font>
      <b/>
      <sz val="11"/>
      <color theme="0"/>
      <name val="Calibri"/>
      <family val="2"/>
      <scheme val="minor"/>
    </font>
    <font>
      <sz val="12"/>
      <color rgb="FFFF0000"/>
      <name val="Calibri"/>
      <family val="2"/>
      <scheme val="minor"/>
    </font>
    <font>
      <b/>
      <sz val="12"/>
      <name val="Calibri"/>
      <family val="2"/>
      <scheme val="minor"/>
    </font>
    <font>
      <b/>
      <sz val="14"/>
      <color theme="1"/>
      <name val="Arial"/>
      <family val="2"/>
    </font>
    <font>
      <sz val="14"/>
      <color theme="1"/>
      <name val="Arial"/>
      <family val="2"/>
    </font>
    <font>
      <b/>
      <i/>
      <sz val="12"/>
      <color theme="1"/>
      <name val="Calibri"/>
      <family val="2"/>
      <scheme val="minor"/>
    </font>
    <font>
      <b/>
      <sz val="12"/>
      <color theme="1"/>
      <name val="Calibri"/>
      <family val="2"/>
      <scheme val="minor"/>
    </font>
    <font>
      <b/>
      <sz val="12"/>
      <color theme="1"/>
      <name val="Arial"/>
      <family val="2"/>
    </font>
    <font>
      <sz val="12"/>
      <color theme="1"/>
      <name val="Arial"/>
      <family val="2"/>
    </font>
    <font>
      <b/>
      <sz val="12"/>
      <color theme="0"/>
      <name val="Arial"/>
      <family val="2"/>
    </font>
    <font>
      <i/>
      <sz val="12"/>
      <color theme="1"/>
      <name val="Calibri"/>
      <family val="2"/>
    </font>
    <font>
      <b/>
      <sz val="12"/>
      <color theme="1"/>
      <name val="Calibri"/>
      <family val="2"/>
    </font>
    <font>
      <i/>
      <sz val="12"/>
      <name val="Calibri"/>
      <family val="2"/>
    </font>
    <font>
      <sz val="12"/>
      <color rgb="FF000000"/>
      <name val="Calibri"/>
      <scheme val="minor"/>
    </font>
    <font>
      <i/>
      <sz val="12"/>
      <name val="Calibri"/>
      <scheme val="minor"/>
    </font>
    <font>
      <sz val="12"/>
      <color rgb="FF000000"/>
      <name val="Calibri"/>
      <family val="2"/>
    </font>
    <font>
      <i/>
      <sz val="12"/>
      <color rgb="FF000000"/>
      <name val="Calibri"/>
      <family val="2"/>
    </font>
  </fonts>
  <fills count="11">
    <fill>
      <patternFill patternType="none"/>
    </fill>
    <fill>
      <patternFill patternType="gray125"/>
    </fill>
    <fill>
      <patternFill patternType="solid">
        <fgColor rgb="FF93045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A5A5A5"/>
      </patternFill>
    </fill>
    <fill>
      <patternFill patternType="solid">
        <fgColor theme="4" tint="-0.499984740745262"/>
        <bgColor indexed="64"/>
      </patternFill>
    </fill>
    <fill>
      <patternFill patternType="solid">
        <fgColor theme="9" tint="0.79998168889431442"/>
        <bgColor indexed="64"/>
      </patternFill>
    </fill>
    <fill>
      <patternFill patternType="solid">
        <fgColor theme="0"/>
        <bgColor theme="6" tint="0.59999389629810485"/>
      </patternFill>
    </fill>
    <fill>
      <patternFill patternType="solid">
        <fgColor theme="0"/>
        <bgColor theme="6" tint="0.79998168889431442"/>
      </patternFill>
    </fill>
  </fills>
  <borders count="32">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s>
  <cellStyleXfs count="5">
    <xf numFmtId="0" fontId="0" fillId="0" borderId="0"/>
    <xf numFmtId="0" fontId="10" fillId="0" borderId="0"/>
    <xf numFmtId="0" fontId="10" fillId="0" borderId="0"/>
    <xf numFmtId="0" fontId="10" fillId="0" borderId="0"/>
    <xf numFmtId="0" fontId="20" fillId="6" borderId="21" applyNumberFormat="0" applyAlignment="0" applyProtection="0"/>
  </cellStyleXfs>
  <cellXfs count="187">
    <xf numFmtId="0" fontId="0" fillId="0" borderId="0" xfId="0"/>
    <xf numFmtId="0" fontId="1" fillId="0" borderId="0" xfId="0" applyFont="1" applyAlignment="1">
      <alignment vertical="center"/>
    </xf>
    <xf numFmtId="0" fontId="1" fillId="0" borderId="0" xfId="0" applyFont="1"/>
    <xf numFmtId="0" fontId="1" fillId="0" borderId="0" xfId="0" applyFont="1" applyAlignment="1">
      <alignment horizontal="left" vertical="center" indent="1"/>
    </xf>
    <xf numFmtId="0" fontId="1" fillId="0" borderId="0" xfId="0" applyFont="1" applyAlignment="1">
      <alignment horizontal="left" vertical="top"/>
    </xf>
    <xf numFmtId="0" fontId="1" fillId="0" borderId="0" xfId="0" applyFont="1" applyAlignment="1">
      <alignment horizontal="center" vertical="center"/>
    </xf>
    <xf numFmtId="0" fontId="8" fillId="0" borderId="3" xfId="0" applyFont="1" applyBorder="1" applyAlignment="1" applyProtection="1">
      <alignment horizontal="left" vertical="center" wrapText="1"/>
      <protection locked="0"/>
    </xf>
    <xf numFmtId="0" fontId="8" fillId="0" borderId="3" xfId="0" applyFont="1" applyBorder="1" applyAlignment="1">
      <alignment vertical="center" wrapText="1"/>
    </xf>
    <xf numFmtId="0" fontId="11" fillId="0" borderId="3" xfId="0" applyFont="1" applyBorder="1" applyAlignment="1">
      <alignment vertical="center" wrapText="1"/>
    </xf>
    <xf numFmtId="0" fontId="8" fillId="0" borderId="3" xfId="0" applyFont="1" applyBorder="1" applyAlignment="1">
      <alignment horizontal="left" vertical="center" wrapText="1"/>
    </xf>
    <xf numFmtId="0" fontId="8" fillId="0" borderId="3" xfId="2" applyFont="1" applyBorder="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14" fillId="0" borderId="3" xfId="0" applyFont="1" applyBorder="1" applyAlignment="1">
      <alignment vertical="center" wrapText="1"/>
    </xf>
    <xf numFmtId="164" fontId="9" fillId="0" borderId="3" xfId="1" applyNumberFormat="1" applyFont="1" applyBorder="1" applyAlignment="1">
      <alignment horizontal="left" vertical="center" wrapText="1"/>
    </xf>
    <xf numFmtId="0" fontId="8" fillId="0" borderId="3" xfId="3" applyFont="1" applyBorder="1" applyAlignment="1">
      <alignment horizontal="left" vertical="center" wrapText="1"/>
    </xf>
    <xf numFmtId="164" fontId="9" fillId="0" borderId="3" xfId="0" applyNumberFormat="1" applyFont="1" applyBorder="1" applyAlignment="1">
      <alignment horizontal="left" vertical="center" wrapText="1"/>
    </xf>
    <xf numFmtId="0" fontId="8" fillId="0" borderId="3" xfId="2" applyFont="1" applyBorder="1" applyAlignment="1">
      <alignment horizontal="left" vertical="center" wrapText="1"/>
    </xf>
    <xf numFmtId="164" fontId="9" fillId="0" borderId="0" xfId="0" applyNumberFormat="1" applyFont="1" applyAlignment="1">
      <alignment horizontal="left" vertical="center" wrapText="1"/>
    </xf>
    <xf numFmtId="0" fontId="8" fillId="0" borderId="3" xfId="1" applyFont="1" applyBorder="1" applyAlignment="1">
      <alignment horizontal="left" vertical="center" wrapText="1"/>
    </xf>
    <xf numFmtId="164" fontId="9" fillId="0" borderId="3" xfId="2" applyNumberFormat="1" applyFont="1" applyBorder="1" applyAlignment="1">
      <alignment horizontal="left" vertical="center" wrapText="1"/>
    </xf>
    <xf numFmtId="0" fontId="11" fillId="0" borderId="3" xfId="0" applyFont="1" applyBorder="1" applyAlignment="1">
      <alignment horizontal="center"/>
    </xf>
    <xf numFmtId="0" fontId="12" fillId="0" borderId="3" xfId="0" applyFont="1" applyBorder="1" applyAlignment="1">
      <alignment vertical="center" wrapText="1"/>
    </xf>
    <xf numFmtId="164" fontId="13" fillId="0" borderId="3" xfId="1" applyNumberFormat="1" applyFont="1" applyBorder="1" applyAlignment="1">
      <alignment horizontal="left" vertical="center" wrapText="1"/>
    </xf>
    <xf numFmtId="0" fontId="8" fillId="0" borderId="3" xfId="0" applyFont="1" applyBorder="1" applyAlignment="1" applyProtection="1">
      <alignment horizontal="center" vertical="center" wrapText="1"/>
      <protection locked="0"/>
    </xf>
    <xf numFmtId="0" fontId="11" fillId="0" borderId="3" xfId="1" applyFont="1" applyBorder="1" applyAlignment="1">
      <alignment horizontal="left" vertical="center" wrapText="1"/>
    </xf>
    <xf numFmtId="164" fontId="9" fillId="0" borderId="3" xfId="0" applyNumberFormat="1" applyFont="1" applyBorder="1" applyAlignment="1" applyProtection="1">
      <alignment horizontal="left" vertical="center" wrapText="1"/>
      <protection locked="0"/>
    </xf>
    <xf numFmtId="0" fontId="9" fillId="0" borderId="3" xfId="0" applyFont="1" applyBorder="1" applyAlignment="1" applyProtection="1">
      <alignment horizontal="center" vertical="center" wrapText="1"/>
      <protection locked="0"/>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11" xfId="0" applyFont="1" applyFill="1" applyBorder="1" applyAlignment="1">
      <alignment vertical="center"/>
    </xf>
    <xf numFmtId="16" fontId="24" fillId="4" borderId="3" xfId="0" applyNumberFormat="1" applyFont="1" applyFill="1" applyBorder="1" applyAlignment="1">
      <alignment horizontal="center" vertical="center"/>
    </xf>
    <xf numFmtId="0" fontId="23" fillId="4" borderId="16" xfId="0" applyFont="1" applyFill="1" applyBorder="1" applyAlignment="1">
      <alignment horizontal="center" vertical="center"/>
    </xf>
    <xf numFmtId="0" fontId="24" fillId="4" borderId="17" xfId="0" applyFont="1" applyFill="1" applyBorder="1" applyAlignment="1">
      <alignment horizontal="left" vertical="center" wrapText="1"/>
    </xf>
    <xf numFmtId="0" fontId="23" fillId="4" borderId="18" xfId="0" applyFont="1" applyFill="1" applyBorder="1" applyAlignment="1">
      <alignment horizontal="center" vertical="center"/>
    </xf>
    <xf numFmtId="16" fontId="24" fillId="4" borderId="19" xfId="0" applyNumberFormat="1" applyFont="1" applyFill="1" applyBorder="1" applyAlignment="1">
      <alignment horizontal="center" vertical="center"/>
    </xf>
    <xf numFmtId="0" fontId="24" fillId="4" borderId="20" xfId="0" applyFont="1" applyFill="1" applyBorder="1" applyAlignment="1">
      <alignment horizontal="left" vertical="center" wrapText="1"/>
    </xf>
    <xf numFmtId="0" fontId="6" fillId="0" borderId="3" xfId="0" applyFont="1" applyBorder="1" applyAlignment="1">
      <alignment horizontal="center" vertical="center"/>
    </xf>
    <xf numFmtId="0" fontId="6" fillId="0" borderId="0" xfId="0" applyFont="1" applyAlignment="1">
      <alignment horizontal="center" vertical="center"/>
    </xf>
    <xf numFmtId="0" fontId="25" fillId="3" borderId="7" xfId="0" applyFont="1" applyFill="1" applyBorder="1" applyAlignment="1">
      <alignment horizontal="left" vertical="center" wrapText="1" indent="1"/>
    </xf>
    <xf numFmtId="0" fontId="25" fillId="3" borderId="9" xfId="0" applyFont="1" applyFill="1" applyBorder="1" applyAlignment="1">
      <alignment horizontal="center" vertical="center" wrapText="1"/>
    </xf>
    <xf numFmtId="0" fontId="25" fillId="3" borderId="12" xfId="0" applyFont="1" applyFill="1" applyBorder="1" applyAlignment="1">
      <alignment horizontal="left" vertical="center" wrapText="1" indent="1"/>
    </xf>
    <xf numFmtId="0" fontId="26" fillId="0" borderId="13" xfId="0" applyFont="1" applyBorder="1" applyAlignment="1">
      <alignment horizontal="left" vertical="center" wrapText="1" indent="1"/>
    </xf>
    <xf numFmtId="0" fontId="26" fillId="8" borderId="14" xfId="0" applyFont="1" applyFill="1" applyBorder="1" applyAlignment="1">
      <alignment horizontal="center" vertical="center" wrapText="1"/>
    </xf>
    <xf numFmtId="0" fontId="11" fillId="0" borderId="15" xfId="0" applyFont="1" applyBorder="1" applyAlignment="1">
      <alignment horizontal="left" vertical="center" wrapText="1" indent="1"/>
    </xf>
    <xf numFmtId="0" fontId="26" fillId="0" borderId="16" xfId="0" applyFont="1" applyBorder="1" applyAlignment="1">
      <alignment horizontal="left" vertical="center" wrapText="1" indent="1"/>
    </xf>
    <xf numFmtId="0" fontId="26" fillId="8" borderId="3" xfId="0" applyFont="1" applyFill="1" applyBorder="1" applyAlignment="1">
      <alignment horizontal="center" vertical="center" wrapText="1"/>
    </xf>
    <xf numFmtId="0" fontId="11" fillId="0" borderId="17" xfId="0" applyFont="1" applyBorder="1" applyAlignment="1">
      <alignment horizontal="left" vertical="center" wrapText="1" indent="1"/>
    </xf>
    <xf numFmtId="0" fontId="26" fillId="0" borderId="18" xfId="0" applyFont="1" applyBorder="1" applyAlignment="1">
      <alignment horizontal="left" vertical="center" wrapText="1" indent="1"/>
    </xf>
    <xf numFmtId="0" fontId="26" fillId="8" borderId="19" xfId="0" applyFont="1" applyFill="1" applyBorder="1" applyAlignment="1">
      <alignment horizontal="center" vertical="center" wrapText="1"/>
    </xf>
    <xf numFmtId="0" fontId="11" fillId="0" borderId="20" xfId="0" applyFont="1" applyBorder="1" applyAlignment="1">
      <alignment horizontal="left" vertical="center" wrapText="1" indent="1"/>
    </xf>
    <xf numFmtId="0" fontId="27" fillId="4" borderId="16" xfId="0" applyFont="1" applyFill="1" applyBorder="1" applyAlignment="1">
      <alignment horizontal="center" vertical="center"/>
    </xf>
    <xf numFmtId="16" fontId="28" fillId="4" borderId="3" xfId="0" applyNumberFormat="1" applyFont="1" applyFill="1" applyBorder="1" applyAlignment="1">
      <alignment horizontal="center" vertical="center"/>
    </xf>
    <xf numFmtId="0" fontId="28" fillId="4" borderId="17" xfId="0" applyFont="1" applyFill="1" applyBorder="1" applyAlignment="1">
      <alignment horizontal="left" vertical="center" wrapText="1"/>
    </xf>
    <xf numFmtId="0" fontId="28" fillId="4" borderId="17" xfId="0" applyFont="1" applyFill="1" applyBorder="1" applyAlignment="1">
      <alignment horizontal="center" vertical="center"/>
    </xf>
    <xf numFmtId="0" fontId="29" fillId="7" borderId="13" xfId="0" applyFont="1" applyFill="1" applyBorder="1" applyAlignment="1">
      <alignment horizontal="center" vertical="center"/>
    </xf>
    <xf numFmtId="0" fontId="29" fillId="7" borderId="14" xfId="0" applyFont="1" applyFill="1" applyBorder="1" applyAlignment="1">
      <alignment horizontal="center" vertical="center"/>
    </xf>
    <xf numFmtId="0" fontId="29" fillId="7" borderId="15" xfId="0" applyFont="1" applyFill="1" applyBorder="1" applyAlignment="1">
      <alignment horizontal="center" vertical="center"/>
    </xf>
    <xf numFmtId="164" fontId="9" fillId="0" borderId="3" xfId="0" quotePrefix="1" applyNumberFormat="1" applyFont="1" applyBorder="1" applyAlignment="1">
      <alignment vertical="center" wrapText="1"/>
    </xf>
    <xf numFmtId="164" fontId="30" fillId="0" borderId="3" xfId="0" applyNumberFormat="1" applyFont="1" applyBorder="1" applyAlignment="1">
      <alignment vertical="center" wrapText="1"/>
    </xf>
    <xf numFmtId="0" fontId="17" fillId="3" borderId="26" xfId="0" applyFont="1" applyFill="1" applyBorder="1" applyAlignment="1">
      <alignment vertical="center" wrapText="1"/>
    </xf>
    <xf numFmtId="0" fontId="7" fillId="3" borderId="26" xfId="2" applyFont="1" applyFill="1" applyBorder="1" applyAlignment="1">
      <alignment vertical="center" wrapText="1"/>
    </xf>
    <xf numFmtId="0" fontId="15" fillId="3" borderId="26" xfId="0" applyFont="1" applyFill="1" applyBorder="1" applyAlignment="1">
      <alignment vertical="center"/>
    </xf>
    <xf numFmtId="0" fontId="7" fillId="3" borderId="26" xfId="0" applyFont="1" applyFill="1" applyBorder="1" applyAlignment="1">
      <alignment vertical="center"/>
    </xf>
    <xf numFmtId="0" fontId="7" fillId="3" borderId="26" xfId="0" applyFont="1" applyFill="1" applyBorder="1" applyAlignment="1">
      <alignment vertical="center" wrapText="1"/>
    </xf>
    <xf numFmtId="0" fontId="11" fillId="5" borderId="27" xfId="0" applyFont="1" applyFill="1" applyBorder="1" applyAlignment="1">
      <alignment horizontal="center" vertical="center"/>
    </xf>
    <xf numFmtId="0" fontId="0" fillId="0" borderId="0" xfId="0" applyAlignment="1">
      <alignment vertical="center"/>
    </xf>
    <xf numFmtId="164" fontId="32" fillId="0" borderId="3" xfId="0" quotePrefix="1" applyNumberFormat="1" applyFont="1" applyBorder="1" applyAlignment="1">
      <alignment vertical="center" wrapText="1"/>
    </xf>
    <xf numFmtId="0" fontId="8" fillId="0" borderId="7" xfId="1" applyFont="1" applyBorder="1" applyAlignment="1">
      <alignment horizontal="left" vertical="center" wrapText="1"/>
    </xf>
    <xf numFmtId="0" fontId="8" fillId="0" borderId="7" xfId="0" applyFont="1" applyBorder="1" applyAlignment="1">
      <alignment horizontal="left" vertical="center" wrapText="1"/>
    </xf>
    <xf numFmtId="0" fontId="0" fillId="5" borderId="27" xfId="0" applyFill="1" applyBorder="1" applyAlignment="1">
      <alignment horizontal="center" vertical="center"/>
    </xf>
    <xf numFmtId="0" fontId="26" fillId="0" borderId="3" xfId="0" applyFont="1" applyBorder="1" applyAlignment="1">
      <alignment horizontal="center" vertical="center"/>
    </xf>
    <xf numFmtId="0" fontId="26" fillId="0" borderId="7" xfId="0" applyFont="1" applyBorder="1" applyAlignment="1">
      <alignment horizontal="center" vertical="center"/>
    </xf>
    <xf numFmtId="0" fontId="11" fillId="0" borderId="7" xfId="0" applyFont="1" applyBorder="1"/>
    <xf numFmtId="0" fontId="26" fillId="0" borderId="8" xfId="0" applyFont="1" applyBorder="1" applyAlignment="1">
      <alignment horizontal="center" vertical="center"/>
    </xf>
    <xf numFmtId="0" fontId="14" fillId="0" borderId="7" xfId="0" applyFont="1" applyBorder="1" applyAlignment="1">
      <alignment vertical="center" wrapText="1"/>
    </xf>
    <xf numFmtId="164" fontId="13" fillId="0" borderId="3" xfId="0" applyNumberFormat="1" applyFont="1" applyBorder="1"/>
    <xf numFmtId="164" fontId="13" fillId="0" borderId="7" xfId="0" applyNumberFormat="1" applyFont="1" applyBorder="1"/>
    <xf numFmtId="0" fontId="22" fillId="0" borderId="3" xfId="1" applyFont="1" applyBorder="1" applyAlignment="1">
      <alignment horizontal="center" vertical="center" wrapText="1"/>
    </xf>
    <xf numFmtId="0" fontId="22" fillId="0" borderId="7" xfId="1" applyFont="1" applyBorder="1" applyAlignment="1">
      <alignment horizontal="center" vertical="center" wrapText="1"/>
    </xf>
    <xf numFmtId="0" fontId="7" fillId="3" borderId="30" xfId="2" applyFont="1" applyFill="1" applyBorder="1" applyAlignment="1">
      <alignment vertical="center" wrapText="1"/>
    </xf>
    <xf numFmtId="0" fontId="7" fillId="3" borderId="30" xfId="0" applyFont="1" applyFill="1" applyBorder="1" applyAlignment="1">
      <alignment vertical="center" wrapText="1"/>
    </xf>
    <xf numFmtId="0" fontId="26" fillId="0" borderId="10" xfId="0" applyFont="1" applyBorder="1" applyAlignment="1">
      <alignment horizontal="center" vertical="center"/>
    </xf>
    <xf numFmtId="0" fontId="7" fillId="3" borderId="30" xfId="0" applyFont="1" applyFill="1" applyBorder="1" applyAlignment="1">
      <alignment vertical="center"/>
    </xf>
    <xf numFmtId="0" fontId="15" fillId="3" borderId="30" xfId="0" applyFont="1" applyFill="1" applyBorder="1" applyAlignment="1">
      <alignment vertical="center"/>
    </xf>
    <xf numFmtId="0" fontId="17" fillId="3" borderId="30" xfId="0" applyFont="1" applyFill="1" applyBorder="1" applyAlignment="1">
      <alignment vertical="center" wrapText="1"/>
    </xf>
    <xf numFmtId="0" fontId="11" fillId="0" borderId="3" xfId="0" applyFont="1" applyBorder="1" applyAlignment="1">
      <alignment wrapText="1"/>
    </xf>
    <xf numFmtId="0" fontId="8" fillId="0" borderId="3" xfId="0" applyFont="1" applyBorder="1" applyAlignment="1" applyProtection="1">
      <alignment vertical="center" wrapText="1"/>
      <protection locked="0"/>
    </xf>
    <xf numFmtId="0" fontId="11" fillId="0" borderId="3" xfId="0" applyFont="1" applyBorder="1" applyAlignment="1">
      <alignment horizontal="center" vertical="center"/>
    </xf>
    <xf numFmtId="0" fontId="8" fillId="0" borderId="3" xfId="4" applyNumberFormat="1" applyFont="1" applyFill="1" applyBorder="1" applyAlignment="1" applyProtection="1">
      <alignment horizontal="center" vertical="center" wrapText="1"/>
      <protection locked="0"/>
    </xf>
    <xf numFmtId="0" fontId="8" fillId="0" borderId="3" xfId="0" applyFont="1" applyBorder="1" applyAlignment="1">
      <alignment horizontal="center" vertical="center"/>
    </xf>
    <xf numFmtId="0" fontId="8" fillId="0" borderId="3" xfId="1" applyFont="1" applyBorder="1" applyAlignment="1" applyProtection="1">
      <alignment horizontal="center" vertical="center" wrapText="1"/>
      <protection locked="0"/>
    </xf>
    <xf numFmtId="0" fontId="18" fillId="5" borderId="3" xfId="0" applyFont="1" applyFill="1" applyBorder="1" applyAlignment="1" applyProtection="1">
      <alignment horizontal="center" vertical="center" wrapText="1"/>
      <protection locked="0"/>
    </xf>
    <xf numFmtId="0" fontId="18" fillId="5" borderId="7" xfId="0" applyFont="1" applyFill="1" applyBorder="1" applyAlignment="1" applyProtection="1">
      <alignment horizontal="center" vertical="center" wrapText="1"/>
      <protection locked="0"/>
    </xf>
    <xf numFmtId="164" fontId="34" fillId="0" borderId="3" xfId="0" applyNumberFormat="1" applyFont="1" applyBorder="1" applyAlignment="1">
      <alignment horizontal="left" vertical="center" wrapText="1"/>
    </xf>
    <xf numFmtId="0" fontId="17" fillId="3" borderId="25" xfId="0" applyFont="1" applyFill="1" applyBorder="1" applyAlignment="1">
      <alignment horizontal="left" vertical="center" wrapText="1"/>
    </xf>
    <xf numFmtId="164" fontId="9" fillId="9" borderId="3" xfId="0" applyNumberFormat="1" applyFont="1" applyFill="1" applyBorder="1" applyAlignment="1">
      <alignment horizontal="left" vertical="center" wrapText="1"/>
    </xf>
    <xf numFmtId="164" fontId="9" fillId="10" borderId="3" xfId="0" applyNumberFormat="1" applyFont="1" applyFill="1" applyBorder="1" applyAlignment="1">
      <alignment horizontal="left" vertical="center" wrapText="1"/>
    </xf>
    <xf numFmtId="0" fontId="15" fillId="3" borderId="25" xfId="0" applyFont="1" applyFill="1" applyBorder="1" applyAlignment="1">
      <alignment vertical="center"/>
    </xf>
    <xf numFmtId="0" fontId="26" fillId="5" borderId="27" xfId="0" applyFont="1" applyFill="1" applyBorder="1"/>
    <xf numFmtId="0" fontId="26" fillId="5" borderId="28" xfId="0" applyFont="1" applyFill="1" applyBorder="1"/>
    <xf numFmtId="0" fontId="4" fillId="2" borderId="1" xfId="0" applyFont="1" applyFill="1" applyBorder="1" applyAlignment="1" applyProtection="1">
      <alignment vertical="top"/>
      <protection locked="0"/>
    </xf>
    <xf numFmtId="0" fontId="4" fillId="2" borderId="2" xfId="0" applyFont="1" applyFill="1" applyBorder="1" applyAlignment="1" applyProtection="1">
      <alignment vertical="top"/>
      <protection locked="0"/>
    </xf>
    <xf numFmtId="0" fontId="18" fillId="5" borderId="7" xfId="0" applyFont="1" applyFill="1" applyBorder="1" applyAlignment="1" applyProtection="1">
      <alignment vertical="center" wrapText="1"/>
      <protection locked="0"/>
    </xf>
    <xf numFmtId="0" fontId="18" fillId="5" borderId="8" xfId="0" applyFont="1" applyFill="1" applyBorder="1" applyAlignment="1" applyProtection="1">
      <alignment vertical="center" wrapText="1"/>
      <protection locked="0"/>
    </xf>
    <xf numFmtId="0" fontId="19" fillId="5" borderId="7" xfId="0" applyFont="1" applyFill="1" applyBorder="1" applyAlignment="1" applyProtection="1">
      <alignment vertical="center" wrapText="1"/>
      <protection locked="0"/>
    </xf>
    <xf numFmtId="0" fontId="5" fillId="5" borderId="8" xfId="0" applyFont="1" applyFill="1" applyBorder="1" applyAlignment="1" applyProtection="1">
      <alignment vertical="center" wrapText="1"/>
      <protection locked="0"/>
    </xf>
    <xf numFmtId="0" fontId="26" fillId="0" borderId="25" xfId="0" applyFont="1" applyBorder="1" applyAlignment="1">
      <alignment horizontal="center" vertical="center"/>
    </xf>
    <xf numFmtId="0" fontId="14" fillId="0" borderId="26" xfId="0" applyFont="1" applyBorder="1" applyAlignment="1">
      <alignment vertical="center" wrapText="1"/>
    </xf>
    <xf numFmtId="0" fontId="7" fillId="3" borderId="25" xfId="2" applyFont="1" applyFill="1" applyBorder="1" applyAlignment="1">
      <alignment vertical="center" wrapText="1"/>
    </xf>
    <xf numFmtId="0" fontId="31" fillId="5" borderId="4" xfId="0" applyFont="1" applyFill="1" applyBorder="1" applyAlignment="1">
      <alignment vertical="center" wrapText="1"/>
    </xf>
    <xf numFmtId="0" fontId="31" fillId="5" borderId="6" xfId="0" applyFont="1" applyFill="1" applyBorder="1" applyAlignment="1">
      <alignment vertical="center" wrapText="1"/>
    </xf>
    <xf numFmtId="1" fontId="26" fillId="0" borderId="3" xfId="0" applyNumberFormat="1" applyFont="1" applyBorder="1" applyAlignment="1">
      <alignment horizontal="center" vertical="center"/>
    </xf>
    <xf numFmtId="1" fontId="26" fillId="0" borderId="7" xfId="0" applyNumberFormat="1" applyFont="1" applyBorder="1" applyAlignment="1">
      <alignment horizontal="center" vertical="center"/>
    </xf>
    <xf numFmtId="1" fontId="6" fillId="0" borderId="0" xfId="0" applyNumberFormat="1" applyFont="1" applyAlignment="1">
      <alignment horizontal="center" vertical="center"/>
    </xf>
    <xf numFmtId="0" fontId="8" fillId="0" borderId="25" xfId="2" applyFont="1" applyBorder="1" applyAlignment="1">
      <alignment horizontal="left" vertical="center" wrapText="1"/>
    </xf>
    <xf numFmtId="0" fontId="26" fillId="0" borderId="3" xfId="0" applyFont="1" applyBorder="1" applyAlignment="1">
      <alignment vertical="center"/>
    </xf>
    <xf numFmtId="0" fontId="7" fillId="3" borderId="25" xfId="0" applyFont="1" applyFill="1" applyBorder="1" applyAlignment="1">
      <alignment vertical="center" wrapText="1"/>
    </xf>
    <xf numFmtId="164" fontId="9" fillId="0" borderId="3" xfId="0" applyNumberFormat="1" applyFont="1" applyBorder="1" applyAlignment="1" applyProtection="1">
      <alignment horizontal="center" vertical="center" wrapText="1"/>
      <protection locked="0"/>
    </xf>
    <xf numFmtId="164" fontId="8" fillId="0" borderId="3" xfId="0" applyNumberFormat="1" applyFont="1" applyBorder="1" applyAlignment="1" applyProtection="1">
      <alignment horizontal="center" vertical="center" wrapText="1"/>
      <protection locked="0"/>
    </xf>
    <xf numFmtId="0" fontId="21" fillId="0" borderId="3" xfId="0" applyFont="1" applyBorder="1" applyAlignment="1">
      <alignment horizontal="center" vertical="center" wrapText="1"/>
    </xf>
    <xf numFmtId="0" fontId="22" fillId="0" borderId="3" xfId="4" applyFont="1" applyFill="1" applyBorder="1" applyAlignment="1" applyProtection="1">
      <alignment horizontal="center" vertical="center" wrapText="1"/>
      <protection locked="0"/>
    </xf>
    <xf numFmtId="0" fontId="11" fillId="0" borderId="7" xfId="0" applyFont="1" applyBorder="1" applyAlignment="1">
      <alignment horizontal="center" vertical="center"/>
    </xf>
    <xf numFmtId="0" fontId="7" fillId="0" borderId="3" xfId="1" applyFont="1" applyBorder="1" applyAlignment="1">
      <alignment horizontal="center" vertical="center" wrapText="1"/>
    </xf>
    <xf numFmtId="0" fontId="11" fillId="0" borderId="29" xfId="0" applyFont="1"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8" fillId="0" borderId="3" xfId="1" applyFont="1"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center"/>
    </xf>
    <xf numFmtId="0" fontId="8" fillId="0" borderId="3" xfId="2" applyFont="1" applyBorder="1" applyAlignment="1">
      <alignment horizontal="center" vertical="center" wrapText="1"/>
    </xf>
    <xf numFmtId="0" fontId="17" fillId="3" borderId="26" xfId="0" applyFont="1" applyFill="1" applyBorder="1" applyAlignment="1">
      <alignment horizontal="left" vertical="top" wrapText="1"/>
    </xf>
    <xf numFmtId="0" fontId="0" fillId="0" borderId="0" xfId="0" applyAlignment="1">
      <alignment horizontal="center" vertical="center"/>
    </xf>
    <xf numFmtId="0" fontId="0" fillId="5" borderId="31" xfId="0" applyFill="1" applyBorder="1" applyAlignment="1">
      <alignment horizontal="center" vertical="center"/>
    </xf>
    <xf numFmtId="0" fontId="8" fillId="0" borderId="3"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3" xfId="0" applyFont="1" applyBorder="1" applyAlignment="1">
      <alignment horizontal="center" vertical="center" wrapText="1"/>
    </xf>
    <xf numFmtId="0" fontId="11" fillId="0" borderId="24" xfId="0" applyFont="1" applyBorder="1" applyAlignment="1">
      <alignment horizontal="center" vertical="center" wrapText="1"/>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4" fillId="2" borderId="4" xfId="0" applyFont="1" applyFill="1" applyBorder="1" applyAlignment="1" applyProtection="1">
      <alignment horizontal="center" vertical="top"/>
      <protection locked="0"/>
    </xf>
    <xf numFmtId="0" fontId="4" fillId="2" borderId="5" xfId="0" applyFont="1" applyFill="1" applyBorder="1" applyAlignment="1" applyProtection="1">
      <alignment horizontal="center" vertical="top"/>
      <protection locked="0"/>
    </xf>
    <xf numFmtId="0" fontId="4" fillId="2" borderId="6" xfId="0" applyFont="1" applyFill="1" applyBorder="1" applyAlignment="1" applyProtection="1">
      <alignment horizontal="center" vertical="top"/>
      <protection locked="0"/>
    </xf>
    <xf numFmtId="0" fontId="18" fillId="5" borderId="3" xfId="0" applyFont="1" applyFill="1" applyBorder="1" applyAlignment="1" applyProtection="1">
      <alignment horizontal="center" vertical="center" wrapText="1"/>
      <protection locked="0"/>
    </xf>
    <xf numFmtId="0" fontId="4" fillId="2" borderId="10" xfId="0" applyFont="1" applyFill="1" applyBorder="1" applyAlignment="1" applyProtection="1">
      <alignment horizontal="center" vertical="top"/>
      <protection locked="0"/>
    </xf>
    <xf numFmtId="0" fontId="4" fillId="2" borderId="0" xfId="0" applyFont="1" applyFill="1" applyAlignment="1" applyProtection="1">
      <alignment horizontal="center" vertical="top"/>
      <protection locked="0"/>
    </xf>
    <xf numFmtId="0" fontId="18" fillId="5" borderId="7" xfId="0" applyFont="1" applyFill="1" applyBorder="1" applyAlignment="1" applyProtection="1">
      <alignment horizontal="center" vertical="center" wrapText="1"/>
      <protection locked="0"/>
    </xf>
    <xf numFmtId="0" fontId="18" fillId="5" borderId="8" xfId="0" applyFont="1" applyFill="1" applyBorder="1" applyAlignment="1" applyProtection="1">
      <alignment horizontal="center" vertical="center" wrapText="1"/>
      <protection locked="0"/>
    </xf>
    <xf numFmtId="1" fontId="5" fillId="5" borderId="7" xfId="0" applyNumberFormat="1" applyFont="1" applyFill="1" applyBorder="1" applyAlignment="1" applyProtection="1">
      <alignment horizontal="center" vertical="center" wrapText="1"/>
      <protection locked="0"/>
    </xf>
    <xf numFmtId="1" fontId="5" fillId="5" borderId="8" xfId="0" applyNumberFormat="1" applyFont="1" applyFill="1" applyBorder="1" applyAlignment="1" applyProtection="1">
      <alignment horizontal="center" vertical="center" wrapText="1"/>
      <protection locked="0"/>
    </xf>
    <xf numFmtId="0" fontId="22" fillId="5" borderId="4" xfId="0" applyFont="1" applyFill="1" applyBorder="1" applyAlignment="1">
      <alignment horizontal="right" vertical="center" wrapText="1"/>
    </xf>
    <xf numFmtId="0" fontId="22" fillId="5" borderId="6" xfId="0" applyFont="1" applyFill="1" applyBorder="1" applyAlignment="1">
      <alignment horizontal="right" vertical="center" wrapText="1"/>
    </xf>
    <xf numFmtId="0" fontId="7" fillId="3" borderId="25" xfId="0" applyFont="1" applyFill="1" applyBorder="1" applyAlignment="1">
      <alignment horizontal="left" vertical="center" wrapText="1"/>
    </xf>
    <xf numFmtId="0" fontId="7" fillId="3" borderId="26" xfId="0" applyFont="1" applyFill="1" applyBorder="1" applyAlignment="1">
      <alignment horizontal="left" vertical="center" wrapText="1"/>
    </xf>
    <xf numFmtId="0" fontId="7" fillId="3" borderId="30" xfId="0" applyFont="1" applyFill="1" applyBorder="1" applyAlignment="1">
      <alignment horizontal="left" vertical="center" wrapText="1"/>
    </xf>
    <xf numFmtId="0" fontId="7" fillId="3" borderId="25" xfId="0" applyFont="1" applyFill="1" applyBorder="1" applyAlignment="1" applyProtection="1">
      <alignment horizontal="left" vertical="center" wrapText="1"/>
      <protection locked="0"/>
    </xf>
    <xf numFmtId="0" fontId="7" fillId="3" borderId="26" xfId="0" applyFont="1" applyFill="1" applyBorder="1" applyAlignment="1" applyProtection="1">
      <alignment horizontal="left" vertical="center" wrapText="1"/>
      <protection locked="0"/>
    </xf>
    <xf numFmtId="0" fontId="7" fillId="3" borderId="3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top"/>
      <protection locked="0"/>
    </xf>
    <xf numFmtId="0" fontId="4" fillId="2" borderId="2" xfId="0" applyFont="1" applyFill="1" applyBorder="1" applyAlignment="1" applyProtection="1">
      <alignment horizontal="center" vertical="top"/>
      <protection locked="0"/>
    </xf>
    <xf numFmtId="0" fontId="19" fillId="5" borderId="7" xfId="0" applyFont="1" applyFill="1" applyBorder="1" applyAlignment="1" applyProtection="1">
      <alignment horizontal="center" vertical="center" wrapText="1"/>
      <protection locked="0"/>
    </xf>
    <xf numFmtId="0" fontId="5" fillId="5" borderId="8" xfId="0" applyFont="1" applyFill="1" applyBorder="1" applyAlignment="1" applyProtection="1">
      <alignment horizontal="center" vertical="center" wrapText="1"/>
      <protection locked="0"/>
    </xf>
    <xf numFmtId="0" fontId="7" fillId="3" borderId="25" xfId="1" applyFont="1" applyFill="1" applyBorder="1" applyAlignment="1">
      <alignment horizontal="left" vertical="center" wrapText="1"/>
    </xf>
    <xf numFmtId="0" fontId="7" fillId="3" borderId="26" xfId="1" applyFont="1" applyFill="1" applyBorder="1" applyAlignment="1">
      <alignment horizontal="left" vertical="center" wrapText="1"/>
    </xf>
    <xf numFmtId="0" fontId="7" fillId="3" borderId="30" xfId="1" applyFont="1" applyFill="1" applyBorder="1" applyAlignment="1">
      <alignment horizontal="left" vertical="center" wrapText="1"/>
    </xf>
    <xf numFmtId="0" fontId="22" fillId="5" borderId="4" xfId="1" applyFont="1" applyFill="1" applyBorder="1" applyAlignment="1">
      <alignment horizontal="right" vertical="center" wrapText="1"/>
    </xf>
    <xf numFmtId="0" fontId="22" fillId="5" borderId="5" xfId="1" applyFont="1" applyFill="1" applyBorder="1" applyAlignment="1">
      <alignment horizontal="right" vertical="center" wrapText="1"/>
    </xf>
    <xf numFmtId="0" fontId="7" fillId="3" borderId="25" xfId="2" applyFont="1" applyFill="1" applyBorder="1" applyAlignment="1">
      <alignment horizontal="left" vertical="center" wrapText="1"/>
    </xf>
    <xf numFmtId="0" fontId="7" fillId="3" borderId="26" xfId="2" applyFont="1" applyFill="1" applyBorder="1" applyAlignment="1">
      <alignment horizontal="left" vertical="center" wrapText="1"/>
    </xf>
    <xf numFmtId="0" fontId="7" fillId="3" borderId="30" xfId="2" applyFont="1" applyFill="1" applyBorder="1" applyAlignment="1">
      <alignment horizontal="left" vertical="center" wrapText="1"/>
    </xf>
    <xf numFmtId="0" fontId="15" fillId="3" borderId="25" xfId="0" applyFont="1" applyFill="1" applyBorder="1" applyAlignment="1">
      <alignment horizontal="left" vertical="center"/>
    </xf>
    <xf numFmtId="0" fontId="15" fillId="3" borderId="26" xfId="0" applyFont="1" applyFill="1" applyBorder="1" applyAlignment="1">
      <alignment horizontal="left" vertical="center"/>
    </xf>
    <xf numFmtId="0" fontId="15" fillId="3" borderId="30" xfId="0" applyFont="1" applyFill="1" applyBorder="1" applyAlignment="1">
      <alignment horizontal="left" vertical="center"/>
    </xf>
    <xf numFmtId="0" fontId="16" fillId="3" borderId="25" xfId="1" applyFont="1" applyFill="1" applyBorder="1" applyAlignment="1">
      <alignment horizontal="left" vertical="center" wrapText="1"/>
    </xf>
    <xf numFmtId="0" fontId="16" fillId="3" borderId="26" xfId="1" applyFont="1" applyFill="1" applyBorder="1" applyAlignment="1">
      <alignment horizontal="left" vertical="center" wrapText="1"/>
    </xf>
    <xf numFmtId="0" fontId="16" fillId="3" borderId="30" xfId="1" applyFont="1" applyFill="1" applyBorder="1" applyAlignment="1">
      <alignment horizontal="left" vertical="center" wrapText="1"/>
    </xf>
    <xf numFmtId="0" fontId="26" fillId="5" borderId="27" xfId="0" applyFont="1" applyFill="1" applyBorder="1" applyAlignment="1">
      <alignment horizontal="right"/>
    </xf>
    <xf numFmtId="0" fontId="26" fillId="5" borderId="28" xfId="0" applyFont="1" applyFill="1" applyBorder="1" applyAlignment="1">
      <alignment horizontal="right"/>
    </xf>
    <xf numFmtId="0" fontId="17" fillId="3" borderId="25" xfId="0" applyFont="1" applyFill="1" applyBorder="1" applyAlignment="1">
      <alignment horizontal="left" vertical="center" wrapText="1"/>
    </xf>
    <xf numFmtId="0" fontId="17" fillId="3" borderId="26" xfId="0" applyFont="1" applyFill="1" applyBorder="1" applyAlignment="1">
      <alignment horizontal="left" vertical="center" wrapText="1"/>
    </xf>
    <xf numFmtId="0" fontId="17" fillId="3" borderId="25" xfId="0" applyFont="1" applyFill="1" applyBorder="1" applyAlignment="1">
      <alignment horizontal="left" vertical="top" wrapText="1"/>
    </xf>
    <xf numFmtId="0" fontId="17" fillId="3" borderId="26" xfId="0" applyFont="1" applyFill="1" applyBorder="1" applyAlignment="1">
      <alignment horizontal="left" vertical="top" wrapText="1"/>
    </xf>
    <xf numFmtId="0" fontId="17" fillId="3" borderId="30" xfId="0" applyFont="1" applyFill="1" applyBorder="1" applyAlignment="1">
      <alignment horizontal="left" vertical="top" wrapText="1"/>
    </xf>
    <xf numFmtId="0" fontId="18" fillId="5" borderId="25" xfId="0" applyFont="1" applyFill="1" applyBorder="1" applyAlignment="1" applyProtection="1">
      <alignment horizontal="center" vertical="center" wrapText="1"/>
      <protection locked="0"/>
    </xf>
    <xf numFmtId="0" fontId="18" fillId="5" borderId="26" xfId="0" applyFont="1" applyFill="1" applyBorder="1" applyAlignment="1" applyProtection="1">
      <alignment horizontal="center" vertical="center" wrapText="1"/>
      <protection locked="0"/>
    </xf>
    <xf numFmtId="0" fontId="18" fillId="5" borderId="30" xfId="0" applyFont="1" applyFill="1" applyBorder="1" applyAlignment="1" applyProtection="1">
      <alignment horizontal="center" vertical="center" wrapText="1"/>
      <protection locked="0"/>
    </xf>
  </cellXfs>
  <cellStyles count="5">
    <cellStyle name="Check Cell" xfId="4" builtinId="23"/>
    <cellStyle name="Normal" xfId="0" builtinId="0"/>
    <cellStyle name="Normal 17 2" xfId="2" xr:uid="{E8EBF86B-0A3A-4FFE-9181-EA228F1459E8}"/>
    <cellStyle name="Normal 3" xfId="1" xr:uid="{4F4946C0-BFEB-4E61-9CB4-5D81322C8AEB}"/>
    <cellStyle name="Normal_Functional Requirements v 050101 2" xfId="3" xr:uid="{2612F633-8E01-4D57-BBDF-6CD988FEAA49}"/>
  </cellStyles>
  <dxfs count="0"/>
  <tableStyles count="0" defaultTableStyle="TableStyleMedium2" defaultPivotStyle="PivotStyleLight16"/>
  <colors>
    <mruColors>
      <color rgb="FFFED6EC"/>
      <color rgb="FF930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506964</xdr:colOff>
      <xdr:row>1</xdr:row>
      <xdr:rowOff>111680</xdr:rowOff>
    </xdr:from>
    <xdr:to>
      <xdr:col>0</xdr:col>
      <xdr:colOff>1236579</xdr:colOff>
      <xdr:row>1</xdr:row>
      <xdr:rowOff>790529</xdr:rowOff>
    </xdr:to>
    <xdr:pic>
      <xdr:nvPicPr>
        <xdr:cNvPr id="3" name="Picture 2" descr="2COP228">
          <a:extLst>
            <a:ext uri="{FF2B5EF4-FFF2-40B4-BE49-F238E27FC236}">
              <a16:creationId xmlns:a16="http://schemas.microsoft.com/office/drawing/2014/main" id="{7C035CB1-8DCD-4B1C-5F90-78E0A5548B6F}"/>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06964" y="484617"/>
          <a:ext cx="729615" cy="682024"/>
        </a:xfrm>
        <a:prstGeom prst="rect">
          <a:avLst/>
        </a:prstGeom>
        <a:noFill/>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C68B-5840-4292-B017-EE0F2BEEDABC}">
  <sheetPr codeName="Sheet1">
    <pageSetUpPr fitToPage="1"/>
  </sheetPr>
  <dimension ref="A1:C16"/>
  <sheetViews>
    <sheetView tabSelected="1" zoomScale="80" zoomScaleNormal="80" workbookViewId="0">
      <selection activeCell="A11" sqref="A11"/>
    </sheetView>
  </sheetViews>
  <sheetFormatPr defaultColWidth="9.1796875" defaultRowHeight="13" x14ac:dyDescent="0.3"/>
  <cols>
    <col min="1" max="1" width="26.453125" style="4" customWidth="1"/>
    <col min="2" max="2" width="20.81640625" style="5" customWidth="1"/>
    <col min="3" max="3" width="100.453125" style="4" customWidth="1"/>
    <col min="4" max="16384" width="9.1796875" style="2"/>
  </cols>
  <sheetData>
    <row r="1" spans="1:3" ht="29.5" customHeight="1" thickBot="1" x14ac:dyDescent="0.35">
      <c r="A1" s="141" t="s">
        <v>0</v>
      </c>
      <c r="B1" s="142"/>
      <c r="C1" s="143"/>
    </row>
    <row r="2" spans="1:3" ht="68.5" customHeight="1" thickBot="1" x14ac:dyDescent="0.35">
      <c r="A2" s="138" t="s">
        <v>1</v>
      </c>
      <c r="B2" s="139"/>
      <c r="C2" s="140"/>
    </row>
    <row r="3" spans="1:3" ht="15.5" hidden="1" x14ac:dyDescent="0.3">
      <c r="A3" s="55" t="s">
        <v>2</v>
      </c>
      <c r="B3" s="56" t="s">
        <v>3</v>
      </c>
      <c r="C3" s="57" t="s">
        <v>4</v>
      </c>
    </row>
    <row r="4" spans="1:3" ht="15.5" hidden="1" x14ac:dyDescent="0.3">
      <c r="A4" s="51" t="s">
        <v>5</v>
      </c>
      <c r="B4" s="52">
        <v>45064</v>
      </c>
      <c r="C4" s="54" t="s">
        <v>6</v>
      </c>
    </row>
    <row r="5" spans="1:3" ht="124" hidden="1" x14ac:dyDescent="0.3">
      <c r="A5" s="51" t="s">
        <v>5</v>
      </c>
      <c r="B5" s="52">
        <v>45067</v>
      </c>
      <c r="C5" s="53" t="s">
        <v>7</v>
      </c>
    </row>
    <row r="6" spans="1:3" ht="18" hidden="1" x14ac:dyDescent="0.3">
      <c r="A6" s="32"/>
      <c r="B6" s="31"/>
      <c r="C6" s="33"/>
    </row>
    <row r="7" spans="1:3" ht="18" hidden="1" x14ac:dyDescent="0.3">
      <c r="A7" s="32"/>
      <c r="B7" s="31"/>
      <c r="C7" s="33"/>
    </row>
    <row r="8" spans="1:3" ht="18" hidden="1" x14ac:dyDescent="0.3">
      <c r="A8" s="32"/>
      <c r="B8" s="31"/>
      <c r="C8" s="33"/>
    </row>
    <row r="9" spans="1:3" ht="18.5" hidden="1" thickBot="1" x14ac:dyDescent="0.35">
      <c r="A9" s="34"/>
      <c r="B9" s="35"/>
      <c r="C9" s="36"/>
    </row>
    <row r="10" spans="1:3" s="1" customFormat="1" ht="146.15" customHeight="1" thickBot="1" x14ac:dyDescent="0.4">
      <c r="A10" s="135" t="s">
        <v>551</v>
      </c>
      <c r="B10" s="136"/>
      <c r="C10" s="137"/>
    </row>
    <row r="11" spans="1:3" ht="19" thickBot="1" x14ac:dyDescent="0.35">
      <c r="A11" s="28" t="s">
        <v>8</v>
      </c>
      <c r="B11" s="29"/>
      <c r="C11" s="30"/>
    </row>
    <row r="12" spans="1:3" s="3" customFormat="1" ht="16" thickBot="1" x14ac:dyDescent="0.4">
      <c r="A12" s="39" t="s">
        <v>9</v>
      </c>
      <c r="B12" s="40" t="s">
        <v>10</v>
      </c>
      <c r="C12" s="41" t="s">
        <v>11</v>
      </c>
    </row>
    <row r="13" spans="1:3" ht="15.5" x14ac:dyDescent="0.3">
      <c r="A13" s="42" t="s">
        <v>12</v>
      </c>
      <c r="B13" s="43" t="s">
        <v>13</v>
      </c>
      <c r="C13" s="44" t="s">
        <v>14</v>
      </c>
    </row>
    <row r="14" spans="1:3" ht="15.5" x14ac:dyDescent="0.3">
      <c r="A14" s="45" t="s">
        <v>15</v>
      </c>
      <c r="B14" s="46" t="s">
        <v>16</v>
      </c>
      <c r="C14" s="47" t="s">
        <v>17</v>
      </c>
    </row>
    <row r="15" spans="1:3" ht="15.5" x14ac:dyDescent="0.3">
      <c r="A15" s="45" t="s">
        <v>18</v>
      </c>
      <c r="B15" s="46" t="s">
        <v>19</v>
      </c>
      <c r="C15" s="47" t="s">
        <v>20</v>
      </c>
    </row>
    <row r="16" spans="1:3" ht="16" thickBot="1" x14ac:dyDescent="0.35">
      <c r="A16" s="48" t="s">
        <v>21</v>
      </c>
      <c r="B16" s="49" t="s">
        <v>22</v>
      </c>
      <c r="C16" s="50" t="s">
        <v>23</v>
      </c>
    </row>
  </sheetData>
  <mergeCells count="3">
    <mergeCell ref="A10:C10"/>
    <mergeCell ref="A2:C2"/>
    <mergeCell ref="A1:C1"/>
  </mergeCells>
  <pageMargins left="0.7" right="0.7" top="0.75" bottom="0.75" header="0.3" footer="0.3"/>
  <pageSetup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B422A-07AF-4A8C-8A2A-E29AB7BB2CB9}">
  <sheetPr codeName="Sheet2"/>
  <dimension ref="A1:F92"/>
  <sheetViews>
    <sheetView zoomScale="85" zoomScaleNormal="85" workbookViewId="0">
      <selection activeCell="D80" sqref="D80"/>
    </sheetView>
  </sheetViews>
  <sheetFormatPr defaultRowHeight="14.5" x14ac:dyDescent="0.35"/>
  <cols>
    <col min="1" max="1" width="5.54296875" style="114" customWidth="1"/>
    <col min="2" max="2" width="115.54296875" customWidth="1"/>
    <col min="3" max="6" width="7.81640625" customWidth="1"/>
  </cols>
  <sheetData>
    <row r="1" spans="1:6" ht="26" x14ac:dyDescent="0.35">
      <c r="A1" s="145" t="s">
        <v>0</v>
      </c>
      <c r="B1" s="146"/>
      <c r="C1" s="146"/>
      <c r="D1" s="146"/>
      <c r="E1" s="146"/>
      <c r="F1" s="146"/>
    </row>
    <row r="2" spans="1:6" ht="43.5" customHeight="1" x14ac:dyDescent="0.35">
      <c r="A2" s="149" t="s">
        <v>24</v>
      </c>
      <c r="B2" s="147" t="s">
        <v>25</v>
      </c>
      <c r="C2" s="144" t="s">
        <v>26</v>
      </c>
      <c r="D2" s="144"/>
      <c r="E2" s="144"/>
      <c r="F2" s="144"/>
    </row>
    <row r="3" spans="1:6" ht="18.5" x14ac:dyDescent="0.35">
      <c r="A3" s="150"/>
      <c r="B3" s="148"/>
      <c r="C3" s="92" t="s">
        <v>13</v>
      </c>
      <c r="D3" s="92" t="s">
        <v>16</v>
      </c>
      <c r="E3" s="92" t="s">
        <v>19</v>
      </c>
      <c r="F3" s="92" t="s">
        <v>22</v>
      </c>
    </row>
    <row r="4" spans="1:6" ht="20.5" customHeight="1" x14ac:dyDescent="0.35">
      <c r="A4" s="156" t="s">
        <v>27</v>
      </c>
      <c r="B4" s="157"/>
      <c r="C4" s="157"/>
      <c r="D4" s="157"/>
      <c r="E4" s="157"/>
      <c r="F4" s="158"/>
    </row>
    <row r="5" spans="1:6" ht="31" x14ac:dyDescent="0.35">
      <c r="A5" s="112">
        <v>1</v>
      </c>
      <c r="B5" s="6" t="s">
        <v>28</v>
      </c>
      <c r="C5" s="24"/>
      <c r="D5" s="24"/>
      <c r="E5" s="24"/>
      <c r="F5" s="24"/>
    </row>
    <row r="6" spans="1:6" ht="15.5" x14ac:dyDescent="0.35">
      <c r="A6" s="112">
        <v>2</v>
      </c>
      <c r="B6" s="26" t="s">
        <v>29</v>
      </c>
      <c r="C6" s="118"/>
      <c r="D6" s="27"/>
      <c r="E6" s="27"/>
      <c r="F6" s="27"/>
    </row>
    <row r="7" spans="1:6" ht="15.5" x14ac:dyDescent="0.35">
      <c r="A7" s="112">
        <v>3</v>
      </c>
      <c r="B7" s="26" t="s">
        <v>30</v>
      </c>
      <c r="C7" s="118"/>
      <c r="D7" s="27"/>
      <c r="E7" s="27"/>
      <c r="F7" s="27"/>
    </row>
    <row r="8" spans="1:6" ht="15.5" x14ac:dyDescent="0.35">
      <c r="A8" s="112">
        <v>4</v>
      </c>
      <c r="B8" s="26" t="s">
        <v>31</v>
      </c>
      <c r="C8" s="27"/>
      <c r="D8" s="27"/>
      <c r="E8" s="27"/>
      <c r="F8" s="21"/>
    </row>
    <row r="9" spans="1:6" ht="15.5" x14ac:dyDescent="0.35">
      <c r="A9" s="112">
        <v>5</v>
      </c>
      <c r="B9" s="26" t="s">
        <v>32</v>
      </c>
      <c r="C9" s="27"/>
      <c r="D9" s="27"/>
      <c r="E9" s="27"/>
      <c r="F9" s="21"/>
    </row>
    <row r="10" spans="1:6" ht="15.5" x14ac:dyDescent="0.35">
      <c r="A10" s="112">
        <v>6</v>
      </c>
      <c r="B10" s="26" t="s">
        <v>34</v>
      </c>
      <c r="C10" s="118"/>
      <c r="D10" s="27"/>
      <c r="E10" s="27"/>
      <c r="F10" s="27"/>
    </row>
    <row r="11" spans="1:6" ht="15.5" x14ac:dyDescent="0.35">
      <c r="A11" s="112">
        <v>7</v>
      </c>
      <c r="B11" s="26" t="s">
        <v>35</v>
      </c>
      <c r="C11" s="24"/>
      <c r="D11" s="27"/>
      <c r="E11" s="27"/>
      <c r="F11" s="27"/>
    </row>
    <row r="12" spans="1:6" ht="15.5" x14ac:dyDescent="0.35">
      <c r="A12" s="112">
        <v>8</v>
      </c>
      <c r="B12" s="26" t="s">
        <v>36</v>
      </c>
      <c r="C12" s="119"/>
      <c r="D12" s="27"/>
      <c r="E12" s="27"/>
      <c r="F12" s="27"/>
    </row>
    <row r="13" spans="1:6" ht="15.5" x14ac:dyDescent="0.35">
      <c r="A13" s="112">
        <v>9</v>
      </c>
      <c r="B13" s="26" t="s">
        <v>37</v>
      </c>
      <c r="C13" s="119"/>
      <c r="D13" s="27"/>
      <c r="E13" s="27"/>
      <c r="F13" s="27"/>
    </row>
    <row r="14" spans="1:6" ht="15.5" x14ac:dyDescent="0.35">
      <c r="A14" s="112">
        <v>10</v>
      </c>
      <c r="B14" s="26" t="s">
        <v>38</v>
      </c>
      <c r="C14" s="119"/>
      <c r="D14" s="27"/>
      <c r="E14" s="27"/>
      <c r="F14" s="27"/>
    </row>
    <row r="15" spans="1:6" ht="15.5" x14ac:dyDescent="0.35">
      <c r="A15" s="112">
        <v>11</v>
      </c>
      <c r="B15" s="26" t="s">
        <v>39</v>
      </c>
      <c r="C15" s="119"/>
      <c r="D15" s="27"/>
      <c r="E15" s="27"/>
      <c r="F15" s="27"/>
    </row>
    <row r="16" spans="1:6" ht="15.5" x14ac:dyDescent="0.35">
      <c r="A16" s="112">
        <v>12</v>
      </c>
      <c r="B16" s="26" t="s">
        <v>40</v>
      </c>
      <c r="C16" s="119"/>
      <c r="D16" s="27"/>
      <c r="E16" s="27"/>
      <c r="F16" s="27"/>
    </row>
    <row r="17" spans="1:6" ht="15.5" x14ac:dyDescent="0.35">
      <c r="A17" s="112">
        <v>13</v>
      </c>
      <c r="B17" s="26" t="s">
        <v>41</v>
      </c>
      <c r="C17" s="24"/>
      <c r="D17" s="27"/>
      <c r="E17" s="27"/>
      <c r="F17" s="21"/>
    </row>
    <row r="18" spans="1:6" ht="15.5" x14ac:dyDescent="0.35">
      <c r="A18" s="112">
        <v>14</v>
      </c>
      <c r="B18" s="16" t="s">
        <v>42</v>
      </c>
      <c r="C18" s="21"/>
      <c r="D18" s="21"/>
      <c r="E18" s="21"/>
      <c r="F18" s="21"/>
    </row>
    <row r="19" spans="1:6" ht="15.5" x14ac:dyDescent="0.35">
      <c r="A19" s="112">
        <v>15</v>
      </c>
      <c r="B19" s="16" t="s">
        <v>43</v>
      </c>
      <c r="C19" s="21"/>
      <c r="D19" s="21"/>
      <c r="E19" s="21"/>
      <c r="F19" s="21"/>
    </row>
    <row r="20" spans="1:6" ht="15.5" x14ac:dyDescent="0.35">
      <c r="A20" s="112">
        <v>16</v>
      </c>
      <c r="B20" s="16" t="s">
        <v>548</v>
      </c>
      <c r="C20" s="21"/>
      <c r="D20" s="21"/>
      <c r="E20" s="21"/>
      <c r="F20" s="21"/>
    </row>
    <row r="21" spans="1:6" ht="15.5" x14ac:dyDescent="0.35">
      <c r="A21" s="112">
        <v>17</v>
      </c>
      <c r="B21" s="16" t="s">
        <v>549</v>
      </c>
      <c r="C21" s="21"/>
      <c r="D21" s="21"/>
      <c r="E21" s="21"/>
      <c r="F21" s="21"/>
    </row>
    <row r="22" spans="1:6" ht="15.5" x14ac:dyDescent="0.35">
      <c r="A22" s="112">
        <v>18</v>
      </c>
      <c r="B22" s="19" t="s">
        <v>44</v>
      </c>
      <c r="C22" s="21"/>
      <c r="D22" s="21"/>
      <c r="E22" s="21"/>
      <c r="F22" s="21"/>
    </row>
    <row r="23" spans="1:6" ht="15.5" x14ac:dyDescent="0.35">
      <c r="A23" s="112">
        <v>19</v>
      </c>
      <c r="B23" s="14" t="s">
        <v>45</v>
      </c>
      <c r="C23" s="21"/>
      <c r="D23" s="21"/>
      <c r="E23" s="21"/>
      <c r="F23" s="21"/>
    </row>
    <row r="24" spans="1:6" ht="15.5" x14ac:dyDescent="0.35">
      <c r="A24" s="112">
        <v>20</v>
      </c>
      <c r="B24" s="14" t="s">
        <v>46</v>
      </c>
      <c r="C24" s="21"/>
      <c r="D24" s="21"/>
      <c r="E24" s="21"/>
      <c r="F24" s="21"/>
    </row>
    <row r="25" spans="1:6" ht="15.5" x14ac:dyDescent="0.35">
      <c r="A25" s="112">
        <v>21</v>
      </c>
      <c r="B25" s="14" t="s">
        <v>47</v>
      </c>
      <c r="C25" s="21"/>
      <c r="D25" s="21"/>
      <c r="E25" s="21"/>
      <c r="F25" s="21"/>
    </row>
    <row r="26" spans="1:6" ht="15.5" x14ac:dyDescent="0.35">
      <c r="A26" s="112">
        <v>22</v>
      </c>
      <c r="B26" s="14" t="s">
        <v>48</v>
      </c>
      <c r="C26" s="21"/>
      <c r="D26" s="21"/>
      <c r="E26" s="21"/>
      <c r="F26" s="21"/>
    </row>
    <row r="27" spans="1:6" ht="15.5" x14ac:dyDescent="0.35">
      <c r="A27" s="112">
        <v>23</v>
      </c>
      <c r="B27" s="14" t="s">
        <v>49</v>
      </c>
      <c r="C27" s="21"/>
      <c r="D27" s="21"/>
      <c r="E27" s="21"/>
      <c r="F27" s="21"/>
    </row>
    <row r="28" spans="1:6" ht="15.5" x14ac:dyDescent="0.35">
      <c r="A28" s="112">
        <v>24</v>
      </c>
      <c r="B28" s="14" t="s">
        <v>50</v>
      </c>
      <c r="C28" s="21"/>
      <c r="D28" s="21"/>
      <c r="E28" s="21"/>
      <c r="F28" s="21"/>
    </row>
    <row r="29" spans="1:6" ht="15.5" x14ac:dyDescent="0.35">
      <c r="A29" s="112">
        <f t="shared" ref="A29:A51" si="0">A28+1</f>
        <v>25</v>
      </c>
      <c r="B29" s="14" t="s">
        <v>51</v>
      </c>
      <c r="C29" s="21"/>
      <c r="D29" s="21"/>
      <c r="E29" s="21"/>
      <c r="F29" s="21"/>
    </row>
    <row r="30" spans="1:6" ht="31" x14ac:dyDescent="0.35">
      <c r="A30" s="112">
        <f t="shared" si="0"/>
        <v>26</v>
      </c>
      <c r="B30" s="7" t="s">
        <v>52</v>
      </c>
      <c r="C30" s="21"/>
      <c r="D30" s="21"/>
      <c r="E30" s="21"/>
      <c r="F30" s="21"/>
    </row>
    <row r="31" spans="1:6" ht="15.5" x14ac:dyDescent="0.35">
      <c r="A31" s="112">
        <f t="shared" si="0"/>
        <v>27</v>
      </c>
      <c r="B31" s="10" t="s">
        <v>53</v>
      </c>
      <c r="C31" s="21"/>
      <c r="D31" s="21"/>
      <c r="E31" s="21"/>
      <c r="F31" s="21"/>
    </row>
    <row r="32" spans="1:6" ht="15.5" x14ac:dyDescent="0.35">
      <c r="A32" s="112">
        <f t="shared" si="0"/>
        <v>28</v>
      </c>
      <c r="B32" s="10" t="s">
        <v>54</v>
      </c>
      <c r="C32" s="21"/>
      <c r="D32" s="21"/>
      <c r="E32" s="21"/>
      <c r="F32" s="21"/>
    </row>
    <row r="33" spans="1:6" ht="31" x14ac:dyDescent="0.35">
      <c r="A33" s="112">
        <f t="shared" si="0"/>
        <v>29</v>
      </c>
      <c r="B33" s="10" t="s">
        <v>55</v>
      </c>
      <c r="C33" s="21"/>
      <c r="D33" s="21"/>
      <c r="E33" s="21"/>
      <c r="F33" s="21"/>
    </row>
    <row r="34" spans="1:6" ht="46.5" x14ac:dyDescent="0.35">
      <c r="A34" s="112">
        <f t="shared" si="0"/>
        <v>30</v>
      </c>
      <c r="B34" s="7" t="s">
        <v>56</v>
      </c>
      <c r="C34" s="21"/>
      <c r="D34" s="21"/>
      <c r="E34" s="21"/>
      <c r="F34" s="21"/>
    </row>
    <row r="35" spans="1:6" ht="31" x14ac:dyDescent="0.35">
      <c r="A35" s="112">
        <f t="shared" si="0"/>
        <v>31</v>
      </c>
      <c r="B35" s="7" t="s">
        <v>57</v>
      </c>
      <c r="C35" s="21"/>
      <c r="D35" s="21"/>
      <c r="E35" s="21"/>
      <c r="F35" s="21"/>
    </row>
    <row r="36" spans="1:6" ht="15.5" x14ac:dyDescent="0.35">
      <c r="A36" s="112">
        <f t="shared" si="0"/>
        <v>32</v>
      </c>
      <c r="B36" s="58" t="s">
        <v>58</v>
      </c>
      <c r="C36" s="21"/>
      <c r="D36" s="21"/>
      <c r="E36" s="21"/>
      <c r="F36" s="21"/>
    </row>
    <row r="37" spans="1:6" ht="15.5" x14ac:dyDescent="0.35">
      <c r="A37" s="112">
        <f t="shared" si="0"/>
        <v>33</v>
      </c>
      <c r="B37" s="58" t="s">
        <v>59</v>
      </c>
      <c r="C37" s="21"/>
      <c r="D37" s="21"/>
      <c r="E37" s="21"/>
      <c r="F37" s="21"/>
    </row>
    <row r="38" spans="1:6" ht="15.5" x14ac:dyDescent="0.35">
      <c r="A38" s="112">
        <f t="shared" si="0"/>
        <v>34</v>
      </c>
      <c r="B38" s="58" t="s">
        <v>60</v>
      </c>
      <c r="C38" s="21"/>
      <c r="D38" s="21"/>
      <c r="E38" s="21"/>
      <c r="F38" s="21"/>
    </row>
    <row r="39" spans="1:6" ht="15.5" x14ac:dyDescent="0.35">
      <c r="A39" s="112">
        <f t="shared" si="0"/>
        <v>35</v>
      </c>
      <c r="B39" s="58" t="s">
        <v>61</v>
      </c>
      <c r="C39" s="21"/>
      <c r="D39" s="21"/>
      <c r="E39" s="21"/>
      <c r="F39" s="21"/>
    </row>
    <row r="40" spans="1:6" ht="15.5" x14ac:dyDescent="0.35">
      <c r="A40" s="112">
        <f t="shared" si="0"/>
        <v>36</v>
      </c>
      <c r="B40" s="58" t="s">
        <v>62</v>
      </c>
      <c r="C40" s="21"/>
      <c r="D40" s="21"/>
      <c r="E40" s="21"/>
      <c r="F40" s="21"/>
    </row>
    <row r="41" spans="1:6" ht="15.5" x14ac:dyDescent="0.35">
      <c r="A41" s="112">
        <f t="shared" si="0"/>
        <v>37</v>
      </c>
      <c r="B41" s="58" t="s">
        <v>63</v>
      </c>
      <c r="C41" s="21"/>
      <c r="D41" s="21"/>
      <c r="E41" s="21"/>
      <c r="F41" s="21"/>
    </row>
    <row r="42" spans="1:6" ht="15.5" x14ac:dyDescent="0.35">
      <c r="A42" s="112">
        <f t="shared" si="0"/>
        <v>38</v>
      </c>
      <c r="B42" s="58" t="s">
        <v>64</v>
      </c>
      <c r="C42" s="21"/>
      <c r="D42" s="21"/>
      <c r="E42" s="21"/>
      <c r="F42" s="21"/>
    </row>
    <row r="43" spans="1:6" ht="15.5" x14ac:dyDescent="0.35">
      <c r="A43" s="112">
        <f t="shared" si="0"/>
        <v>39</v>
      </c>
      <c r="B43" s="58" t="s">
        <v>65</v>
      </c>
      <c r="C43" s="21"/>
      <c r="D43" s="21"/>
      <c r="E43" s="21"/>
      <c r="F43" s="21"/>
    </row>
    <row r="44" spans="1:6" ht="15.5" x14ac:dyDescent="0.35">
      <c r="A44" s="112">
        <f t="shared" si="0"/>
        <v>40</v>
      </c>
      <c r="B44" s="87" t="s">
        <v>66</v>
      </c>
      <c r="C44" s="24"/>
      <c r="D44" s="24"/>
      <c r="E44" s="24"/>
      <c r="F44" s="21"/>
    </row>
    <row r="45" spans="1:6" ht="15.5" x14ac:dyDescent="0.35">
      <c r="A45" s="112">
        <f t="shared" si="0"/>
        <v>41</v>
      </c>
      <c r="B45" s="19" t="s">
        <v>67</v>
      </c>
      <c r="C45" s="21"/>
      <c r="D45" s="21"/>
      <c r="E45" s="21"/>
      <c r="F45" s="21"/>
    </row>
    <row r="46" spans="1:6" ht="15.5" x14ac:dyDescent="0.35">
      <c r="A46" s="112">
        <f t="shared" si="0"/>
        <v>42</v>
      </c>
      <c r="B46" s="14" t="s">
        <v>68</v>
      </c>
      <c r="C46" s="21"/>
      <c r="D46" s="21"/>
      <c r="E46" s="21"/>
      <c r="F46" s="21"/>
    </row>
    <row r="47" spans="1:6" ht="15.5" x14ac:dyDescent="0.35">
      <c r="A47" s="112">
        <f t="shared" si="0"/>
        <v>43</v>
      </c>
      <c r="B47" s="14" t="s">
        <v>69</v>
      </c>
      <c r="C47" s="21"/>
      <c r="D47" s="21"/>
      <c r="E47" s="21"/>
      <c r="F47" s="21"/>
    </row>
    <row r="48" spans="1:6" ht="15.5" x14ac:dyDescent="0.35">
      <c r="A48" s="112">
        <f t="shared" si="0"/>
        <v>44</v>
      </c>
      <c r="B48" s="14" t="s">
        <v>70</v>
      </c>
      <c r="C48" s="21"/>
      <c r="D48" s="21"/>
      <c r="E48" s="21"/>
      <c r="F48" s="21"/>
    </row>
    <row r="49" spans="1:6" ht="15.5" x14ac:dyDescent="0.35">
      <c r="A49" s="112">
        <f t="shared" si="0"/>
        <v>45</v>
      </c>
      <c r="B49" s="14" t="s">
        <v>71</v>
      </c>
      <c r="C49" s="21"/>
      <c r="D49" s="21"/>
      <c r="E49" s="21"/>
      <c r="F49" s="21"/>
    </row>
    <row r="50" spans="1:6" ht="15.5" x14ac:dyDescent="0.35">
      <c r="A50" s="112">
        <f t="shared" si="0"/>
        <v>46</v>
      </c>
      <c r="B50" s="14" t="s">
        <v>72</v>
      </c>
      <c r="C50" s="21"/>
      <c r="D50" s="21"/>
      <c r="E50" s="21"/>
      <c r="F50" s="21"/>
    </row>
    <row r="51" spans="1:6" ht="31" x14ac:dyDescent="0.35">
      <c r="A51" s="112">
        <f t="shared" si="0"/>
        <v>47</v>
      </c>
      <c r="B51" s="7" t="s">
        <v>534</v>
      </c>
      <c r="C51" s="21"/>
      <c r="D51" s="21"/>
      <c r="E51" s="21"/>
      <c r="F51" s="21"/>
    </row>
    <row r="52" spans="1:6" ht="20.5" customHeight="1" x14ac:dyDescent="0.35">
      <c r="A52" s="153" t="s">
        <v>73</v>
      </c>
      <c r="B52" s="154"/>
      <c r="C52" s="154"/>
      <c r="D52" s="154"/>
      <c r="E52" s="154"/>
      <c r="F52" s="155"/>
    </row>
    <row r="53" spans="1:6" ht="31" x14ac:dyDescent="0.35">
      <c r="A53" s="112">
        <f>A51+1</f>
        <v>48</v>
      </c>
      <c r="B53" s="9" t="s">
        <v>74</v>
      </c>
      <c r="C53" s="88"/>
      <c r="D53" s="88"/>
      <c r="E53" s="88"/>
      <c r="F53" s="88"/>
    </row>
    <row r="54" spans="1:6" ht="20.5" customHeight="1" x14ac:dyDescent="0.35">
      <c r="A54" s="153" t="s">
        <v>75</v>
      </c>
      <c r="B54" s="154"/>
      <c r="C54" s="154"/>
      <c r="D54" s="154"/>
      <c r="E54" s="154"/>
      <c r="F54" s="155"/>
    </row>
    <row r="55" spans="1:6" ht="15.5" x14ac:dyDescent="0.35">
      <c r="A55" s="112">
        <f>A53+1</f>
        <v>49</v>
      </c>
      <c r="B55" s="15" t="s">
        <v>76</v>
      </c>
      <c r="C55" s="88"/>
      <c r="D55" s="88"/>
      <c r="E55" s="88"/>
      <c r="F55" s="88"/>
    </row>
    <row r="56" spans="1:6" ht="46.5" x14ac:dyDescent="0.35">
      <c r="A56" s="112">
        <f>A55+1</f>
        <v>50</v>
      </c>
      <c r="B56" s="15" t="s">
        <v>77</v>
      </c>
      <c r="C56" s="88"/>
      <c r="D56" s="88"/>
      <c r="E56" s="88"/>
      <c r="F56" s="88"/>
    </row>
    <row r="57" spans="1:6" ht="31" x14ac:dyDescent="0.35">
      <c r="A57" s="112">
        <f t="shared" ref="A57:A73" si="1">A56+1</f>
        <v>51</v>
      </c>
      <c r="B57" s="9" t="s">
        <v>78</v>
      </c>
      <c r="C57" s="88"/>
      <c r="D57" s="88"/>
      <c r="E57" s="88"/>
      <c r="F57" s="88"/>
    </row>
    <row r="58" spans="1:6" ht="15.5" x14ac:dyDescent="0.35">
      <c r="A58" s="112">
        <f t="shared" si="1"/>
        <v>52</v>
      </c>
      <c r="B58" s="16" t="s">
        <v>79</v>
      </c>
      <c r="C58" s="88"/>
      <c r="D58" s="88"/>
      <c r="E58" s="88"/>
      <c r="F58" s="88"/>
    </row>
    <row r="59" spans="1:6" ht="15.5" x14ac:dyDescent="0.35">
      <c r="A59" s="112">
        <f t="shared" si="1"/>
        <v>53</v>
      </c>
      <c r="B59" s="94" t="s">
        <v>80</v>
      </c>
      <c r="C59" s="88"/>
      <c r="D59" s="88"/>
      <c r="E59" s="88"/>
      <c r="F59" s="88"/>
    </row>
    <row r="60" spans="1:6" ht="15.5" x14ac:dyDescent="0.35">
      <c r="A60" s="112">
        <f t="shared" si="1"/>
        <v>54</v>
      </c>
      <c r="B60" s="16" t="s">
        <v>81</v>
      </c>
      <c r="C60" s="88"/>
      <c r="D60" s="88"/>
      <c r="E60" s="88"/>
      <c r="F60" s="88"/>
    </row>
    <row r="61" spans="1:6" ht="15.5" x14ac:dyDescent="0.35">
      <c r="A61" s="112">
        <f t="shared" si="1"/>
        <v>55</v>
      </c>
      <c r="B61" s="26" t="s">
        <v>82</v>
      </c>
      <c r="C61" s="120"/>
      <c r="D61" s="88"/>
      <c r="E61" s="88"/>
      <c r="F61" s="88"/>
    </row>
    <row r="62" spans="1:6" ht="15.5" x14ac:dyDescent="0.35">
      <c r="A62" s="112">
        <f t="shared" si="1"/>
        <v>56</v>
      </c>
      <c r="B62" s="9" t="s">
        <v>83</v>
      </c>
      <c r="C62" s="88"/>
      <c r="D62" s="88"/>
      <c r="E62" s="88"/>
      <c r="F62" s="88"/>
    </row>
    <row r="63" spans="1:6" ht="31" x14ac:dyDescent="0.35">
      <c r="A63" s="112">
        <f t="shared" si="1"/>
        <v>57</v>
      </c>
      <c r="B63" s="9" t="s">
        <v>84</v>
      </c>
      <c r="C63" s="88"/>
      <c r="D63" s="88"/>
      <c r="E63" s="88"/>
      <c r="F63" s="88"/>
    </row>
    <row r="64" spans="1:6" ht="31" x14ac:dyDescent="0.35">
      <c r="A64" s="112">
        <f t="shared" si="1"/>
        <v>58</v>
      </c>
      <c r="B64" s="9" t="s">
        <v>85</v>
      </c>
      <c r="C64" s="88"/>
      <c r="D64" s="88"/>
      <c r="E64" s="88"/>
      <c r="F64" s="88"/>
    </row>
    <row r="65" spans="1:6" ht="15.5" x14ac:dyDescent="0.35">
      <c r="A65" s="112">
        <f t="shared" si="1"/>
        <v>59</v>
      </c>
      <c r="B65" s="9" t="s">
        <v>86</v>
      </c>
      <c r="C65" s="88"/>
      <c r="D65" s="88"/>
      <c r="E65" s="88"/>
      <c r="F65" s="88"/>
    </row>
    <row r="66" spans="1:6" ht="16.5" customHeight="1" x14ac:dyDescent="0.35">
      <c r="A66" s="112">
        <f t="shared" si="1"/>
        <v>60</v>
      </c>
      <c r="B66" s="6" t="s">
        <v>87</v>
      </c>
      <c r="C66" s="89"/>
      <c r="D66" s="89"/>
      <c r="E66" s="90"/>
      <c r="F66" s="121"/>
    </row>
    <row r="67" spans="1:6" ht="15.5" x14ac:dyDescent="0.35">
      <c r="A67" s="112">
        <f>A66+1</f>
        <v>61</v>
      </c>
      <c r="B67" s="9" t="s">
        <v>88</v>
      </c>
      <c r="C67" s="88"/>
      <c r="D67" s="88"/>
      <c r="E67" s="88"/>
      <c r="F67" s="88"/>
    </row>
    <row r="68" spans="1:6" ht="31" x14ac:dyDescent="0.35">
      <c r="A68" s="112">
        <f t="shared" si="1"/>
        <v>62</v>
      </c>
      <c r="B68" s="9" t="s">
        <v>89</v>
      </c>
      <c r="C68" s="88"/>
      <c r="D68" s="88"/>
      <c r="E68" s="88"/>
      <c r="F68" s="88"/>
    </row>
    <row r="69" spans="1:6" ht="31" x14ac:dyDescent="0.35">
      <c r="A69" s="112">
        <f>A68+1</f>
        <v>63</v>
      </c>
      <c r="B69" s="7" t="s">
        <v>90</v>
      </c>
      <c r="C69" s="88"/>
      <c r="D69" s="88"/>
      <c r="E69" s="88"/>
      <c r="F69" s="88"/>
    </row>
    <row r="70" spans="1:6" ht="15.5" x14ac:dyDescent="0.35">
      <c r="A70" s="112">
        <f t="shared" si="1"/>
        <v>64</v>
      </c>
      <c r="B70" s="7" t="s">
        <v>91</v>
      </c>
      <c r="C70" s="88"/>
      <c r="D70" s="88"/>
      <c r="E70" s="88"/>
      <c r="F70" s="88"/>
    </row>
    <row r="71" spans="1:6" ht="31" x14ac:dyDescent="0.35">
      <c r="A71" s="112">
        <f t="shared" si="1"/>
        <v>65</v>
      </c>
      <c r="B71" s="9" t="s">
        <v>92</v>
      </c>
      <c r="C71" s="88"/>
      <c r="D71" s="88"/>
      <c r="E71" s="88"/>
      <c r="F71" s="88"/>
    </row>
    <row r="72" spans="1:6" ht="31" x14ac:dyDescent="0.35">
      <c r="A72" s="112">
        <f t="shared" si="1"/>
        <v>66</v>
      </c>
      <c r="B72" s="7" t="s">
        <v>93</v>
      </c>
      <c r="C72" s="88"/>
      <c r="D72" s="88"/>
      <c r="E72" s="88"/>
      <c r="F72" s="88"/>
    </row>
    <row r="73" spans="1:6" ht="15.5" x14ac:dyDescent="0.35">
      <c r="A73" s="112">
        <f t="shared" si="1"/>
        <v>67</v>
      </c>
      <c r="B73" s="7" t="s">
        <v>535</v>
      </c>
      <c r="C73" s="88"/>
      <c r="D73" s="88"/>
      <c r="E73" s="88"/>
      <c r="F73" s="88"/>
    </row>
    <row r="74" spans="1:6" ht="15.5" x14ac:dyDescent="0.35">
      <c r="A74" s="112">
        <f>A73+1</f>
        <v>68</v>
      </c>
      <c r="B74" s="9" t="s">
        <v>94</v>
      </c>
      <c r="C74" s="88"/>
      <c r="D74" s="88"/>
      <c r="E74" s="88"/>
      <c r="F74" s="88"/>
    </row>
    <row r="75" spans="1:6" ht="20.5" customHeight="1" x14ac:dyDescent="0.35">
      <c r="A75" s="153" t="s">
        <v>95</v>
      </c>
      <c r="B75" s="154"/>
      <c r="C75" s="154"/>
      <c r="D75" s="154"/>
      <c r="E75" s="154"/>
      <c r="F75" s="155"/>
    </row>
    <row r="76" spans="1:6" ht="31" x14ac:dyDescent="0.35">
      <c r="A76" s="112">
        <f>A74+1</f>
        <v>69</v>
      </c>
      <c r="B76" s="9" t="s">
        <v>96</v>
      </c>
      <c r="C76" s="88"/>
      <c r="D76" s="88"/>
      <c r="E76" s="88"/>
      <c r="F76" s="88"/>
    </row>
    <row r="77" spans="1:6" ht="15.5" x14ac:dyDescent="0.35">
      <c r="A77" s="112">
        <f>A76+1</f>
        <v>70</v>
      </c>
      <c r="B77" s="9" t="s">
        <v>97</v>
      </c>
      <c r="C77" s="88"/>
      <c r="D77" s="88"/>
      <c r="E77" s="88"/>
      <c r="F77" s="88"/>
    </row>
    <row r="78" spans="1:6" ht="31.5" thickBot="1" x14ac:dyDescent="0.4">
      <c r="A78" s="113">
        <f>A77+1</f>
        <v>71</v>
      </c>
      <c r="B78" s="69" t="s">
        <v>98</v>
      </c>
      <c r="C78" s="122"/>
      <c r="D78" s="122"/>
      <c r="E78" s="122"/>
      <c r="F78" s="122"/>
    </row>
    <row r="79" spans="1:6" ht="21" customHeight="1" thickBot="1" x14ac:dyDescent="0.4">
      <c r="A79" s="151" t="s">
        <v>33</v>
      </c>
      <c r="B79" s="152"/>
      <c r="C79" s="65">
        <f>COUNTIF(C5:C78, "X")</f>
        <v>0</v>
      </c>
      <c r="D79" s="65">
        <f>COUNTIF(D5:D78, "X")</f>
        <v>0</v>
      </c>
      <c r="E79" s="65">
        <f>COUNTIF(E5:E78, "X")</f>
        <v>0</v>
      </c>
      <c r="F79" s="65">
        <f>COUNTIF(F5:F78, "X")</f>
        <v>0</v>
      </c>
    </row>
    <row r="80" spans="1:6" ht="15.5" x14ac:dyDescent="0.35">
      <c r="B80" s="12"/>
    </row>
    <row r="81" spans="2:2" ht="15.5" x14ac:dyDescent="0.35">
      <c r="B81" s="18"/>
    </row>
    <row r="82" spans="2:2" ht="15.5" x14ac:dyDescent="0.35">
      <c r="B82" s="18"/>
    </row>
    <row r="83" spans="2:2" ht="15.5" x14ac:dyDescent="0.35">
      <c r="B83" s="18"/>
    </row>
    <row r="84" spans="2:2" ht="15.5" x14ac:dyDescent="0.35">
      <c r="B84" s="18"/>
    </row>
    <row r="85" spans="2:2" ht="15.5" x14ac:dyDescent="0.35">
      <c r="B85" s="18"/>
    </row>
    <row r="86" spans="2:2" ht="15.5" x14ac:dyDescent="0.35">
      <c r="B86" s="18"/>
    </row>
    <row r="87" spans="2:2" ht="15.5" x14ac:dyDescent="0.35">
      <c r="B87" s="18"/>
    </row>
    <row r="88" spans="2:2" ht="15.5" x14ac:dyDescent="0.35">
      <c r="B88" s="18"/>
    </row>
    <row r="89" spans="2:2" ht="15.5" x14ac:dyDescent="0.35">
      <c r="B89" s="18"/>
    </row>
    <row r="90" spans="2:2" ht="15.5" x14ac:dyDescent="0.35">
      <c r="B90" s="18"/>
    </row>
    <row r="91" spans="2:2" ht="15.5" x14ac:dyDescent="0.35">
      <c r="B91" s="18"/>
    </row>
    <row r="92" spans="2:2" ht="15.5" x14ac:dyDescent="0.35">
      <c r="B92" s="11"/>
    </row>
  </sheetData>
  <mergeCells count="9">
    <mergeCell ref="C2:F2"/>
    <mergeCell ref="A1:F1"/>
    <mergeCell ref="B2:B3"/>
    <mergeCell ref="A2:A3"/>
    <mergeCell ref="A79:B79"/>
    <mergeCell ref="A75:F75"/>
    <mergeCell ref="A54:F54"/>
    <mergeCell ref="A52:F5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8340-2A05-435D-914C-22BC5064C127}">
  <sheetPr codeName="Sheet3">
    <pageSetUpPr fitToPage="1"/>
  </sheetPr>
  <dimension ref="A1:F111"/>
  <sheetViews>
    <sheetView zoomScale="85" zoomScaleNormal="85" workbookViewId="0">
      <selection activeCell="F112" sqref="F112"/>
    </sheetView>
  </sheetViews>
  <sheetFormatPr defaultRowHeight="14.5" x14ac:dyDescent="0.35"/>
  <cols>
    <col min="1" max="1" width="5.54296875" style="38" customWidth="1"/>
    <col min="2" max="2" width="115.54296875" customWidth="1"/>
    <col min="3" max="3" width="10.7265625" customWidth="1"/>
    <col min="4" max="4" width="10.26953125" customWidth="1"/>
    <col min="5" max="5" width="10" customWidth="1"/>
    <col min="6" max="6" width="10.08984375" customWidth="1"/>
    <col min="12" max="12" width="8.7265625" customWidth="1"/>
  </cols>
  <sheetData>
    <row r="1" spans="1:6" ht="26" x14ac:dyDescent="0.35">
      <c r="A1" s="159" t="s">
        <v>0</v>
      </c>
      <c r="B1" s="160"/>
      <c r="C1" s="160"/>
      <c r="D1" s="160"/>
      <c r="E1" s="160"/>
      <c r="F1" s="160"/>
    </row>
    <row r="2" spans="1:6" ht="43.5" customHeight="1" x14ac:dyDescent="0.35">
      <c r="A2" s="147" t="s">
        <v>24</v>
      </c>
      <c r="B2" s="161" t="s">
        <v>25</v>
      </c>
      <c r="C2" s="144" t="s">
        <v>26</v>
      </c>
      <c r="D2" s="144"/>
      <c r="E2" s="144"/>
      <c r="F2" s="144"/>
    </row>
    <row r="3" spans="1:6" ht="18.5" x14ac:dyDescent="0.35">
      <c r="A3" s="148"/>
      <c r="B3" s="162"/>
      <c r="C3" s="92" t="s">
        <v>13</v>
      </c>
      <c r="D3" s="92" t="s">
        <v>16</v>
      </c>
      <c r="E3" s="92" t="s">
        <v>19</v>
      </c>
      <c r="F3" s="92" t="s">
        <v>22</v>
      </c>
    </row>
    <row r="4" spans="1:6" ht="20.5" customHeight="1" x14ac:dyDescent="0.35">
      <c r="A4" s="168" t="s">
        <v>100</v>
      </c>
      <c r="B4" s="169"/>
      <c r="C4" s="169"/>
      <c r="D4" s="169"/>
      <c r="E4" s="169"/>
      <c r="F4" s="170"/>
    </row>
    <row r="5" spans="1:6" ht="46.5" x14ac:dyDescent="0.35">
      <c r="A5" s="71">
        <f>'Supporting Information'!A78+1</f>
        <v>72</v>
      </c>
      <c r="B5" s="17" t="s">
        <v>101</v>
      </c>
      <c r="C5" s="88"/>
      <c r="D5" s="88"/>
      <c r="E5" s="88"/>
      <c r="F5" s="88"/>
    </row>
    <row r="6" spans="1:6" ht="31" x14ac:dyDescent="0.35">
      <c r="A6" s="71">
        <f>A5+1</f>
        <v>73</v>
      </c>
      <c r="B6" s="17" t="s">
        <v>102</v>
      </c>
      <c r="C6" s="88"/>
      <c r="D6" s="88"/>
      <c r="E6" s="88"/>
      <c r="F6" s="88"/>
    </row>
    <row r="7" spans="1:6" ht="31" x14ac:dyDescent="0.35">
      <c r="A7" s="71">
        <f t="shared" ref="A7:A61" si="0">A6+1</f>
        <v>74</v>
      </c>
      <c r="B7" s="17" t="s">
        <v>103</v>
      </c>
      <c r="C7" s="88"/>
      <c r="D7" s="88"/>
      <c r="E7" s="88"/>
      <c r="F7" s="88"/>
    </row>
    <row r="8" spans="1:6" ht="15.5" x14ac:dyDescent="0.35">
      <c r="A8" s="71">
        <f t="shared" si="0"/>
        <v>75</v>
      </c>
      <c r="B8" s="17" t="s">
        <v>104</v>
      </c>
      <c r="C8" s="88"/>
      <c r="D8" s="88"/>
      <c r="E8" s="88"/>
      <c r="F8" s="88"/>
    </row>
    <row r="9" spans="1:6" ht="39.75" customHeight="1" x14ac:dyDescent="0.35">
      <c r="A9" s="71">
        <f t="shared" si="0"/>
        <v>76</v>
      </c>
      <c r="B9" s="17" t="s">
        <v>105</v>
      </c>
      <c r="C9" s="88"/>
      <c r="D9" s="88"/>
      <c r="E9" s="88"/>
      <c r="F9" s="88"/>
    </row>
    <row r="10" spans="1:6" ht="15.5" x14ac:dyDescent="0.35">
      <c r="A10" s="71">
        <f t="shared" si="0"/>
        <v>77</v>
      </c>
      <c r="B10" s="19" t="s">
        <v>106</v>
      </c>
      <c r="C10" s="88"/>
      <c r="D10" s="88"/>
      <c r="E10" s="88"/>
      <c r="F10" s="88"/>
    </row>
    <row r="11" spans="1:6" ht="15.5" x14ac:dyDescent="0.35">
      <c r="A11" s="71">
        <f t="shared" si="0"/>
        <v>78</v>
      </c>
      <c r="B11" s="14" t="s">
        <v>107</v>
      </c>
      <c r="C11" s="88"/>
      <c r="D11" s="88"/>
      <c r="E11" s="88"/>
      <c r="F11" s="88"/>
    </row>
    <row r="12" spans="1:6" ht="15.5" x14ac:dyDescent="0.35">
      <c r="A12" s="71">
        <f t="shared" si="0"/>
        <v>79</v>
      </c>
      <c r="B12" s="14" t="s">
        <v>108</v>
      </c>
      <c r="C12" s="88"/>
      <c r="D12" s="88"/>
      <c r="E12" s="88"/>
      <c r="F12" s="88"/>
    </row>
    <row r="13" spans="1:6" ht="15.5" x14ac:dyDescent="0.35">
      <c r="A13" s="71">
        <f t="shared" si="0"/>
        <v>80</v>
      </c>
      <c r="B13" s="14" t="s">
        <v>109</v>
      </c>
      <c r="C13" s="88"/>
      <c r="D13" s="88"/>
      <c r="E13" s="88"/>
      <c r="F13" s="88"/>
    </row>
    <row r="14" spans="1:6" ht="15.5" x14ac:dyDescent="0.35">
      <c r="A14" s="71">
        <f t="shared" si="0"/>
        <v>81</v>
      </c>
      <c r="B14" s="14" t="s">
        <v>110</v>
      </c>
      <c r="C14" s="88"/>
      <c r="D14" s="88"/>
      <c r="E14" s="88"/>
      <c r="F14" s="88"/>
    </row>
    <row r="15" spans="1:6" ht="15.5" x14ac:dyDescent="0.35">
      <c r="A15" s="71">
        <f t="shared" si="0"/>
        <v>82</v>
      </c>
      <c r="B15" s="14" t="s">
        <v>111</v>
      </c>
      <c r="C15" s="88"/>
      <c r="D15" s="88"/>
      <c r="E15" s="88"/>
      <c r="F15" s="88"/>
    </row>
    <row r="16" spans="1:6" ht="15.5" x14ac:dyDescent="0.35">
      <c r="A16" s="71">
        <f t="shared" si="0"/>
        <v>83</v>
      </c>
      <c r="B16" s="14" t="s">
        <v>112</v>
      </c>
      <c r="C16" s="88"/>
      <c r="D16" s="88"/>
      <c r="E16" s="88"/>
      <c r="F16" s="88"/>
    </row>
    <row r="17" spans="1:6" ht="15.5" x14ac:dyDescent="0.35">
      <c r="A17" s="71">
        <f t="shared" si="0"/>
        <v>84</v>
      </c>
      <c r="B17" s="14" t="s">
        <v>113</v>
      </c>
      <c r="C17" s="88"/>
      <c r="D17" s="88"/>
      <c r="E17" s="88"/>
      <c r="F17" s="88"/>
    </row>
    <row r="18" spans="1:6" ht="15.5" x14ac:dyDescent="0.35">
      <c r="A18" s="71">
        <f t="shared" si="0"/>
        <v>85</v>
      </c>
      <c r="B18" s="14" t="s">
        <v>114</v>
      </c>
      <c r="C18" s="88"/>
      <c r="D18" s="88"/>
      <c r="E18" s="88"/>
      <c r="F18" s="88"/>
    </row>
    <row r="19" spans="1:6" ht="15.5" x14ac:dyDescent="0.35">
      <c r="A19" s="71">
        <f t="shared" si="0"/>
        <v>86</v>
      </c>
      <c r="B19" s="14" t="s">
        <v>115</v>
      </c>
      <c r="C19" s="88"/>
      <c r="D19" s="88"/>
      <c r="E19" s="88"/>
      <c r="F19" s="88"/>
    </row>
    <row r="20" spans="1:6" ht="15.5" x14ac:dyDescent="0.35">
      <c r="A20" s="71">
        <f t="shared" si="0"/>
        <v>87</v>
      </c>
      <c r="B20" s="14" t="s">
        <v>99</v>
      </c>
      <c r="C20" s="88"/>
      <c r="D20" s="88"/>
      <c r="E20" s="88"/>
      <c r="F20" s="88"/>
    </row>
    <row r="21" spans="1:6" ht="15.5" x14ac:dyDescent="0.35">
      <c r="A21" s="71">
        <f t="shared" si="0"/>
        <v>88</v>
      </c>
      <c r="B21" s="19" t="s">
        <v>116</v>
      </c>
      <c r="C21" s="88"/>
      <c r="D21" s="88"/>
      <c r="E21" s="88"/>
      <c r="F21" s="88"/>
    </row>
    <row r="22" spans="1:6" ht="15.5" x14ac:dyDescent="0.35">
      <c r="A22" s="71">
        <f t="shared" si="0"/>
        <v>89</v>
      </c>
      <c r="B22" s="14" t="s">
        <v>117</v>
      </c>
      <c r="C22" s="88"/>
      <c r="D22" s="88"/>
      <c r="E22" s="88"/>
      <c r="F22" s="88"/>
    </row>
    <row r="23" spans="1:6" ht="15.5" x14ac:dyDescent="0.35">
      <c r="A23" s="71">
        <f t="shared" si="0"/>
        <v>90</v>
      </c>
      <c r="B23" s="14" t="s">
        <v>118</v>
      </c>
      <c r="C23" s="88"/>
      <c r="D23" s="88"/>
      <c r="E23" s="88"/>
      <c r="F23" s="88"/>
    </row>
    <row r="24" spans="1:6" ht="15.5" x14ac:dyDescent="0.35">
      <c r="A24" s="71">
        <f t="shared" si="0"/>
        <v>91</v>
      </c>
      <c r="B24" s="14" t="s">
        <v>119</v>
      </c>
      <c r="C24" s="88"/>
      <c r="D24" s="88"/>
      <c r="E24" s="88"/>
      <c r="F24" s="88"/>
    </row>
    <row r="25" spans="1:6" ht="15.5" x14ac:dyDescent="0.35">
      <c r="A25" s="71">
        <f t="shared" si="0"/>
        <v>92</v>
      </c>
      <c r="B25" s="19" t="s">
        <v>120</v>
      </c>
      <c r="C25" s="88"/>
      <c r="D25" s="88"/>
      <c r="E25" s="88"/>
      <c r="F25" s="88"/>
    </row>
    <row r="26" spans="1:6" ht="15.5" x14ac:dyDescent="0.35">
      <c r="A26" s="71">
        <f t="shared" si="0"/>
        <v>93</v>
      </c>
      <c r="B26" s="14" t="s">
        <v>121</v>
      </c>
      <c r="C26" s="88"/>
      <c r="D26" s="88"/>
      <c r="E26" s="88"/>
      <c r="F26" s="88"/>
    </row>
    <row r="27" spans="1:6" ht="15.5" x14ac:dyDescent="0.35">
      <c r="A27" s="71">
        <f t="shared" si="0"/>
        <v>94</v>
      </c>
      <c r="B27" s="14" t="s">
        <v>122</v>
      </c>
      <c r="C27" s="88"/>
      <c r="D27" s="88"/>
      <c r="E27" s="88"/>
      <c r="F27" s="88"/>
    </row>
    <row r="28" spans="1:6" ht="15.5" x14ac:dyDescent="0.35">
      <c r="A28" s="71">
        <f t="shared" si="0"/>
        <v>95</v>
      </c>
      <c r="B28" s="14" t="s">
        <v>123</v>
      </c>
      <c r="C28" s="88"/>
      <c r="D28" s="88"/>
      <c r="E28" s="88"/>
      <c r="F28" s="88"/>
    </row>
    <row r="29" spans="1:6" ht="15.5" x14ac:dyDescent="0.35">
      <c r="A29" s="71">
        <f t="shared" si="0"/>
        <v>96</v>
      </c>
      <c r="B29" s="14" t="s">
        <v>48</v>
      </c>
      <c r="C29" s="88"/>
      <c r="D29" s="88"/>
      <c r="E29" s="88"/>
      <c r="F29" s="88"/>
    </row>
    <row r="30" spans="1:6" ht="15.5" x14ac:dyDescent="0.35">
      <c r="A30" s="71">
        <f t="shared" si="0"/>
        <v>97</v>
      </c>
      <c r="B30" s="14" t="s">
        <v>51</v>
      </c>
      <c r="C30" s="88"/>
      <c r="D30" s="88"/>
      <c r="E30" s="88"/>
      <c r="F30" s="88"/>
    </row>
    <row r="31" spans="1:6" ht="15.5" x14ac:dyDescent="0.35">
      <c r="A31" s="71">
        <f t="shared" si="0"/>
        <v>98</v>
      </c>
      <c r="B31" s="19" t="s">
        <v>124</v>
      </c>
      <c r="C31" s="88"/>
      <c r="D31" s="88"/>
      <c r="E31" s="88"/>
      <c r="F31" s="88"/>
    </row>
    <row r="32" spans="1:6" ht="31" x14ac:dyDescent="0.35">
      <c r="A32" s="71">
        <f t="shared" si="0"/>
        <v>99</v>
      </c>
      <c r="B32" s="19" t="s">
        <v>125</v>
      </c>
      <c r="C32" s="88"/>
      <c r="D32" s="88"/>
      <c r="E32" s="88"/>
      <c r="F32" s="88"/>
    </row>
    <row r="33" spans="1:6" ht="15.5" x14ac:dyDescent="0.35">
      <c r="A33" s="71">
        <f t="shared" si="0"/>
        <v>100</v>
      </c>
      <c r="B33" s="19" t="s">
        <v>126</v>
      </c>
      <c r="C33" s="88"/>
      <c r="D33" s="88"/>
      <c r="E33" s="88"/>
      <c r="F33" s="88"/>
    </row>
    <row r="34" spans="1:6" ht="31" x14ac:dyDescent="0.35">
      <c r="A34" s="71">
        <f t="shared" si="0"/>
        <v>101</v>
      </c>
      <c r="B34" s="19" t="s">
        <v>127</v>
      </c>
      <c r="C34" s="88"/>
      <c r="D34" s="88"/>
      <c r="E34" s="88"/>
      <c r="F34" s="88"/>
    </row>
    <row r="35" spans="1:6" ht="15.5" x14ac:dyDescent="0.35">
      <c r="A35" s="71">
        <f t="shared" si="0"/>
        <v>102</v>
      </c>
      <c r="B35" s="19" t="s">
        <v>128</v>
      </c>
      <c r="C35" s="88"/>
      <c r="D35" s="88"/>
      <c r="E35" s="88"/>
      <c r="F35" s="88"/>
    </row>
    <row r="36" spans="1:6" ht="31" x14ac:dyDescent="0.35">
      <c r="A36" s="71">
        <f t="shared" si="0"/>
        <v>103</v>
      </c>
      <c r="B36" s="10" t="s">
        <v>129</v>
      </c>
      <c r="C36" s="88"/>
      <c r="D36" s="88"/>
      <c r="E36" s="88"/>
      <c r="F36" s="88"/>
    </row>
    <row r="37" spans="1:6" ht="31" x14ac:dyDescent="0.35">
      <c r="A37" s="71">
        <f t="shared" si="0"/>
        <v>104</v>
      </c>
      <c r="B37" s="17" t="s">
        <v>130</v>
      </c>
      <c r="C37" s="88"/>
      <c r="D37" s="88"/>
      <c r="E37" s="88"/>
      <c r="F37" s="88"/>
    </row>
    <row r="38" spans="1:6" ht="15.5" x14ac:dyDescent="0.35">
      <c r="A38" s="71">
        <f t="shared" si="0"/>
        <v>105</v>
      </c>
      <c r="B38" s="20" t="s">
        <v>131</v>
      </c>
      <c r="C38" s="88"/>
      <c r="D38" s="88"/>
      <c r="E38" s="88"/>
      <c r="F38" s="88"/>
    </row>
    <row r="39" spans="1:6" ht="15.5" x14ac:dyDescent="0.35">
      <c r="A39" s="71">
        <f t="shared" si="0"/>
        <v>106</v>
      </c>
      <c r="B39" s="20" t="s">
        <v>132</v>
      </c>
      <c r="C39" s="88"/>
      <c r="D39" s="88"/>
      <c r="E39" s="88"/>
      <c r="F39" s="88"/>
    </row>
    <row r="40" spans="1:6" ht="15.5" x14ac:dyDescent="0.35">
      <c r="A40" s="71">
        <f t="shared" si="0"/>
        <v>107</v>
      </c>
      <c r="B40" s="20" t="s">
        <v>133</v>
      </c>
      <c r="C40" s="88"/>
      <c r="D40" s="88"/>
      <c r="E40" s="88"/>
      <c r="F40" s="88"/>
    </row>
    <row r="41" spans="1:6" ht="15.5" x14ac:dyDescent="0.35">
      <c r="A41" s="71">
        <f t="shared" si="0"/>
        <v>108</v>
      </c>
      <c r="B41" s="20" t="s">
        <v>134</v>
      </c>
      <c r="C41" s="88"/>
      <c r="D41" s="88"/>
      <c r="E41" s="88"/>
      <c r="F41" s="88"/>
    </row>
    <row r="42" spans="1:6" ht="15.5" x14ac:dyDescent="0.35">
      <c r="A42" s="71">
        <f t="shared" si="0"/>
        <v>109</v>
      </c>
      <c r="B42" s="20" t="s">
        <v>135</v>
      </c>
      <c r="C42" s="88"/>
      <c r="D42" s="88"/>
      <c r="E42" s="88"/>
      <c r="F42" s="88"/>
    </row>
    <row r="43" spans="1:6" ht="15.5" x14ac:dyDescent="0.35">
      <c r="A43" s="71">
        <f t="shared" si="0"/>
        <v>110</v>
      </c>
      <c r="B43" s="20" t="s">
        <v>136</v>
      </c>
      <c r="C43" s="88"/>
      <c r="D43" s="88"/>
      <c r="E43" s="88"/>
      <c r="F43" s="88"/>
    </row>
    <row r="44" spans="1:6" ht="31" x14ac:dyDescent="0.35">
      <c r="A44" s="71">
        <f t="shared" si="0"/>
        <v>111</v>
      </c>
      <c r="B44" s="17" t="s">
        <v>137</v>
      </c>
      <c r="C44" s="88"/>
      <c r="D44" s="88"/>
      <c r="E44" s="88"/>
      <c r="F44" s="88"/>
    </row>
    <row r="45" spans="1:6" ht="46.5" x14ac:dyDescent="0.35">
      <c r="A45" s="71">
        <f t="shared" si="0"/>
        <v>112</v>
      </c>
      <c r="B45" s="17" t="s">
        <v>138</v>
      </c>
      <c r="C45" s="88"/>
      <c r="D45" s="88"/>
      <c r="E45" s="88"/>
      <c r="F45" s="88"/>
    </row>
    <row r="46" spans="1:6" ht="31" x14ac:dyDescent="0.35">
      <c r="A46" s="71">
        <f t="shared" si="0"/>
        <v>113</v>
      </c>
      <c r="B46" s="17" t="s">
        <v>139</v>
      </c>
      <c r="C46" s="88"/>
      <c r="D46" s="88"/>
      <c r="E46" s="88"/>
      <c r="F46" s="88"/>
    </row>
    <row r="47" spans="1:6" ht="31" x14ac:dyDescent="0.35">
      <c r="A47" s="71">
        <f t="shared" si="0"/>
        <v>114</v>
      </c>
      <c r="B47" s="17" t="s">
        <v>140</v>
      </c>
      <c r="C47" s="88"/>
      <c r="D47" s="88"/>
      <c r="E47" s="88"/>
      <c r="F47" s="88"/>
    </row>
    <row r="48" spans="1:6" ht="62" x14ac:dyDescent="0.35">
      <c r="A48" s="71">
        <f t="shared" si="0"/>
        <v>115</v>
      </c>
      <c r="B48" s="13" t="s">
        <v>141</v>
      </c>
      <c r="C48" s="88"/>
      <c r="D48" s="88"/>
      <c r="E48" s="88"/>
      <c r="F48" s="88"/>
    </row>
    <row r="49" spans="1:6" ht="46.5" x14ac:dyDescent="0.35">
      <c r="A49" s="71">
        <f t="shared" si="0"/>
        <v>116</v>
      </c>
      <c r="B49" s="13" t="s">
        <v>142</v>
      </c>
      <c r="C49" s="88"/>
      <c r="D49" s="88"/>
      <c r="E49" s="88"/>
      <c r="F49" s="88"/>
    </row>
    <row r="50" spans="1:6" ht="46.5" x14ac:dyDescent="0.35">
      <c r="A50" s="71">
        <f t="shared" si="0"/>
        <v>117</v>
      </c>
      <c r="B50" s="13" t="s">
        <v>143</v>
      </c>
      <c r="C50" s="88"/>
      <c r="D50" s="88"/>
      <c r="E50" s="88"/>
      <c r="F50" s="88"/>
    </row>
    <row r="51" spans="1:6" ht="15.5" x14ac:dyDescent="0.35">
      <c r="A51" s="71">
        <f t="shared" si="0"/>
        <v>118</v>
      </c>
      <c r="B51" s="13" t="s">
        <v>144</v>
      </c>
      <c r="C51" s="88"/>
      <c r="D51" s="88"/>
      <c r="E51" s="88"/>
      <c r="F51" s="88"/>
    </row>
    <row r="52" spans="1:6" ht="31" x14ac:dyDescent="0.35">
      <c r="A52" s="71">
        <f t="shared" si="0"/>
        <v>119</v>
      </c>
      <c r="B52" s="13" t="s">
        <v>145</v>
      </c>
      <c r="C52" s="88"/>
      <c r="D52" s="88"/>
      <c r="E52" s="88"/>
      <c r="F52" s="88"/>
    </row>
    <row r="53" spans="1:6" ht="31" x14ac:dyDescent="0.35">
      <c r="A53" s="71">
        <f t="shared" si="0"/>
        <v>120</v>
      </c>
      <c r="B53" s="13" t="s">
        <v>146</v>
      </c>
      <c r="C53" s="88"/>
      <c r="D53" s="88"/>
      <c r="E53" s="88"/>
      <c r="F53" s="88"/>
    </row>
    <row r="54" spans="1:6" ht="62" x14ac:dyDescent="0.35">
      <c r="A54" s="71">
        <f t="shared" si="0"/>
        <v>121</v>
      </c>
      <c r="B54" s="13" t="s">
        <v>147</v>
      </c>
      <c r="C54" s="88"/>
      <c r="D54" s="88"/>
      <c r="E54" s="88"/>
      <c r="F54" s="88"/>
    </row>
    <row r="55" spans="1:6" ht="15.5" x14ac:dyDescent="0.35">
      <c r="A55" s="71">
        <f t="shared" si="0"/>
        <v>122</v>
      </c>
      <c r="B55" s="8" t="s">
        <v>148</v>
      </c>
      <c r="C55" s="88"/>
      <c r="D55" s="88"/>
      <c r="E55" s="88"/>
      <c r="F55" s="88"/>
    </row>
    <row r="56" spans="1:6" ht="15.5" x14ac:dyDescent="0.35">
      <c r="A56" s="71">
        <f t="shared" si="0"/>
        <v>123</v>
      </c>
      <c r="B56" s="8" t="s">
        <v>149</v>
      </c>
      <c r="C56" s="88"/>
      <c r="D56" s="88"/>
      <c r="E56" s="88"/>
      <c r="F56" s="88"/>
    </row>
    <row r="57" spans="1:6" ht="15.5" x14ac:dyDescent="0.35">
      <c r="A57" s="71">
        <f t="shared" si="0"/>
        <v>124</v>
      </c>
      <c r="B57" s="8" t="s">
        <v>550</v>
      </c>
      <c r="C57" s="88"/>
      <c r="D57" s="88"/>
      <c r="E57" s="88"/>
      <c r="F57" s="88"/>
    </row>
    <row r="58" spans="1:6" ht="15.5" x14ac:dyDescent="0.35">
      <c r="A58" s="71">
        <f t="shared" si="0"/>
        <v>125</v>
      </c>
      <c r="B58" s="23" t="s">
        <v>150</v>
      </c>
      <c r="C58" s="88"/>
      <c r="D58" s="88"/>
      <c r="E58" s="88"/>
      <c r="F58" s="88"/>
    </row>
    <row r="59" spans="1:6" ht="15.5" x14ac:dyDescent="0.35">
      <c r="A59" s="71">
        <f t="shared" si="0"/>
        <v>126</v>
      </c>
      <c r="B59" s="23" t="s">
        <v>151</v>
      </c>
      <c r="C59" s="88"/>
      <c r="D59" s="88"/>
      <c r="E59" s="88"/>
      <c r="F59" s="88"/>
    </row>
    <row r="60" spans="1:6" ht="15.5" x14ac:dyDescent="0.35">
      <c r="A60" s="71">
        <f t="shared" si="0"/>
        <v>127</v>
      </c>
      <c r="B60" s="23" t="s">
        <v>152</v>
      </c>
      <c r="C60" s="88"/>
      <c r="D60" s="88"/>
      <c r="E60" s="88"/>
      <c r="F60" s="88"/>
    </row>
    <row r="61" spans="1:6" ht="15.5" x14ac:dyDescent="0.35">
      <c r="A61" s="71">
        <f t="shared" si="0"/>
        <v>128</v>
      </c>
      <c r="B61" s="23" t="s">
        <v>153</v>
      </c>
      <c r="C61" s="88"/>
      <c r="D61" s="88"/>
      <c r="E61" s="88"/>
      <c r="F61" s="88"/>
    </row>
    <row r="62" spans="1:6" ht="20.5" customHeight="1" x14ac:dyDescent="0.35">
      <c r="A62" s="174" t="s">
        <v>154</v>
      </c>
      <c r="B62" s="175"/>
      <c r="C62" s="175"/>
      <c r="D62" s="175"/>
      <c r="E62" s="175"/>
      <c r="F62" s="176"/>
    </row>
    <row r="63" spans="1:6" ht="31" x14ac:dyDescent="0.35">
      <c r="A63" s="71">
        <f>A61+1</f>
        <v>129</v>
      </c>
      <c r="B63" s="19" t="s">
        <v>155</v>
      </c>
      <c r="C63" s="88"/>
      <c r="D63" s="88"/>
      <c r="E63" s="88"/>
      <c r="F63" s="88"/>
    </row>
    <row r="64" spans="1:6" ht="15.5" x14ac:dyDescent="0.35">
      <c r="A64" s="71">
        <f>A63+1</f>
        <v>130</v>
      </c>
      <c r="B64" s="14" t="s">
        <v>156</v>
      </c>
      <c r="C64" s="88"/>
      <c r="D64" s="88"/>
      <c r="E64" s="88"/>
      <c r="F64" s="88"/>
    </row>
    <row r="65" spans="1:6" ht="15.5" x14ac:dyDescent="0.35">
      <c r="A65" s="71">
        <f t="shared" ref="A65:A81" si="1">A64+1</f>
        <v>131</v>
      </c>
      <c r="B65" s="14" t="s">
        <v>157</v>
      </c>
      <c r="C65" s="88"/>
      <c r="D65" s="88"/>
      <c r="E65" s="88"/>
      <c r="F65" s="88"/>
    </row>
    <row r="66" spans="1:6" ht="15.5" x14ac:dyDescent="0.35">
      <c r="A66" s="71">
        <f t="shared" si="1"/>
        <v>132</v>
      </c>
      <c r="B66" s="14" t="s">
        <v>158</v>
      </c>
      <c r="C66" s="88"/>
      <c r="D66" s="88"/>
      <c r="E66" s="88"/>
      <c r="F66" s="88"/>
    </row>
    <row r="67" spans="1:6" ht="15.5" x14ac:dyDescent="0.35">
      <c r="A67" s="71">
        <f t="shared" si="1"/>
        <v>133</v>
      </c>
      <c r="B67" s="14" t="s">
        <v>159</v>
      </c>
      <c r="C67" s="88"/>
      <c r="D67" s="88"/>
      <c r="E67" s="88"/>
      <c r="F67" s="88"/>
    </row>
    <row r="68" spans="1:6" ht="15.5" x14ac:dyDescent="0.35">
      <c r="A68" s="71">
        <f t="shared" si="1"/>
        <v>134</v>
      </c>
      <c r="B68" s="14" t="s">
        <v>160</v>
      </c>
      <c r="C68" s="88"/>
      <c r="D68" s="88"/>
      <c r="E68" s="88"/>
      <c r="F68" s="88"/>
    </row>
    <row r="69" spans="1:6" ht="15.5" x14ac:dyDescent="0.35">
      <c r="A69" s="71">
        <f t="shared" si="1"/>
        <v>135</v>
      </c>
      <c r="B69" s="14" t="s">
        <v>161</v>
      </c>
      <c r="C69" s="88"/>
      <c r="D69" s="88"/>
      <c r="E69" s="88"/>
      <c r="F69" s="88"/>
    </row>
    <row r="70" spans="1:6" ht="15.5" x14ac:dyDescent="0.35">
      <c r="A70" s="71">
        <f t="shared" si="1"/>
        <v>136</v>
      </c>
      <c r="B70" s="14" t="s">
        <v>115</v>
      </c>
      <c r="C70" s="88"/>
      <c r="D70" s="88"/>
      <c r="E70" s="88"/>
      <c r="F70" s="88"/>
    </row>
    <row r="71" spans="1:6" ht="15.5" x14ac:dyDescent="0.35">
      <c r="A71" s="71">
        <f t="shared" si="1"/>
        <v>137</v>
      </c>
      <c r="B71" s="14" t="s">
        <v>162</v>
      </c>
      <c r="C71" s="88"/>
      <c r="D71" s="88"/>
      <c r="E71" s="88"/>
      <c r="F71" s="88"/>
    </row>
    <row r="72" spans="1:6" ht="15.5" x14ac:dyDescent="0.35">
      <c r="A72" s="71">
        <f t="shared" si="1"/>
        <v>138</v>
      </c>
      <c r="B72" s="14" t="s">
        <v>163</v>
      </c>
      <c r="C72" s="88"/>
      <c r="D72" s="88"/>
      <c r="E72" s="88"/>
      <c r="F72" s="88"/>
    </row>
    <row r="73" spans="1:6" ht="15.5" x14ac:dyDescent="0.35">
      <c r="A73" s="71">
        <f t="shared" si="1"/>
        <v>139</v>
      </c>
      <c r="B73" s="14" t="s">
        <v>164</v>
      </c>
      <c r="C73" s="88"/>
      <c r="D73" s="88"/>
      <c r="E73" s="88"/>
      <c r="F73" s="88"/>
    </row>
    <row r="74" spans="1:6" ht="15.5" x14ac:dyDescent="0.35">
      <c r="A74" s="71">
        <f t="shared" si="1"/>
        <v>140</v>
      </c>
      <c r="B74" s="14" t="s">
        <v>165</v>
      </c>
      <c r="C74" s="88"/>
      <c r="D74" s="88"/>
      <c r="E74" s="88"/>
      <c r="F74" s="88"/>
    </row>
    <row r="75" spans="1:6" ht="31" x14ac:dyDescent="0.35">
      <c r="A75" s="71">
        <f t="shared" si="1"/>
        <v>141</v>
      </c>
      <c r="B75" s="19" t="s">
        <v>166</v>
      </c>
      <c r="C75" s="88"/>
      <c r="D75" s="88"/>
      <c r="E75" s="88"/>
      <c r="F75" s="88"/>
    </row>
    <row r="76" spans="1:6" ht="31" x14ac:dyDescent="0.35">
      <c r="A76" s="71">
        <f t="shared" si="1"/>
        <v>142</v>
      </c>
      <c r="B76" s="19" t="s">
        <v>167</v>
      </c>
      <c r="C76" s="88"/>
      <c r="D76" s="88"/>
      <c r="E76" s="88"/>
      <c r="F76" s="88"/>
    </row>
    <row r="77" spans="1:6" ht="34" customHeight="1" x14ac:dyDescent="0.35">
      <c r="A77" s="71">
        <f t="shared" si="1"/>
        <v>143</v>
      </c>
      <c r="B77" s="13" t="s">
        <v>168</v>
      </c>
      <c r="C77" s="88"/>
      <c r="D77" s="88"/>
      <c r="E77" s="88"/>
      <c r="F77" s="88"/>
    </row>
    <row r="78" spans="1:6" ht="31" x14ac:dyDescent="0.35">
      <c r="A78" s="71">
        <f t="shared" si="1"/>
        <v>144</v>
      </c>
      <c r="B78" s="13" t="s">
        <v>169</v>
      </c>
      <c r="C78" s="88"/>
      <c r="D78" s="88"/>
      <c r="E78" s="88"/>
      <c r="F78" s="88"/>
    </row>
    <row r="79" spans="1:6" ht="31" x14ac:dyDescent="0.35">
      <c r="A79" s="71">
        <f t="shared" si="1"/>
        <v>145</v>
      </c>
      <c r="B79" s="22" t="s">
        <v>170</v>
      </c>
      <c r="C79" s="88"/>
      <c r="D79" s="88"/>
      <c r="E79" s="88"/>
      <c r="F79" s="88"/>
    </row>
    <row r="80" spans="1:6" ht="31" x14ac:dyDescent="0.35">
      <c r="A80" s="71">
        <f t="shared" si="1"/>
        <v>146</v>
      </c>
      <c r="B80" s="13" t="s">
        <v>171</v>
      </c>
      <c r="C80" s="88"/>
      <c r="D80" s="88"/>
      <c r="E80" s="88"/>
      <c r="F80" s="88"/>
    </row>
    <row r="81" spans="1:6" ht="62" x14ac:dyDescent="0.35">
      <c r="A81" s="71">
        <f t="shared" si="1"/>
        <v>147</v>
      </c>
      <c r="B81" s="13" t="s">
        <v>172</v>
      </c>
      <c r="C81" s="88"/>
      <c r="D81" s="88"/>
      <c r="E81" s="88"/>
      <c r="F81" s="88"/>
    </row>
    <row r="82" spans="1:6" ht="31" x14ac:dyDescent="0.35">
      <c r="A82" s="107">
        <f>A81+1</f>
        <v>148</v>
      </c>
      <c r="B82" s="108" t="s">
        <v>526</v>
      </c>
      <c r="C82" s="88"/>
      <c r="D82" s="88"/>
      <c r="E82" s="88"/>
      <c r="F82" s="88"/>
    </row>
    <row r="83" spans="1:6" ht="31" x14ac:dyDescent="0.35">
      <c r="A83" s="107">
        <f t="shared" ref="A83:A84" si="2">A82+1</f>
        <v>149</v>
      </c>
      <c r="B83" s="108" t="s">
        <v>527</v>
      </c>
      <c r="C83" s="88"/>
      <c r="D83" s="88"/>
      <c r="E83" s="88"/>
      <c r="F83" s="88"/>
    </row>
    <row r="84" spans="1:6" ht="15.5" x14ac:dyDescent="0.35">
      <c r="A84" s="107">
        <f t="shared" si="2"/>
        <v>150</v>
      </c>
      <c r="B84" s="108" t="s">
        <v>528</v>
      </c>
      <c r="C84" s="88"/>
      <c r="D84" s="88"/>
      <c r="E84" s="88"/>
      <c r="F84" s="88"/>
    </row>
    <row r="85" spans="1:6" ht="19.5" customHeight="1" x14ac:dyDescent="0.35">
      <c r="A85" s="171" t="s">
        <v>173</v>
      </c>
      <c r="B85" s="172"/>
      <c r="C85" s="172"/>
      <c r="D85" s="172"/>
      <c r="E85" s="172"/>
      <c r="F85" s="173"/>
    </row>
    <row r="86" spans="1:6" ht="15.5" x14ac:dyDescent="0.35">
      <c r="A86" s="71">
        <f>A84+1</f>
        <v>151</v>
      </c>
      <c r="B86" s="8" t="s">
        <v>174</v>
      </c>
      <c r="C86" s="88"/>
      <c r="D86" s="88"/>
      <c r="E86" s="88"/>
      <c r="F86" s="88"/>
    </row>
    <row r="87" spans="1:6" ht="31" x14ac:dyDescent="0.35">
      <c r="A87" s="71">
        <f>A86+1</f>
        <v>152</v>
      </c>
      <c r="B87" s="8" t="s">
        <v>175</v>
      </c>
      <c r="C87" s="88"/>
      <c r="D87" s="88"/>
      <c r="E87" s="88"/>
      <c r="F87" s="88"/>
    </row>
    <row r="88" spans="1:6" ht="31" x14ac:dyDescent="0.35">
      <c r="A88" s="71">
        <f>A87+1</f>
        <v>153</v>
      </c>
      <c r="B88" s="8" t="s">
        <v>176</v>
      </c>
      <c r="C88" s="88"/>
      <c r="D88" s="88"/>
      <c r="E88" s="88"/>
      <c r="F88" s="88"/>
    </row>
    <row r="89" spans="1:6" ht="20.5" customHeight="1" x14ac:dyDescent="0.35">
      <c r="A89" s="163" t="s">
        <v>177</v>
      </c>
      <c r="B89" s="164"/>
      <c r="C89" s="164"/>
      <c r="D89" s="164"/>
      <c r="E89" s="164"/>
      <c r="F89" s="165"/>
    </row>
    <row r="90" spans="1:6" ht="31" x14ac:dyDescent="0.35">
      <c r="A90" s="71">
        <f>A88+1</f>
        <v>154</v>
      </c>
      <c r="B90" s="19" t="s">
        <v>178</v>
      </c>
      <c r="C90" s="88"/>
      <c r="D90" s="88"/>
      <c r="E90" s="88"/>
      <c r="F90" s="88"/>
    </row>
    <row r="91" spans="1:6" ht="15.5" x14ac:dyDescent="0.35">
      <c r="A91" s="71">
        <f>A90+1</f>
        <v>155</v>
      </c>
      <c r="B91" s="19" t="s">
        <v>179</v>
      </c>
      <c r="C91" s="88"/>
      <c r="D91" s="88"/>
      <c r="E91" s="88"/>
      <c r="F91" s="88"/>
    </row>
    <row r="92" spans="1:6" ht="31" x14ac:dyDescent="0.35">
      <c r="A92" s="71">
        <f t="shared" ref="A92:A96" si="3">A91+1</f>
        <v>156</v>
      </c>
      <c r="B92" s="13" t="s">
        <v>180</v>
      </c>
      <c r="C92" s="88"/>
      <c r="D92" s="88"/>
      <c r="E92" s="88"/>
      <c r="F92" s="88"/>
    </row>
    <row r="93" spans="1:6" ht="31" x14ac:dyDescent="0.35">
      <c r="A93" s="71">
        <f t="shared" si="3"/>
        <v>157</v>
      </c>
      <c r="B93" s="9" t="s">
        <v>181</v>
      </c>
      <c r="C93" s="88"/>
      <c r="D93" s="88"/>
      <c r="E93" s="88"/>
      <c r="F93" s="88"/>
    </row>
    <row r="94" spans="1:6" ht="31" x14ac:dyDescent="0.35">
      <c r="A94" s="71">
        <f t="shared" si="3"/>
        <v>158</v>
      </c>
      <c r="B94" s="9" t="s">
        <v>182</v>
      </c>
      <c r="C94" s="88"/>
      <c r="D94" s="88"/>
      <c r="E94" s="88"/>
      <c r="F94" s="88"/>
    </row>
    <row r="95" spans="1:6" ht="15.5" x14ac:dyDescent="0.35">
      <c r="A95" s="71">
        <f t="shared" si="3"/>
        <v>159</v>
      </c>
      <c r="B95" s="9" t="s">
        <v>183</v>
      </c>
      <c r="C95" s="88"/>
      <c r="D95" s="88"/>
      <c r="E95" s="88"/>
      <c r="F95" s="88"/>
    </row>
    <row r="96" spans="1:6" ht="31" x14ac:dyDescent="0.35">
      <c r="A96" s="72">
        <f t="shared" si="3"/>
        <v>160</v>
      </c>
      <c r="B96" s="68" t="s">
        <v>184</v>
      </c>
      <c r="C96" s="122"/>
      <c r="D96" s="122"/>
      <c r="E96" s="122"/>
      <c r="F96" s="122"/>
    </row>
    <row r="97" spans="1:6" ht="20.5" customHeight="1" x14ac:dyDescent="0.35">
      <c r="A97" s="163" t="s">
        <v>185</v>
      </c>
      <c r="B97" s="164"/>
      <c r="C97" s="164"/>
      <c r="D97" s="164"/>
      <c r="E97" s="164"/>
      <c r="F97" s="165"/>
    </row>
    <row r="98" spans="1:6" ht="31" x14ac:dyDescent="0.35">
      <c r="A98" s="78">
        <f>A96+1</f>
        <v>161</v>
      </c>
      <c r="B98" s="19" t="s">
        <v>186</v>
      </c>
      <c r="C98" s="127"/>
      <c r="D98" s="123"/>
      <c r="E98" s="123"/>
      <c r="F98" s="123"/>
    </row>
    <row r="99" spans="1:6" ht="31" x14ac:dyDescent="0.35">
      <c r="A99" s="78">
        <f>A98+1</f>
        <v>162</v>
      </c>
      <c r="B99" s="19" t="s">
        <v>187</v>
      </c>
      <c r="C99" s="127"/>
      <c r="D99" s="123"/>
      <c r="E99" s="123"/>
      <c r="F99" s="123"/>
    </row>
    <row r="100" spans="1:6" ht="15.5" x14ac:dyDescent="0.35">
      <c r="A100" s="78">
        <f t="shared" ref="A100:A110" si="4">A99+1</f>
        <v>163</v>
      </c>
      <c r="B100" s="19" t="s">
        <v>188</v>
      </c>
      <c r="C100" s="127"/>
      <c r="D100" s="123"/>
      <c r="E100" s="123"/>
      <c r="F100" s="123"/>
    </row>
    <row r="101" spans="1:6" ht="31" x14ac:dyDescent="0.35">
      <c r="A101" s="78">
        <f t="shared" si="4"/>
        <v>164</v>
      </c>
      <c r="B101" s="19" t="s">
        <v>189</v>
      </c>
      <c r="C101" s="127"/>
      <c r="D101" s="123"/>
      <c r="E101" s="123"/>
      <c r="F101" s="123"/>
    </row>
    <row r="102" spans="1:6" ht="15.5" x14ac:dyDescent="0.35">
      <c r="A102" s="78">
        <f t="shared" si="4"/>
        <v>165</v>
      </c>
      <c r="B102" s="19" t="s">
        <v>190</v>
      </c>
      <c r="C102" s="127"/>
      <c r="D102" s="123"/>
      <c r="E102" s="123"/>
      <c r="F102" s="123"/>
    </row>
    <row r="103" spans="1:6" ht="15.5" x14ac:dyDescent="0.35">
      <c r="A103" s="78">
        <f t="shared" si="4"/>
        <v>166</v>
      </c>
      <c r="B103" s="19" t="s">
        <v>191</v>
      </c>
      <c r="C103" s="124"/>
      <c r="D103" s="124"/>
      <c r="E103" s="124"/>
      <c r="F103" s="124"/>
    </row>
    <row r="104" spans="1:6" ht="31" x14ac:dyDescent="0.35">
      <c r="A104" s="78">
        <f t="shared" si="4"/>
        <v>167</v>
      </c>
      <c r="B104" s="19" t="s">
        <v>192</v>
      </c>
      <c r="C104" s="127"/>
      <c r="D104" s="123"/>
      <c r="E104" s="123"/>
      <c r="F104" s="123"/>
    </row>
    <row r="105" spans="1:6" ht="15.5" x14ac:dyDescent="0.35">
      <c r="A105" s="78">
        <f t="shared" si="4"/>
        <v>168</v>
      </c>
      <c r="B105" s="14" t="s">
        <v>193</v>
      </c>
      <c r="C105" s="127"/>
      <c r="D105" s="123"/>
      <c r="E105" s="123"/>
      <c r="F105" s="123"/>
    </row>
    <row r="106" spans="1:6" ht="15.5" x14ac:dyDescent="0.35">
      <c r="A106" s="78">
        <f t="shared" si="4"/>
        <v>169</v>
      </c>
      <c r="B106" s="14" t="s">
        <v>194</v>
      </c>
      <c r="C106" s="127"/>
      <c r="D106" s="123"/>
      <c r="E106" s="123"/>
      <c r="F106" s="123"/>
    </row>
    <row r="107" spans="1:6" ht="15.5" x14ac:dyDescent="0.35">
      <c r="A107" s="78">
        <f t="shared" si="4"/>
        <v>170</v>
      </c>
      <c r="B107" s="76" t="s">
        <v>195</v>
      </c>
      <c r="C107" s="125"/>
      <c r="D107" s="125"/>
      <c r="E107" s="125"/>
      <c r="F107" s="125"/>
    </row>
    <row r="108" spans="1:6" ht="15.5" x14ac:dyDescent="0.35">
      <c r="A108" s="78">
        <f t="shared" si="4"/>
        <v>171</v>
      </c>
      <c r="B108" s="76" t="s">
        <v>196</v>
      </c>
      <c r="C108" s="125"/>
      <c r="D108" s="125"/>
      <c r="E108" s="125"/>
      <c r="F108" s="125"/>
    </row>
    <row r="109" spans="1:6" ht="15.5" x14ac:dyDescent="0.35">
      <c r="A109" s="78">
        <f t="shared" si="4"/>
        <v>172</v>
      </c>
      <c r="B109" s="76" t="s">
        <v>197</v>
      </c>
      <c r="C109" s="125"/>
      <c r="D109" s="125"/>
      <c r="E109" s="125"/>
      <c r="F109" s="125"/>
    </row>
    <row r="110" spans="1:6" ht="16" thickBot="1" x14ac:dyDescent="0.4">
      <c r="A110" s="79">
        <f t="shared" si="4"/>
        <v>173</v>
      </c>
      <c r="B110" s="77" t="s">
        <v>198</v>
      </c>
      <c r="C110" s="126"/>
      <c r="D110" s="126"/>
      <c r="E110" s="126"/>
      <c r="F110" s="126"/>
    </row>
    <row r="111" spans="1:6" ht="16" thickBot="1" x14ac:dyDescent="0.4">
      <c r="A111" s="166" t="s">
        <v>33</v>
      </c>
      <c r="B111" s="167"/>
      <c r="C111" s="65">
        <f>COUNTIF(C5:C110, "X")</f>
        <v>0</v>
      </c>
      <c r="D111" s="65">
        <f>COUNTIF(D5:D110, "X")</f>
        <v>0</v>
      </c>
      <c r="E111" s="65">
        <f>COUNTIF(E5:E110, "X")</f>
        <v>0</v>
      </c>
      <c r="F111" s="65">
        <f>COUNTIF(F5:F110, "X")</f>
        <v>0</v>
      </c>
    </row>
  </sheetData>
  <mergeCells count="10">
    <mergeCell ref="A111:B111"/>
    <mergeCell ref="A4:F4"/>
    <mergeCell ref="A89:F89"/>
    <mergeCell ref="A85:F85"/>
    <mergeCell ref="A62:F62"/>
    <mergeCell ref="C2:F2"/>
    <mergeCell ref="A1:F1"/>
    <mergeCell ref="B2:B3"/>
    <mergeCell ref="A2:A3"/>
    <mergeCell ref="A97:F97"/>
  </mergeCells>
  <dataValidations count="1">
    <dataValidation allowBlank="1" showErrorMessage="1" sqref="A4 A89 B63:B84 A85 B86:B88 A62 B5:B61 B90:B96 A97:A110 B103" xr:uid="{452289BA-CBB5-40CD-81EB-99694280800F}"/>
  </dataValidations>
  <pageMargins left="0.7" right="0.7" top="0.75" bottom="0.75" header="0.3" footer="0.3"/>
  <pageSetup fitToHeight="0"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A08CE-A126-4475-99D1-E4CD3D8065EB}">
  <sheetPr codeName="Sheet4"/>
  <dimension ref="A1:F37"/>
  <sheetViews>
    <sheetView zoomScaleNormal="100" workbookViewId="0">
      <selection activeCell="J9" sqref="J9"/>
    </sheetView>
  </sheetViews>
  <sheetFormatPr defaultRowHeight="14.5" x14ac:dyDescent="0.35"/>
  <cols>
    <col min="1" max="1" width="10" style="38" customWidth="1"/>
    <col min="2" max="2" width="115.54296875" customWidth="1"/>
    <col min="3" max="6" width="8" customWidth="1"/>
  </cols>
  <sheetData>
    <row r="1" spans="1:6" ht="26" x14ac:dyDescent="0.35">
      <c r="A1" s="159" t="s">
        <v>0</v>
      </c>
      <c r="B1" s="160"/>
      <c r="C1" s="160"/>
      <c r="D1" s="160"/>
      <c r="E1" s="160"/>
      <c r="F1" s="160"/>
    </row>
    <row r="2" spans="1:6" ht="40" customHeight="1" x14ac:dyDescent="0.35">
      <c r="A2" s="147" t="s">
        <v>24</v>
      </c>
      <c r="B2" s="161" t="s">
        <v>25</v>
      </c>
      <c r="C2" s="144" t="s">
        <v>26</v>
      </c>
      <c r="D2" s="144"/>
      <c r="E2" s="144"/>
      <c r="F2" s="144"/>
    </row>
    <row r="3" spans="1:6" ht="18.5" x14ac:dyDescent="0.35">
      <c r="A3" s="148"/>
      <c r="B3" s="162"/>
      <c r="C3" s="92" t="s">
        <v>13</v>
      </c>
      <c r="D3" s="92" t="s">
        <v>16</v>
      </c>
      <c r="E3" s="92" t="s">
        <v>19</v>
      </c>
      <c r="F3" s="92" t="s">
        <v>22</v>
      </c>
    </row>
    <row r="4" spans="1:6" ht="21" customHeight="1" x14ac:dyDescent="0.35">
      <c r="A4" s="153" t="s">
        <v>199</v>
      </c>
      <c r="B4" s="154"/>
      <c r="C4" s="154"/>
      <c r="D4" s="154"/>
      <c r="E4" s="154"/>
      <c r="F4" s="155"/>
    </row>
    <row r="5" spans="1:6" ht="46.5" x14ac:dyDescent="0.35">
      <c r="A5" s="37">
        <f>Earnings!A110+1</f>
        <v>174</v>
      </c>
      <c r="B5" s="7" t="s">
        <v>200</v>
      </c>
      <c r="C5" s="128"/>
      <c r="D5" s="128"/>
      <c r="E5" s="128"/>
      <c r="F5" s="128"/>
    </row>
    <row r="6" spans="1:6" ht="31" x14ac:dyDescent="0.35">
      <c r="A6" s="37">
        <f>A5+1</f>
        <v>175</v>
      </c>
      <c r="B6" s="7" t="s">
        <v>201</v>
      </c>
      <c r="C6" s="128"/>
      <c r="D6" s="128"/>
      <c r="E6" s="128"/>
      <c r="F6" s="128"/>
    </row>
    <row r="7" spans="1:6" ht="31" x14ac:dyDescent="0.35">
      <c r="A7" s="37">
        <f t="shared" ref="A7:A8" si="0">A6+1</f>
        <v>176</v>
      </c>
      <c r="B7" s="7" t="s">
        <v>202</v>
      </c>
      <c r="C7" s="128"/>
      <c r="D7" s="128"/>
      <c r="E7" s="128"/>
      <c r="F7" s="128"/>
    </row>
    <row r="8" spans="1:6" ht="31" x14ac:dyDescent="0.35">
      <c r="A8" s="37">
        <f t="shared" si="0"/>
        <v>177</v>
      </c>
      <c r="B8" s="7" t="s">
        <v>203</v>
      </c>
      <c r="C8" s="128"/>
      <c r="D8" s="128"/>
      <c r="E8" s="128"/>
      <c r="F8" s="128"/>
    </row>
    <row r="9" spans="1:6" ht="20.149999999999999" customHeight="1" x14ac:dyDescent="0.35">
      <c r="A9" s="153" t="s">
        <v>204</v>
      </c>
      <c r="B9" s="154"/>
      <c r="C9" s="154"/>
      <c r="D9" s="154"/>
      <c r="E9" s="154"/>
      <c r="F9" s="155"/>
    </row>
    <row r="10" spans="1:6" ht="62" x14ac:dyDescent="0.35">
      <c r="A10" s="37">
        <f>A8+1</f>
        <v>178</v>
      </c>
      <c r="B10" s="7" t="s">
        <v>205</v>
      </c>
      <c r="C10" s="128"/>
      <c r="D10" s="128"/>
      <c r="E10" s="128"/>
      <c r="F10" s="128"/>
    </row>
    <row r="11" spans="1:6" ht="15.5" x14ac:dyDescent="0.35">
      <c r="A11" s="37">
        <f>A10+1</f>
        <v>179</v>
      </c>
      <c r="B11" s="7" t="s">
        <v>206</v>
      </c>
      <c r="C11" s="128"/>
      <c r="D11" s="128"/>
      <c r="E11" s="128"/>
      <c r="F11" s="128"/>
    </row>
    <row r="12" spans="1:6" ht="15.5" x14ac:dyDescent="0.35">
      <c r="A12" s="37">
        <f t="shared" ref="A12:A18" si="1">A11+1</f>
        <v>180</v>
      </c>
      <c r="B12" s="7" t="s">
        <v>207</v>
      </c>
      <c r="C12" s="128"/>
      <c r="D12" s="128"/>
      <c r="E12" s="128"/>
      <c r="F12" s="128"/>
    </row>
    <row r="13" spans="1:6" ht="15.5" x14ac:dyDescent="0.35">
      <c r="A13" s="37">
        <f t="shared" si="1"/>
        <v>181</v>
      </c>
      <c r="B13" s="8" t="s">
        <v>208</v>
      </c>
      <c r="C13" s="128"/>
      <c r="D13" s="128"/>
      <c r="E13" s="128"/>
      <c r="F13" s="128"/>
    </row>
    <row r="14" spans="1:6" ht="31" x14ac:dyDescent="0.35">
      <c r="A14" s="37">
        <f t="shared" si="1"/>
        <v>182</v>
      </c>
      <c r="B14" s="8" t="s">
        <v>209</v>
      </c>
      <c r="C14" s="128"/>
      <c r="D14" s="128"/>
      <c r="E14" s="128"/>
      <c r="F14" s="128"/>
    </row>
    <row r="15" spans="1:6" ht="31" x14ac:dyDescent="0.35">
      <c r="A15" s="37">
        <f t="shared" si="1"/>
        <v>183</v>
      </c>
      <c r="B15" s="13" t="s">
        <v>210</v>
      </c>
      <c r="C15" s="128"/>
      <c r="D15" s="128"/>
      <c r="E15" s="128"/>
      <c r="F15" s="128"/>
    </row>
    <row r="16" spans="1:6" ht="15.5" x14ac:dyDescent="0.35">
      <c r="A16" s="37">
        <f t="shared" si="1"/>
        <v>184</v>
      </c>
      <c r="B16" s="13" t="s">
        <v>211</v>
      </c>
      <c r="C16" s="128"/>
      <c r="D16" s="128"/>
      <c r="E16" s="128"/>
      <c r="F16" s="128"/>
    </row>
    <row r="17" spans="1:6" ht="15.5" x14ac:dyDescent="0.35">
      <c r="A17" s="37">
        <f t="shared" si="1"/>
        <v>185</v>
      </c>
      <c r="B17" s="13" t="s">
        <v>212</v>
      </c>
      <c r="C17" s="128"/>
      <c r="D17" s="128"/>
      <c r="E17" s="128"/>
      <c r="F17" s="128"/>
    </row>
    <row r="18" spans="1:6" ht="15.5" x14ac:dyDescent="0.35">
      <c r="A18" s="37">
        <f t="shared" si="1"/>
        <v>186</v>
      </c>
      <c r="B18" s="13" t="s">
        <v>213</v>
      </c>
      <c r="C18" s="128"/>
      <c r="D18" s="128"/>
      <c r="E18" s="128"/>
      <c r="F18" s="128"/>
    </row>
    <row r="19" spans="1:6" ht="20.149999999999999" customHeight="1" x14ac:dyDescent="0.35">
      <c r="A19" s="171" t="s">
        <v>214</v>
      </c>
      <c r="B19" s="172"/>
      <c r="C19" s="172"/>
      <c r="D19" s="172"/>
      <c r="E19" s="172"/>
      <c r="F19" s="173"/>
    </row>
    <row r="20" spans="1:6" ht="15.5" x14ac:dyDescent="0.35">
      <c r="A20" s="37">
        <f>A18+1</f>
        <v>187</v>
      </c>
      <c r="B20" s="17" t="s">
        <v>215</v>
      </c>
      <c r="C20" s="128"/>
      <c r="D20" s="128"/>
      <c r="E20" s="128"/>
      <c r="F20" s="128"/>
    </row>
    <row r="21" spans="1:6" ht="31" x14ac:dyDescent="0.35">
      <c r="A21" s="37">
        <f>A20+1</f>
        <v>188</v>
      </c>
      <c r="B21" s="15" t="s">
        <v>216</v>
      </c>
      <c r="C21" s="128"/>
      <c r="D21" s="128"/>
      <c r="E21" s="128"/>
      <c r="F21" s="128"/>
    </row>
    <row r="22" spans="1:6" ht="21" customHeight="1" x14ac:dyDescent="0.35">
      <c r="A22" s="153" t="s">
        <v>217</v>
      </c>
      <c r="B22" s="154"/>
      <c r="C22" s="154"/>
      <c r="D22" s="154"/>
      <c r="E22" s="154"/>
      <c r="F22" s="155"/>
    </row>
    <row r="23" spans="1:6" ht="15.5" x14ac:dyDescent="0.35">
      <c r="A23" s="37">
        <f>A21+1</f>
        <v>189</v>
      </c>
      <c r="B23" s="7" t="s">
        <v>218</v>
      </c>
      <c r="C23" s="128"/>
      <c r="D23" s="128"/>
      <c r="E23" s="128"/>
      <c r="F23" s="128"/>
    </row>
    <row r="24" spans="1:6" ht="15.5" x14ac:dyDescent="0.35">
      <c r="A24" s="37">
        <f>A23+1</f>
        <v>190</v>
      </c>
      <c r="B24" s="7" t="s">
        <v>533</v>
      </c>
      <c r="C24" s="128"/>
      <c r="D24" s="128"/>
      <c r="E24" s="128"/>
      <c r="F24" s="128"/>
    </row>
    <row r="25" spans="1:6" ht="15.5" x14ac:dyDescent="0.35">
      <c r="A25" s="37">
        <f>A24+1</f>
        <v>191</v>
      </c>
      <c r="B25" s="7" t="s">
        <v>219</v>
      </c>
      <c r="C25" s="128"/>
      <c r="D25" s="128"/>
      <c r="E25" s="128"/>
      <c r="F25" s="128"/>
    </row>
    <row r="26" spans="1:6" ht="15.5" x14ac:dyDescent="0.35">
      <c r="A26" s="37">
        <f t="shared" ref="A26:A36" si="2">A25+1</f>
        <v>192</v>
      </c>
      <c r="B26" s="16" t="s">
        <v>220</v>
      </c>
      <c r="C26" s="128"/>
      <c r="D26" s="128"/>
      <c r="E26" s="128"/>
      <c r="F26" s="128"/>
    </row>
    <row r="27" spans="1:6" ht="15.5" x14ac:dyDescent="0.35">
      <c r="A27" s="37">
        <f t="shared" si="2"/>
        <v>193</v>
      </c>
      <c r="B27" s="16" t="s">
        <v>221</v>
      </c>
      <c r="C27" s="128"/>
      <c r="D27" s="128"/>
      <c r="E27" s="128"/>
      <c r="F27" s="128"/>
    </row>
    <row r="28" spans="1:6" ht="15.5" x14ac:dyDescent="0.35">
      <c r="A28" s="37">
        <f t="shared" si="2"/>
        <v>194</v>
      </c>
      <c r="B28" s="16" t="s">
        <v>531</v>
      </c>
      <c r="C28" s="128"/>
      <c r="D28" s="128"/>
      <c r="E28" s="128"/>
      <c r="F28" s="128"/>
    </row>
    <row r="29" spans="1:6" ht="15.5" x14ac:dyDescent="0.35">
      <c r="A29" s="37">
        <f t="shared" si="2"/>
        <v>195</v>
      </c>
      <c r="B29" s="16" t="s">
        <v>532</v>
      </c>
      <c r="C29" s="128"/>
      <c r="D29" s="128"/>
      <c r="E29" s="128"/>
      <c r="F29" s="128"/>
    </row>
    <row r="30" spans="1:6" ht="15.5" x14ac:dyDescent="0.35">
      <c r="A30" s="37">
        <f t="shared" si="2"/>
        <v>196</v>
      </c>
      <c r="B30" s="7" t="s">
        <v>222</v>
      </c>
      <c r="C30" s="128"/>
      <c r="D30" s="128"/>
      <c r="E30" s="128"/>
      <c r="F30" s="128"/>
    </row>
    <row r="31" spans="1:6" ht="15.5" x14ac:dyDescent="0.35">
      <c r="A31" s="37">
        <f t="shared" si="2"/>
        <v>197</v>
      </c>
      <c r="B31" s="7" t="s">
        <v>223</v>
      </c>
      <c r="C31" s="128"/>
      <c r="D31" s="128"/>
      <c r="E31" s="128"/>
      <c r="F31" s="128"/>
    </row>
    <row r="32" spans="1:6" ht="15.5" x14ac:dyDescent="0.35">
      <c r="A32" s="37">
        <f t="shared" si="2"/>
        <v>198</v>
      </c>
      <c r="B32" s="17" t="s">
        <v>224</v>
      </c>
      <c r="C32" s="128"/>
      <c r="D32" s="128"/>
      <c r="E32" s="128"/>
      <c r="F32" s="128"/>
    </row>
    <row r="33" spans="1:6" ht="31" x14ac:dyDescent="0.35">
      <c r="A33" s="37">
        <f t="shared" si="2"/>
        <v>199</v>
      </c>
      <c r="B33" s="86" t="s">
        <v>225</v>
      </c>
      <c r="C33" s="128"/>
      <c r="D33" s="128"/>
      <c r="E33" s="128"/>
      <c r="F33" s="128"/>
    </row>
    <row r="34" spans="1:6" ht="15.5" x14ac:dyDescent="0.35">
      <c r="A34" s="37">
        <f t="shared" si="2"/>
        <v>200</v>
      </c>
      <c r="B34" s="86" t="s">
        <v>226</v>
      </c>
      <c r="C34" s="128"/>
      <c r="D34" s="128"/>
      <c r="E34" s="128"/>
      <c r="F34" s="128"/>
    </row>
    <row r="35" spans="1:6" ht="15.5" x14ac:dyDescent="0.35">
      <c r="A35" s="37">
        <f t="shared" si="2"/>
        <v>201</v>
      </c>
      <c r="B35" s="86" t="s">
        <v>227</v>
      </c>
      <c r="C35" s="129"/>
      <c r="D35" s="129"/>
      <c r="E35" s="129"/>
      <c r="F35" s="129"/>
    </row>
    <row r="36" spans="1:6" ht="16" thickBot="1" x14ac:dyDescent="0.4">
      <c r="A36" s="37">
        <f t="shared" si="2"/>
        <v>202</v>
      </c>
      <c r="B36" s="73" t="s">
        <v>228</v>
      </c>
      <c r="C36" s="129"/>
      <c r="D36" s="129"/>
      <c r="E36" s="129"/>
      <c r="F36" s="129"/>
    </row>
    <row r="37" spans="1:6" ht="16" thickBot="1" x14ac:dyDescent="0.4">
      <c r="A37" s="177" t="s">
        <v>229</v>
      </c>
      <c r="B37" s="178"/>
      <c r="C37" s="70">
        <f>COUNTIF(C5:C36, "X")</f>
        <v>0</v>
      </c>
      <c r="D37" s="70">
        <f>COUNTIF(D5:D36, "X")</f>
        <v>0</v>
      </c>
      <c r="E37" s="70">
        <f>COUNTIF(E5:E36, "X")</f>
        <v>0</v>
      </c>
      <c r="F37" s="70">
        <f>COUNTIF(F5:F36, "X")</f>
        <v>0</v>
      </c>
    </row>
  </sheetData>
  <mergeCells count="9">
    <mergeCell ref="C2:F2"/>
    <mergeCell ref="A1:F1"/>
    <mergeCell ref="B2:B3"/>
    <mergeCell ref="A2:A3"/>
    <mergeCell ref="A37:B37"/>
    <mergeCell ref="A4:F4"/>
    <mergeCell ref="A9:F9"/>
    <mergeCell ref="A19:F19"/>
    <mergeCell ref="A22:F22"/>
  </mergeCells>
  <dataValidations count="1">
    <dataValidation allowBlank="1" showErrorMessage="1" sqref="A22 B23:B31" xr:uid="{44D1FB9F-46F2-4ECA-AD42-63FD9D54EF9D}"/>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FBB12-1D2E-4221-A790-DD9FDA29D252}">
  <sheetPr codeName="Sheet5">
    <pageSetUpPr fitToPage="1"/>
  </sheetPr>
  <dimension ref="A1:F280"/>
  <sheetViews>
    <sheetView zoomScaleNormal="100" workbookViewId="0">
      <selection activeCell="C280" sqref="C280"/>
    </sheetView>
  </sheetViews>
  <sheetFormatPr defaultRowHeight="14.5" x14ac:dyDescent="0.35"/>
  <cols>
    <col min="1" max="1" width="16.90625" style="38" customWidth="1"/>
    <col min="2" max="2" width="115.54296875" customWidth="1"/>
    <col min="3" max="3" width="9.1796875" customWidth="1"/>
    <col min="4" max="4" width="9" customWidth="1"/>
    <col min="5" max="5" width="9.1796875" customWidth="1"/>
    <col min="6" max="6" width="9.453125" customWidth="1"/>
  </cols>
  <sheetData>
    <row r="1" spans="1:6" ht="26" x14ac:dyDescent="0.35">
      <c r="A1" s="101" t="s">
        <v>0</v>
      </c>
      <c r="B1" s="102"/>
      <c r="C1" s="102"/>
      <c r="D1" s="102"/>
      <c r="E1" s="102"/>
      <c r="F1" s="102"/>
    </row>
    <row r="2" spans="1:6" ht="37.5" customHeight="1" x14ac:dyDescent="0.35">
      <c r="A2" s="103" t="s">
        <v>24</v>
      </c>
      <c r="B2" s="103" t="s">
        <v>25</v>
      </c>
      <c r="C2" s="184" t="s">
        <v>26</v>
      </c>
      <c r="D2" s="185"/>
      <c r="E2" s="185"/>
      <c r="F2" s="186"/>
    </row>
    <row r="3" spans="1:6" ht="18.5" x14ac:dyDescent="0.35">
      <c r="A3" s="104"/>
      <c r="B3" s="104"/>
      <c r="C3" s="93" t="s">
        <v>13</v>
      </c>
      <c r="D3" s="93" t="s">
        <v>16</v>
      </c>
      <c r="E3" s="93" t="s">
        <v>19</v>
      </c>
      <c r="F3" s="93" t="s">
        <v>22</v>
      </c>
    </row>
    <row r="4" spans="1:6" ht="28" customHeight="1" x14ac:dyDescent="0.35">
      <c r="A4" s="109" t="s">
        <v>230</v>
      </c>
      <c r="B4" s="61"/>
      <c r="C4" s="61"/>
      <c r="D4" s="61"/>
      <c r="E4" s="61"/>
      <c r="F4" s="80"/>
    </row>
    <row r="5" spans="1:6" ht="15.5" x14ac:dyDescent="0.35">
      <c r="A5" s="74">
        <f>'T&amp;L Self Service'!A36+1</f>
        <v>203</v>
      </c>
      <c r="B5" s="10" t="s">
        <v>231</v>
      </c>
      <c r="C5" s="128"/>
      <c r="D5" s="128"/>
      <c r="E5" s="128"/>
      <c r="F5" s="128"/>
    </row>
    <row r="6" spans="1:6" ht="15.5" x14ac:dyDescent="0.35">
      <c r="A6" s="74">
        <f>A5+1</f>
        <v>204</v>
      </c>
      <c r="B6" s="10" t="s">
        <v>232</v>
      </c>
      <c r="C6" s="128"/>
      <c r="D6" s="128"/>
      <c r="E6" s="128"/>
      <c r="F6" s="128"/>
    </row>
    <row r="7" spans="1:6" ht="15.5" x14ac:dyDescent="0.35">
      <c r="A7" s="74">
        <f t="shared" ref="A7:A40" si="0">A6+1</f>
        <v>205</v>
      </c>
      <c r="B7" s="10" t="s">
        <v>233</v>
      </c>
      <c r="C7" s="128"/>
      <c r="D7" s="128"/>
      <c r="E7" s="128"/>
      <c r="F7" s="128"/>
    </row>
    <row r="8" spans="1:6" ht="15.5" x14ac:dyDescent="0.35">
      <c r="A8" s="74">
        <f t="shared" si="0"/>
        <v>206</v>
      </c>
      <c r="B8" s="10" t="s">
        <v>234</v>
      </c>
      <c r="C8" s="128"/>
      <c r="D8" s="128"/>
      <c r="E8" s="128"/>
      <c r="F8" s="128"/>
    </row>
    <row r="9" spans="1:6" ht="31" x14ac:dyDescent="0.35">
      <c r="A9" s="74">
        <f t="shared" si="0"/>
        <v>207</v>
      </c>
      <c r="B9" s="10" t="s">
        <v>235</v>
      </c>
      <c r="C9" s="128"/>
      <c r="D9" s="128"/>
      <c r="E9" s="128"/>
      <c r="F9" s="128"/>
    </row>
    <row r="10" spans="1:6" ht="31" x14ac:dyDescent="0.35">
      <c r="A10" s="74">
        <f t="shared" si="0"/>
        <v>208</v>
      </c>
      <c r="B10" s="10" t="s">
        <v>236</v>
      </c>
      <c r="C10" s="128"/>
      <c r="D10" s="128"/>
      <c r="E10" s="128"/>
      <c r="F10" s="128"/>
    </row>
    <row r="11" spans="1:6" ht="15.5" x14ac:dyDescent="0.35">
      <c r="A11" s="74">
        <f t="shared" si="0"/>
        <v>209</v>
      </c>
      <c r="B11" s="10" t="s">
        <v>237</v>
      </c>
      <c r="C11" s="128"/>
      <c r="D11" s="128"/>
      <c r="E11" s="128"/>
      <c r="F11" s="128"/>
    </row>
    <row r="12" spans="1:6" ht="15.5" x14ac:dyDescent="0.35">
      <c r="A12" s="74">
        <f t="shared" si="0"/>
        <v>210</v>
      </c>
      <c r="B12" s="10" t="s">
        <v>238</v>
      </c>
      <c r="C12" s="128"/>
      <c r="D12" s="128"/>
      <c r="E12" s="128"/>
      <c r="F12" s="128"/>
    </row>
    <row r="13" spans="1:6" ht="31" x14ac:dyDescent="0.35">
      <c r="A13" s="74">
        <f t="shared" si="0"/>
        <v>211</v>
      </c>
      <c r="B13" s="10" t="s">
        <v>239</v>
      </c>
      <c r="C13" s="128"/>
      <c r="D13" s="128"/>
      <c r="E13" s="128"/>
      <c r="F13" s="128"/>
    </row>
    <row r="14" spans="1:6" ht="15.5" x14ac:dyDescent="0.35">
      <c r="A14" s="74">
        <f t="shared" si="0"/>
        <v>212</v>
      </c>
      <c r="B14" s="10" t="s">
        <v>240</v>
      </c>
      <c r="C14" s="128"/>
      <c r="D14" s="128"/>
      <c r="E14" s="128"/>
      <c r="F14" s="128"/>
    </row>
    <row r="15" spans="1:6" ht="31" x14ac:dyDescent="0.35">
      <c r="A15" s="74">
        <f t="shared" si="0"/>
        <v>213</v>
      </c>
      <c r="B15" s="10" t="s">
        <v>241</v>
      </c>
      <c r="C15" s="128"/>
      <c r="D15" s="128"/>
      <c r="E15" s="128"/>
      <c r="F15" s="128"/>
    </row>
    <row r="16" spans="1:6" ht="15.5" x14ac:dyDescent="0.35">
      <c r="A16" s="74">
        <f t="shared" si="0"/>
        <v>214</v>
      </c>
      <c r="B16" s="10" t="s">
        <v>242</v>
      </c>
      <c r="C16" s="128"/>
      <c r="D16" s="128"/>
      <c r="E16" s="128"/>
      <c r="F16" s="128"/>
    </row>
    <row r="17" spans="1:6" ht="31" x14ac:dyDescent="0.35">
      <c r="A17" s="74">
        <f t="shared" si="0"/>
        <v>215</v>
      </c>
      <c r="B17" s="10" t="s">
        <v>243</v>
      </c>
      <c r="C17" s="128"/>
      <c r="D17" s="128"/>
      <c r="E17" s="128"/>
      <c r="F17" s="128"/>
    </row>
    <row r="18" spans="1:6" ht="46.5" x14ac:dyDescent="0.35">
      <c r="A18" s="74">
        <f t="shared" si="0"/>
        <v>216</v>
      </c>
      <c r="B18" s="10" t="s">
        <v>244</v>
      </c>
      <c r="C18" s="128"/>
      <c r="D18" s="128"/>
      <c r="E18" s="128"/>
      <c r="F18" s="128"/>
    </row>
    <row r="19" spans="1:6" ht="46.5" x14ac:dyDescent="0.35">
      <c r="A19" s="74">
        <f t="shared" si="0"/>
        <v>217</v>
      </c>
      <c r="B19" s="10" t="s">
        <v>245</v>
      </c>
      <c r="C19" s="128"/>
      <c r="D19" s="128"/>
      <c r="E19" s="128"/>
      <c r="F19" s="128"/>
    </row>
    <row r="20" spans="1:6" ht="31" x14ac:dyDescent="0.35">
      <c r="A20" s="74">
        <f t="shared" si="0"/>
        <v>218</v>
      </c>
      <c r="B20" s="10" t="s">
        <v>246</v>
      </c>
      <c r="C20" s="128"/>
      <c r="D20" s="128"/>
      <c r="E20" s="128"/>
      <c r="F20" s="128"/>
    </row>
    <row r="21" spans="1:6" ht="31" x14ac:dyDescent="0.35">
      <c r="A21" s="74">
        <f t="shared" si="0"/>
        <v>219</v>
      </c>
      <c r="B21" s="10" t="s">
        <v>247</v>
      </c>
      <c r="C21" s="128"/>
      <c r="D21" s="128"/>
      <c r="E21" s="128"/>
      <c r="F21" s="128"/>
    </row>
    <row r="22" spans="1:6" ht="31" x14ac:dyDescent="0.35">
      <c r="A22" s="74">
        <f t="shared" si="0"/>
        <v>220</v>
      </c>
      <c r="B22" s="10" t="s">
        <v>248</v>
      </c>
      <c r="C22" s="128"/>
      <c r="D22" s="128"/>
      <c r="E22" s="128"/>
      <c r="F22" s="128"/>
    </row>
    <row r="23" spans="1:6" ht="31" x14ac:dyDescent="0.35">
      <c r="A23" s="74">
        <f t="shared" si="0"/>
        <v>221</v>
      </c>
      <c r="B23" s="10" t="s">
        <v>249</v>
      </c>
      <c r="C23" s="128"/>
      <c r="D23" s="128"/>
      <c r="E23" s="128"/>
      <c r="F23" s="128"/>
    </row>
    <row r="24" spans="1:6" ht="31" x14ac:dyDescent="0.35">
      <c r="A24" s="74">
        <f t="shared" si="0"/>
        <v>222</v>
      </c>
      <c r="B24" s="10" t="s">
        <v>250</v>
      </c>
      <c r="C24" s="128"/>
      <c r="D24" s="128"/>
      <c r="E24" s="128"/>
      <c r="F24" s="128"/>
    </row>
    <row r="25" spans="1:6" ht="31" x14ac:dyDescent="0.35">
      <c r="A25" s="74">
        <f t="shared" si="0"/>
        <v>223</v>
      </c>
      <c r="B25" s="10" t="s">
        <v>251</v>
      </c>
      <c r="C25" s="128"/>
      <c r="D25" s="128"/>
      <c r="E25" s="128"/>
      <c r="F25" s="128"/>
    </row>
    <row r="26" spans="1:6" ht="31" x14ac:dyDescent="0.35">
      <c r="A26" s="74">
        <f t="shared" si="0"/>
        <v>224</v>
      </c>
      <c r="B26" s="10" t="s">
        <v>252</v>
      </c>
      <c r="C26" s="128"/>
      <c r="D26" s="128"/>
      <c r="E26" s="128"/>
      <c r="F26" s="128"/>
    </row>
    <row r="27" spans="1:6" ht="31" x14ac:dyDescent="0.35">
      <c r="A27" s="74">
        <f t="shared" si="0"/>
        <v>225</v>
      </c>
      <c r="B27" s="7" t="s">
        <v>253</v>
      </c>
      <c r="C27" s="128"/>
      <c r="D27" s="128"/>
      <c r="E27" s="128"/>
      <c r="F27" s="128"/>
    </row>
    <row r="28" spans="1:6" ht="15.5" x14ac:dyDescent="0.35">
      <c r="A28" s="74">
        <f t="shared" si="0"/>
        <v>226</v>
      </c>
      <c r="B28" s="7" t="s">
        <v>254</v>
      </c>
      <c r="C28" s="128"/>
      <c r="D28" s="128"/>
      <c r="E28" s="128"/>
      <c r="F28" s="128"/>
    </row>
    <row r="29" spans="1:6" ht="15.5" x14ac:dyDescent="0.35">
      <c r="A29" s="74">
        <f t="shared" si="0"/>
        <v>227</v>
      </c>
      <c r="B29" s="7" t="s">
        <v>255</v>
      </c>
      <c r="C29" s="128"/>
      <c r="D29" s="128"/>
      <c r="E29" s="128"/>
      <c r="F29" s="128"/>
    </row>
    <row r="30" spans="1:6" ht="15.5" x14ac:dyDescent="0.35">
      <c r="A30" s="74">
        <f t="shared" si="0"/>
        <v>228</v>
      </c>
      <c r="B30" s="7" t="s">
        <v>256</v>
      </c>
      <c r="C30" s="128"/>
      <c r="D30" s="128"/>
      <c r="E30" s="128"/>
      <c r="F30" s="128"/>
    </row>
    <row r="31" spans="1:6" ht="19.5" customHeight="1" x14ac:dyDescent="0.35">
      <c r="A31" s="74">
        <f t="shared" si="0"/>
        <v>229</v>
      </c>
      <c r="B31" s="7" t="s">
        <v>257</v>
      </c>
      <c r="C31" s="128"/>
      <c r="D31" s="128"/>
      <c r="E31" s="128"/>
      <c r="F31" s="128"/>
    </row>
    <row r="32" spans="1:6" ht="31" x14ac:dyDescent="0.35">
      <c r="A32" s="74">
        <f t="shared" si="0"/>
        <v>230</v>
      </c>
      <c r="B32" s="7" t="s">
        <v>258</v>
      </c>
      <c r="C32" s="128"/>
      <c r="D32" s="128"/>
      <c r="E32" s="128"/>
      <c r="F32" s="128"/>
    </row>
    <row r="33" spans="1:6" ht="15.5" x14ac:dyDescent="0.35">
      <c r="A33" s="74">
        <f t="shared" si="0"/>
        <v>231</v>
      </c>
      <c r="B33" s="7" t="s">
        <v>259</v>
      </c>
      <c r="C33" s="128"/>
      <c r="D33" s="128"/>
      <c r="E33" s="128"/>
      <c r="F33" s="128"/>
    </row>
    <row r="34" spans="1:6" ht="31" x14ac:dyDescent="0.35">
      <c r="A34" s="74">
        <f t="shared" si="0"/>
        <v>232</v>
      </c>
      <c r="B34" s="7" t="s">
        <v>260</v>
      </c>
      <c r="C34" s="128"/>
      <c r="D34" s="128"/>
      <c r="E34" s="128"/>
      <c r="F34" s="128"/>
    </row>
    <row r="35" spans="1:6" ht="31" x14ac:dyDescent="0.35">
      <c r="A35" s="74">
        <f t="shared" si="0"/>
        <v>233</v>
      </c>
      <c r="B35" s="7" t="s">
        <v>261</v>
      </c>
      <c r="C35" s="128"/>
      <c r="D35" s="128"/>
      <c r="E35" s="128"/>
      <c r="F35" s="128"/>
    </row>
    <row r="36" spans="1:6" ht="31" x14ac:dyDescent="0.35">
      <c r="A36" s="74">
        <f t="shared" si="0"/>
        <v>234</v>
      </c>
      <c r="B36" s="7" t="s">
        <v>262</v>
      </c>
      <c r="C36" s="128"/>
      <c r="D36" s="128"/>
      <c r="E36" s="128"/>
      <c r="F36" s="128"/>
    </row>
    <row r="37" spans="1:6" ht="24" customHeight="1" x14ac:dyDescent="0.35">
      <c r="A37" s="74">
        <f t="shared" si="0"/>
        <v>235</v>
      </c>
      <c r="B37" s="7" t="s">
        <v>263</v>
      </c>
      <c r="C37" s="128"/>
      <c r="D37" s="128"/>
      <c r="E37" s="128"/>
      <c r="F37" s="128"/>
    </row>
    <row r="38" spans="1:6" ht="24" customHeight="1" x14ac:dyDescent="0.35">
      <c r="A38" s="74">
        <f t="shared" si="0"/>
        <v>236</v>
      </c>
      <c r="B38" s="7" t="s">
        <v>529</v>
      </c>
      <c r="C38" s="128"/>
      <c r="D38" s="128"/>
      <c r="E38" s="128"/>
      <c r="F38" s="128"/>
    </row>
    <row r="39" spans="1:6" ht="36" customHeight="1" x14ac:dyDescent="0.35">
      <c r="A39" s="74">
        <f t="shared" si="0"/>
        <v>237</v>
      </c>
      <c r="B39" s="7" t="s">
        <v>530</v>
      </c>
      <c r="C39" s="128"/>
      <c r="D39" s="128"/>
      <c r="E39" s="128"/>
      <c r="F39" s="128"/>
    </row>
    <row r="40" spans="1:6" ht="15.5" x14ac:dyDescent="0.35">
      <c r="A40" s="74">
        <f t="shared" si="0"/>
        <v>238</v>
      </c>
      <c r="B40" s="7" t="s">
        <v>264</v>
      </c>
      <c r="C40" s="128"/>
      <c r="D40" s="128"/>
      <c r="E40" s="128"/>
      <c r="F40" s="128"/>
    </row>
    <row r="41" spans="1:6" ht="15.75" customHeight="1" x14ac:dyDescent="0.35">
      <c r="A41" s="153" t="s">
        <v>265</v>
      </c>
      <c r="B41" s="154"/>
      <c r="C41" s="64"/>
      <c r="D41" s="64"/>
      <c r="E41" s="64"/>
      <c r="F41" s="81"/>
    </row>
    <row r="42" spans="1:6" ht="15.5" x14ac:dyDescent="0.35">
      <c r="A42" s="71">
        <f>A40+1</f>
        <v>239</v>
      </c>
      <c r="B42" s="7" t="s">
        <v>266</v>
      </c>
      <c r="C42" s="128"/>
      <c r="D42" s="128"/>
      <c r="E42" s="128"/>
      <c r="F42" s="128"/>
    </row>
    <row r="43" spans="1:6" ht="15.5" x14ac:dyDescent="0.35">
      <c r="A43" s="82">
        <f>A42+1</f>
        <v>240</v>
      </c>
      <c r="B43" s="7" t="s">
        <v>267</v>
      </c>
      <c r="C43" s="128"/>
      <c r="D43" s="128"/>
      <c r="E43" s="128"/>
      <c r="F43" s="128"/>
    </row>
    <row r="44" spans="1:6" ht="31" x14ac:dyDescent="0.35">
      <c r="A44" s="82">
        <f>A43+1</f>
        <v>241</v>
      </c>
      <c r="B44" s="7" t="s">
        <v>268</v>
      </c>
      <c r="C44" s="128"/>
      <c r="D44" s="128"/>
      <c r="E44" s="128"/>
      <c r="F44" s="128"/>
    </row>
    <row r="45" spans="1:6" ht="15.75" customHeight="1" x14ac:dyDescent="0.35">
      <c r="A45" s="153" t="s">
        <v>269</v>
      </c>
      <c r="B45" s="154"/>
      <c r="C45" s="64"/>
      <c r="D45" s="64"/>
      <c r="E45" s="64"/>
      <c r="F45" s="81"/>
    </row>
    <row r="46" spans="1:6" ht="31" x14ac:dyDescent="0.35">
      <c r="A46" s="71">
        <f>A44+1</f>
        <v>242</v>
      </c>
      <c r="B46" s="7" t="s">
        <v>270</v>
      </c>
      <c r="C46" s="128"/>
      <c r="D46" s="128"/>
      <c r="E46" s="128"/>
      <c r="F46" s="128"/>
    </row>
    <row r="47" spans="1:6" ht="31" x14ac:dyDescent="0.35">
      <c r="A47" s="71">
        <f>A46+1</f>
        <v>243</v>
      </c>
      <c r="B47" s="7" t="s">
        <v>271</v>
      </c>
      <c r="C47" s="128"/>
      <c r="D47" s="128"/>
      <c r="E47" s="128"/>
      <c r="F47" s="128"/>
    </row>
    <row r="48" spans="1:6" ht="31" x14ac:dyDescent="0.35">
      <c r="A48" s="71">
        <f t="shared" ref="A48:A72" si="1">A47+1</f>
        <v>244</v>
      </c>
      <c r="B48" s="7" t="s">
        <v>272</v>
      </c>
      <c r="C48" s="128"/>
      <c r="D48" s="128"/>
      <c r="E48" s="128"/>
      <c r="F48" s="128"/>
    </row>
    <row r="49" spans="1:6" ht="31" x14ac:dyDescent="0.35">
      <c r="A49" s="71">
        <f t="shared" si="1"/>
        <v>245</v>
      </c>
      <c r="B49" s="7" t="s">
        <v>273</v>
      </c>
      <c r="C49" s="128"/>
      <c r="D49" s="128"/>
      <c r="E49" s="128"/>
      <c r="F49" s="128"/>
    </row>
    <row r="50" spans="1:6" ht="31" x14ac:dyDescent="0.35">
      <c r="A50" s="71">
        <f t="shared" si="1"/>
        <v>246</v>
      </c>
      <c r="B50" s="7" t="s">
        <v>274</v>
      </c>
      <c r="C50" s="128"/>
      <c r="D50" s="128"/>
      <c r="E50" s="128"/>
      <c r="F50" s="128"/>
    </row>
    <row r="51" spans="1:6" ht="19" customHeight="1" x14ac:dyDescent="0.35">
      <c r="A51" s="71">
        <f t="shared" si="1"/>
        <v>247</v>
      </c>
      <c r="B51" s="7" t="s">
        <v>275</v>
      </c>
      <c r="C51" s="128"/>
      <c r="D51" s="128"/>
      <c r="E51" s="128"/>
      <c r="F51" s="128"/>
    </row>
    <row r="52" spans="1:6" ht="15.5" x14ac:dyDescent="0.35">
      <c r="A52" s="71">
        <f t="shared" si="1"/>
        <v>248</v>
      </c>
      <c r="B52" s="7" t="s">
        <v>276</v>
      </c>
      <c r="C52" s="128"/>
      <c r="D52" s="128"/>
      <c r="E52" s="128"/>
      <c r="F52" s="128"/>
    </row>
    <row r="53" spans="1:6" ht="31" x14ac:dyDescent="0.35">
      <c r="A53" s="71">
        <f t="shared" si="1"/>
        <v>249</v>
      </c>
      <c r="B53" s="7" t="s">
        <v>277</v>
      </c>
      <c r="C53" s="128"/>
      <c r="D53" s="128"/>
      <c r="E53" s="128"/>
      <c r="F53" s="128"/>
    </row>
    <row r="54" spans="1:6" ht="46.5" x14ac:dyDescent="0.35">
      <c r="A54" s="71">
        <f t="shared" si="1"/>
        <v>250</v>
      </c>
      <c r="B54" s="7" t="s">
        <v>278</v>
      </c>
      <c r="C54" s="128"/>
      <c r="D54" s="128"/>
      <c r="E54" s="128"/>
      <c r="F54" s="128"/>
    </row>
    <row r="55" spans="1:6" ht="31" x14ac:dyDescent="0.35">
      <c r="A55" s="71">
        <f t="shared" si="1"/>
        <v>251</v>
      </c>
      <c r="B55" s="7" t="s">
        <v>279</v>
      </c>
      <c r="C55" s="128"/>
      <c r="D55" s="128"/>
      <c r="E55" s="128"/>
      <c r="F55" s="128"/>
    </row>
    <row r="56" spans="1:6" ht="46.5" x14ac:dyDescent="0.35">
      <c r="A56" s="71">
        <f t="shared" si="1"/>
        <v>252</v>
      </c>
      <c r="B56" s="7" t="s">
        <v>280</v>
      </c>
      <c r="C56" s="128"/>
      <c r="D56" s="128"/>
      <c r="E56" s="128"/>
      <c r="F56" s="128"/>
    </row>
    <row r="57" spans="1:6" ht="31" x14ac:dyDescent="0.35">
      <c r="A57" s="71">
        <f t="shared" si="1"/>
        <v>253</v>
      </c>
      <c r="B57" s="7" t="s">
        <v>281</v>
      </c>
      <c r="C57" s="128"/>
      <c r="D57" s="128"/>
      <c r="E57" s="128"/>
      <c r="F57" s="128"/>
    </row>
    <row r="58" spans="1:6" ht="77.5" x14ac:dyDescent="0.35">
      <c r="A58" s="71">
        <f t="shared" si="1"/>
        <v>254</v>
      </c>
      <c r="B58" s="7" t="s">
        <v>282</v>
      </c>
      <c r="C58" s="128"/>
      <c r="D58" s="128"/>
      <c r="E58" s="128"/>
      <c r="F58" s="128"/>
    </row>
    <row r="59" spans="1:6" ht="46.5" x14ac:dyDescent="0.35">
      <c r="A59" s="71">
        <f t="shared" si="1"/>
        <v>255</v>
      </c>
      <c r="B59" s="7" t="s">
        <v>283</v>
      </c>
      <c r="C59" s="128"/>
      <c r="D59" s="128"/>
      <c r="E59" s="128"/>
      <c r="F59" s="128"/>
    </row>
    <row r="60" spans="1:6" ht="31" x14ac:dyDescent="0.35">
      <c r="A60" s="71">
        <f t="shared" si="1"/>
        <v>256</v>
      </c>
      <c r="B60" s="7" t="s">
        <v>284</v>
      </c>
      <c r="C60" s="128"/>
      <c r="D60" s="128"/>
      <c r="E60" s="128"/>
      <c r="F60" s="128"/>
    </row>
    <row r="61" spans="1:6" ht="31" x14ac:dyDescent="0.35">
      <c r="A61" s="71">
        <f t="shared" si="1"/>
        <v>257</v>
      </c>
      <c r="B61" s="7" t="s">
        <v>285</v>
      </c>
      <c r="C61" s="128"/>
      <c r="D61" s="128"/>
      <c r="E61" s="128"/>
      <c r="F61" s="128"/>
    </row>
    <row r="62" spans="1:6" ht="31" x14ac:dyDescent="0.35">
      <c r="A62" s="71">
        <f t="shared" si="1"/>
        <v>258</v>
      </c>
      <c r="B62" s="7" t="s">
        <v>286</v>
      </c>
      <c r="C62" s="128"/>
      <c r="D62" s="128"/>
      <c r="E62" s="128"/>
      <c r="F62" s="128"/>
    </row>
    <row r="63" spans="1:6" ht="31" x14ac:dyDescent="0.35">
      <c r="A63" s="71">
        <f t="shared" si="1"/>
        <v>259</v>
      </c>
      <c r="B63" s="7" t="s">
        <v>287</v>
      </c>
      <c r="C63" s="128"/>
      <c r="D63" s="128"/>
      <c r="E63" s="128"/>
      <c r="F63" s="128"/>
    </row>
    <row r="64" spans="1:6" ht="46.5" x14ac:dyDescent="0.35">
      <c r="A64" s="71">
        <f t="shared" si="1"/>
        <v>260</v>
      </c>
      <c r="B64" s="7" t="s">
        <v>288</v>
      </c>
      <c r="C64" s="128"/>
      <c r="D64" s="128"/>
      <c r="E64" s="128"/>
      <c r="F64" s="128"/>
    </row>
    <row r="65" spans="1:6" ht="31" x14ac:dyDescent="0.35">
      <c r="A65" s="71">
        <f t="shared" si="1"/>
        <v>261</v>
      </c>
      <c r="B65" s="7" t="s">
        <v>289</v>
      </c>
      <c r="C65" s="128"/>
      <c r="D65" s="128"/>
      <c r="E65" s="128"/>
      <c r="F65" s="128"/>
    </row>
    <row r="66" spans="1:6" ht="31" x14ac:dyDescent="0.35">
      <c r="A66" s="71">
        <f t="shared" si="1"/>
        <v>262</v>
      </c>
      <c r="B66" s="7" t="s">
        <v>290</v>
      </c>
      <c r="C66" s="128"/>
      <c r="D66" s="128"/>
      <c r="E66" s="128"/>
      <c r="F66" s="128"/>
    </row>
    <row r="67" spans="1:6" ht="31" x14ac:dyDescent="0.35">
      <c r="A67" s="71">
        <f t="shared" si="1"/>
        <v>263</v>
      </c>
      <c r="B67" s="7" t="s">
        <v>291</v>
      </c>
      <c r="C67" s="128"/>
      <c r="D67" s="128"/>
      <c r="E67" s="128"/>
      <c r="F67" s="128"/>
    </row>
    <row r="68" spans="1:6" ht="46.5" x14ac:dyDescent="0.35">
      <c r="A68" s="71">
        <f t="shared" si="1"/>
        <v>264</v>
      </c>
      <c r="B68" s="7" t="s">
        <v>292</v>
      </c>
      <c r="C68" s="128"/>
      <c r="D68" s="128"/>
      <c r="E68" s="128"/>
      <c r="F68" s="128"/>
    </row>
    <row r="69" spans="1:6" ht="15.5" x14ac:dyDescent="0.35">
      <c r="A69" s="71">
        <f t="shared" si="1"/>
        <v>265</v>
      </c>
      <c r="B69" s="7" t="s">
        <v>293</v>
      </c>
      <c r="C69" s="128"/>
      <c r="D69" s="128"/>
      <c r="E69" s="128"/>
      <c r="F69" s="128"/>
    </row>
    <row r="70" spans="1:6" ht="15.5" x14ac:dyDescent="0.35">
      <c r="A70" s="71">
        <f t="shared" si="1"/>
        <v>266</v>
      </c>
      <c r="B70" s="7" t="s">
        <v>294</v>
      </c>
      <c r="C70" s="128"/>
      <c r="D70" s="128"/>
      <c r="E70" s="128"/>
      <c r="F70" s="128"/>
    </row>
    <row r="71" spans="1:6" ht="31" x14ac:dyDescent="0.35">
      <c r="A71" s="71">
        <f t="shared" si="1"/>
        <v>267</v>
      </c>
      <c r="B71" s="7" t="s">
        <v>295</v>
      </c>
      <c r="C71" s="128"/>
      <c r="D71" s="128"/>
      <c r="E71" s="128"/>
      <c r="F71" s="128"/>
    </row>
    <row r="72" spans="1:6" ht="15.5" x14ac:dyDescent="0.35">
      <c r="A72" s="71">
        <f t="shared" si="1"/>
        <v>268</v>
      </c>
      <c r="B72" s="7" t="s">
        <v>296</v>
      </c>
      <c r="C72" s="128"/>
      <c r="D72" s="128"/>
      <c r="E72" s="128"/>
      <c r="F72" s="128"/>
    </row>
    <row r="73" spans="1:6" ht="46.5" x14ac:dyDescent="0.35">
      <c r="A73" s="117" t="s">
        <v>297</v>
      </c>
      <c r="B73" s="63"/>
      <c r="C73" s="63"/>
      <c r="D73" s="63"/>
      <c r="E73" s="63"/>
      <c r="F73" s="83"/>
    </row>
    <row r="74" spans="1:6" ht="15.5" x14ac:dyDescent="0.35">
      <c r="A74" s="71">
        <f>A72+1</f>
        <v>269</v>
      </c>
      <c r="B74" s="8" t="s">
        <v>298</v>
      </c>
      <c r="C74" s="128"/>
      <c r="D74" s="128"/>
      <c r="E74" s="128"/>
      <c r="F74" s="128"/>
    </row>
    <row r="75" spans="1:6" ht="31" x14ac:dyDescent="0.35">
      <c r="A75" s="71">
        <f>A74+1</f>
        <v>270</v>
      </c>
      <c r="B75" s="8" t="s">
        <v>299</v>
      </c>
      <c r="C75" s="128"/>
      <c r="D75" s="128"/>
      <c r="E75" s="128"/>
      <c r="F75" s="128"/>
    </row>
    <row r="76" spans="1:6" ht="31" x14ac:dyDescent="0.35">
      <c r="A76" s="71">
        <f t="shared" ref="A76:A87" si="2">A75+1</f>
        <v>271</v>
      </c>
      <c r="B76" s="8" t="s">
        <v>300</v>
      </c>
      <c r="C76" s="128"/>
      <c r="D76" s="128"/>
      <c r="E76" s="128"/>
      <c r="F76" s="128"/>
    </row>
    <row r="77" spans="1:6" ht="15.5" x14ac:dyDescent="0.35">
      <c r="A77" s="71">
        <f t="shared" si="2"/>
        <v>272</v>
      </c>
      <c r="B77" s="8" t="s">
        <v>301</v>
      </c>
      <c r="C77" s="128"/>
      <c r="D77" s="128"/>
      <c r="E77" s="128"/>
      <c r="F77" s="128"/>
    </row>
    <row r="78" spans="1:6" ht="31" x14ac:dyDescent="0.35">
      <c r="A78" s="71">
        <f t="shared" si="2"/>
        <v>273</v>
      </c>
      <c r="B78" s="8" t="s">
        <v>302</v>
      </c>
      <c r="C78" s="128"/>
      <c r="D78" s="128"/>
      <c r="E78" s="128"/>
      <c r="F78" s="128"/>
    </row>
    <row r="79" spans="1:6" ht="31" x14ac:dyDescent="0.35">
      <c r="A79" s="71">
        <f t="shared" si="2"/>
        <v>274</v>
      </c>
      <c r="B79" s="8" t="s">
        <v>303</v>
      </c>
      <c r="C79" s="128"/>
      <c r="D79" s="128"/>
      <c r="E79" s="128"/>
      <c r="F79" s="128"/>
    </row>
    <row r="80" spans="1:6" ht="31" x14ac:dyDescent="0.35">
      <c r="A80" s="71">
        <f t="shared" si="2"/>
        <v>275</v>
      </c>
      <c r="B80" s="8" t="s">
        <v>304</v>
      </c>
      <c r="C80" s="128"/>
      <c r="D80" s="128"/>
      <c r="E80" s="128"/>
      <c r="F80" s="128"/>
    </row>
    <row r="81" spans="1:6" ht="46.5" x14ac:dyDescent="0.35">
      <c r="A81" s="71">
        <f t="shared" si="2"/>
        <v>276</v>
      </c>
      <c r="B81" s="8" t="s">
        <v>305</v>
      </c>
      <c r="C81" s="128"/>
      <c r="D81" s="128"/>
      <c r="E81" s="128"/>
      <c r="F81" s="128"/>
    </row>
    <row r="82" spans="1:6" ht="77.5" x14ac:dyDescent="0.35">
      <c r="A82" s="71">
        <f t="shared" si="2"/>
        <v>277</v>
      </c>
      <c r="B82" s="7" t="s">
        <v>306</v>
      </c>
      <c r="C82" s="128"/>
      <c r="D82" s="128"/>
      <c r="E82" s="128"/>
      <c r="F82" s="128"/>
    </row>
    <row r="83" spans="1:6" ht="31" x14ac:dyDescent="0.35">
      <c r="A83" s="71">
        <f t="shared" si="2"/>
        <v>278</v>
      </c>
      <c r="B83" s="8" t="s">
        <v>307</v>
      </c>
      <c r="C83" s="128"/>
      <c r="D83" s="128"/>
      <c r="E83" s="128"/>
      <c r="F83" s="128"/>
    </row>
    <row r="84" spans="1:6" ht="31" x14ac:dyDescent="0.35">
      <c r="A84" s="71">
        <f t="shared" si="2"/>
        <v>279</v>
      </c>
      <c r="B84" s="8" t="s">
        <v>308</v>
      </c>
      <c r="C84" s="128"/>
      <c r="D84" s="128"/>
      <c r="E84" s="128"/>
      <c r="F84" s="128"/>
    </row>
    <row r="85" spans="1:6" ht="31" x14ac:dyDescent="0.35">
      <c r="A85" s="71">
        <f t="shared" si="2"/>
        <v>280</v>
      </c>
      <c r="B85" s="8" t="s">
        <v>309</v>
      </c>
      <c r="C85" s="128"/>
      <c r="D85" s="128"/>
      <c r="E85" s="128"/>
      <c r="F85" s="128"/>
    </row>
    <row r="86" spans="1:6" ht="31" x14ac:dyDescent="0.35">
      <c r="A86" s="71">
        <f t="shared" si="2"/>
        <v>281</v>
      </c>
      <c r="B86" s="8" t="s">
        <v>310</v>
      </c>
      <c r="C86" s="128"/>
      <c r="D86" s="128"/>
      <c r="E86" s="128"/>
      <c r="F86" s="128"/>
    </row>
    <row r="87" spans="1:6" ht="31" x14ac:dyDescent="0.35">
      <c r="A87" s="71">
        <f t="shared" si="2"/>
        <v>282</v>
      </c>
      <c r="B87" s="8" t="s">
        <v>311</v>
      </c>
      <c r="C87" s="128"/>
      <c r="D87" s="128"/>
      <c r="E87" s="128"/>
      <c r="F87" s="128"/>
    </row>
    <row r="88" spans="1:6" ht="15.75" customHeight="1" x14ac:dyDescent="0.35">
      <c r="A88" s="168" t="s">
        <v>312</v>
      </c>
      <c r="B88" s="169"/>
      <c r="C88" s="61"/>
      <c r="D88" s="61"/>
      <c r="E88" s="61"/>
      <c r="F88" s="80"/>
    </row>
    <row r="89" spans="1:6" ht="31" x14ac:dyDescent="0.35">
      <c r="A89" s="71">
        <f>A87+1</f>
        <v>283</v>
      </c>
      <c r="B89" s="17" t="s">
        <v>313</v>
      </c>
      <c r="C89" s="128"/>
      <c r="D89" s="128"/>
      <c r="E89" s="128"/>
      <c r="F89" s="128"/>
    </row>
    <row r="90" spans="1:6" ht="31" x14ac:dyDescent="0.35">
      <c r="A90" s="71">
        <f>A89+1</f>
        <v>284</v>
      </c>
      <c r="B90" s="17" t="s">
        <v>314</v>
      </c>
      <c r="C90" s="128"/>
      <c r="D90" s="128"/>
      <c r="E90" s="128"/>
      <c r="F90" s="128"/>
    </row>
    <row r="91" spans="1:6" ht="15.5" x14ac:dyDescent="0.35">
      <c r="A91" s="71">
        <f t="shared" ref="A91:A154" si="3">A90+1</f>
        <v>285</v>
      </c>
      <c r="B91" s="20" t="s">
        <v>315</v>
      </c>
      <c r="C91" s="128"/>
      <c r="D91" s="128"/>
      <c r="E91" s="128"/>
      <c r="F91" s="128"/>
    </row>
    <row r="92" spans="1:6" ht="15.5" x14ac:dyDescent="0.35">
      <c r="A92" s="71">
        <f t="shared" si="3"/>
        <v>286</v>
      </c>
      <c r="B92" s="20" t="s">
        <v>316</v>
      </c>
      <c r="C92" s="128"/>
      <c r="D92" s="128"/>
      <c r="E92" s="128"/>
      <c r="F92" s="128"/>
    </row>
    <row r="93" spans="1:6" ht="15.5" x14ac:dyDescent="0.35">
      <c r="A93" s="71">
        <f t="shared" si="3"/>
        <v>287</v>
      </c>
      <c r="B93" s="20" t="s">
        <v>317</v>
      </c>
      <c r="C93" s="128"/>
      <c r="D93" s="128"/>
      <c r="E93" s="128"/>
      <c r="F93" s="128"/>
    </row>
    <row r="94" spans="1:6" ht="15.5" x14ac:dyDescent="0.35">
      <c r="A94" s="71">
        <f t="shared" si="3"/>
        <v>288</v>
      </c>
      <c r="B94" s="20" t="s">
        <v>318</v>
      </c>
      <c r="C94" s="128"/>
      <c r="D94" s="128"/>
      <c r="E94" s="128"/>
      <c r="F94" s="128"/>
    </row>
    <row r="95" spans="1:6" ht="15.5" x14ac:dyDescent="0.35">
      <c r="A95" s="71">
        <f t="shared" si="3"/>
        <v>289</v>
      </c>
      <c r="B95" s="20" t="s">
        <v>156</v>
      </c>
      <c r="C95" s="128"/>
      <c r="D95" s="128"/>
      <c r="E95" s="128"/>
      <c r="F95" s="128"/>
    </row>
    <row r="96" spans="1:6" ht="15.5" x14ac:dyDescent="0.35">
      <c r="A96" s="71">
        <f t="shared" si="3"/>
        <v>290</v>
      </c>
      <c r="B96" s="20" t="s">
        <v>157</v>
      </c>
      <c r="C96" s="128"/>
      <c r="D96" s="128"/>
      <c r="E96" s="128"/>
      <c r="F96" s="128"/>
    </row>
    <row r="97" spans="1:6" ht="15.5" x14ac:dyDescent="0.35">
      <c r="A97" s="71">
        <f t="shared" si="3"/>
        <v>291</v>
      </c>
      <c r="B97" s="20" t="s">
        <v>319</v>
      </c>
      <c r="C97" s="128"/>
      <c r="D97" s="128"/>
      <c r="E97" s="128"/>
      <c r="F97" s="128"/>
    </row>
    <row r="98" spans="1:6" ht="46.5" x14ac:dyDescent="0.35">
      <c r="A98" s="71">
        <f t="shared" si="3"/>
        <v>292</v>
      </c>
      <c r="B98" s="17" t="s">
        <v>320</v>
      </c>
      <c r="C98" s="128"/>
      <c r="D98" s="128"/>
      <c r="E98" s="128"/>
      <c r="F98" s="128"/>
    </row>
    <row r="99" spans="1:6" ht="15.5" x14ac:dyDescent="0.35">
      <c r="A99" s="71">
        <f t="shared" si="3"/>
        <v>293</v>
      </c>
      <c r="B99" s="17" t="s">
        <v>321</v>
      </c>
      <c r="C99" s="128"/>
      <c r="D99" s="128"/>
      <c r="E99" s="128"/>
      <c r="F99" s="128"/>
    </row>
    <row r="100" spans="1:6" ht="31" x14ac:dyDescent="0.35">
      <c r="A100" s="71">
        <f t="shared" si="3"/>
        <v>294</v>
      </c>
      <c r="B100" s="17" t="s">
        <v>322</v>
      </c>
      <c r="C100" s="128"/>
      <c r="D100" s="128"/>
      <c r="E100" s="128"/>
      <c r="F100" s="128"/>
    </row>
    <row r="101" spans="1:6" ht="31" x14ac:dyDescent="0.35">
      <c r="A101" s="71">
        <f t="shared" si="3"/>
        <v>295</v>
      </c>
      <c r="B101" s="17" t="s">
        <v>323</v>
      </c>
      <c r="C101" s="128"/>
      <c r="D101" s="128"/>
      <c r="E101" s="128"/>
      <c r="F101" s="128"/>
    </row>
    <row r="102" spans="1:6" ht="46.5" x14ac:dyDescent="0.35">
      <c r="A102" s="71">
        <f t="shared" si="3"/>
        <v>296</v>
      </c>
      <c r="B102" s="10" t="s">
        <v>324</v>
      </c>
      <c r="C102" s="128"/>
      <c r="D102" s="128"/>
      <c r="E102" s="128"/>
      <c r="F102" s="128"/>
    </row>
    <row r="103" spans="1:6" ht="31" x14ac:dyDescent="0.35">
      <c r="A103" s="71">
        <f t="shared" si="3"/>
        <v>297</v>
      </c>
      <c r="B103" s="17" t="s">
        <v>325</v>
      </c>
      <c r="C103" s="128"/>
      <c r="D103" s="128"/>
      <c r="E103" s="128"/>
      <c r="F103" s="128"/>
    </row>
    <row r="104" spans="1:6" ht="15.5" x14ac:dyDescent="0.35">
      <c r="A104" s="71">
        <f t="shared" si="3"/>
        <v>298</v>
      </c>
      <c r="B104" s="17" t="s">
        <v>326</v>
      </c>
      <c r="C104" s="128"/>
      <c r="D104" s="128"/>
      <c r="E104" s="128"/>
      <c r="F104" s="128"/>
    </row>
    <row r="105" spans="1:6" ht="15.5" x14ac:dyDescent="0.35">
      <c r="A105" s="71">
        <f t="shared" si="3"/>
        <v>299</v>
      </c>
      <c r="B105" s="17" t="s">
        <v>327</v>
      </c>
      <c r="C105" s="128"/>
      <c r="D105" s="128"/>
      <c r="E105" s="128"/>
      <c r="F105" s="128"/>
    </row>
    <row r="106" spans="1:6" ht="31" x14ac:dyDescent="0.35">
      <c r="A106" s="71">
        <f t="shared" si="3"/>
        <v>300</v>
      </c>
      <c r="B106" s="17" t="s">
        <v>328</v>
      </c>
      <c r="C106" s="128"/>
      <c r="D106" s="128"/>
      <c r="E106" s="128"/>
      <c r="F106" s="128"/>
    </row>
    <row r="107" spans="1:6" ht="15.5" x14ac:dyDescent="0.35">
      <c r="A107" s="71">
        <f t="shared" si="3"/>
        <v>301</v>
      </c>
      <c r="B107" s="17" t="s">
        <v>329</v>
      </c>
      <c r="C107" s="128"/>
      <c r="D107" s="128"/>
      <c r="E107" s="128"/>
      <c r="F107" s="128"/>
    </row>
    <row r="108" spans="1:6" ht="15.5" x14ac:dyDescent="0.35">
      <c r="A108" s="71">
        <f t="shared" si="3"/>
        <v>302</v>
      </c>
      <c r="B108" s="17" t="s">
        <v>330</v>
      </c>
      <c r="C108" s="128"/>
      <c r="D108" s="128"/>
      <c r="E108" s="128"/>
      <c r="F108" s="128"/>
    </row>
    <row r="109" spans="1:6" ht="31" x14ac:dyDescent="0.35">
      <c r="A109" s="71">
        <f t="shared" si="3"/>
        <v>303</v>
      </c>
      <c r="B109" s="17" t="s">
        <v>331</v>
      </c>
      <c r="C109" s="128"/>
      <c r="D109" s="128"/>
      <c r="E109" s="128"/>
      <c r="F109" s="128"/>
    </row>
    <row r="110" spans="1:6" ht="15.5" x14ac:dyDescent="0.35">
      <c r="A110" s="71">
        <f t="shared" si="3"/>
        <v>304</v>
      </c>
      <c r="B110" s="17" t="s">
        <v>332</v>
      </c>
      <c r="C110" s="128"/>
      <c r="D110" s="128"/>
      <c r="E110" s="128"/>
      <c r="F110" s="128"/>
    </row>
    <row r="111" spans="1:6" ht="31" x14ac:dyDescent="0.35">
      <c r="A111" s="71">
        <f t="shared" si="3"/>
        <v>305</v>
      </c>
      <c r="B111" s="8" t="s">
        <v>333</v>
      </c>
      <c r="C111" s="128"/>
      <c r="D111" s="128"/>
      <c r="E111" s="128"/>
      <c r="F111" s="128"/>
    </row>
    <row r="112" spans="1:6" ht="31" x14ac:dyDescent="0.35">
      <c r="A112" s="71">
        <f t="shared" si="3"/>
        <v>306</v>
      </c>
      <c r="B112" s="8" t="s">
        <v>334</v>
      </c>
      <c r="C112" s="128"/>
      <c r="D112" s="128"/>
      <c r="E112" s="128"/>
      <c r="F112" s="128"/>
    </row>
    <row r="113" spans="1:6" ht="48" customHeight="1" x14ac:dyDescent="0.35">
      <c r="A113" s="71">
        <f t="shared" si="3"/>
        <v>307</v>
      </c>
      <c r="B113" s="8" t="s">
        <v>335</v>
      </c>
      <c r="C113" s="128"/>
      <c r="D113" s="128"/>
      <c r="E113" s="128"/>
      <c r="F113" s="128"/>
    </row>
    <row r="114" spans="1:6" ht="15.5" x14ac:dyDescent="0.35">
      <c r="A114" s="71">
        <f t="shared" si="3"/>
        <v>308</v>
      </c>
      <c r="B114" s="8" t="s">
        <v>336</v>
      </c>
      <c r="C114" s="128"/>
      <c r="D114" s="128"/>
      <c r="E114" s="128"/>
      <c r="F114" s="128"/>
    </row>
    <row r="115" spans="1:6" ht="31" x14ac:dyDescent="0.35">
      <c r="A115" s="71">
        <f t="shared" si="3"/>
        <v>309</v>
      </c>
      <c r="B115" s="8" t="s">
        <v>337</v>
      </c>
      <c r="C115" s="128"/>
      <c r="D115" s="128"/>
      <c r="E115" s="128"/>
      <c r="F115" s="128"/>
    </row>
    <row r="116" spans="1:6" ht="15.5" x14ac:dyDescent="0.35">
      <c r="A116" s="71">
        <f t="shared" si="3"/>
        <v>310</v>
      </c>
      <c r="B116" s="13" t="s">
        <v>338</v>
      </c>
      <c r="C116" s="128"/>
      <c r="D116" s="128"/>
      <c r="E116" s="128"/>
      <c r="F116" s="128"/>
    </row>
    <row r="117" spans="1:6" ht="15.5" x14ac:dyDescent="0.35">
      <c r="A117" s="71">
        <f t="shared" si="3"/>
        <v>311</v>
      </c>
      <c r="B117" s="13" t="s">
        <v>339</v>
      </c>
      <c r="C117" s="128"/>
      <c r="D117" s="128"/>
      <c r="E117" s="128"/>
      <c r="F117" s="128"/>
    </row>
    <row r="118" spans="1:6" ht="15.5" x14ac:dyDescent="0.35">
      <c r="A118" s="71">
        <f t="shared" si="3"/>
        <v>312</v>
      </c>
      <c r="B118" s="13" t="s">
        <v>340</v>
      </c>
      <c r="C118" s="128"/>
      <c r="D118" s="128"/>
      <c r="E118" s="128"/>
      <c r="F118" s="128"/>
    </row>
    <row r="119" spans="1:6" ht="15.5" x14ac:dyDescent="0.35">
      <c r="A119" s="71">
        <f t="shared" si="3"/>
        <v>313</v>
      </c>
      <c r="B119" s="13" t="s">
        <v>341</v>
      </c>
      <c r="C119" s="128"/>
      <c r="D119" s="128"/>
      <c r="E119" s="128"/>
      <c r="F119" s="128"/>
    </row>
    <row r="120" spans="1:6" ht="15.5" x14ac:dyDescent="0.35">
      <c r="A120" s="71">
        <f t="shared" si="3"/>
        <v>314</v>
      </c>
      <c r="B120" s="13" t="s">
        <v>342</v>
      </c>
      <c r="C120" s="128"/>
      <c r="D120" s="128"/>
      <c r="E120" s="128"/>
      <c r="F120" s="128"/>
    </row>
    <row r="121" spans="1:6" ht="31" x14ac:dyDescent="0.35">
      <c r="A121" s="71">
        <f t="shared" si="3"/>
        <v>315</v>
      </c>
      <c r="B121" s="13" t="s">
        <v>343</v>
      </c>
      <c r="C121" s="128"/>
      <c r="D121" s="128"/>
      <c r="E121" s="128"/>
      <c r="F121" s="128"/>
    </row>
    <row r="122" spans="1:6" ht="31" x14ac:dyDescent="0.35">
      <c r="A122" s="71">
        <f t="shared" si="3"/>
        <v>316</v>
      </c>
      <c r="B122" s="13" t="s">
        <v>344</v>
      </c>
      <c r="C122" s="128"/>
      <c r="D122" s="128"/>
      <c r="E122" s="128"/>
      <c r="F122" s="128"/>
    </row>
    <row r="123" spans="1:6" ht="62" x14ac:dyDescent="0.35">
      <c r="A123" s="71">
        <f t="shared" si="3"/>
        <v>317</v>
      </c>
      <c r="B123" s="13" t="s">
        <v>345</v>
      </c>
      <c r="C123" s="128"/>
      <c r="D123" s="128"/>
      <c r="E123" s="128"/>
      <c r="F123" s="128"/>
    </row>
    <row r="124" spans="1:6" ht="31" x14ac:dyDescent="0.35">
      <c r="A124" s="71">
        <f t="shared" si="3"/>
        <v>318</v>
      </c>
      <c r="B124" s="13" t="s">
        <v>346</v>
      </c>
      <c r="C124" s="128"/>
      <c r="D124" s="128"/>
      <c r="E124" s="128"/>
      <c r="F124" s="128"/>
    </row>
    <row r="125" spans="1:6" ht="15.5" x14ac:dyDescent="0.35">
      <c r="A125" s="71">
        <f t="shared" si="3"/>
        <v>319</v>
      </c>
      <c r="B125" s="13" t="s">
        <v>347</v>
      </c>
      <c r="C125" s="128"/>
      <c r="D125" s="128"/>
      <c r="E125" s="128"/>
      <c r="F125" s="128"/>
    </row>
    <row r="126" spans="1:6" ht="46.5" x14ac:dyDescent="0.35">
      <c r="A126" s="71">
        <f t="shared" si="3"/>
        <v>320</v>
      </c>
      <c r="B126" s="13" t="s">
        <v>348</v>
      </c>
      <c r="C126" s="128"/>
      <c r="D126" s="128"/>
      <c r="E126" s="128"/>
      <c r="F126" s="128"/>
    </row>
    <row r="127" spans="1:6" ht="46.5" x14ac:dyDescent="0.35">
      <c r="A127" s="71">
        <f t="shared" si="3"/>
        <v>321</v>
      </c>
      <c r="B127" s="13" t="s">
        <v>349</v>
      </c>
      <c r="C127" s="128"/>
      <c r="D127" s="128"/>
      <c r="E127" s="128"/>
      <c r="F127" s="128"/>
    </row>
    <row r="128" spans="1:6" ht="31" x14ac:dyDescent="0.35">
      <c r="A128" s="71">
        <f t="shared" si="3"/>
        <v>322</v>
      </c>
      <c r="B128" s="13" t="s">
        <v>350</v>
      </c>
      <c r="C128" s="128"/>
      <c r="D128" s="128"/>
      <c r="E128" s="128"/>
      <c r="F128" s="128"/>
    </row>
    <row r="129" spans="1:6" ht="31" x14ac:dyDescent="0.35">
      <c r="A129" s="71">
        <f t="shared" si="3"/>
        <v>323</v>
      </c>
      <c r="B129" s="13" t="s">
        <v>351</v>
      </c>
      <c r="C129" s="128"/>
      <c r="D129" s="128"/>
      <c r="E129" s="128"/>
      <c r="F129" s="128"/>
    </row>
    <row r="130" spans="1:6" ht="31" x14ac:dyDescent="0.35">
      <c r="A130" s="71">
        <f t="shared" si="3"/>
        <v>324</v>
      </c>
      <c r="B130" s="13" t="s">
        <v>352</v>
      </c>
      <c r="C130" s="128"/>
      <c r="D130" s="128"/>
      <c r="E130" s="128"/>
      <c r="F130" s="128"/>
    </row>
    <row r="131" spans="1:6" ht="15.5" x14ac:dyDescent="0.35">
      <c r="A131" s="71">
        <f t="shared" si="3"/>
        <v>325</v>
      </c>
      <c r="B131" s="6" t="s">
        <v>353</v>
      </c>
      <c r="C131" s="24"/>
      <c r="D131" s="24"/>
      <c r="E131" s="24"/>
      <c r="F131" s="24"/>
    </row>
    <row r="132" spans="1:6" ht="31" x14ac:dyDescent="0.35">
      <c r="A132" s="71">
        <f t="shared" si="3"/>
        <v>326</v>
      </c>
      <c r="B132" s="6" t="s">
        <v>354</v>
      </c>
      <c r="C132" s="24"/>
      <c r="D132" s="24"/>
      <c r="E132" s="24"/>
      <c r="F132" s="24"/>
    </row>
    <row r="133" spans="1:6" ht="15.5" x14ac:dyDescent="0.35">
      <c r="A133" s="71">
        <f t="shared" si="3"/>
        <v>327</v>
      </c>
      <c r="B133" s="6" t="s">
        <v>355</v>
      </c>
      <c r="C133" s="24"/>
      <c r="D133" s="24"/>
      <c r="E133" s="24"/>
      <c r="F133" s="24"/>
    </row>
    <row r="134" spans="1:6" ht="15.5" x14ac:dyDescent="0.35">
      <c r="A134" s="71">
        <f t="shared" si="3"/>
        <v>328</v>
      </c>
      <c r="B134" s="6" t="s">
        <v>356</v>
      </c>
      <c r="C134" s="24"/>
      <c r="D134" s="24"/>
      <c r="E134" s="24"/>
      <c r="F134" s="24"/>
    </row>
    <row r="135" spans="1:6" ht="15.5" x14ac:dyDescent="0.35">
      <c r="A135" s="71">
        <f t="shared" si="3"/>
        <v>329</v>
      </c>
      <c r="B135" s="6" t="s">
        <v>357</v>
      </c>
      <c r="C135" s="24"/>
      <c r="D135" s="24"/>
      <c r="E135" s="24"/>
      <c r="F135" s="24"/>
    </row>
    <row r="136" spans="1:6" ht="31" x14ac:dyDescent="0.35">
      <c r="A136" s="71">
        <f t="shared" si="3"/>
        <v>330</v>
      </c>
      <c r="B136" s="6" t="s">
        <v>358</v>
      </c>
      <c r="C136" s="24"/>
      <c r="D136" s="24"/>
      <c r="E136" s="24"/>
      <c r="F136" s="24"/>
    </row>
    <row r="137" spans="1:6" ht="15.5" x14ac:dyDescent="0.35">
      <c r="A137" s="71">
        <f t="shared" si="3"/>
        <v>331</v>
      </c>
      <c r="B137" s="6" t="s">
        <v>359</v>
      </c>
      <c r="C137" s="24"/>
      <c r="D137" s="24"/>
      <c r="E137" s="24"/>
      <c r="F137" s="24"/>
    </row>
    <row r="138" spans="1:6" ht="31" x14ac:dyDescent="0.35">
      <c r="A138" s="71">
        <f t="shared" si="3"/>
        <v>332</v>
      </c>
      <c r="B138" s="6" t="s">
        <v>360</v>
      </c>
      <c r="C138" s="24"/>
      <c r="D138" s="24"/>
      <c r="E138" s="24"/>
      <c r="F138" s="24"/>
    </row>
    <row r="139" spans="1:6" ht="15.5" x14ac:dyDescent="0.35">
      <c r="A139" s="71">
        <f t="shared" si="3"/>
        <v>333</v>
      </c>
      <c r="B139" s="6" t="s">
        <v>361</v>
      </c>
      <c r="C139" s="24"/>
      <c r="D139" s="24"/>
      <c r="E139" s="24"/>
      <c r="F139" s="24"/>
    </row>
    <row r="140" spans="1:6" ht="15.5" x14ac:dyDescent="0.35">
      <c r="A140" s="71">
        <f t="shared" si="3"/>
        <v>334</v>
      </c>
      <c r="B140" s="6" t="s">
        <v>362</v>
      </c>
      <c r="C140" s="24"/>
      <c r="D140" s="24"/>
      <c r="E140" s="24"/>
      <c r="F140" s="24"/>
    </row>
    <row r="141" spans="1:6" ht="15.5" x14ac:dyDescent="0.35">
      <c r="A141" s="71">
        <f t="shared" si="3"/>
        <v>335</v>
      </c>
      <c r="B141" s="6" t="s">
        <v>363</v>
      </c>
      <c r="C141" s="24"/>
      <c r="D141" s="24"/>
      <c r="E141" s="24"/>
      <c r="F141" s="24"/>
    </row>
    <row r="142" spans="1:6" ht="31" x14ac:dyDescent="0.35">
      <c r="A142" s="71">
        <f t="shared" si="3"/>
        <v>336</v>
      </c>
      <c r="B142" s="6" t="s">
        <v>364</v>
      </c>
      <c r="C142" s="24"/>
      <c r="D142" s="24"/>
      <c r="E142" s="24"/>
      <c r="F142" s="24"/>
    </row>
    <row r="143" spans="1:6" ht="15.5" x14ac:dyDescent="0.35">
      <c r="A143" s="71">
        <f t="shared" si="3"/>
        <v>337</v>
      </c>
      <c r="B143" s="6" t="s">
        <v>365</v>
      </c>
      <c r="C143" s="24"/>
      <c r="D143" s="24"/>
      <c r="E143" s="24"/>
      <c r="F143" s="24"/>
    </row>
    <row r="144" spans="1:6" ht="15.5" x14ac:dyDescent="0.35">
      <c r="A144" s="71">
        <f t="shared" si="3"/>
        <v>338</v>
      </c>
      <c r="B144" s="6" t="s">
        <v>366</v>
      </c>
      <c r="C144" s="24"/>
      <c r="D144" s="24"/>
      <c r="E144" s="24"/>
      <c r="F144" s="24"/>
    </row>
    <row r="145" spans="1:6" ht="31" x14ac:dyDescent="0.35">
      <c r="A145" s="71">
        <f t="shared" si="3"/>
        <v>339</v>
      </c>
      <c r="B145" s="9" t="s">
        <v>367</v>
      </c>
      <c r="C145" s="128"/>
      <c r="D145" s="128"/>
      <c r="E145" s="128"/>
      <c r="F145" s="128"/>
    </row>
    <row r="146" spans="1:6" ht="15.5" x14ac:dyDescent="0.35">
      <c r="A146" s="71">
        <f t="shared" si="3"/>
        <v>340</v>
      </c>
      <c r="B146" s="6" t="s">
        <v>368</v>
      </c>
      <c r="C146" s="24"/>
      <c r="D146" s="24"/>
      <c r="E146" s="24"/>
      <c r="F146" s="24"/>
    </row>
    <row r="147" spans="1:6" ht="31" x14ac:dyDescent="0.35">
      <c r="A147" s="71">
        <f t="shared" si="3"/>
        <v>341</v>
      </c>
      <c r="B147" s="9" t="s">
        <v>369</v>
      </c>
      <c r="C147" s="128"/>
      <c r="D147" s="128"/>
      <c r="E147" s="128"/>
      <c r="F147" s="128"/>
    </row>
    <row r="148" spans="1:6" ht="15.5" x14ac:dyDescent="0.35">
      <c r="A148" s="71">
        <f t="shared" si="3"/>
        <v>342</v>
      </c>
      <c r="B148" s="6" t="s">
        <v>370</v>
      </c>
      <c r="C148" s="24"/>
      <c r="D148" s="24"/>
      <c r="E148" s="24"/>
      <c r="F148" s="24"/>
    </row>
    <row r="149" spans="1:6" ht="31" x14ac:dyDescent="0.35">
      <c r="A149" s="71">
        <f t="shared" si="3"/>
        <v>343</v>
      </c>
      <c r="B149" s="6" t="s">
        <v>371</v>
      </c>
      <c r="C149" s="24"/>
      <c r="D149" s="24"/>
      <c r="E149" s="24"/>
      <c r="F149" s="24"/>
    </row>
    <row r="150" spans="1:6" ht="15.5" x14ac:dyDescent="0.35">
      <c r="A150" s="71">
        <f t="shared" si="3"/>
        <v>344</v>
      </c>
      <c r="B150" s="6" t="s">
        <v>372</v>
      </c>
      <c r="C150" s="24"/>
      <c r="D150" s="24"/>
      <c r="E150" s="24"/>
      <c r="F150" s="24"/>
    </row>
    <row r="151" spans="1:6" ht="31" x14ac:dyDescent="0.35">
      <c r="A151" s="71">
        <f t="shared" si="3"/>
        <v>345</v>
      </c>
      <c r="B151" s="6" t="s">
        <v>373</v>
      </c>
      <c r="C151" s="24"/>
      <c r="D151" s="24"/>
      <c r="E151" s="24"/>
      <c r="F151" s="24"/>
    </row>
    <row r="152" spans="1:6" ht="15.5" x14ac:dyDescent="0.35">
      <c r="A152" s="71">
        <f t="shared" si="3"/>
        <v>346</v>
      </c>
      <c r="B152" s="6" t="s">
        <v>374</v>
      </c>
      <c r="C152" s="24"/>
      <c r="D152" s="24"/>
      <c r="E152" s="24"/>
      <c r="F152" s="24"/>
    </row>
    <row r="153" spans="1:6" ht="15.5" x14ac:dyDescent="0.35">
      <c r="A153" s="71">
        <f t="shared" si="3"/>
        <v>347</v>
      </c>
      <c r="B153" s="9" t="s">
        <v>375</v>
      </c>
      <c r="C153" s="128"/>
      <c r="D153" s="128"/>
      <c r="E153" s="128"/>
      <c r="F153" s="128"/>
    </row>
    <row r="154" spans="1:6" ht="31" x14ac:dyDescent="0.35">
      <c r="A154" s="71">
        <f t="shared" si="3"/>
        <v>348</v>
      </c>
      <c r="B154" s="9" t="s">
        <v>376</v>
      </c>
      <c r="C154" s="128"/>
      <c r="D154" s="128"/>
      <c r="E154" s="128"/>
      <c r="F154" s="128"/>
    </row>
    <row r="155" spans="1:6" ht="15.5" x14ac:dyDescent="0.35">
      <c r="A155" s="71">
        <f t="shared" ref="A155:A157" si="4">A154+1</f>
        <v>349</v>
      </c>
      <c r="B155" s="6" t="s">
        <v>377</v>
      </c>
      <c r="C155" s="24"/>
      <c r="D155" s="24"/>
      <c r="E155" s="24"/>
      <c r="F155" s="24"/>
    </row>
    <row r="156" spans="1:6" ht="31" x14ac:dyDescent="0.35">
      <c r="A156" s="71">
        <f t="shared" si="4"/>
        <v>350</v>
      </c>
      <c r="B156" s="17" t="s">
        <v>378</v>
      </c>
      <c r="C156" s="130"/>
      <c r="D156" s="88"/>
      <c r="E156" s="128"/>
      <c r="F156" s="128"/>
    </row>
    <row r="157" spans="1:6" ht="31" x14ac:dyDescent="0.35">
      <c r="A157" s="71">
        <f t="shared" si="4"/>
        <v>351</v>
      </c>
      <c r="B157" s="7" t="s">
        <v>379</v>
      </c>
      <c r="C157" s="128"/>
      <c r="D157" s="128"/>
      <c r="E157" s="128"/>
      <c r="F157" s="128"/>
    </row>
    <row r="158" spans="1:6" ht="15.5" x14ac:dyDescent="0.35">
      <c r="A158" s="98" t="s">
        <v>380</v>
      </c>
      <c r="B158" s="62"/>
      <c r="C158" s="62"/>
      <c r="D158" s="62"/>
      <c r="E158" s="62"/>
      <c r="F158" s="84"/>
    </row>
    <row r="159" spans="1:6" ht="15.5" x14ac:dyDescent="0.35">
      <c r="A159" s="71">
        <f>A157+1</f>
        <v>352</v>
      </c>
      <c r="B159" s="25" t="s">
        <v>381</v>
      </c>
      <c r="C159" s="24"/>
      <c r="D159" s="24"/>
      <c r="E159" s="24"/>
      <c r="F159" s="24"/>
    </row>
    <row r="160" spans="1:6" ht="31" x14ac:dyDescent="0.35">
      <c r="A160" s="71">
        <f>A159+1</f>
        <v>353</v>
      </c>
      <c r="B160" s="25" t="s">
        <v>382</v>
      </c>
      <c r="C160" s="128"/>
      <c r="D160" s="128"/>
      <c r="E160" s="128"/>
      <c r="F160" s="128"/>
    </row>
    <row r="161" spans="1:6" ht="62" x14ac:dyDescent="0.35">
      <c r="A161" s="71">
        <f t="shared" ref="A161:A163" si="5">A160+1</f>
        <v>354</v>
      </c>
      <c r="B161" s="17" t="s">
        <v>383</v>
      </c>
      <c r="C161" s="128"/>
      <c r="D161" s="132"/>
      <c r="E161" s="128"/>
      <c r="F161" s="128"/>
    </row>
    <row r="162" spans="1:6" ht="31" x14ac:dyDescent="0.35">
      <c r="A162" s="71">
        <f t="shared" si="5"/>
        <v>355</v>
      </c>
      <c r="B162" s="17" t="s">
        <v>384</v>
      </c>
      <c r="C162" s="128"/>
      <c r="D162" s="128"/>
      <c r="E162" s="128"/>
      <c r="F162" s="128"/>
    </row>
    <row r="163" spans="1:6" ht="31" x14ac:dyDescent="0.35">
      <c r="A163" s="71">
        <f t="shared" si="5"/>
        <v>356</v>
      </c>
      <c r="B163" s="17" t="s">
        <v>385</v>
      </c>
      <c r="C163" s="128"/>
      <c r="D163" s="128"/>
      <c r="E163" s="128"/>
      <c r="F163" s="128"/>
    </row>
    <row r="164" spans="1:6" ht="15.75" customHeight="1" x14ac:dyDescent="0.35">
      <c r="A164" s="168" t="s">
        <v>386</v>
      </c>
      <c r="B164" s="169"/>
      <c r="C164" s="61"/>
      <c r="D164" s="61"/>
      <c r="E164" s="61"/>
      <c r="F164" s="80"/>
    </row>
    <row r="165" spans="1:6" ht="31" x14ac:dyDescent="0.35">
      <c r="A165" s="71">
        <f>A163+1</f>
        <v>357</v>
      </c>
      <c r="B165" s="17" t="s">
        <v>387</v>
      </c>
      <c r="C165" s="128"/>
      <c r="D165" s="128"/>
      <c r="E165" s="128"/>
      <c r="F165" s="128"/>
    </row>
    <row r="166" spans="1:6" ht="31" x14ac:dyDescent="0.35">
      <c r="A166" s="71">
        <f>A165+1</f>
        <v>358</v>
      </c>
      <c r="B166" s="17" t="s">
        <v>388</v>
      </c>
      <c r="C166" s="128"/>
      <c r="D166" s="128"/>
      <c r="E166" s="128"/>
      <c r="F166" s="128"/>
    </row>
    <row r="167" spans="1:6" ht="31" x14ac:dyDescent="0.35">
      <c r="A167" s="71">
        <f t="shared" ref="A167:A215" si="6">A166+1</f>
        <v>359</v>
      </c>
      <c r="B167" s="17" t="s">
        <v>389</v>
      </c>
      <c r="C167" s="128"/>
      <c r="D167" s="128"/>
      <c r="E167" s="128"/>
      <c r="F167" s="128"/>
    </row>
    <row r="168" spans="1:6" ht="15.5" x14ac:dyDescent="0.35">
      <c r="A168" s="71">
        <f t="shared" si="6"/>
        <v>360</v>
      </c>
      <c r="B168" s="20" t="s">
        <v>390</v>
      </c>
      <c r="C168" s="128"/>
      <c r="D168" s="128"/>
      <c r="E168" s="128"/>
      <c r="F168" s="128"/>
    </row>
    <row r="169" spans="1:6" ht="15.5" x14ac:dyDescent="0.35">
      <c r="A169" s="71">
        <f t="shared" si="6"/>
        <v>361</v>
      </c>
      <c r="B169" s="20" t="s">
        <v>391</v>
      </c>
      <c r="C169" s="128"/>
      <c r="D169" s="128"/>
      <c r="E169" s="128"/>
      <c r="F169" s="128"/>
    </row>
    <row r="170" spans="1:6" ht="15.5" x14ac:dyDescent="0.35">
      <c r="A170" s="71">
        <f t="shared" si="6"/>
        <v>362</v>
      </c>
      <c r="B170" s="20" t="s">
        <v>392</v>
      </c>
      <c r="C170" s="128"/>
      <c r="D170" s="128"/>
      <c r="E170" s="128"/>
      <c r="F170" s="128"/>
    </row>
    <row r="171" spans="1:6" ht="15.5" x14ac:dyDescent="0.35">
      <c r="A171" s="71">
        <f t="shared" si="6"/>
        <v>363</v>
      </c>
      <c r="B171" s="20" t="s">
        <v>393</v>
      </c>
      <c r="C171" s="128"/>
      <c r="D171" s="128"/>
      <c r="E171" s="128"/>
      <c r="F171" s="128"/>
    </row>
    <row r="172" spans="1:6" ht="15.5" x14ac:dyDescent="0.35">
      <c r="A172" s="71">
        <f t="shared" si="6"/>
        <v>364</v>
      </c>
      <c r="B172" s="20" t="s">
        <v>394</v>
      </c>
      <c r="C172" s="128"/>
      <c r="D172" s="128"/>
      <c r="E172" s="128"/>
      <c r="F172" s="128"/>
    </row>
    <row r="173" spans="1:6" ht="15.5" x14ac:dyDescent="0.35">
      <c r="A173" s="71">
        <f t="shared" si="6"/>
        <v>365</v>
      </c>
      <c r="B173" s="20" t="s">
        <v>395</v>
      </c>
      <c r="C173" s="128"/>
      <c r="D173" s="128"/>
      <c r="E173" s="128"/>
      <c r="F173" s="128"/>
    </row>
    <row r="174" spans="1:6" ht="15.5" x14ac:dyDescent="0.35">
      <c r="A174" s="71">
        <f t="shared" si="6"/>
        <v>366</v>
      </c>
      <c r="B174" s="20" t="s">
        <v>396</v>
      </c>
      <c r="C174" s="128"/>
      <c r="D174" s="128"/>
      <c r="E174" s="128"/>
      <c r="F174" s="128"/>
    </row>
    <row r="175" spans="1:6" ht="15.5" x14ac:dyDescent="0.35">
      <c r="A175" s="71">
        <f t="shared" si="6"/>
        <v>367</v>
      </c>
      <c r="B175" s="20" t="s">
        <v>397</v>
      </c>
      <c r="C175" s="128"/>
      <c r="D175" s="128"/>
      <c r="E175" s="128"/>
      <c r="F175" s="128"/>
    </row>
    <row r="176" spans="1:6" ht="15.5" x14ac:dyDescent="0.35">
      <c r="A176" s="71">
        <f t="shared" si="6"/>
        <v>368</v>
      </c>
      <c r="B176" s="20" t="s">
        <v>398</v>
      </c>
      <c r="C176" s="128"/>
      <c r="D176" s="128"/>
      <c r="E176" s="128"/>
      <c r="F176" s="128"/>
    </row>
    <row r="177" spans="1:6" ht="15.5" x14ac:dyDescent="0.35">
      <c r="A177" s="71">
        <f t="shared" si="6"/>
        <v>369</v>
      </c>
      <c r="B177" s="20" t="s">
        <v>399</v>
      </c>
      <c r="C177" s="128"/>
      <c r="D177" s="128"/>
      <c r="E177" s="128"/>
      <c r="F177" s="128"/>
    </row>
    <row r="178" spans="1:6" ht="15.5" x14ac:dyDescent="0.35">
      <c r="A178" s="71">
        <f t="shared" si="6"/>
        <v>370</v>
      </c>
      <c r="B178" s="20" t="s">
        <v>400</v>
      </c>
      <c r="C178" s="128"/>
      <c r="D178" s="128"/>
      <c r="E178" s="128"/>
      <c r="F178" s="128"/>
    </row>
    <row r="179" spans="1:6" ht="15.5" x14ac:dyDescent="0.35">
      <c r="A179" s="71">
        <f t="shared" si="6"/>
        <v>371</v>
      </c>
      <c r="B179" s="20" t="s">
        <v>401</v>
      </c>
      <c r="C179" s="128"/>
      <c r="D179" s="128"/>
      <c r="E179" s="128"/>
      <c r="F179" s="128"/>
    </row>
    <row r="180" spans="1:6" ht="15.5" x14ac:dyDescent="0.35">
      <c r="A180" s="71">
        <f t="shared" si="6"/>
        <v>372</v>
      </c>
      <c r="B180" s="17" t="s">
        <v>402</v>
      </c>
      <c r="C180" s="128"/>
      <c r="D180" s="128"/>
      <c r="E180" s="128"/>
      <c r="F180" s="128"/>
    </row>
    <row r="181" spans="1:6" ht="31" x14ac:dyDescent="0.35">
      <c r="A181" s="71">
        <f t="shared" si="6"/>
        <v>373</v>
      </c>
      <c r="B181" s="17" t="s">
        <v>403</v>
      </c>
      <c r="C181" s="128"/>
      <c r="D181" s="128"/>
      <c r="E181" s="128"/>
      <c r="F181" s="128"/>
    </row>
    <row r="182" spans="1:6" ht="31" x14ac:dyDescent="0.35">
      <c r="A182" s="71">
        <f t="shared" si="6"/>
        <v>374</v>
      </c>
      <c r="B182" s="17" t="s">
        <v>404</v>
      </c>
      <c r="C182" s="128"/>
      <c r="D182" s="128"/>
      <c r="E182" s="128"/>
      <c r="F182" s="128"/>
    </row>
    <row r="183" spans="1:6" ht="15.5" x14ac:dyDescent="0.35">
      <c r="A183" s="71">
        <f t="shared" si="6"/>
        <v>375</v>
      </c>
      <c r="B183" s="17" t="s">
        <v>405</v>
      </c>
      <c r="C183" s="128"/>
      <c r="D183" s="128"/>
      <c r="E183" s="128"/>
      <c r="F183" s="128"/>
    </row>
    <row r="184" spans="1:6" ht="15.5" x14ac:dyDescent="0.35">
      <c r="A184" s="71">
        <f t="shared" si="6"/>
        <v>376</v>
      </c>
      <c r="B184" s="20" t="s">
        <v>406</v>
      </c>
      <c r="C184" s="128"/>
      <c r="D184" s="128"/>
      <c r="E184" s="128"/>
      <c r="F184" s="128"/>
    </row>
    <row r="185" spans="1:6" ht="15.5" x14ac:dyDescent="0.35">
      <c r="A185" s="71">
        <f t="shared" si="6"/>
        <v>377</v>
      </c>
      <c r="B185" s="20" t="s">
        <v>407</v>
      </c>
      <c r="C185" s="128"/>
      <c r="D185" s="128"/>
      <c r="E185" s="128"/>
      <c r="F185" s="128"/>
    </row>
    <row r="186" spans="1:6" ht="31" x14ac:dyDescent="0.35">
      <c r="A186" s="71">
        <f t="shared" si="6"/>
        <v>378</v>
      </c>
      <c r="B186" s="17" t="s">
        <v>408</v>
      </c>
      <c r="C186" s="128"/>
      <c r="D186" s="128"/>
      <c r="E186" s="128"/>
      <c r="F186" s="128"/>
    </row>
    <row r="187" spans="1:6" ht="31" x14ac:dyDescent="0.35">
      <c r="A187" s="71">
        <f t="shared" si="6"/>
        <v>379</v>
      </c>
      <c r="B187" s="17" t="s">
        <v>409</v>
      </c>
      <c r="C187" s="128"/>
      <c r="D187" s="128"/>
      <c r="E187" s="128"/>
      <c r="F187" s="128"/>
    </row>
    <row r="188" spans="1:6" ht="15.5" x14ac:dyDescent="0.35">
      <c r="A188" s="71">
        <f t="shared" si="6"/>
        <v>380</v>
      </c>
      <c r="B188" s="17" t="s">
        <v>410</v>
      </c>
      <c r="C188" s="128"/>
      <c r="D188" s="128"/>
      <c r="E188" s="128"/>
      <c r="F188" s="128"/>
    </row>
    <row r="189" spans="1:6" ht="31" x14ac:dyDescent="0.35">
      <c r="A189" s="71">
        <f t="shared" si="6"/>
        <v>381</v>
      </c>
      <c r="B189" s="17" t="s">
        <v>411</v>
      </c>
      <c r="C189" s="128"/>
      <c r="D189" s="128"/>
      <c r="E189" s="128"/>
      <c r="F189" s="128"/>
    </row>
    <row r="190" spans="1:6" ht="15.5" x14ac:dyDescent="0.35">
      <c r="A190" s="71">
        <f t="shared" si="6"/>
        <v>382</v>
      </c>
      <c r="B190" s="17" t="s">
        <v>412</v>
      </c>
      <c r="C190" s="128"/>
      <c r="D190" s="128"/>
      <c r="E190" s="128"/>
      <c r="F190" s="128"/>
    </row>
    <row r="191" spans="1:6" ht="31" x14ac:dyDescent="0.35">
      <c r="A191" s="71">
        <f t="shared" si="6"/>
        <v>383</v>
      </c>
      <c r="B191" s="17" t="s">
        <v>413</v>
      </c>
      <c r="C191" s="128"/>
      <c r="D191" s="128"/>
      <c r="E191" s="128"/>
      <c r="F191" s="128"/>
    </row>
    <row r="192" spans="1:6" ht="31" x14ac:dyDescent="0.35">
      <c r="A192" s="71">
        <f t="shared" si="6"/>
        <v>384</v>
      </c>
      <c r="B192" s="19" t="s">
        <v>414</v>
      </c>
      <c r="C192" s="128"/>
      <c r="D192" s="128"/>
      <c r="E192" s="128"/>
      <c r="F192" s="128"/>
    </row>
    <row r="193" spans="1:6" ht="31" x14ac:dyDescent="0.35">
      <c r="A193" s="71">
        <f t="shared" si="6"/>
        <v>385</v>
      </c>
      <c r="B193" s="17" t="s">
        <v>415</v>
      </c>
      <c r="C193" s="128"/>
      <c r="D193" s="128"/>
      <c r="E193" s="128"/>
      <c r="F193" s="128"/>
    </row>
    <row r="194" spans="1:6" ht="15.5" x14ac:dyDescent="0.35">
      <c r="A194" s="71">
        <f t="shared" si="6"/>
        <v>386</v>
      </c>
      <c r="B194" s="17" t="s">
        <v>416</v>
      </c>
      <c r="C194" s="128"/>
      <c r="D194" s="128"/>
      <c r="E194" s="128"/>
      <c r="F194" s="128"/>
    </row>
    <row r="195" spans="1:6" ht="31" x14ac:dyDescent="0.35">
      <c r="A195" s="71">
        <f t="shared" si="6"/>
        <v>387</v>
      </c>
      <c r="B195" s="10" t="s">
        <v>417</v>
      </c>
      <c r="C195" s="128"/>
      <c r="D195" s="128"/>
      <c r="E195" s="128"/>
      <c r="F195" s="128"/>
    </row>
    <row r="196" spans="1:6" ht="15.5" x14ac:dyDescent="0.35">
      <c r="A196" s="71">
        <f t="shared" si="6"/>
        <v>388</v>
      </c>
      <c r="B196" s="17" t="s">
        <v>418</v>
      </c>
      <c r="C196" s="128"/>
      <c r="D196" s="128"/>
      <c r="E196" s="128"/>
      <c r="F196" s="128"/>
    </row>
    <row r="197" spans="1:6" ht="31" x14ac:dyDescent="0.35">
      <c r="A197" s="71">
        <f t="shared" si="6"/>
        <v>389</v>
      </c>
      <c r="B197" s="17" t="s">
        <v>419</v>
      </c>
      <c r="C197" s="128"/>
      <c r="D197" s="128"/>
      <c r="E197" s="128"/>
      <c r="F197" s="128"/>
    </row>
    <row r="198" spans="1:6" ht="31" x14ac:dyDescent="0.35">
      <c r="A198" s="71">
        <f t="shared" si="6"/>
        <v>390</v>
      </c>
      <c r="B198" s="9" t="s">
        <v>420</v>
      </c>
      <c r="C198" s="128"/>
      <c r="D198" s="128"/>
      <c r="E198" s="128"/>
      <c r="F198" s="128"/>
    </row>
    <row r="199" spans="1:6" ht="31" x14ac:dyDescent="0.35">
      <c r="A199" s="71">
        <f t="shared" si="6"/>
        <v>391</v>
      </c>
      <c r="B199" s="17" t="s">
        <v>421</v>
      </c>
      <c r="C199" s="128"/>
      <c r="D199" s="128"/>
      <c r="E199" s="128"/>
      <c r="F199" s="128"/>
    </row>
    <row r="200" spans="1:6" ht="31" x14ac:dyDescent="0.35">
      <c r="A200" s="71">
        <f t="shared" si="6"/>
        <v>392</v>
      </c>
      <c r="B200" s="17" t="s">
        <v>422</v>
      </c>
      <c r="C200" s="128"/>
      <c r="D200" s="128"/>
      <c r="E200" s="128"/>
      <c r="F200" s="128"/>
    </row>
    <row r="201" spans="1:6" ht="15.5" x14ac:dyDescent="0.35">
      <c r="A201" s="71">
        <f t="shared" si="6"/>
        <v>393</v>
      </c>
      <c r="B201" s="17" t="s">
        <v>423</v>
      </c>
      <c r="C201" s="128"/>
      <c r="D201" s="128"/>
      <c r="E201" s="128"/>
      <c r="F201" s="128"/>
    </row>
    <row r="202" spans="1:6" ht="31" x14ac:dyDescent="0.35">
      <c r="A202" s="71">
        <f t="shared" si="6"/>
        <v>394</v>
      </c>
      <c r="B202" s="17" t="s">
        <v>424</v>
      </c>
      <c r="C202" s="128"/>
      <c r="D202" s="128"/>
      <c r="E202" s="128"/>
      <c r="F202" s="128"/>
    </row>
    <row r="203" spans="1:6" ht="15.5" x14ac:dyDescent="0.35">
      <c r="A203" s="71">
        <f t="shared" si="6"/>
        <v>395</v>
      </c>
      <c r="B203" s="17" t="s">
        <v>425</v>
      </c>
      <c r="C203" s="128"/>
      <c r="D203" s="128"/>
      <c r="E203" s="128"/>
      <c r="F203" s="128"/>
    </row>
    <row r="204" spans="1:6" ht="15.5" x14ac:dyDescent="0.35">
      <c r="A204" s="71">
        <f t="shared" si="6"/>
        <v>396</v>
      </c>
      <c r="B204" s="19" t="s">
        <v>426</v>
      </c>
      <c r="C204" s="128"/>
      <c r="D204" s="128"/>
      <c r="E204" s="128"/>
      <c r="F204" s="128"/>
    </row>
    <row r="205" spans="1:6" ht="15.5" x14ac:dyDescent="0.35">
      <c r="A205" s="71">
        <f t="shared" si="6"/>
        <v>397</v>
      </c>
      <c r="B205" s="14" t="s">
        <v>427</v>
      </c>
      <c r="C205" s="128"/>
      <c r="D205" s="128"/>
      <c r="E205" s="128"/>
      <c r="F205" s="128"/>
    </row>
    <row r="206" spans="1:6" ht="15.5" x14ac:dyDescent="0.35">
      <c r="A206" s="71">
        <f t="shared" si="6"/>
        <v>398</v>
      </c>
      <c r="B206" s="14" t="s">
        <v>428</v>
      </c>
      <c r="C206" s="128"/>
      <c r="D206" s="128"/>
      <c r="E206" s="128"/>
      <c r="F206" s="128"/>
    </row>
    <row r="207" spans="1:6" ht="15.5" x14ac:dyDescent="0.35">
      <c r="A207" s="71">
        <f t="shared" si="6"/>
        <v>399</v>
      </c>
      <c r="B207" s="14" t="s">
        <v>429</v>
      </c>
      <c r="C207" s="128"/>
      <c r="D207" s="128"/>
      <c r="E207" s="128"/>
      <c r="F207" s="128"/>
    </row>
    <row r="208" spans="1:6" ht="15.5" x14ac:dyDescent="0.35">
      <c r="A208" s="71">
        <f t="shared" si="6"/>
        <v>400</v>
      </c>
      <c r="B208" s="14" t="s">
        <v>430</v>
      </c>
      <c r="C208" s="128"/>
      <c r="D208" s="128"/>
      <c r="E208" s="128"/>
      <c r="F208" s="128"/>
    </row>
    <row r="209" spans="1:6" ht="15.5" x14ac:dyDescent="0.35">
      <c r="A209" s="71">
        <f t="shared" si="6"/>
        <v>401</v>
      </c>
      <c r="B209" s="10" t="s">
        <v>431</v>
      </c>
      <c r="C209" s="128"/>
      <c r="D209" s="128"/>
      <c r="E209" s="128"/>
      <c r="F209" s="128"/>
    </row>
    <row r="210" spans="1:6" ht="15.5" x14ac:dyDescent="0.35">
      <c r="A210" s="71">
        <f t="shared" si="6"/>
        <v>402</v>
      </c>
      <c r="B210" s="10" t="s">
        <v>432</v>
      </c>
      <c r="C210" s="128"/>
      <c r="D210" s="128"/>
      <c r="E210" s="128"/>
      <c r="F210" s="128"/>
    </row>
    <row r="211" spans="1:6" ht="15.5" x14ac:dyDescent="0.35">
      <c r="A211" s="71">
        <f t="shared" si="6"/>
        <v>403</v>
      </c>
      <c r="B211" s="10" t="s">
        <v>433</v>
      </c>
      <c r="C211" s="128"/>
      <c r="D211" s="128"/>
      <c r="E211" s="128"/>
      <c r="F211" s="128"/>
    </row>
    <row r="212" spans="1:6" ht="31" x14ac:dyDescent="0.35">
      <c r="A212" s="71">
        <f t="shared" si="6"/>
        <v>404</v>
      </c>
      <c r="B212" s="10" t="s">
        <v>434</v>
      </c>
      <c r="C212" s="128"/>
      <c r="D212" s="128"/>
      <c r="E212" s="128"/>
      <c r="F212" s="128"/>
    </row>
    <row r="213" spans="1:6" ht="15.5" x14ac:dyDescent="0.35">
      <c r="A213" s="71">
        <f t="shared" si="6"/>
        <v>405</v>
      </c>
      <c r="B213" s="13" t="s">
        <v>435</v>
      </c>
      <c r="C213" s="91"/>
      <c r="D213" s="91"/>
      <c r="E213" s="91"/>
      <c r="F213" s="88"/>
    </row>
    <row r="214" spans="1:6" ht="31" x14ac:dyDescent="0.35">
      <c r="A214" s="71">
        <f t="shared" si="6"/>
        <v>406</v>
      </c>
      <c r="B214" s="17" t="s">
        <v>436</v>
      </c>
      <c r="C214" s="128"/>
      <c r="D214" s="128"/>
      <c r="E214" s="128"/>
      <c r="F214" s="128"/>
    </row>
    <row r="215" spans="1:6" ht="15.5" x14ac:dyDescent="0.35">
      <c r="A215" s="71">
        <f t="shared" si="6"/>
        <v>407</v>
      </c>
      <c r="B215" s="17" t="s">
        <v>437</v>
      </c>
      <c r="C215" s="128"/>
      <c r="D215" s="128"/>
      <c r="E215" s="128"/>
      <c r="F215" s="128"/>
    </row>
    <row r="216" spans="1:6" ht="15.5" x14ac:dyDescent="0.35">
      <c r="A216" s="95" t="s">
        <v>538</v>
      </c>
      <c r="B216" s="131"/>
      <c r="C216" s="60"/>
      <c r="D216" s="60"/>
      <c r="E216" s="60"/>
      <c r="F216" s="85"/>
    </row>
    <row r="217" spans="1:6" ht="31" x14ac:dyDescent="0.35">
      <c r="A217" s="107">
        <f>A215+1</f>
        <v>408</v>
      </c>
      <c r="B217" s="115" t="s">
        <v>539</v>
      </c>
      <c r="C217" s="116"/>
      <c r="D217" s="116"/>
      <c r="E217" s="116"/>
      <c r="F217" s="116"/>
    </row>
    <row r="218" spans="1:6" ht="15.5" x14ac:dyDescent="0.35">
      <c r="A218" s="107">
        <f>A217+1</f>
        <v>409</v>
      </c>
      <c r="B218" s="115" t="s">
        <v>540</v>
      </c>
      <c r="C218" s="116"/>
      <c r="D218" s="116"/>
      <c r="E218" s="116"/>
      <c r="F218" s="116"/>
    </row>
    <row r="219" spans="1:6" ht="31" x14ac:dyDescent="0.35">
      <c r="A219" s="107">
        <f t="shared" ref="A219:A220" si="7">A218+1</f>
        <v>410</v>
      </c>
      <c r="B219" s="115" t="s">
        <v>541</v>
      </c>
      <c r="C219" s="116"/>
      <c r="D219" s="116"/>
      <c r="E219" s="116"/>
      <c r="F219" s="116"/>
    </row>
    <row r="220" spans="1:6" ht="46.5" x14ac:dyDescent="0.35">
      <c r="A220" s="107">
        <f t="shared" si="7"/>
        <v>411</v>
      </c>
      <c r="B220" s="115" t="s">
        <v>542</v>
      </c>
      <c r="C220" s="116"/>
      <c r="D220" s="116"/>
      <c r="E220" s="116"/>
      <c r="F220" s="116"/>
    </row>
    <row r="221" spans="1:6" ht="15.5" x14ac:dyDescent="0.35">
      <c r="A221" s="181" t="s">
        <v>543</v>
      </c>
      <c r="B221" s="182"/>
      <c r="C221" s="182"/>
      <c r="D221" s="182"/>
      <c r="E221" s="182"/>
      <c r="F221" s="183"/>
    </row>
    <row r="222" spans="1:6" ht="31" x14ac:dyDescent="0.35">
      <c r="A222" s="107">
        <f>A220+1</f>
        <v>412</v>
      </c>
      <c r="B222" s="115" t="s">
        <v>544</v>
      </c>
      <c r="C222" s="116"/>
      <c r="D222" s="116"/>
      <c r="E222" s="116"/>
      <c r="F222" s="116"/>
    </row>
    <row r="223" spans="1:6" ht="31" x14ac:dyDescent="0.35">
      <c r="A223" s="107">
        <f>A222+1</f>
        <v>413</v>
      </c>
      <c r="B223" s="115" t="s">
        <v>545</v>
      </c>
      <c r="C223" s="116"/>
      <c r="D223" s="116"/>
      <c r="E223" s="116"/>
      <c r="F223" s="116"/>
    </row>
    <row r="224" spans="1:6" ht="31" x14ac:dyDescent="0.35">
      <c r="A224" s="107">
        <f>A223+1</f>
        <v>414</v>
      </c>
      <c r="B224" s="115" t="s">
        <v>546</v>
      </c>
      <c r="C224" s="116"/>
      <c r="D224" s="116"/>
      <c r="E224" s="116"/>
      <c r="F224" s="116"/>
    </row>
    <row r="225" spans="1:6" ht="15.5" x14ac:dyDescent="0.35">
      <c r="A225" s="107">
        <f>A224+1</f>
        <v>415</v>
      </c>
      <c r="B225" s="115" t="s">
        <v>547</v>
      </c>
      <c r="C225" s="116"/>
      <c r="D225" s="116"/>
      <c r="E225" s="116"/>
      <c r="F225" s="116"/>
    </row>
    <row r="226" spans="1:6" ht="31" x14ac:dyDescent="0.35">
      <c r="A226" s="107">
        <f>A225+1</f>
        <v>416</v>
      </c>
      <c r="B226" s="115" t="s">
        <v>537</v>
      </c>
      <c r="C226" s="116"/>
      <c r="D226" s="116"/>
      <c r="E226" s="116"/>
      <c r="F226" s="116"/>
    </row>
    <row r="227" spans="1:6" ht="15.5" x14ac:dyDescent="0.35">
      <c r="A227" s="107">
        <f>A226+1</f>
        <v>417</v>
      </c>
      <c r="B227" s="115" t="s">
        <v>536</v>
      </c>
      <c r="C227" s="116"/>
      <c r="D227" s="116"/>
      <c r="E227" s="116"/>
      <c r="F227" s="116"/>
    </row>
    <row r="228" spans="1:6" ht="15.75" customHeight="1" x14ac:dyDescent="0.35">
      <c r="A228" s="179" t="s">
        <v>438</v>
      </c>
      <c r="B228" s="180"/>
      <c r="C228" s="60"/>
      <c r="D228" s="60"/>
      <c r="E228" s="60"/>
      <c r="F228" s="85"/>
    </row>
    <row r="229" spans="1:6" ht="31" x14ac:dyDescent="0.35">
      <c r="A229" s="71">
        <f>A227+1</f>
        <v>418</v>
      </c>
      <c r="B229" s="13" t="s">
        <v>439</v>
      </c>
      <c r="C229" s="128"/>
      <c r="D229" s="128"/>
      <c r="E229" s="128"/>
      <c r="F229" s="128"/>
    </row>
    <row r="230" spans="1:6" ht="15.5" x14ac:dyDescent="0.35">
      <c r="A230" s="71">
        <f>A229+1</f>
        <v>419</v>
      </c>
      <c r="B230" s="13" t="s">
        <v>440</v>
      </c>
      <c r="C230" s="128"/>
      <c r="D230" s="128"/>
      <c r="E230" s="128"/>
      <c r="F230" s="128"/>
    </row>
    <row r="231" spans="1:6" ht="31" x14ac:dyDescent="0.35">
      <c r="A231" s="71">
        <f t="shared" ref="A231:A252" si="8">A230+1</f>
        <v>420</v>
      </c>
      <c r="B231" s="13" t="s">
        <v>441</v>
      </c>
      <c r="C231" s="128"/>
      <c r="D231" s="128"/>
      <c r="E231" s="128"/>
      <c r="F231" s="128"/>
    </row>
    <row r="232" spans="1:6" ht="15.5" x14ac:dyDescent="0.35">
      <c r="A232" s="71">
        <f t="shared" si="8"/>
        <v>421</v>
      </c>
      <c r="B232" s="13" t="s">
        <v>442</v>
      </c>
      <c r="C232" s="128"/>
      <c r="D232" s="128"/>
      <c r="E232" s="128"/>
      <c r="F232" s="128"/>
    </row>
    <row r="233" spans="1:6" ht="31" x14ac:dyDescent="0.35">
      <c r="A233" s="71">
        <f t="shared" si="8"/>
        <v>422</v>
      </c>
      <c r="B233" s="13" t="s">
        <v>443</v>
      </c>
      <c r="C233" s="128"/>
      <c r="D233" s="128"/>
      <c r="E233" s="128"/>
      <c r="F233" s="128"/>
    </row>
    <row r="234" spans="1:6" ht="31" x14ac:dyDescent="0.35">
      <c r="A234" s="71">
        <f t="shared" si="8"/>
        <v>423</v>
      </c>
      <c r="B234" s="13" t="s">
        <v>444</v>
      </c>
      <c r="C234" s="128"/>
      <c r="D234" s="128"/>
      <c r="E234" s="128"/>
      <c r="F234" s="128"/>
    </row>
    <row r="235" spans="1:6" ht="31" x14ac:dyDescent="0.35">
      <c r="A235" s="71">
        <f t="shared" si="8"/>
        <v>424</v>
      </c>
      <c r="B235" s="13" t="s">
        <v>445</v>
      </c>
      <c r="C235" s="128"/>
      <c r="D235" s="128"/>
      <c r="E235" s="128"/>
      <c r="F235" s="128"/>
    </row>
    <row r="236" spans="1:6" ht="31" x14ac:dyDescent="0.35">
      <c r="A236" s="71">
        <f t="shared" si="8"/>
        <v>425</v>
      </c>
      <c r="B236" s="13" t="s">
        <v>446</v>
      </c>
      <c r="C236" s="128"/>
      <c r="D236" s="128"/>
      <c r="E236" s="128"/>
      <c r="F236" s="128"/>
    </row>
    <row r="237" spans="1:6" ht="31" x14ac:dyDescent="0.35">
      <c r="A237" s="71">
        <f t="shared" si="8"/>
        <v>426</v>
      </c>
      <c r="B237" s="13" t="s">
        <v>447</v>
      </c>
      <c r="C237" s="128"/>
      <c r="D237" s="128"/>
      <c r="E237" s="128"/>
      <c r="F237" s="128"/>
    </row>
    <row r="238" spans="1:6" ht="31" x14ac:dyDescent="0.35">
      <c r="A238" s="71">
        <f t="shared" si="8"/>
        <v>427</v>
      </c>
      <c r="B238" s="13" t="s">
        <v>448</v>
      </c>
      <c r="C238" s="128"/>
      <c r="D238" s="128"/>
      <c r="E238" s="128"/>
      <c r="F238" s="128"/>
    </row>
    <row r="239" spans="1:6" ht="31" x14ac:dyDescent="0.35">
      <c r="A239" s="71">
        <f t="shared" si="8"/>
        <v>428</v>
      </c>
      <c r="B239" s="13" t="s">
        <v>449</v>
      </c>
      <c r="C239" s="128"/>
      <c r="D239" s="128"/>
      <c r="E239" s="128"/>
      <c r="F239" s="128"/>
    </row>
    <row r="240" spans="1:6" ht="62" x14ac:dyDescent="0.35">
      <c r="A240" s="71">
        <f t="shared" si="8"/>
        <v>429</v>
      </c>
      <c r="B240" s="13" t="s">
        <v>450</v>
      </c>
      <c r="C240" s="128"/>
      <c r="D240" s="128"/>
      <c r="E240" s="128"/>
      <c r="F240" s="128"/>
    </row>
    <row r="241" spans="1:6" ht="46.5" x14ac:dyDescent="0.35">
      <c r="A241" s="71">
        <f t="shared" si="8"/>
        <v>430</v>
      </c>
      <c r="B241" s="13" t="s">
        <v>451</v>
      </c>
      <c r="C241" s="128"/>
      <c r="D241" s="128"/>
      <c r="E241" s="128"/>
      <c r="F241" s="128"/>
    </row>
    <row r="242" spans="1:6" ht="31" x14ac:dyDescent="0.35">
      <c r="A242" s="71">
        <f t="shared" si="8"/>
        <v>431</v>
      </c>
      <c r="B242" s="13" t="s">
        <v>452</v>
      </c>
      <c r="C242" s="128"/>
      <c r="D242" s="128"/>
      <c r="E242" s="128"/>
      <c r="F242" s="128"/>
    </row>
    <row r="243" spans="1:6" ht="31" x14ac:dyDescent="0.35">
      <c r="A243" s="71">
        <f t="shared" si="8"/>
        <v>432</v>
      </c>
      <c r="B243" s="13" t="s">
        <v>453</v>
      </c>
      <c r="C243" s="128"/>
      <c r="D243" s="128"/>
      <c r="E243" s="128"/>
      <c r="F243" s="128"/>
    </row>
    <row r="244" spans="1:6" ht="15.5" x14ac:dyDescent="0.35">
      <c r="A244" s="71">
        <f t="shared" si="8"/>
        <v>433</v>
      </c>
      <c r="B244" s="13" t="s">
        <v>454</v>
      </c>
      <c r="C244" s="128"/>
      <c r="D244" s="128"/>
      <c r="E244" s="128"/>
      <c r="F244" s="128"/>
    </row>
    <row r="245" spans="1:6" ht="15.5" x14ac:dyDescent="0.35">
      <c r="A245" s="71">
        <f t="shared" si="8"/>
        <v>434</v>
      </c>
      <c r="B245" s="13" t="s">
        <v>455</v>
      </c>
      <c r="C245" s="128"/>
      <c r="D245" s="128"/>
      <c r="E245" s="128"/>
      <c r="F245" s="128"/>
    </row>
    <row r="246" spans="1:6" ht="46.5" x14ac:dyDescent="0.35">
      <c r="A246" s="71">
        <f t="shared" si="8"/>
        <v>435</v>
      </c>
      <c r="B246" s="13" t="s">
        <v>456</v>
      </c>
      <c r="C246" s="128"/>
      <c r="D246" s="128"/>
      <c r="E246" s="128"/>
      <c r="F246" s="128"/>
    </row>
    <row r="247" spans="1:6" ht="15.5" x14ac:dyDescent="0.35">
      <c r="A247" s="71">
        <f t="shared" si="8"/>
        <v>436</v>
      </c>
      <c r="B247" s="13" t="s">
        <v>457</v>
      </c>
      <c r="C247" s="128"/>
      <c r="D247" s="128"/>
      <c r="E247" s="128"/>
      <c r="F247" s="128"/>
    </row>
    <row r="248" spans="1:6" ht="15.5" x14ac:dyDescent="0.35">
      <c r="A248" s="71">
        <f t="shared" si="8"/>
        <v>437</v>
      </c>
      <c r="B248" s="22" t="s">
        <v>458</v>
      </c>
      <c r="C248" s="128"/>
      <c r="D248" s="128"/>
      <c r="E248" s="128"/>
      <c r="F248" s="128"/>
    </row>
    <row r="249" spans="1:6" ht="31" x14ac:dyDescent="0.35">
      <c r="A249" s="71">
        <f t="shared" si="8"/>
        <v>438</v>
      </c>
      <c r="B249" s="13" t="s">
        <v>459</v>
      </c>
      <c r="C249" s="128"/>
      <c r="D249" s="128"/>
      <c r="E249" s="128"/>
      <c r="F249" s="128"/>
    </row>
    <row r="250" spans="1:6" ht="31" x14ac:dyDescent="0.35">
      <c r="A250" s="71">
        <f t="shared" si="8"/>
        <v>439</v>
      </c>
      <c r="B250" s="13" t="s">
        <v>460</v>
      </c>
      <c r="C250" s="128"/>
      <c r="D250" s="128"/>
      <c r="E250" s="128"/>
      <c r="F250" s="128"/>
    </row>
    <row r="251" spans="1:6" ht="31" x14ac:dyDescent="0.35">
      <c r="A251" s="71">
        <f t="shared" si="8"/>
        <v>440</v>
      </c>
      <c r="B251" s="13" t="s">
        <v>461</v>
      </c>
      <c r="C251" s="128"/>
      <c r="D251" s="128"/>
      <c r="E251" s="128"/>
      <c r="F251" s="128"/>
    </row>
    <row r="252" spans="1:6" ht="15.5" x14ac:dyDescent="0.35">
      <c r="A252" s="71">
        <f t="shared" si="8"/>
        <v>441</v>
      </c>
      <c r="B252" s="13" t="s">
        <v>462</v>
      </c>
      <c r="C252" s="128"/>
      <c r="D252" s="128"/>
      <c r="E252" s="128"/>
      <c r="F252" s="128"/>
    </row>
    <row r="253" spans="1:6" ht="15.5" x14ac:dyDescent="0.35">
      <c r="A253" s="71">
        <f>A252+1</f>
        <v>442</v>
      </c>
      <c r="B253" s="59" t="s">
        <v>463</v>
      </c>
      <c r="C253" s="128"/>
      <c r="D253" s="128"/>
      <c r="E253" s="128"/>
      <c r="F253" s="128"/>
    </row>
    <row r="254" spans="1:6" ht="15.5" x14ac:dyDescent="0.35">
      <c r="A254" s="71">
        <f t="shared" ref="A254:A278" si="9">A253+1</f>
        <v>443</v>
      </c>
      <c r="B254" s="59" t="s">
        <v>464</v>
      </c>
      <c r="C254" s="128"/>
      <c r="D254" s="128"/>
      <c r="E254" s="128"/>
      <c r="F254" s="128"/>
    </row>
    <row r="255" spans="1:6" ht="15.5" x14ac:dyDescent="0.35">
      <c r="A255" s="71">
        <f t="shared" si="9"/>
        <v>444</v>
      </c>
      <c r="B255" s="59" t="s">
        <v>465</v>
      </c>
      <c r="C255" s="128"/>
      <c r="D255" s="128"/>
      <c r="E255" s="128"/>
      <c r="F255" s="128"/>
    </row>
    <row r="256" spans="1:6" ht="31" x14ac:dyDescent="0.35">
      <c r="A256" s="71">
        <f t="shared" si="9"/>
        <v>445</v>
      </c>
      <c r="B256" s="59" t="s">
        <v>466</v>
      </c>
      <c r="C256" s="128"/>
      <c r="D256" s="128"/>
      <c r="E256" s="128"/>
      <c r="F256" s="128"/>
    </row>
    <row r="257" spans="1:6" ht="31" x14ac:dyDescent="0.35">
      <c r="A257" s="71">
        <f t="shared" si="9"/>
        <v>446</v>
      </c>
      <c r="B257" s="13" t="s">
        <v>467</v>
      </c>
      <c r="C257" s="128"/>
      <c r="D257" s="128"/>
      <c r="E257" s="128"/>
      <c r="F257" s="128"/>
    </row>
    <row r="258" spans="1:6" ht="62" x14ac:dyDescent="0.35">
      <c r="A258" s="71">
        <f t="shared" si="9"/>
        <v>447</v>
      </c>
      <c r="B258" s="13" t="s">
        <v>468</v>
      </c>
      <c r="C258" s="128"/>
      <c r="D258" s="128"/>
      <c r="E258" s="128"/>
      <c r="F258" s="128"/>
    </row>
    <row r="259" spans="1:6" ht="62" x14ac:dyDescent="0.35">
      <c r="A259" s="71">
        <f t="shared" si="9"/>
        <v>448</v>
      </c>
      <c r="B259" s="13" t="s">
        <v>469</v>
      </c>
      <c r="C259" s="128"/>
      <c r="D259" s="128"/>
      <c r="E259" s="128"/>
      <c r="F259" s="128"/>
    </row>
    <row r="260" spans="1:6" ht="46.5" x14ac:dyDescent="0.35">
      <c r="A260" s="71">
        <f t="shared" si="9"/>
        <v>449</v>
      </c>
      <c r="B260" s="13" t="s">
        <v>470</v>
      </c>
      <c r="C260" s="128"/>
      <c r="D260" s="128"/>
      <c r="E260" s="128"/>
      <c r="F260" s="128"/>
    </row>
    <row r="261" spans="1:6" ht="31" x14ac:dyDescent="0.35">
      <c r="A261" s="71">
        <f t="shared" si="9"/>
        <v>450</v>
      </c>
      <c r="B261" s="13" t="s">
        <v>471</v>
      </c>
      <c r="C261" s="128"/>
      <c r="D261" s="128"/>
      <c r="E261" s="128"/>
      <c r="F261" s="128"/>
    </row>
    <row r="262" spans="1:6" ht="31" x14ac:dyDescent="0.35">
      <c r="A262" s="71">
        <f t="shared" si="9"/>
        <v>451</v>
      </c>
      <c r="B262" s="13" t="s">
        <v>472</v>
      </c>
      <c r="C262" s="128"/>
      <c r="D262" s="128"/>
      <c r="E262" s="128"/>
      <c r="F262" s="128"/>
    </row>
    <row r="263" spans="1:6" ht="31" x14ac:dyDescent="0.35">
      <c r="A263" s="71">
        <f t="shared" si="9"/>
        <v>452</v>
      </c>
      <c r="B263" s="13" t="s">
        <v>473</v>
      </c>
      <c r="C263" s="128"/>
      <c r="D263" s="128"/>
      <c r="E263" s="128"/>
      <c r="F263" s="128"/>
    </row>
    <row r="264" spans="1:6" ht="15.5" x14ac:dyDescent="0.35">
      <c r="A264" s="71">
        <f t="shared" si="9"/>
        <v>453</v>
      </c>
      <c r="B264" s="13" t="s">
        <v>474</v>
      </c>
      <c r="C264" s="128"/>
      <c r="D264" s="128"/>
      <c r="E264" s="128"/>
      <c r="F264" s="128"/>
    </row>
    <row r="265" spans="1:6" ht="15.5" x14ac:dyDescent="0.35">
      <c r="A265" s="71">
        <f t="shared" si="9"/>
        <v>454</v>
      </c>
      <c r="B265" s="22" t="s">
        <v>475</v>
      </c>
      <c r="C265" s="128"/>
      <c r="D265" s="128"/>
      <c r="E265" s="128"/>
      <c r="F265" s="128"/>
    </row>
    <row r="266" spans="1:6" ht="15.5" x14ac:dyDescent="0.35">
      <c r="A266" s="71">
        <f t="shared" si="9"/>
        <v>455</v>
      </c>
      <c r="B266" s="67" t="s">
        <v>476</v>
      </c>
      <c r="C266" s="128"/>
      <c r="D266" s="128"/>
      <c r="E266" s="128"/>
      <c r="F266" s="128"/>
    </row>
    <row r="267" spans="1:6" ht="15.5" x14ac:dyDescent="0.35">
      <c r="A267" s="71">
        <f t="shared" si="9"/>
        <v>456</v>
      </c>
      <c r="B267" s="67" t="s">
        <v>477</v>
      </c>
      <c r="C267" s="128"/>
      <c r="D267" s="128"/>
      <c r="E267" s="128"/>
      <c r="F267" s="128"/>
    </row>
    <row r="268" spans="1:6" ht="15.5" x14ac:dyDescent="0.35">
      <c r="A268" s="71">
        <f t="shared" si="9"/>
        <v>457</v>
      </c>
      <c r="B268" s="67" t="s">
        <v>478</v>
      </c>
      <c r="C268" s="128"/>
      <c r="D268" s="128"/>
      <c r="E268" s="128"/>
      <c r="F268" s="128"/>
    </row>
    <row r="269" spans="1:6" ht="15.5" x14ac:dyDescent="0.35">
      <c r="A269" s="71">
        <f t="shared" si="9"/>
        <v>458</v>
      </c>
      <c r="B269" s="67" t="s">
        <v>479</v>
      </c>
      <c r="C269" s="128"/>
      <c r="D269" s="128"/>
      <c r="E269" s="128"/>
      <c r="F269" s="128"/>
    </row>
    <row r="270" spans="1:6" ht="15.5" x14ac:dyDescent="0.35">
      <c r="A270" s="71">
        <f t="shared" si="9"/>
        <v>459</v>
      </c>
      <c r="B270" s="13" t="s">
        <v>480</v>
      </c>
      <c r="C270" s="128"/>
      <c r="D270" s="128"/>
      <c r="E270" s="128"/>
      <c r="F270" s="128"/>
    </row>
    <row r="271" spans="1:6" ht="62" x14ac:dyDescent="0.35">
      <c r="A271" s="71">
        <f t="shared" si="9"/>
        <v>460</v>
      </c>
      <c r="B271" s="13" t="s">
        <v>481</v>
      </c>
      <c r="C271" s="128"/>
      <c r="D271" s="128"/>
      <c r="E271" s="128"/>
      <c r="F271" s="128"/>
    </row>
    <row r="272" spans="1:6" ht="15.5" x14ac:dyDescent="0.35">
      <c r="A272" s="71">
        <f t="shared" si="9"/>
        <v>461</v>
      </c>
      <c r="B272" s="13" t="s">
        <v>482</v>
      </c>
      <c r="C272" s="128"/>
      <c r="D272" s="128"/>
      <c r="E272" s="128"/>
      <c r="F272" s="128"/>
    </row>
    <row r="273" spans="1:6" ht="31" x14ac:dyDescent="0.35">
      <c r="A273" s="71">
        <f t="shared" si="9"/>
        <v>462</v>
      </c>
      <c r="B273" s="13" t="s">
        <v>483</v>
      </c>
      <c r="C273" s="128"/>
      <c r="D273" s="128"/>
      <c r="E273" s="128"/>
      <c r="F273" s="128"/>
    </row>
    <row r="274" spans="1:6" ht="31" x14ac:dyDescent="0.35">
      <c r="A274" s="71">
        <f t="shared" si="9"/>
        <v>463</v>
      </c>
      <c r="B274" s="13" t="s">
        <v>484</v>
      </c>
      <c r="C274" s="128"/>
      <c r="D274" s="128"/>
      <c r="E274" s="128"/>
      <c r="F274" s="128"/>
    </row>
    <row r="275" spans="1:6" ht="15.5" x14ac:dyDescent="0.35">
      <c r="A275" s="71">
        <f t="shared" si="9"/>
        <v>464</v>
      </c>
      <c r="B275" s="13" t="s">
        <v>485</v>
      </c>
      <c r="C275" s="128"/>
      <c r="D275" s="128"/>
      <c r="E275" s="128"/>
      <c r="F275" s="128"/>
    </row>
    <row r="276" spans="1:6" ht="31" x14ac:dyDescent="0.35">
      <c r="A276" s="71">
        <f t="shared" si="9"/>
        <v>465</v>
      </c>
      <c r="B276" s="13" t="s">
        <v>486</v>
      </c>
      <c r="C276" s="128"/>
      <c r="D276" s="128"/>
      <c r="E276" s="128"/>
      <c r="F276" s="128"/>
    </row>
    <row r="277" spans="1:6" ht="31" x14ac:dyDescent="0.35">
      <c r="A277" s="71">
        <f t="shared" si="9"/>
        <v>466</v>
      </c>
      <c r="B277" s="13" t="s">
        <v>487</v>
      </c>
      <c r="C277" s="128"/>
      <c r="D277" s="128"/>
      <c r="E277" s="128"/>
      <c r="F277" s="128"/>
    </row>
    <row r="278" spans="1:6" ht="31.5" thickBot="1" x14ac:dyDescent="0.4">
      <c r="A278" s="72">
        <f t="shared" si="9"/>
        <v>467</v>
      </c>
      <c r="B278" s="75" t="s">
        <v>488</v>
      </c>
      <c r="C278" s="129"/>
      <c r="D278" s="129"/>
      <c r="E278" s="129"/>
      <c r="F278" s="129"/>
    </row>
    <row r="279" spans="1:6" ht="27" customHeight="1" thickBot="1" x14ac:dyDescent="0.4">
      <c r="A279" s="110" t="s">
        <v>229</v>
      </c>
      <c r="B279" s="111"/>
      <c r="C279" s="65">
        <f>COUNTIF(C5:C278, "X")</f>
        <v>0</v>
      </c>
      <c r="D279" s="65">
        <f>COUNTIF(D5:D278, "X")</f>
        <v>0</v>
      </c>
      <c r="E279" s="65">
        <f>COUNTIF(E5:E278, "X")</f>
        <v>0</v>
      </c>
      <c r="F279" s="65">
        <f>COUNTIF(F5:F278, "X")</f>
        <v>0</v>
      </c>
    </row>
    <row r="280" spans="1:6" x14ac:dyDescent="0.35">
      <c r="B280" s="66"/>
      <c r="C280" s="66"/>
      <c r="D280" s="66"/>
      <c r="E280" s="66"/>
      <c r="F280" s="66"/>
    </row>
  </sheetData>
  <mergeCells count="7">
    <mergeCell ref="A228:B228"/>
    <mergeCell ref="A221:F221"/>
    <mergeCell ref="C2:F2"/>
    <mergeCell ref="A88:B88"/>
    <mergeCell ref="A45:B45"/>
    <mergeCell ref="A41:B41"/>
    <mergeCell ref="A164:B164"/>
  </mergeCells>
  <pageMargins left="0.7" right="0.7" top="0.75" bottom="0.75" header="0.3" footer="0.3"/>
  <pageSetup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E183C-B069-4381-A752-155DA2E1CB98}">
  <sheetPr codeName="Sheet6"/>
  <dimension ref="A1:F41"/>
  <sheetViews>
    <sheetView zoomScaleNormal="100" workbookViewId="0">
      <selection activeCell="F42" sqref="F42"/>
    </sheetView>
  </sheetViews>
  <sheetFormatPr defaultRowHeight="14.5" x14ac:dyDescent="0.35"/>
  <cols>
    <col min="1" max="1" width="13.6328125" style="38" customWidth="1"/>
    <col min="2" max="2" width="115.54296875" customWidth="1"/>
    <col min="3" max="5" width="9.08984375" customWidth="1"/>
    <col min="6" max="6" width="9" customWidth="1"/>
  </cols>
  <sheetData>
    <row r="1" spans="1:6" ht="26" x14ac:dyDescent="0.35">
      <c r="A1" s="101" t="s">
        <v>0</v>
      </c>
      <c r="B1" s="102"/>
      <c r="C1" s="102"/>
      <c r="D1" s="102"/>
      <c r="E1" s="102"/>
      <c r="F1" s="102"/>
    </row>
    <row r="2" spans="1:6" ht="40" customHeight="1" x14ac:dyDescent="0.35">
      <c r="A2" s="103" t="s">
        <v>24</v>
      </c>
      <c r="B2" s="105" t="s">
        <v>25</v>
      </c>
      <c r="C2" s="184" t="s">
        <v>26</v>
      </c>
      <c r="D2" s="185"/>
      <c r="E2" s="185"/>
      <c r="F2" s="186"/>
    </row>
    <row r="3" spans="1:6" ht="18.5" x14ac:dyDescent="0.35">
      <c r="A3" s="104"/>
      <c r="B3" s="106"/>
      <c r="C3" s="92" t="s">
        <v>13</v>
      </c>
      <c r="D3" s="92" t="s">
        <v>16</v>
      </c>
      <c r="E3" s="92" t="s">
        <v>19</v>
      </c>
      <c r="F3" s="92" t="s">
        <v>22</v>
      </c>
    </row>
    <row r="4" spans="1:6" ht="21" customHeight="1" x14ac:dyDescent="0.35">
      <c r="A4" s="153" t="s">
        <v>489</v>
      </c>
      <c r="B4" s="154"/>
      <c r="C4" s="154"/>
      <c r="D4" s="154"/>
      <c r="E4" s="154"/>
      <c r="F4" s="155"/>
    </row>
    <row r="5" spans="1:6" ht="31" x14ac:dyDescent="0.35">
      <c r="A5" s="37">
        <v>468</v>
      </c>
      <c r="B5" s="7" t="s">
        <v>490</v>
      </c>
      <c r="C5" s="128"/>
      <c r="D5" s="128"/>
      <c r="E5" s="128"/>
      <c r="F5" s="128"/>
    </row>
    <row r="6" spans="1:6" ht="15.5" x14ac:dyDescent="0.35">
      <c r="A6" s="37">
        <v>469</v>
      </c>
      <c r="B6" s="96" t="s">
        <v>491</v>
      </c>
      <c r="C6" s="128"/>
      <c r="D6" s="128"/>
      <c r="E6" s="128"/>
      <c r="F6" s="128"/>
    </row>
    <row r="7" spans="1:6" ht="15.5" x14ac:dyDescent="0.35">
      <c r="A7" s="37">
        <v>470</v>
      </c>
      <c r="B7" s="97" t="s">
        <v>492</v>
      </c>
      <c r="C7" s="128"/>
      <c r="D7" s="128"/>
      <c r="E7" s="128"/>
      <c r="F7" s="128"/>
    </row>
    <row r="8" spans="1:6" ht="15.5" x14ac:dyDescent="0.35">
      <c r="A8" s="37">
        <v>471</v>
      </c>
      <c r="B8" s="97" t="s">
        <v>493</v>
      </c>
      <c r="C8" s="128"/>
      <c r="D8" s="128"/>
      <c r="E8" s="128"/>
      <c r="F8" s="128"/>
    </row>
    <row r="9" spans="1:6" ht="15.5" x14ac:dyDescent="0.35">
      <c r="A9" s="37">
        <v>472</v>
      </c>
      <c r="B9" s="97" t="s">
        <v>494</v>
      </c>
      <c r="C9" s="128"/>
      <c r="D9" s="128"/>
      <c r="E9" s="128"/>
      <c r="F9" s="128"/>
    </row>
    <row r="10" spans="1:6" ht="15.5" x14ac:dyDescent="0.35">
      <c r="A10" s="37">
        <v>473</v>
      </c>
      <c r="B10" s="96" t="s">
        <v>495</v>
      </c>
      <c r="C10" s="128"/>
      <c r="D10" s="128"/>
      <c r="E10" s="128"/>
      <c r="F10" s="128"/>
    </row>
    <row r="11" spans="1:6" ht="15.5" x14ac:dyDescent="0.35">
      <c r="A11" s="37">
        <v>474</v>
      </c>
      <c r="B11" s="97" t="s">
        <v>496</v>
      </c>
      <c r="C11" s="128"/>
      <c r="D11" s="128"/>
      <c r="E11" s="128"/>
      <c r="F11" s="128"/>
    </row>
    <row r="12" spans="1:6" ht="15.5" x14ac:dyDescent="0.35">
      <c r="A12" s="37">
        <v>475</v>
      </c>
      <c r="B12" s="96" t="s">
        <v>497</v>
      </c>
      <c r="C12" s="128"/>
      <c r="D12" s="128"/>
      <c r="E12" s="128"/>
      <c r="F12" s="128"/>
    </row>
    <row r="13" spans="1:6" ht="15.5" x14ac:dyDescent="0.35">
      <c r="A13" s="37">
        <v>476</v>
      </c>
      <c r="B13" s="97" t="s">
        <v>498</v>
      </c>
      <c r="C13" s="128"/>
      <c r="D13" s="128"/>
      <c r="E13" s="128"/>
      <c r="F13" s="128"/>
    </row>
    <row r="14" spans="1:6" ht="15.5" x14ac:dyDescent="0.35">
      <c r="A14" s="37">
        <v>477</v>
      </c>
      <c r="B14" s="96" t="s">
        <v>499</v>
      </c>
      <c r="C14" s="128"/>
      <c r="D14" s="128"/>
      <c r="E14" s="128"/>
      <c r="F14" s="128"/>
    </row>
    <row r="15" spans="1:6" ht="15.5" x14ac:dyDescent="0.35">
      <c r="A15" s="37">
        <v>478</v>
      </c>
      <c r="B15" s="97" t="s">
        <v>500</v>
      </c>
      <c r="C15" s="128"/>
      <c r="D15" s="128"/>
      <c r="E15" s="128"/>
      <c r="F15" s="128"/>
    </row>
    <row r="16" spans="1:6" ht="15.5" x14ac:dyDescent="0.35">
      <c r="A16" s="37">
        <v>479</v>
      </c>
      <c r="B16" s="96" t="s">
        <v>501</v>
      </c>
      <c r="C16" s="128"/>
      <c r="D16" s="128"/>
      <c r="E16" s="128"/>
      <c r="F16" s="128"/>
    </row>
    <row r="17" spans="1:6" ht="31" x14ac:dyDescent="0.35">
      <c r="A17" s="37">
        <v>480</v>
      </c>
      <c r="B17" s="7" t="s">
        <v>502</v>
      </c>
      <c r="C17" s="128"/>
      <c r="D17" s="128"/>
      <c r="E17" s="128"/>
      <c r="F17" s="128"/>
    </row>
    <row r="18" spans="1:6" ht="15.5" x14ac:dyDescent="0.35">
      <c r="A18" s="37">
        <v>481</v>
      </c>
      <c r="B18" s="7" t="s">
        <v>503</v>
      </c>
      <c r="C18" s="128"/>
      <c r="D18" s="128"/>
      <c r="E18" s="128"/>
      <c r="F18" s="128"/>
    </row>
    <row r="19" spans="1:6" ht="15.5" x14ac:dyDescent="0.35">
      <c r="A19" s="37">
        <v>482</v>
      </c>
      <c r="B19" s="7" t="s">
        <v>504</v>
      </c>
      <c r="C19" s="128"/>
      <c r="D19" s="128"/>
      <c r="E19" s="128"/>
      <c r="F19" s="128"/>
    </row>
    <row r="20" spans="1:6" ht="15.5" x14ac:dyDescent="0.35">
      <c r="A20" s="37">
        <v>483</v>
      </c>
      <c r="B20" s="7" t="s">
        <v>505</v>
      </c>
      <c r="C20" s="128"/>
      <c r="D20" s="128"/>
      <c r="E20" s="128"/>
      <c r="F20" s="128"/>
    </row>
    <row r="21" spans="1:6" ht="15.5" x14ac:dyDescent="0.35">
      <c r="A21" s="37">
        <v>484</v>
      </c>
      <c r="B21" s="7" t="s">
        <v>506</v>
      </c>
      <c r="C21" s="128"/>
      <c r="D21" s="128"/>
      <c r="E21" s="128"/>
      <c r="F21" s="128"/>
    </row>
    <row r="22" spans="1:6" ht="15.5" x14ac:dyDescent="0.35">
      <c r="A22" s="37">
        <v>485</v>
      </c>
      <c r="B22" s="7" t="s">
        <v>507</v>
      </c>
      <c r="C22" s="128"/>
      <c r="D22" s="128"/>
      <c r="E22" s="128"/>
      <c r="F22" s="128"/>
    </row>
    <row r="23" spans="1:6" ht="15.5" x14ac:dyDescent="0.35">
      <c r="A23" s="37">
        <v>486</v>
      </c>
      <c r="B23" s="7" t="s">
        <v>508</v>
      </c>
      <c r="C23" s="128"/>
      <c r="D23" s="128"/>
      <c r="E23" s="128"/>
      <c r="F23" s="128"/>
    </row>
    <row r="24" spans="1:6" ht="31" x14ac:dyDescent="0.35">
      <c r="A24" s="37">
        <v>487</v>
      </c>
      <c r="B24" s="7" t="s">
        <v>509</v>
      </c>
      <c r="C24" s="128"/>
      <c r="D24" s="128"/>
      <c r="E24" s="128"/>
      <c r="F24" s="128"/>
    </row>
    <row r="25" spans="1:6" ht="31" x14ac:dyDescent="0.35">
      <c r="A25" s="37">
        <v>488</v>
      </c>
      <c r="B25" s="7" t="s">
        <v>510</v>
      </c>
      <c r="C25" s="128"/>
      <c r="D25" s="128"/>
      <c r="E25" s="128"/>
      <c r="F25" s="128"/>
    </row>
    <row r="26" spans="1:6" ht="15.5" x14ac:dyDescent="0.35">
      <c r="A26" s="37">
        <v>489</v>
      </c>
      <c r="B26" s="7" t="s">
        <v>511</v>
      </c>
      <c r="C26" s="128"/>
      <c r="D26" s="128"/>
      <c r="E26" s="128"/>
      <c r="F26" s="128"/>
    </row>
    <row r="27" spans="1:6" ht="31" x14ac:dyDescent="0.35">
      <c r="A27" s="37">
        <v>490</v>
      </c>
      <c r="B27" s="7" t="s">
        <v>512</v>
      </c>
      <c r="C27" s="128"/>
      <c r="D27" s="128"/>
      <c r="E27" s="128"/>
      <c r="F27" s="128"/>
    </row>
    <row r="28" spans="1:6" ht="31" x14ac:dyDescent="0.35">
      <c r="A28" s="37">
        <v>491</v>
      </c>
      <c r="B28" s="7" t="s">
        <v>513</v>
      </c>
      <c r="C28" s="128"/>
      <c r="D28" s="128"/>
      <c r="E28" s="128"/>
      <c r="F28" s="128"/>
    </row>
    <row r="29" spans="1:6" ht="46.5" x14ac:dyDescent="0.35">
      <c r="A29" s="37">
        <v>492</v>
      </c>
      <c r="B29" s="7" t="s">
        <v>514</v>
      </c>
      <c r="C29" s="128"/>
      <c r="D29" s="128"/>
      <c r="E29" s="128"/>
      <c r="F29" s="128"/>
    </row>
    <row r="30" spans="1:6" ht="46.5" x14ac:dyDescent="0.35">
      <c r="A30" s="37">
        <v>493</v>
      </c>
      <c r="B30" s="7" t="s">
        <v>515</v>
      </c>
      <c r="C30" s="128"/>
      <c r="D30" s="128"/>
      <c r="E30" s="128"/>
      <c r="F30" s="128"/>
    </row>
    <row r="31" spans="1:6" ht="15.5" x14ac:dyDescent="0.35">
      <c r="A31" s="37">
        <v>494</v>
      </c>
      <c r="B31" s="7" t="s">
        <v>516</v>
      </c>
      <c r="C31" s="128"/>
      <c r="D31" s="128"/>
      <c r="E31" s="128"/>
      <c r="F31" s="128"/>
    </row>
    <row r="32" spans="1:6" ht="15.5" x14ac:dyDescent="0.35">
      <c r="A32" s="37">
        <v>495</v>
      </c>
      <c r="B32" s="7" t="s">
        <v>517</v>
      </c>
      <c r="C32" s="128"/>
      <c r="D32" s="128"/>
      <c r="E32" s="128"/>
      <c r="F32" s="128"/>
    </row>
    <row r="33" spans="1:6" ht="31" x14ac:dyDescent="0.35">
      <c r="A33" s="37">
        <v>496</v>
      </c>
      <c r="B33" s="7" t="s">
        <v>518</v>
      </c>
      <c r="C33" s="128"/>
      <c r="D33" s="128"/>
      <c r="E33" s="128"/>
      <c r="F33" s="128"/>
    </row>
    <row r="34" spans="1:6" ht="31" x14ac:dyDescent="0.35">
      <c r="A34" s="37">
        <v>497</v>
      </c>
      <c r="B34" s="7" t="s">
        <v>519</v>
      </c>
      <c r="C34" s="128"/>
      <c r="D34" s="128"/>
      <c r="E34" s="128"/>
      <c r="F34" s="128"/>
    </row>
    <row r="35" spans="1:6" ht="47.25" customHeight="1" x14ac:dyDescent="0.35">
      <c r="A35" s="37">
        <v>498</v>
      </c>
      <c r="B35" s="7" t="s">
        <v>520</v>
      </c>
      <c r="C35" s="88"/>
      <c r="D35" s="88"/>
      <c r="E35" s="88"/>
      <c r="F35" s="88"/>
    </row>
    <row r="36" spans="1:6" ht="31" x14ac:dyDescent="0.35">
      <c r="A36" s="37">
        <v>499</v>
      </c>
      <c r="B36" s="7" t="s">
        <v>521</v>
      </c>
      <c r="C36" s="128"/>
      <c r="D36" s="128"/>
      <c r="E36" s="128"/>
      <c r="F36" s="128"/>
    </row>
    <row r="37" spans="1:6" ht="44.25" customHeight="1" x14ac:dyDescent="0.35">
      <c r="A37" s="37">
        <v>500</v>
      </c>
      <c r="B37" s="7" t="s">
        <v>522</v>
      </c>
      <c r="C37" s="128"/>
      <c r="D37" s="128"/>
      <c r="E37" s="128"/>
      <c r="F37" s="128"/>
    </row>
    <row r="38" spans="1:6" ht="45" customHeight="1" x14ac:dyDescent="0.35">
      <c r="A38" s="37">
        <v>501</v>
      </c>
      <c r="B38" s="7" t="s">
        <v>523</v>
      </c>
      <c r="C38" s="134"/>
      <c r="D38" s="134"/>
      <c r="E38" s="134"/>
      <c r="F38" s="134"/>
    </row>
    <row r="39" spans="1:6" ht="31" x14ac:dyDescent="0.35">
      <c r="A39" s="37">
        <v>502</v>
      </c>
      <c r="B39" s="7" t="s">
        <v>524</v>
      </c>
      <c r="C39" s="128"/>
      <c r="D39" s="128"/>
      <c r="E39" s="128"/>
      <c r="F39" s="128"/>
    </row>
    <row r="40" spans="1:6" ht="31.5" thickBot="1" x14ac:dyDescent="0.4">
      <c r="A40" s="37">
        <v>503</v>
      </c>
      <c r="B40" s="7" t="s">
        <v>525</v>
      </c>
      <c r="C40" s="128"/>
      <c r="D40" s="128"/>
      <c r="E40" s="128"/>
      <c r="F40" s="128"/>
    </row>
    <row r="41" spans="1:6" ht="16" thickBot="1" x14ac:dyDescent="0.4">
      <c r="A41" s="99" t="s">
        <v>229</v>
      </c>
      <c r="B41" s="100"/>
      <c r="C41" s="133">
        <f>COUNTIF(C5:C40, "X")</f>
        <v>0</v>
      </c>
      <c r="D41" s="133">
        <f>COUNTIF(D5:D40, "X")</f>
        <v>0</v>
      </c>
      <c r="E41" s="133">
        <f>COUNTIF(E5:E40, "X")</f>
        <v>0</v>
      </c>
      <c r="F41" s="133">
        <f>COUNTIF(F5:F40, "X")</f>
        <v>0</v>
      </c>
    </row>
  </sheetData>
  <mergeCells count="2">
    <mergeCell ref="A4:F4"/>
    <mergeCell ref="C2:F2"/>
  </mergeCells>
  <dataValidations count="1">
    <dataValidation allowBlank="1" showErrorMessage="1" sqref="B39:B40" xr:uid="{F5FA4007-FF11-4FF1-92D6-8964F20CD6B1}"/>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5196f3b-b254-4aaf-88f6-004b3e334806">
      <Terms xmlns="http://schemas.microsoft.com/office/infopath/2007/PartnerControls"/>
    </lcf76f155ced4ddcb4097134ff3c332f>
    <TaxCatchAll xmlns="b3d142f9-56d5-47bc-a601-b7e513bfb434" xsi:nil="true"/>
    <SharedWithUsers xmlns="b36bfce3-eac7-4172-ac3e-179b5ad35054">
      <UserInfo>
        <DisplayName>Ciara Maerowitz</DisplayName>
        <AccountId>4302</AccountId>
        <AccountType/>
      </UserInfo>
      <UserInfo>
        <DisplayName>Nancy Morrow</DisplayName>
        <AccountId>5593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14C0D0C7A564409516F68390FD8F02" ma:contentTypeVersion="" ma:contentTypeDescription="Create a new document." ma:contentTypeScope="" ma:versionID="fe35622a895a323d21e4c9ce36dc2d64">
  <xsd:schema xmlns:xsd="http://www.w3.org/2001/XMLSchema" xmlns:xs="http://www.w3.org/2001/XMLSchema" xmlns:p="http://schemas.microsoft.com/office/2006/metadata/properties" xmlns:ns2="F5196F3B-B254-4AAF-88F6-004B3E334806" xmlns:ns3="b36bfce3-eac7-4172-ac3e-179b5ad35054" xmlns:ns4="f5196f3b-b254-4aaf-88f6-004b3e334806" xmlns:ns5="b3d142f9-56d5-47bc-a601-b7e513bfb434" targetNamespace="http://schemas.microsoft.com/office/2006/metadata/properties" ma:root="true" ma:fieldsID="f09aa4d48c97ea2ca29bafe2c44231d4" ns2:_="" ns3:_="" ns4:_="" ns5:_="">
    <xsd:import namespace="F5196F3B-B254-4AAF-88F6-004B3E334806"/>
    <xsd:import namespace="b36bfce3-eac7-4172-ac3e-179b5ad35054"/>
    <xsd:import namespace="f5196f3b-b254-4aaf-88f6-004b3e334806"/>
    <xsd:import namespace="b3d142f9-56d5-47bc-a601-b7e513bfb43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4:lcf76f155ced4ddcb4097134ff3c332f" minOccurs="0"/>
                <xsd:element ref="ns5:TaxCatchAll" minOccurs="0"/>
                <xsd:element ref="ns4:MediaServiceOCR" minOccurs="0"/>
                <xsd:element ref="ns4:MediaServiceGenerationTime" minOccurs="0"/>
                <xsd:element ref="ns4:MediaServiceEventHashCode"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196F3B-B254-4AAF-88F6-004B3E3348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36bfce3-eac7-4172-ac3e-179b5ad3505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5196f3b-b254-4aaf-88f6-004b3e334806" elementFormDefault="qualified">
    <xsd:import namespace="http://schemas.microsoft.com/office/2006/documentManagement/types"/>
    <xsd:import namespace="http://schemas.microsoft.com/office/infopath/2007/PartnerControls"/>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82c8cc6-f2cb-4a6a-9415-1710ca3b222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3d142f9-56d5-47bc-a601-b7e513bfb43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27e46e8-1412-457b-987c-5a55885d3af2}" ma:internalName="TaxCatchAll" ma:showField="CatchAllData" ma:web="b36bfce3-eac7-4172-ac3e-179b5ad350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E866BA-89AD-4F84-85D3-7B973B12BF37}">
  <ds:schemaRefs>
    <ds:schemaRef ds:uri="http://schemas.microsoft.com/office/2006/metadata/properties"/>
    <ds:schemaRef ds:uri="http://schemas.microsoft.com/office/2006/documentManagement/types"/>
    <ds:schemaRef ds:uri="b36bfce3-eac7-4172-ac3e-179b5ad35054"/>
    <ds:schemaRef ds:uri="http://purl.org/dc/terms/"/>
    <ds:schemaRef ds:uri="http://schemas.microsoft.com/office/infopath/2007/PartnerControls"/>
    <ds:schemaRef ds:uri="http://www.w3.org/XML/1998/namespace"/>
    <ds:schemaRef ds:uri="http://purl.org/dc/elements/1.1/"/>
    <ds:schemaRef ds:uri="http://schemas.openxmlformats.org/package/2006/metadata/core-properties"/>
    <ds:schemaRef ds:uri="b3d142f9-56d5-47bc-a601-b7e513bfb434"/>
    <ds:schemaRef ds:uri="f5196f3b-b254-4aaf-88f6-004b3e334806"/>
    <ds:schemaRef ds:uri="F5196F3B-B254-4AAF-88F6-004B3E334806"/>
    <ds:schemaRef ds:uri="http://purl.org/dc/dcmitype/"/>
  </ds:schemaRefs>
</ds:datastoreItem>
</file>

<file path=customXml/itemProps2.xml><?xml version="1.0" encoding="utf-8"?>
<ds:datastoreItem xmlns:ds="http://schemas.openxmlformats.org/officeDocument/2006/customXml" ds:itemID="{D5EFD394-8B07-448B-8A65-C3EAD5312E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196F3B-B254-4AAF-88F6-004B3E334806"/>
    <ds:schemaRef ds:uri="b36bfce3-eac7-4172-ac3e-179b5ad35054"/>
    <ds:schemaRef ds:uri="f5196f3b-b254-4aaf-88f6-004b3e334806"/>
    <ds:schemaRef ds:uri="b3d142f9-56d5-47bc-a601-b7e513bfb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518284-B9AA-4193-8397-82F0559BC1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Supporting Information</vt:lpstr>
      <vt:lpstr>Earnings</vt:lpstr>
      <vt:lpstr>T&amp;L Self Service</vt:lpstr>
      <vt:lpstr>T&amp;L Management</vt:lpstr>
      <vt:lpstr>Reporting and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Smith,Jani</dc:creator>
  <cp:keywords/>
  <dc:description/>
  <cp:lastModifiedBy>Benjamin A Arballo</cp:lastModifiedBy>
  <cp:revision/>
  <dcterms:created xsi:type="dcterms:W3CDTF">2023-05-16T17:23:55Z</dcterms:created>
  <dcterms:modified xsi:type="dcterms:W3CDTF">2025-07-07T15:31:03Z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0x0101009514C0D0C7A564409516F68390FD8F02</vt:lpwstr>
  </property>
  <property fmtid="{D5CDD505-2E9C-101B-9397-08002B2CF9AE}" pid="3" name="MediaServiceImageTags">
    <vt:lpwstr/>
  </property>
</Properties>
</file>