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S:\PURCHASE\LIBRARY\BIDS\Bids25\1. Request for Proposal (RFP)\RFP-25-0704 Time and Labor Management\Procurement Folder\Solicitation Documents\Working Folder\Attachments\Pricing Proposal\"/>
    </mc:Choice>
  </mc:AlternateContent>
  <xr:revisionPtr revIDLastSave="0" documentId="13_ncr:1_{86DE99B7-6324-4B13-BA77-3483C10A12D3}" xr6:coauthVersionLast="47" xr6:coauthVersionMax="47" xr10:uidLastSave="{00000000-0000-0000-0000-000000000000}"/>
  <bookViews>
    <workbookView xWindow="28680" yWindow="-120" windowWidth="29040" windowHeight="15720" tabRatio="792" xr2:uid="{1FD1D8EB-F96D-4DA8-B80D-55223E5928DF}"/>
  </bookViews>
  <sheets>
    <sheet name="1. Instructions" sheetId="1" r:id="rId1"/>
    <sheet name="2. Total Cost Summary" sheetId="4" r:id="rId2"/>
    <sheet name="3. Implementation" sheetId="2" state="hidden" r:id="rId3"/>
    <sheet name="3. Implementation " sheetId="11" r:id="rId4"/>
    <sheet name="4. Support" sheetId="3" r:id="rId5"/>
    <sheet name="5. Software" sheetId="6" r:id="rId6"/>
    <sheet name="6. Cost Assumptions" sheetId="7" r:id="rId7"/>
    <sheet name="7. Value-Added Services " sheetId="8" r:id="rId8"/>
    <sheet name="Data Validation" sheetId="10" state="hidden" r:id="rId9"/>
  </sheets>
  <definedNames>
    <definedName name="_xlnm.Print_Area" localSheetId="0">'1. Instructions'!$B$2:$P$45</definedName>
    <definedName name="_xlnm.Print_Area" localSheetId="1">'2. Total Cost Summary'!$B$2:$K$16</definedName>
    <definedName name="_xlnm.Print_Area" localSheetId="2">'3. Implementation'!$B$2:$O$26</definedName>
    <definedName name="_xlnm.Print_Area" localSheetId="3">'3. Implementation '!$B$2:$Q$51</definedName>
    <definedName name="_xlnm.Print_Area" localSheetId="4">'4. Support'!$B$2:$K$28</definedName>
    <definedName name="_xlnm.Print_Area" localSheetId="5">'5. Software'!$B$2:$AB$31</definedName>
    <definedName name="_xlnm.Print_Area" localSheetId="6">'6. Cost Assumptions'!$B$2:$U$30</definedName>
    <definedName name="_xlnm.Print_Area" localSheetId="7">'7. Value-Added Services '!$B$2:$M$23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 i="8" l="1"/>
  <c r="M23" i="8"/>
  <c r="L23" i="8"/>
  <c r="K23" i="8"/>
  <c r="J23" i="8"/>
  <c r="I23" i="8"/>
  <c r="H23" i="8"/>
  <c r="K21" i="6"/>
  <c r="J22" i="6"/>
  <c r="I22" i="6"/>
  <c r="F22" i="6"/>
  <c r="F15" i="4" s="1"/>
  <c r="G22" i="6"/>
  <c r="G15" i="4" s="1"/>
  <c r="H22" i="6"/>
  <c r="K25" i="3"/>
  <c r="K26" i="3"/>
  <c r="K27" i="3"/>
  <c r="K28" i="3"/>
  <c r="J28" i="3"/>
  <c r="I28" i="3"/>
  <c r="H28" i="3"/>
  <c r="G28" i="3"/>
  <c r="F28" i="3"/>
  <c r="F14" i="4" s="1"/>
  <c r="K13" i="4"/>
  <c r="F13" i="4"/>
  <c r="L51" i="11"/>
  <c r="L41" i="11"/>
  <c r="L49" i="11"/>
  <c r="L29" i="11"/>
  <c r="L26" i="11"/>
  <c r="J26" i="2"/>
  <c r="L43" i="11"/>
  <c r="L35" i="11"/>
  <c r="L33" i="11"/>
  <c r="L31" i="11"/>
  <c r="K26" i="11" l="1"/>
  <c r="K43" i="11"/>
  <c r="K33" i="11"/>
  <c r="K35" i="11"/>
  <c r="K31" i="11"/>
  <c r="K41" i="11"/>
  <c r="K29" i="11"/>
  <c r="K51" i="11" l="1"/>
  <c r="K17" i="6" l="1"/>
  <c r="K18" i="6"/>
  <c r="M17" i="8"/>
  <c r="M18" i="8"/>
  <c r="M19" i="8"/>
  <c r="K19" i="6"/>
  <c r="K20" i="6"/>
  <c r="M22" i="8" l="1"/>
  <c r="M21" i="8"/>
  <c r="M20" i="8"/>
  <c r="J15" i="4"/>
  <c r="I15" i="4"/>
  <c r="H15" i="4"/>
  <c r="G14" i="4"/>
  <c r="H14" i="4"/>
  <c r="I14" i="4"/>
  <c r="J14" i="4"/>
  <c r="K15" i="4" l="1"/>
  <c r="K14" i="4"/>
  <c r="F16" i="4" l="1"/>
  <c r="I16" i="4"/>
  <c r="H16" i="4"/>
  <c r="G16" i="4"/>
  <c r="J16" i="4"/>
  <c r="K16" i="4" l="1"/>
  <c r="K22" i="6"/>
</calcChain>
</file>

<file path=xl/sharedStrings.xml><?xml version="1.0" encoding="utf-8"?>
<sst xmlns="http://schemas.openxmlformats.org/spreadsheetml/2006/main" count="189" uniqueCount="129">
  <si>
    <t>Response Instructions</t>
  </si>
  <si>
    <t>Company Name:</t>
  </si>
  <si>
    <t>&lt;Offeror Company Name Here&gt;</t>
  </si>
  <si>
    <t>Table of Contents</t>
  </si>
  <si>
    <t>ID #</t>
  </si>
  <si>
    <t>Worksheet</t>
  </si>
  <si>
    <t>Descriptions</t>
  </si>
  <si>
    <t>Instructions</t>
  </si>
  <si>
    <t>Instructions and Table of Contents</t>
  </si>
  <si>
    <t>Total Cost Summary</t>
  </si>
  <si>
    <t>Summarizes Offeror's total proposed costs</t>
  </si>
  <si>
    <t>Implementation</t>
  </si>
  <si>
    <t>Worksheet for Offeror to itemize the implementation services project costs</t>
  </si>
  <si>
    <t>Support</t>
  </si>
  <si>
    <t>Worksheet for Offeror to itemize application maintenance and operations costs</t>
  </si>
  <si>
    <t>Software</t>
  </si>
  <si>
    <t>Worksheet for Offeror to itemize all one-time and ongoing packaged software costs</t>
  </si>
  <si>
    <t>Cost Assumptions</t>
  </si>
  <si>
    <t>Worksheet for Offeror to itemize all assumptions upon which its pricing is dependent</t>
  </si>
  <si>
    <t>Value-Added Services</t>
  </si>
  <si>
    <t>Worksheet for Offeror to provide costs associated with any value-added services or solution capabilities beyond the features/requirements detailed in this RFP. This section will not be scored as part of the Cost Proposal</t>
  </si>
  <si>
    <r>
      <t xml:space="preserve">The costs recorded on this Total Cost Summary worksheet are automatically calculated using the information entered into worksheets 3. Implementation, 4. Support, and 5. Software. It is Offeror's responsibility to ensure that the costs reflect the full proposal cost for the services outlined in this RFP. Components such as data warehouse, document management, etc. should be included in the Cost Proposal.
</t>
    </r>
    <r>
      <rPr>
        <b/>
        <sz val="12"/>
        <color theme="1"/>
        <rFont val="Arial"/>
        <family val="2"/>
      </rPr>
      <t>Instructions</t>
    </r>
    <r>
      <rPr>
        <sz val="12"/>
        <color theme="1"/>
        <rFont val="Arial"/>
        <family val="2"/>
      </rPr>
      <t>: do NOT edit this sheet. Prior to submission, confirm all costs reflect the proposal cost total.</t>
    </r>
  </si>
  <si>
    <t>Description</t>
  </si>
  <si>
    <t>Year 1</t>
  </si>
  <si>
    <t>Year 2</t>
  </si>
  <si>
    <t>Year 3</t>
  </si>
  <si>
    <t>Year 4</t>
  </si>
  <si>
    <t>Year 5</t>
  </si>
  <si>
    <t>Total</t>
  </si>
  <si>
    <t>Total Costs</t>
  </si>
  <si>
    <t>Implementation Costs</t>
  </si>
  <si>
    <t>Solution Implementation</t>
  </si>
  <si>
    <t>#</t>
  </si>
  <si>
    <t>Phase</t>
  </si>
  <si>
    <t>Implementation Services</t>
  </si>
  <si>
    <t>One</t>
  </si>
  <si>
    <t>Project Management</t>
  </si>
  <si>
    <t>Enterprise Analysis and Design</t>
  </si>
  <si>
    <t>Testing</t>
  </si>
  <si>
    <t>Training and Knowledge Transfer</t>
  </si>
  <si>
    <t>Post Go-Live and Transition to Support</t>
  </si>
  <si>
    <t>Add additional rows/deliverables as required</t>
  </si>
  <si>
    <t>Total Implementation Costs Phase I</t>
  </si>
  <si>
    <t>Production Support Costs</t>
  </si>
  <si>
    <t>Post Implementation and Production Support Services</t>
  </si>
  <si>
    <t>Support Services</t>
  </si>
  <si>
    <t>Phase I - Support Costs</t>
  </si>
  <si>
    <t>Post Implementation and Production Support Services Costs Total</t>
  </si>
  <si>
    <t>Software Costs</t>
  </si>
  <si>
    <r>
      <t xml:space="preserve">Offeror will provide any and all costs for software which Offeror's solution will leverage to meet the requirements of this RFP. Costs shall include any licensing necessary to cover all environments (e.g., development, test, training, production, etc.). All costs associated with the purchase, delivery, installation, inspection, licenses, and production of the Software components shall be loaded into the Software Cost.
In the Software Specification table below, Offeror shall list the proposed software manufacturer, brand name, module name, and version number for the items being proposed. 
It is the responsibility of Offeror to ensure spreadsheet calculations are correct. 
</t>
    </r>
    <r>
      <rPr>
        <sz val="12"/>
        <rFont val="Arial"/>
        <family val="2"/>
      </rPr>
      <t xml:space="preserve">
</t>
    </r>
    <r>
      <rPr>
        <b/>
        <sz val="12"/>
        <rFont val="Arial"/>
        <family val="2"/>
      </rPr>
      <t>Instructions:</t>
    </r>
    <r>
      <rPr>
        <sz val="12"/>
        <rFont val="Arial"/>
        <family val="2"/>
      </rPr>
      <t xml:space="preserve"> Enter all one-time and ongoing software costs for each fiscal year by item. Insert additional rows as necessary where noted. Ensure the calculations in the Total column (gray cells) carry through to the Total column for rows added. You may not delete rows once added. All figures should be in USD and whole dollars.</t>
    </r>
  </si>
  <si>
    <t>Item #</t>
  </si>
  <si>
    <t>Software Item</t>
  </si>
  <si>
    <t>Per Unit Cost</t>
  </si>
  <si>
    <t>Total Item Cost</t>
  </si>
  <si>
    <t>Item 1</t>
  </si>
  <si>
    <t>Item 2</t>
  </si>
  <si>
    <t>Item 3</t>
  </si>
  <si>
    <t>Item 4</t>
  </si>
  <si>
    <t>Total Software Cost</t>
  </si>
  <si>
    <t>Software Specifications</t>
  </si>
  <si>
    <t>Environment (e.g. Development, Test, Training, Production)</t>
  </si>
  <si>
    <t>Manufacturer</t>
  </si>
  <si>
    <t>License Type (e.g. enterprise, per user, per server)</t>
  </si>
  <si>
    <t>Brand Name</t>
  </si>
  <si>
    <t>Module Name</t>
  </si>
  <si>
    <t>Version Number</t>
  </si>
  <si>
    <t>Software Type</t>
  </si>
  <si>
    <t>Detailed Description (e.g. functionality, purpose)</t>
  </si>
  <si>
    <t>Operating System</t>
  </si>
  <si>
    <t>Earliest Proposed Purchase Date</t>
  </si>
  <si>
    <t>Proposal Section, Page, Paragraph</t>
  </si>
  <si>
    <t>Rationale</t>
  </si>
  <si>
    <t>Cost Impact if the Assumption is Invalid</t>
  </si>
  <si>
    <t>Value-Added Services and Features</t>
  </si>
  <si>
    <t>Value-added Services or Feature #1</t>
  </si>
  <si>
    <t>Value-added Services or Feature #2</t>
  </si>
  <si>
    <t>Value-added Services or Feature #3</t>
  </si>
  <si>
    <t>Value-added Services or Feature #4</t>
  </si>
  <si>
    <t>Value-added Services or Feature #5</t>
  </si>
  <si>
    <t>Value-Added Services and Features Total Cost</t>
  </si>
  <si>
    <t>Hosting Environment Size</t>
  </si>
  <si>
    <t>Small</t>
  </si>
  <si>
    <t>Medium</t>
  </si>
  <si>
    <t>Large</t>
  </si>
  <si>
    <t xml:space="preserve">Project: Time and Labor Management System Solution
Attachment </t>
  </si>
  <si>
    <t>Solution Development and Configuration</t>
  </si>
  <si>
    <r>
      <t>All tasks associated with the implementation services and deliverables described i</t>
    </r>
    <r>
      <rPr>
        <sz val="12"/>
        <rFont val="Arial"/>
        <family val="2"/>
      </rPr>
      <t>n response to RFP Scope of Work Section 3.9 - Implementation Services and p</t>
    </r>
    <r>
      <rPr>
        <sz val="12"/>
        <color theme="1"/>
        <rFont val="Arial"/>
        <family val="2"/>
      </rPr>
      <t>roposed by Offeror shall be included per year (12-month period) for that service, based on Offeror's implementation plan described in response to</t>
    </r>
    <r>
      <rPr>
        <sz val="12"/>
        <rFont val="Arial"/>
        <family val="2"/>
      </rPr>
      <t xml:space="preserve"> RFP Scope of Work Section </t>
    </r>
    <r>
      <rPr>
        <sz val="12"/>
        <color rgb="FFFF0000"/>
        <rFont val="Arial"/>
        <family val="2"/>
      </rPr>
      <t>----.</t>
    </r>
    <r>
      <rPr>
        <sz val="12"/>
        <color theme="1"/>
        <rFont val="Arial"/>
        <family val="2"/>
      </rPr>
      <t xml:space="preserve">
Note: the information displayed in the cells of this worksheet may be altered. It is the responsibility of Offeror to ensure the spreadsheet calculations are correct. All costs must be fully inclusive.
</t>
    </r>
    <r>
      <rPr>
        <b/>
        <sz val="12"/>
        <color theme="1"/>
        <rFont val="Arial"/>
        <family val="2"/>
      </rPr>
      <t xml:space="preserve">Instructions: </t>
    </r>
    <r>
      <rPr>
        <sz val="12"/>
        <color theme="1"/>
        <rFont val="Arial"/>
        <family val="2"/>
      </rPr>
      <t xml:space="preserve">enter costs for existing services in the </t>
    </r>
    <r>
      <rPr>
        <b/>
        <sz val="12"/>
        <color rgb="FFB4C6E7"/>
        <rFont val="Arial"/>
        <family val="2"/>
      </rPr>
      <t>light-blue</t>
    </r>
    <r>
      <rPr>
        <sz val="12"/>
        <color theme="1"/>
        <rFont val="Arial"/>
        <family val="2"/>
      </rPr>
      <t xml:space="preserve"> cells.</t>
    </r>
    <r>
      <rPr>
        <sz val="12"/>
        <rFont val="Arial"/>
        <family val="2"/>
      </rPr>
      <t xml:space="preserve"> If a service will be provided by a third party, notate that as such in the Cost Assumptions tab and cost out that service as its own separate line item. Adjust labels in the white cells as needed. Insert additional rows as necessary where noted to record additional services. </t>
    </r>
    <r>
      <rPr>
        <sz val="12"/>
        <color theme="1"/>
        <rFont val="Arial"/>
        <family val="2"/>
      </rPr>
      <t xml:space="preserve">
The worksheet allows for one implementation phase. Offerors may add additional rows to correspond with their anticipated implementation plan.  All figures should be in USD and whole dollars.</t>
    </r>
  </si>
  <si>
    <r>
      <rPr>
        <sz val="12"/>
        <color rgb="FF000000"/>
        <rFont val="Arial"/>
        <family val="2"/>
      </rPr>
      <t>This template provides a structured approach for proposing the costs associated with delivering the Time and Labor System Solution requirements. Offerors must fill out all applicable worksheets and cells as described by the template and individual worksheet instructions. This template is the formal Cost Proposal for the Offeror's proposal. The Offeror warrants that all costs associated with the services as requested in this RFP are included in this workbook. 
Offeror must complete the Cost Proposal with the expected cost rate based on the anticipated contract start date as stated in the RFP. However, should the contract start date shift for any reason, the City expects the Offeror to honor the costs as stated in their Cost Proposal. The total bid cost is a firm fixed price proposal, and the determination of the contract start date will not affect the total bid price. The Offeror should prepare a cost proposal to reflect the best available pricing to meet the requested scope of services. The City</t>
    </r>
    <r>
      <rPr>
        <sz val="12"/>
        <rFont val="Arial"/>
        <family val="2"/>
      </rPr>
      <t xml:space="preserve"> and the Offeror will establish a payment schedule. 
This </t>
    </r>
    <r>
      <rPr>
        <sz val="12"/>
        <color rgb="FF000000"/>
        <rFont val="Arial"/>
        <family val="2"/>
      </rPr>
      <t xml:space="preserve">workbook contains cost information required for submission of a proposal for the services in this RFP. The worksheets within this response template are listed below.
All worksheets must be completed. Any proposals that do not provide complete cost information may be excluded from the competitive field.
</t>
    </r>
    <r>
      <rPr>
        <b/>
        <sz val="12"/>
        <color rgb="FF000000"/>
        <rFont val="Arial"/>
        <family val="2"/>
      </rPr>
      <t xml:space="preserve">All costs to deliver the Offeror's full proposal must be included in this workbook. This includes all associated travel expenses
</t>
    </r>
    <r>
      <rPr>
        <sz val="12"/>
        <color rgb="FF000000"/>
        <rFont val="Arial"/>
        <family val="2"/>
      </rPr>
      <t xml:space="preserve">- Cells requiring Offeror data entry are highlighted in </t>
    </r>
    <r>
      <rPr>
        <b/>
        <sz val="12"/>
        <color rgb="FFB4C6E7"/>
        <rFont val="Arial"/>
        <family val="2"/>
      </rPr>
      <t xml:space="preserve">light blue </t>
    </r>
    <r>
      <rPr>
        <sz val="12"/>
        <color theme="1"/>
        <rFont val="Arial"/>
        <family val="2"/>
      </rPr>
      <t>to</t>
    </r>
    <r>
      <rPr>
        <b/>
        <sz val="12"/>
        <color rgb="FFB4C6E7"/>
        <rFont val="Arial"/>
        <family val="2"/>
      </rPr>
      <t xml:space="preserve"> </t>
    </r>
    <r>
      <rPr>
        <sz val="12"/>
        <color rgb="FF000000"/>
        <rFont val="Arial"/>
        <family val="2"/>
      </rPr>
      <t>indicate which cells are available for data entry
- Cells that contain titles and formulas are marked in dark</t>
    </r>
    <r>
      <rPr>
        <sz val="12"/>
        <color theme="1"/>
        <rFont val="Arial"/>
        <family val="2"/>
      </rPr>
      <t xml:space="preserve"> gray highlight</t>
    </r>
    <r>
      <rPr>
        <sz val="12"/>
        <color rgb="FF000000"/>
        <rFont val="Arial"/>
        <family val="2"/>
      </rPr>
      <t xml:space="preserve">
- </t>
    </r>
    <r>
      <rPr>
        <sz val="12"/>
        <color theme="1"/>
        <rFont val="Arial"/>
        <family val="2"/>
      </rPr>
      <t>Cells</t>
    </r>
    <r>
      <rPr>
        <sz val="12"/>
        <color rgb="FF000000"/>
        <rFont val="Arial"/>
        <family val="2"/>
      </rPr>
      <t xml:space="preserve"> that are not applicable are marked in black </t>
    </r>
    <r>
      <rPr>
        <sz val="12"/>
        <color theme="1"/>
        <rFont val="Arial"/>
        <family val="2"/>
      </rPr>
      <t>highlight</t>
    </r>
    <r>
      <rPr>
        <sz val="12"/>
        <color rgb="FF000000"/>
        <rFont val="Arial"/>
        <family val="2"/>
      </rPr>
      <t xml:space="preserve">
- Do NOT add, edit, or adjust cells unless specifically requested to do so
- It is the Offeror's responsibility to validate the integrity of the Cost Workbook formulas and links
Key Assumptions:
- Offerors must abide by the deadlines detailed in the RFP
- All figures should be in USD and whole dollars
- Implementation is expected to occur up to year 2, with support and maintenance costs occurring after each implementation phase
- Proposals to include costs for a total of 5 years
DO NOTHING ON THIS SHEET.</t>
    </r>
  </si>
  <si>
    <t>Project Phase</t>
  </si>
  <si>
    <t>Milestone #</t>
  </si>
  <si>
    <t>Deliverable</t>
  </si>
  <si>
    <t>Project Management Plan</t>
  </si>
  <si>
    <t>Change Control Plan</t>
  </si>
  <si>
    <t>Integrated Change Management Plan</t>
  </si>
  <si>
    <t>Quality Management Plan</t>
  </si>
  <si>
    <t>Resource Management Plan</t>
  </si>
  <si>
    <t>Communication Plan</t>
  </si>
  <si>
    <t>Deliverable Management Strategy</t>
  </si>
  <si>
    <t>Requirements Analysis and Management Plan</t>
  </si>
  <si>
    <t>Project %</t>
  </si>
  <si>
    <t>Requirements Traceability Matrix (RTM)</t>
  </si>
  <si>
    <t>System Design Document</t>
  </si>
  <si>
    <t>Solution Implementation Plan</t>
  </si>
  <si>
    <t>Anticipated Cost</t>
  </si>
  <si>
    <t>Testing Plan</t>
  </si>
  <si>
    <t>Training Plan</t>
  </si>
  <si>
    <t>Production Go-Live and Hypercare</t>
  </si>
  <si>
    <t>Operational Readiness Review</t>
  </si>
  <si>
    <t>First live date has been achieved</t>
  </si>
  <si>
    <t>Final As Built System Documentation</t>
  </si>
  <si>
    <t>Technical Documentation</t>
  </si>
  <si>
    <t>Cutover Plan and Schedule</t>
  </si>
  <si>
    <t>Cutover Completion Report</t>
  </si>
  <si>
    <t>Project Mangement Phase Total</t>
  </si>
  <si>
    <t>Enterprise Analysis and Design Total</t>
  </si>
  <si>
    <t>Solution Development and Configuration Total</t>
  </si>
  <si>
    <t>Testing Total</t>
  </si>
  <si>
    <t>Training and Knowledge Transfer Total</t>
  </si>
  <si>
    <t>Production Go-Live and Hypercare Total</t>
  </si>
  <si>
    <t>Post Go-Live and Transition to Support Total</t>
  </si>
  <si>
    <t>Phase I - Solution Implementation</t>
  </si>
  <si>
    <t>On-Going Production Support (Post Phase I Implementation)</t>
  </si>
  <si>
    <r>
      <t>Offeror must state all assumptions upon which its pricing is determined. Assumptions shall not conflict with the terms and conditions or mandatory requirements of this RFP, and shall not change the requested scope of the RFP as described in the proposal.</t>
    </r>
    <r>
      <rPr>
        <b/>
        <sz val="12"/>
        <color rgb="FF000000"/>
        <rFont val="Arial"/>
        <family val="2"/>
      </rPr>
      <t xml:space="preserve"> </t>
    </r>
    <r>
      <rPr>
        <sz val="12"/>
        <color rgb="FF000000"/>
        <rFont val="Arial"/>
        <family val="2"/>
      </rPr>
      <t xml:space="preserve">Offeror must provide a clear understanding to the City of the cost impact to the City if any assumption is determined to be invalid; The City may use these values in consideration of the Cost Proposal.
</t>
    </r>
    <r>
      <rPr>
        <b/>
        <sz val="12"/>
        <color rgb="FF000000"/>
        <rFont val="Arial"/>
        <family val="2"/>
      </rPr>
      <t>Instructions:</t>
    </r>
    <r>
      <rPr>
        <sz val="12"/>
        <color rgb="FF000000"/>
        <rFont val="Arial"/>
        <family val="2"/>
      </rPr>
      <t xml:space="preserve"> Complete the table below using as many rows as needed. Offeror shall provide a list of all business, economic, legal, programmatic, or practical assumptions that underlie Offeror's response to this RFP along with the associated rationale. Clearly describe the location of the references to the RFP and/or proposal, description of the assumption, rationale for the need of the assumption, and the cost impact to the City should the assumption be invalid. Insert additional rows as needed.</t>
    </r>
  </si>
  <si>
    <t>Unit Price</t>
  </si>
  <si>
    <t>Unit of Measure</t>
  </si>
  <si>
    <t>Optional Features/Hardware</t>
  </si>
  <si>
    <r>
      <t xml:space="preserve">Offeror is invited to propose value-added services and/or features that may be deemed beneficial to the ongoing improvement of citywide Time and Labor system, both near-term and long-term. </t>
    </r>
    <r>
      <rPr>
        <sz val="12"/>
        <rFont val="Arial"/>
        <family val="2"/>
      </rPr>
      <t>Examples may include, hardware clocking devices, GPS-Based Systems, Phone Systems, etc.</t>
    </r>
    <r>
      <rPr>
        <sz val="12"/>
        <color theme="1"/>
        <rFont val="Arial"/>
        <family val="2"/>
      </rPr>
      <t xml:space="preserve">
Offeror will provide costs for any proposed value-added services and/or features, but these costs will not be included in the Total Cost Summary. Costs for value-added services and/or optional features will not be scored, but are informational for citywide departments.
It is the responsibility of Offeror to ensure spreadsheet calculations are correct. All costs must be fully inclusive.
</t>
    </r>
    <r>
      <rPr>
        <b/>
        <sz val="12"/>
        <color theme="1"/>
        <rFont val="Arial"/>
        <family val="2"/>
      </rPr>
      <t>Instructions:</t>
    </r>
    <r>
      <rPr>
        <sz val="12"/>
        <color theme="1"/>
        <rFont val="Arial"/>
        <family val="2"/>
      </rPr>
      <t xml:space="preserve"> Enter original and annual costs for all value-added services and/or features proposed. Insert additional rows as necessary where noted if Offeror suggests more than five services and/or features. Ensure the calculations in the Total column (gray cells) carry through to the Total column for rows added. You may not delete rows once added. All figures should be in USD and whole dollars.</t>
    </r>
  </si>
  <si>
    <r>
      <t>All tasks associated with the implementation services and deliverables described i</t>
    </r>
    <r>
      <rPr>
        <sz val="12"/>
        <rFont val="Arial"/>
        <family val="2"/>
      </rPr>
      <t>n response to RFP Scope of Work Section 4.8 - Implementation Services and p</t>
    </r>
    <r>
      <rPr>
        <sz val="12"/>
        <color theme="1"/>
        <rFont val="Arial"/>
        <family val="2"/>
      </rPr>
      <t>roposed by Offeror shall be included per year (12-month period) for that service, based on Offeror's implementation plan described in response to</t>
    </r>
    <r>
      <rPr>
        <sz val="12"/>
        <rFont val="Arial"/>
        <family val="2"/>
      </rPr>
      <t xml:space="preserve"> RFP Scope of Work Section.</t>
    </r>
    <r>
      <rPr>
        <sz val="12"/>
        <color theme="1"/>
        <rFont val="Arial"/>
        <family val="2"/>
      </rPr>
      <t xml:space="preserve">
Note: the information displayed in the cells of this worksheet may be altered. It is the responsibility of Offeror to ensure the spreadsheet calculations are correct. All costs must be fully inclusive.
</t>
    </r>
    <r>
      <rPr>
        <b/>
        <sz val="12"/>
        <color theme="1"/>
        <rFont val="Arial"/>
        <family val="2"/>
      </rPr>
      <t xml:space="preserve">Instructions: </t>
    </r>
    <r>
      <rPr>
        <sz val="12"/>
        <color theme="1"/>
        <rFont val="Arial"/>
        <family val="2"/>
      </rPr>
      <t>enter costs for existing services in the</t>
    </r>
    <r>
      <rPr>
        <b/>
        <sz val="12"/>
        <color theme="1"/>
        <rFont val="Arial"/>
        <family val="2"/>
      </rPr>
      <t xml:space="preserve"> </t>
    </r>
    <r>
      <rPr>
        <b/>
        <sz val="12"/>
        <color theme="4" tint="0.39997558519241921"/>
        <rFont val="Arial"/>
        <family val="2"/>
      </rPr>
      <t>light-blue</t>
    </r>
    <r>
      <rPr>
        <sz val="12"/>
        <color theme="1"/>
        <rFont val="Arial"/>
        <family val="2"/>
      </rPr>
      <t xml:space="preserve"> cells.</t>
    </r>
    <r>
      <rPr>
        <sz val="12"/>
        <rFont val="Arial"/>
        <family val="2"/>
      </rPr>
      <t xml:space="preserve"> If a service will be provided by a third party, notate that as such in the Cost Assumptions tab and cost out that service as its own separate line item. Adjust labels in the white cells as needed. Insert additional rows as necessary where noted to record additional services. </t>
    </r>
    <r>
      <rPr>
        <sz val="12"/>
        <color theme="1"/>
        <rFont val="Arial"/>
        <family val="2"/>
      </rPr>
      <t xml:space="preserve">
The worksheet allows for one implementation phase. Offerors may add additional rows to correspond with their anticipated implementation plan.  All figures should be in USD and whole dollars.</t>
    </r>
  </si>
  <si>
    <r>
      <rPr>
        <sz val="12"/>
        <color rgb="FF000000"/>
        <rFont val="Arial"/>
        <family val="2"/>
      </rPr>
      <t>Offeror will provide costs fo</t>
    </r>
    <r>
      <rPr>
        <sz val="12"/>
        <rFont val="Arial"/>
        <family val="2"/>
      </rPr>
      <t>r all post-implementation and production services inclusive of all tasks and deliverables required for maintenance and operation of the new applications as described in RFP Scope of Work Section 4.9. Post Go-Live Support &amp; Operations and Maintenance</t>
    </r>
    <r>
      <rPr>
        <sz val="12"/>
        <color rgb="FFFF0000"/>
        <rFont val="Arial"/>
        <family val="2"/>
      </rPr>
      <t>.</t>
    </r>
    <r>
      <rPr>
        <sz val="12"/>
        <color rgb="FF000000"/>
        <rFont val="Arial"/>
        <family val="2"/>
      </rPr>
      <t xml:space="preserve">
For the purposes of this pricing worksheet, the scope of 'Support</t>
    </r>
    <r>
      <rPr>
        <sz val="12"/>
        <rFont val="Arial"/>
        <family val="2"/>
      </rPr>
      <t>' should be assumed to include</t>
    </r>
    <r>
      <rPr>
        <sz val="12"/>
        <color rgb="FF000000"/>
        <rFont val="Arial"/>
        <family val="2"/>
      </rPr>
      <t xml:space="preserve">: 
•  </t>
    </r>
    <r>
      <rPr>
        <sz val="12"/>
        <rFont val="Arial"/>
        <family val="2"/>
      </rPr>
      <t xml:space="preserve">Incident and defect triage; </t>
    </r>
    <r>
      <rPr>
        <sz val="12"/>
        <color rgb="FFFF0000"/>
        <rFont val="Arial"/>
        <family val="2"/>
      </rPr>
      <t xml:space="preserve">
</t>
    </r>
    <r>
      <rPr>
        <sz val="12"/>
        <color rgb="FF000000"/>
        <rFont val="Arial"/>
        <family val="2"/>
      </rPr>
      <t xml:space="preserve">•  Defect and incident analysis and reporting; 
•  Provision </t>
    </r>
    <r>
      <rPr>
        <sz val="12"/>
        <rFont val="Arial"/>
        <family val="2"/>
      </rPr>
      <t>of ‘break fix’</t>
    </r>
    <r>
      <rPr>
        <sz val="12"/>
        <color rgb="FF000000"/>
        <rFont val="Arial"/>
        <family val="2"/>
      </rPr>
      <t xml:space="preserve"> service for software, configuration, interface and data issues;
•  Patch and Upgrades;
•  Enhancements;
•  Support for required changes to implement T&amp;L operational functionality; 
•</t>
    </r>
    <r>
      <rPr>
        <sz val="12"/>
        <rFont val="Arial"/>
        <family val="2"/>
      </rPr>
      <t xml:space="preserve">  A pool of hours (approx. three (3) FTEs</t>
    </r>
    <r>
      <rPr>
        <sz val="12"/>
        <color rgb="FF000000"/>
        <rFont val="Arial"/>
        <family val="2"/>
      </rPr>
      <t xml:space="preserve">) to support ongoing system enhancement and implementation of City IT initiatives
Note: The information displayed in the cells of this worksheet may be altered. It is the responsibility of the Offeror to ensure the spreadsheet calculations are correct. All costs must be fully inclusive.
</t>
    </r>
    <r>
      <rPr>
        <b/>
        <sz val="12"/>
        <color rgb="FF000000"/>
        <rFont val="Arial"/>
        <family val="2"/>
      </rPr>
      <t xml:space="preserve">Instructions: </t>
    </r>
    <r>
      <rPr>
        <sz val="12"/>
        <color rgb="FF000000"/>
        <rFont val="Arial"/>
        <family val="2"/>
      </rPr>
      <t>E</t>
    </r>
    <r>
      <rPr>
        <sz val="12"/>
        <rFont val="Arial"/>
        <family val="2"/>
      </rPr>
      <t>nter annual costs for all support services in the</t>
    </r>
    <r>
      <rPr>
        <b/>
        <sz val="12"/>
        <color theme="9"/>
        <rFont val="Arial"/>
        <family val="2"/>
      </rPr>
      <t xml:space="preserve"> </t>
    </r>
    <r>
      <rPr>
        <b/>
        <sz val="12"/>
        <color rgb="FFB4C6E7"/>
        <rFont val="Arial"/>
        <family val="2"/>
      </rPr>
      <t>light-blue</t>
    </r>
    <r>
      <rPr>
        <sz val="12"/>
        <rFont val="Arial"/>
        <family val="2"/>
      </rPr>
      <t xml:space="preserve"> cells. Insert additional rows as necessary, where noted in the Offeror's implementation plan. Ensure the calculations in the Total column (gray cells) carry through to the Total column for rows added. You may not delete rows once added. All figures should be in USD and whole dollars.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</si>
</sst>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8"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1"/>
      <color theme="1"/>
      <name val="Calibri"/>
      <family val="2"/>
      <scheme val="minor"/>
    </font>
    <font>
      <b/>
      <sz val="14"/>
      <color theme="0"/>
      <name val="Calibri"/>
      <family val="2"/>
      <scheme val="minor"/>
    </font>
    <font>
      <sz val="8"/>
      <name val="Calibri"/>
      <family val="2"/>
      <scheme val="minor"/>
    </font>
    <font>
      <sz val="11"/>
      <color rgb="FFFF0000"/>
      <name val="Calibri"/>
      <family val="2"/>
      <scheme val="minor"/>
    </font>
    <font>
      <sz val="11"/>
      <color rgb="FF4472C4"/>
      <name val="Calibri"/>
      <family val="2"/>
      <scheme val="minor"/>
    </font>
    <font>
      <sz val="11"/>
      <color rgb="FF8EA9DB"/>
      <name val="Calibri"/>
      <family val="2"/>
      <scheme val="minor"/>
    </font>
    <font>
      <sz val="11"/>
      <color rgb="FF000000"/>
      <name val="Calibri"/>
      <family val="2"/>
      <scheme val="minor"/>
    </font>
    <font>
      <b/>
      <sz val="12"/>
      <color theme="1"/>
      <name val="Arial"/>
      <family val="2"/>
    </font>
    <font>
      <b/>
      <sz val="12"/>
      <name val="Arial"/>
      <family val="2"/>
    </font>
    <font>
      <b/>
      <sz val="12"/>
      <color theme="0"/>
      <name val="Arial"/>
      <family val="2"/>
    </font>
    <font>
      <sz val="12"/>
      <color theme="1"/>
      <name val="Arial"/>
      <family val="2"/>
    </font>
    <font>
      <sz val="12"/>
      <color rgb="FF000000"/>
      <name val="Arial"/>
      <family val="2"/>
    </font>
    <font>
      <b/>
      <sz val="12"/>
      <color rgb="FF000000"/>
      <name val="Arial"/>
      <family val="2"/>
    </font>
    <font>
      <b/>
      <sz val="12"/>
      <color rgb="FFB4C6E7"/>
      <name val="Arial"/>
      <family val="2"/>
    </font>
    <font>
      <sz val="12"/>
      <name val="Arial"/>
      <family val="2"/>
    </font>
    <font>
      <b/>
      <sz val="22"/>
      <color theme="0"/>
      <name val="Arial"/>
      <family val="2"/>
    </font>
    <font>
      <b/>
      <sz val="14"/>
      <color theme="0"/>
      <name val="Arial"/>
      <family val="2"/>
    </font>
    <font>
      <i/>
      <sz val="12"/>
      <color theme="1"/>
      <name val="Arial"/>
      <family val="2"/>
    </font>
    <font>
      <sz val="12"/>
      <color rgb="FFFF0000"/>
      <name val="Arial"/>
      <family val="2"/>
    </font>
    <font>
      <b/>
      <sz val="12"/>
      <color theme="9"/>
      <name val="Arial"/>
      <family val="2"/>
    </font>
    <font>
      <i/>
      <sz val="12"/>
      <name val="Arial"/>
      <family val="2"/>
    </font>
    <font>
      <b/>
      <i/>
      <sz val="12"/>
      <color theme="1"/>
      <name val="Arial"/>
      <family val="2"/>
    </font>
    <font>
      <b/>
      <sz val="12"/>
      <color theme="4" tint="0.39997558519241921"/>
      <name val="Arial"/>
      <family val="2"/>
    </font>
    <font>
      <b/>
      <sz val="12"/>
      <color rgb="FFFF0000"/>
      <name val="Arial"/>
      <family val="2"/>
    </font>
  </fonts>
  <fills count="9">
    <fill>
      <patternFill patternType="none"/>
    </fill>
    <fill>
      <patternFill patternType="gray125"/>
    </fill>
    <fill>
      <patternFill patternType="solid">
        <fgColor theme="2" tint="-0.249977111117893"/>
        <bgColor indexed="64"/>
      </patternFill>
    </fill>
    <fill>
      <patternFill patternType="solid">
        <fgColor rgb="FFD9D9D9"/>
        <bgColor indexed="64"/>
      </patternFill>
    </fill>
    <fill>
      <patternFill patternType="solid">
        <fgColor theme="0"/>
        <bgColor indexed="64"/>
      </patternFill>
    </fill>
    <fill>
      <patternFill patternType="solid">
        <fgColor theme="4" tint="0.59999389629810485"/>
        <bgColor indexed="64"/>
      </patternFill>
    </fill>
    <fill>
      <patternFill patternType="solid">
        <fgColor rgb="FFB4C6E7"/>
        <bgColor indexed="64"/>
      </patternFill>
    </fill>
    <fill>
      <patternFill patternType="solid">
        <fgColor theme="1"/>
        <bgColor indexed="64"/>
      </patternFill>
    </fill>
    <fill>
      <patternFill patternType="solid">
        <fgColor rgb="FF367F34"/>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264">
    <xf numFmtId="0" fontId="0" fillId="0" borderId="0" xfId="0"/>
    <xf numFmtId="0" fontId="0" fillId="0" borderId="0" xfId="0" applyAlignment="1">
      <alignment vertical="top" wrapText="1"/>
    </xf>
    <xf numFmtId="0" fontId="2"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wrapText="1"/>
    </xf>
    <xf numFmtId="0" fontId="10" fillId="0" borderId="0" xfId="0" applyFont="1"/>
    <xf numFmtId="0" fontId="5" fillId="0" borderId="0" xfId="0" applyFont="1" applyAlignment="1">
      <alignment horizontal="left" vertical="center"/>
    </xf>
    <xf numFmtId="0" fontId="1" fillId="0" borderId="0" xfId="0" applyFont="1" applyAlignment="1">
      <alignment horizontal="center" vertical="center"/>
    </xf>
    <xf numFmtId="0" fontId="3" fillId="0" borderId="0" xfId="0" applyFont="1"/>
    <xf numFmtId="44" fontId="3" fillId="0" borderId="0" xfId="1" applyFont="1" applyFill="1" applyBorder="1" applyAlignment="1">
      <alignment vertical="center"/>
    </xf>
    <xf numFmtId="0" fontId="14" fillId="0" borderId="0" xfId="0" applyFont="1"/>
    <xf numFmtId="0" fontId="18" fillId="4" borderId="5" xfId="0" applyFont="1" applyFill="1" applyBorder="1" applyAlignment="1">
      <alignment horizontal="center" vertical="center"/>
    </xf>
    <xf numFmtId="0" fontId="14" fillId="0" borderId="5" xfId="0" applyFont="1" applyBorder="1" applyAlignment="1">
      <alignment horizontal="center" vertical="center"/>
    </xf>
    <xf numFmtId="0" fontId="11" fillId="3" borderId="40" xfId="0" applyFont="1" applyFill="1" applyBorder="1" applyAlignment="1">
      <alignment horizontal="center" vertical="center"/>
    </xf>
    <xf numFmtId="44" fontId="18" fillId="7" borderId="1" xfId="0" applyNumberFormat="1" applyFont="1" applyFill="1" applyBorder="1" applyAlignment="1">
      <alignment vertical="center"/>
    </xf>
    <xf numFmtId="44" fontId="18" fillId="2" borderId="6" xfId="1" applyFont="1" applyFill="1" applyBorder="1" applyAlignment="1">
      <alignment vertical="center"/>
    </xf>
    <xf numFmtId="44" fontId="18" fillId="2" borderId="1" xfId="0" applyNumberFormat="1" applyFont="1" applyFill="1" applyBorder="1"/>
    <xf numFmtId="44" fontId="18" fillId="2" borderId="8" xfId="1" applyFont="1" applyFill="1" applyBorder="1"/>
    <xf numFmtId="44" fontId="12" fillId="2" borderId="9" xfId="1" applyFont="1" applyFill="1" applyBorder="1" applyAlignment="1">
      <alignment vertical="center"/>
    </xf>
    <xf numFmtId="0" fontId="11" fillId="3" borderId="5" xfId="0" applyFont="1" applyFill="1" applyBorder="1" applyAlignment="1">
      <alignment horizontal="center" vertical="center"/>
    </xf>
    <xf numFmtId="0" fontId="11" fillId="3" borderId="1" xfId="0" applyFont="1" applyFill="1" applyBorder="1" applyAlignment="1">
      <alignment horizontal="center" vertical="center"/>
    </xf>
    <xf numFmtId="0" fontId="14" fillId="2" borderId="5" xfId="0" applyFont="1" applyFill="1" applyBorder="1"/>
    <xf numFmtId="0" fontId="14" fillId="0" borderId="1" xfId="0" applyFont="1" applyBorder="1" applyAlignment="1">
      <alignment horizontal="center" vertical="center"/>
    </xf>
    <xf numFmtId="44" fontId="18" fillId="6" borderId="1" xfId="1" applyFont="1" applyFill="1" applyBorder="1"/>
    <xf numFmtId="44" fontId="18" fillId="5" borderId="1" xfId="1" applyFont="1" applyFill="1" applyBorder="1"/>
    <xf numFmtId="44" fontId="18" fillId="2" borderId="8" xfId="1" applyFont="1" applyFill="1" applyBorder="1" applyAlignment="1">
      <alignment vertical="center"/>
    </xf>
    <xf numFmtId="0" fontId="12" fillId="3" borderId="39" xfId="0" applyFont="1" applyFill="1" applyBorder="1" applyAlignment="1">
      <alignment horizontal="center" vertical="center"/>
    </xf>
    <xf numFmtId="0" fontId="12" fillId="3" borderId="40" xfId="0" applyFont="1" applyFill="1" applyBorder="1" applyAlignment="1">
      <alignment horizontal="center" vertical="center"/>
    </xf>
    <xf numFmtId="0" fontId="18" fillId="6" borderId="1" xfId="0" applyFont="1" applyFill="1" applyBorder="1" applyAlignment="1">
      <alignment vertical="center"/>
    </xf>
    <xf numFmtId="0" fontId="18" fillId="7" borderId="1" xfId="0" applyFont="1" applyFill="1" applyBorder="1" applyAlignment="1">
      <alignment vertical="center"/>
    </xf>
    <xf numFmtId="0" fontId="18" fillId="6" borderId="1" xfId="0" applyFont="1" applyFill="1" applyBorder="1"/>
    <xf numFmtId="0" fontId="12" fillId="3" borderId="38" xfId="0" applyFont="1" applyFill="1" applyBorder="1" applyAlignment="1">
      <alignment horizontal="center" vertical="center"/>
    </xf>
    <xf numFmtId="0" fontId="12" fillId="3" borderId="39" xfId="0" applyFont="1" applyFill="1" applyBorder="1" applyAlignment="1">
      <alignment vertical="center"/>
    </xf>
    <xf numFmtId="0" fontId="18" fillId="6" borderId="5" xfId="0" applyFont="1" applyFill="1" applyBorder="1" applyAlignment="1">
      <alignment horizontal="center" vertical="center"/>
    </xf>
    <xf numFmtId="44" fontId="18" fillId="6" borderId="1" xfId="1" applyFont="1" applyFill="1" applyBorder="1" applyAlignment="1">
      <alignment vertical="center"/>
    </xf>
    <xf numFmtId="0" fontId="18" fillId="6" borderId="5" xfId="0" applyFont="1" applyFill="1" applyBorder="1" applyAlignment="1">
      <alignment vertical="center"/>
    </xf>
    <xf numFmtId="0" fontId="12" fillId="3" borderId="5" xfId="0" applyFont="1" applyFill="1" applyBorder="1" applyAlignment="1">
      <alignment horizontal="center" vertical="center"/>
    </xf>
    <xf numFmtId="0" fontId="18" fillId="6" borderId="7" xfId="0" applyFont="1" applyFill="1" applyBorder="1" applyAlignment="1">
      <alignment vertical="center"/>
    </xf>
    <xf numFmtId="0" fontId="12" fillId="3" borderId="5"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7" xfId="0" applyFont="1" applyFill="1" applyBorder="1" applyAlignment="1">
      <alignment horizontal="center" vertical="center"/>
    </xf>
    <xf numFmtId="0" fontId="12" fillId="3" borderId="6" xfId="0" applyFont="1" applyFill="1" applyBorder="1" applyAlignment="1">
      <alignment horizontal="center" vertical="center"/>
    </xf>
    <xf numFmtId="44" fontId="18" fillId="6" borderId="1" xfId="0" applyNumberFormat="1" applyFont="1" applyFill="1" applyBorder="1" applyAlignment="1">
      <alignment vertical="center"/>
    </xf>
    <xf numFmtId="44" fontId="18" fillId="6" borderId="1" xfId="0" applyNumberFormat="1" applyFont="1" applyFill="1" applyBorder="1"/>
    <xf numFmtId="0" fontId="11" fillId="3" borderId="5" xfId="0" applyFont="1" applyFill="1" applyBorder="1" applyAlignment="1">
      <alignment horizontal="center"/>
    </xf>
    <xf numFmtId="0" fontId="11" fillId="3" borderId="39" xfId="0" applyFont="1" applyFill="1" applyBorder="1" applyAlignment="1">
      <alignment horizontal="center" vertical="center"/>
    </xf>
    <xf numFmtId="0" fontId="12" fillId="3" borderId="1" xfId="0" applyFont="1" applyFill="1" applyBorder="1" applyAlignment="1">
      <alignment horizontal="center" vertical="center"/>
    </xf>
    <xf numFmtId="0" fontId="13" fillId="8" borderId="29" xfId="0" applyFont="1" applyFill="1" applyBorder="1" applyAlignment="1">
      <alignment vertical="center"/>
    </xf>
    <xf numFmtId="0" fontId="13" fillId="8" borderId="28" xfId="0" applyFont="1" applyFill="1" applyBorder="1" applyAlignment="1">
      <alignment vertical="center"/>
    </xf>
    <xf numFmtId="0" fontId="13" fillId="8" borderId="30" xfId="0" applyFont="1" applyFill="1" applyBorder="1" applyAlignment="1">
      <alignment vertical="center"/>
    </xf>
    <xf numFmtId="0" fontId="13" fillId="8" borderId="23" xfId="0" applyFont="1" applyFill="1" applyBorder="1" applyAlignment="1">
      <alignment vertical="center"/>
    </xf>
    <xf numFmtId="0" fontId="13" fillId="8" borderId="18" xfId="0" applyFont="1" applyFill="1" applyBorder="1" applyAlignment="1">
      <alignment vertical="center"/>
    </xf>
    <xf numFmtId="0" fontId="13" fillId="8" borderId="31" xfId="0" applyFont="1" applyFill="1" applyBorder="1" applyAlignment="1">
      <alignment vertical="center"/>
    </xf>
    <xf numFmtId="0" fontId="0" fillId="0" borderId="0" xfId="0" applyAlignment="1">
      <alignment wrapText="1"/>
    </xf>
    <xf numFmtId="0" fontId="11" fillId="3" borderId="1" xfId="0" applyFont="1" applyFill="1" applyBorder="1" applyAlignment="1">
      <alignment horizontal="center" wrapText="1"/>
    </xf>
    <xf numFmtId="0" fontId="14" fillId="0" borderId="1" xfId="0" applyFont="1" applyBorder="1" applyAlignment="1">
      <alignment horizontal="left" wrapText="1"/>
    </xf>
    <xf numFmtId="0" fontId="21" fillId="0" borderId="1" xfId="0" applyFont="1" applyBorder="1" applyAlignment="1">
      <alignment horizontal="left" wrapText="1"/>
    </xf>
    <xf numFmtId="0" fontId="0" fillId="0" borderId="0" xfId="0" applyAlignment="1">
      <alignment horizontal="center" wrapText="1"/>
    </xf>
    <xf numFmtId="0" fontId="0" fillId="0" borderId="0" xfId="0" applyAlignment="1">
      <alignment horizontal="center" vertical="top" wrapText="1"/>
    </xf>
    <xf numFmtId="0" fontId="14" fillId="0" borderId="1" xfId="0" applyFont="1" applyBorder="1" applyAlignment="1">
      <alignment horizontal="center" wrapText="1"/>
    </xf>
    <xf numFmtId="0" fontId="21" fillId="0" borderId="1" xfId="0" applyFont="1" applyBorder="1" applyAlignment="1">
      <alignment horizontal="center" wrapText="1"/>
    </xf>
    <xf numFmtId="0" fontId="14" fillId="0" borderId="34"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34" xfId="0" applyFont="1" applyBorder="1" applyAlignment="1">
      <alignment horizontal="left" wrapText="1"/>
    </xf>
    <xf numFmtId="44" fontId="18" fillId="6" borderId="34" xfId="1" applyFont="1" applyFill="1" applyBorder="1"/>
    <xf numFmtId="0" fontId="14" fillId="0" borderId="39" xfId="0" applyFont="1" applyBorder="1" applyAlignment="1">
      <alignment horizontal="center" wrapText="1"/>
    </xf>
    <xf numFmtId="0" fontId="14" fillId="0" borderId="39" xfId="0" applyFont="1" applyBorder="1" applyAlignment="1">
      <alignment horizontal="left" wrapText="1"/>
    </xf>
    <xf numFmtId="44" fontId="18" fillId="5" borderId="39" xfId="1" applyFont="1" applyFill="1" applyBorder="1"/>
    <xf numFmtId="0" fontId="14" fillId="8" borderId="48" xfId="0" applyFont="1" applyFill="1" applyBorder="1" applyAlignment="1">
      <alignment horizontal="center" vertical="center"/>
    </xf>
    <xf numFmtId="0" fontId="11" fillId="8" borderId="49" xfId="0" applyFont="1" applyFill="1" applyBorder="1" applyAlignment="1">
      <alignment horizontal="center" vertical="center"/>
    </xf>
    <xf numFmtId="0" fontId="14" fillId="8" borderId="49" xfId="0" applyFont="1" applyFill="1" applyBorder="1" applyAlignment="1">
      <alignment horizontal="center" vertical="center" wrapText="1"/>
    </xf>
    <xf numFmtId="0" fontId="14" fillId="8" borderId="49" xfId="0" applyFont="1" applyFill="1" applyBorder="1" applyAlignment="1">
      <alignment horizontal="left" wrapText="1"/>
    </xf>
    <xf numFmtId="44" fontId="18" fillId="8" borderId="50" xfId="1" applyFont="1" applyFill="1" applyBorder="1"/>
    <xf numFmtId="0" fontId="13" fillId="8" borderId="49" xfId="0" applyFont="1" applyFill="1" applyBorder="1" applyAlignment="1">
      <alignment horizontal="right" wrapText="1"/>
    </xf>
    <xf numFmtId="44" fontId="12" fillId="8" borderId="50" xfId="1" applyFont="1" applyFill="1" applyBorder="1"/>
    <xf numFmtId="44" fontId="18" fillId="5" borderId="0" xfId="1" applyFont="1" applyFill="1" applyBorder="1"/>
    <xf numFmtId="0" fontId="18" fillId="6" borderId="6" xfId="0" applyFont="1" applyFill="1" applyBorder="1" applyAlignment="1">
      <alignment vertical="center"/>
    </xf>
    <xf numFmtId="0" fontId="18" fillId="6" borderId="6" xfId="0" applyFont="1" applyFill="1" applyBorder="1"/>
    <xf numFmtId="44" fontId="18" fillId="2" borderId="9" xfId="1" applyFont="1" applyFill="1" applyBorder="1"/>
    <xf numFmtId="0" fontId="12" fillId="3" borderId="41" xfId="0" applyFont="1" applyFill="1" applyBorder="1" applyAlignment="1">
      <alignment horizontal="left" vertical="center"/>
    </xf>
    <xf numFmtId="0" fontId="12" fillId="3" borderId="41" xfId="0" applyFont="1" applyFill="1" applyBorder="1" applyAlignment="1">
      <alignment horizontal="left" vertical="center" wrapText="1"/>
    </xf>
    <xf numFmtId="0" fontId="25" fillId="0" borderId="19" xfId="0" applyFont="1" applyBorder="1" applyAlignment="1">
      <alignment horizontal="left"/>
    </xf>
    <xf numFmtId="0" fontId="25" fillId="0" borderId="21" xfId="0" applyFont="1" applyBorder="1" applyAlignment="1">
      <alignment horizontal="left"/>
    </xf>
    <xf numFmtId="0" fontId="25" fillId="0" borderId="20" xfId="0" applyFont="1" applyBorder="1" applyAlignment="1">
      <alignment horizontal="left"/>
    </xf>
    <xf numFmtId="0" fontId="14" fillId="2" borderId="1" xfId="0" applyFont="1" applyFill="1" applyBorder="1" applyAlignment="1">
      <alignment horizontal="left" wrapText="1"/>
    </xf>
    <xf numFmtId="9" fontId="11" fillId="8" borderId="49" xfId="0" applyNumberFormat="1" applyFont="1" applyFill="1" applyBorder="1" applyAlignment="1">
      <alignment horizontal="center" wrapText="1"/>
    </xf>
    <xf numFmtId="9" fontId="11" fillId="8" borderId="49" xfId="2" applyFont="1" applyFill="1" applyBorder="1" applyAlignment="1">
      <alignment horizontal="center" wrapText="1"/>
    </xf>
    <xf numFmtId="0" fontId="18" fillId="5" borderId="19" xfId="0" applyFont="1" applyFill="1" applyBorder="1" applyAlignment="1">
      <alignment horizontal="left" vertical="center"/>
    </xf>
    <xf numFmtId="0" fontId="24" fillId="5" borderId="19" xfId="0" applyFont="1" applyFill="1" applyBorder="1" applyAlignment="1">
      <alignment horizontal="left" vertical="center"/>
    </xf>
    <xf numFmtId="0" fontId="13" fillId="8" borderId="5" xfId="0" applyFont="1" applyFill="1" applyBorder="1" applyAlignment="1">
      <alignment horizontal="center"/>
    </xf>
    <xf numFmtId="0" fontId="13" fillId="8" borderId="1" xfId="0" applyFont="1" applyFill="1" applyBorder="1" applyAlignment="1">
      <alignment horizontal="center"/>
    </xf>
    <xf numFmtId="0" fontId="13" fillId="8" borderId="6" xfId="0" applyFont="1" applyFill="1" applyBorder="1" applyAlignment="1">
      <alignment horizontal="center"/>
    </xf>
    <xf numFmtId="0" fontId="11" fillId="3" borderId="1" xfId="0" applyFont="1" applyFill="1" applyBorder="1" applyAlignment="1">
      <alignment horizontal="center"/>
    </xf>
    <xf numFmtId="0" fontId="11" fillId="3" borderId="6" xfId="0" applyFont="1" applyFill="1" applyBorder="1" applyAlignment="1">
      <alignment horizontal="center"/>
    </xf>
    <xf numFmtId="0" fontId="18" fillId="4" borderId="1" xfId="0" applyFont="1" applyFill="1" applyBorder="1" applyAlignment="1">
      <alignment horizontal="left"/>
    </xf>
    <xf numFmtId="0" fontId="18" fillId="4" borderId="6" xfId="0" applyFont="1" applyFill="1" applyBorder="1" applyAlignment="1">
      <alignment horizontal="left"/>
    </xf>
    <xf numFmtId="0" fontId="11" fillId="0" borderId="2" xfId="0" applyFont="1" applyBorder="1" applyAlignment="1">
      <alignment horizontal="left" wrapText="1"/>
    </xf>
    <xf numFmtId="0" fontId="11" fillId="0" borderId="3" xfId="0" applyFont="1" applyBorder="1" applyAlignment="1">
      <alignment horizontal="left"/>
    </xf>
    <xf numFmtId="0" fontId="11" fillId="0" borderId="4" xfId="0" applyFont="1" applyBorder="1" applyAlignment="1">
      <alignment horizontal="left"/>
    </xf>
    <xf numFmtId="0" fontId="11" fillId="0" borderId="5" xfId="0" applyFont="1" applyBorder="1" applyAlignment="1">
      <alignment horizontal="left"/>
    </xf>
    <xf numFmtId="0" fontId="11" fillId="0" borderId="1" xfId="0" applyFont="1" applyBorder="1" applyAlignment="1">
      <alignment horizontal="left"/>
    </xf>
    <xf numFmtId="0" fontId="11" fillId="0" borderId="6" xfId="0" applyFont="1" applyBorder="1" applyAlignment="1">
      <alignment horizontal="left"/>
    </xf>
    <xf numFmtId="0" fontId="11" fillId="3" borderId="5" xfId="0" applyFont="1" applyFill="1" applyBorder="1" applyAlignment="1">
      <alignment horizontal="center"/>
    </xf>
    <xf numFmtId="0" fontId="27" fillId="3" borderId="1" xfId="0" applyFont="1" applyFill="1" applyBorder="1" applyAlignment="1">
      <alignment horizontal="center"/>
    </xf>
    <xf numFmtId="0" fontId="14" fillId="0" borderId="5" xfId="0" applyFont="1" applyBorder="1" applyAlignment="1">
      <alignment horizontal="left" vertical="center" wrapText="1"/>
    </xf>
    <xf numFmtId="0" fontId="14" fillId="0" borderId="1" xfId="0" applyFont="1" applyBorder="1" applyAlignment="1">
      <alignment horizontal="left" vertical="center" wrapText="1"/>
    </xf>
    <xf numFmtId="0" fontId="14" fillId="0" borderId="6" xfId="0" applyFont="1" applyBorder="1" applyAlignment="1">
      <alignment horizontal="left" vertical="center" wrapText="1"/>
    </xf>
    <xf numFmtId="0" fontId="14" fillId="0" borderId="33" xfId="0" applyFont="1" applyBorder="1" applyAlignment="1">
      <alignment horizontal="left" vertical="center" wrapText="1"/>
    </xf>
    <xf numFmtId="0" fontId="14" fillId="0" borderId="34" xfId="0" applyFont="1" applyBorder="1" applyAlignment="1">
      <alignment horizontal="left" vertical="center" wrapText="1"/>
    </xf>
    <xf numFmtId="0" fontId="14" fillId="0" borderId="35"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14" fillId="0" borderId="9" xfId="0" applyFont="1" applyBorder="1" applyAlignment="1">
      <alignment horizontal="left" vertical="center" wrapText="1"/>
    </xf>
    <xf numFmtId="0" fontId="14" fillId="0" borderId="1" xfId="0" applyFont="1" applyBorder="1" applyAlignment="1">
      <alignment horizontal="left" vertical="center"/>
    </xf>
    <xf numFmtId="0" fontId="14" fillId="0" borderId="1" xfId="0" applyFont="1" applyBorder="1" applyAlignment="1">
      <alignment horizontal="left"/>
    </xf>
    <xf numFmtId="0" fontId="14" fillId="0" borderId="6" xfId="0" applyFont="1" applyBorder="1" applyAlignment="1">
      <alignment horizontal="left"/>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1" fillId="3" borderId="38" xfId="0" applyFont="1" applyFill="1" applyBorder="1" applyAlignment="1">
      <alignment horizontal="center" vertical="center"/>
    </xf>
    <xf numFmtId="0" fontId="11" fillId="3" borderId="39" xfId="0" applyFont="1" applyFill="1" applyBorder="1" applyAlignment="1">
      <alignment horizontal="center" vertical="center"/>
    </xf>
    <xf numFmtId="0" fontId="12" fillId="0" borderId="5" xfId="0" applyFont="1" applyBorder="1" applyAlignment="1">
      <alignment horizontal="left" vertical="center"/>
    </xf>
    <xf numFmtId="0" fontId="12" fillId="0" borderId="1" xfId="0" applyFont="1" applyBorder="1" applyAlignment="1">
      <alignment horizontal="left" vertical="center"/>
    </xf>
    <xf numFmtId="0" fontId="19" fillId="8" borderId="14" xfId="0" applyFont="1" applyFill="1" applyBorder="1" applyAlignment="1">
      <alignment horizontal="center"/>
    </xf>
    <xf numFmtId="0" fontId="19" fillId="8" borderId="0" xfId="0" applyFont="1" applyFill="1" applyAlignment="1">
      <alignment horizontal="center"/>
    </xf>
    <xf numFmtId="0" fontId="14" fillId="0" borderId="28" xfId="0" applyFont="1" applyBorder="1" applyAlignment="1">
      <alignment horizontal="left" vertical="top" wrapText="1"/>
    </xf>
    <xf numFmtId="0" fontId="14" fillId="0" borderId="29" xfId="0" applyFont="1" applyBorder="1" applyAlignment="1">
      <alignment horizontal="left" vertical="top" wrapText="1"/>
    </xf>
    <xf numFmtId="0" fontId="14" fillId="0" borderId="30" xfId="0" applyFont="1" applyBorder="1" applyAlignment="1">
      <alignment horizontal="left" vertical="top" wrapText="1"/>
    </xf>
    <xf numFmtId="0" fontId="14" fillId="0" borderId="14" xfId="0" applyFont="1" applyBorder="1" applyAlignment="1">
      <alignment horizontal="left" vertical="top" wrapText="1"/>
    </xf>
    <xf numFmtId="0" fontId="14" fillId="0" borderId="0" xfId="0" applyFont="1" applyAlignment="1">
      <alignment horizontal="left" vertical="top" wrapText="1"/>
    </xf>
    <xf numFmtId="0" fontId="14" fillId="0" borderId="15" xfId="0" applyFont="1" applyBorder="1" applyAlignment="1">
      <alignment horizontal="left" vertical="top" wrapText="1"/>
    </xf>
    <xf numFmtId="0" fontId="14" fillId="0" borderId="16" xfId="0" applyFont="1" applyBorder="1" applyAlignment="1">
      <alignment horizontal="left" vertical="top" wrapText="1"/>
    </xf>
    <xf numFmtId="0" fontId="14" fillId="0" borderId="17" xfId="0" applyFont="1" applyBorder="1" applyAlignment="1">
      <alignment horizontal="left" vertical="top" wrapText="1"/>
    </xf>
    <xf numFmtId="0" fontId="14" fillId="0" borderId="12" xfId="0" applyFont="1" applyBorder="1" applyAlignment="1">
      <alignment horizontal="left" vertical="top" wrapText="1"/>
    </xf>
    <xf numFmtId="44" fontId="18" fillId="2" borderId="19" xfId="0" applyNumberFormat="1" applyFont="1" applyFill="1" applyBorder="1" applyAlignment="1">
      <alignment horizontal="center" vertical="center"/>
    </xf>
    <xf numFmtId="44" fontId="18" fillId="2" borderId="20" xfId="0" applyNumberFormat="1" applyFont="1" applyFill="1" applyBorder="1" applyAlignment="1">
      <alignment horizontal="center" vertical="center"/>
    </xf>
    <xf numFmtId="0" fontId="19" fillId="8" borderId="28" xfId="0" applyFont="1" applyFill="1" applyBorder="1" applyAlignment="1">
      <alignment horizontal="left"/>
    </xf>
    <xf numFmtId="0" fontId="19" fillId="8" borderId="29" xfId="0" applyFont="1" applyFill="1" applyBorder="1" applyAlignment="1">
      <alignment horizontal="left"/>
    </xf>
    <xf numFmtId="0" fontId="19" fillId="8" borderId="30" xfId="0" applyFont="1" applyFill="1" applyBorder="1" applyAlignment="1">
      <alignment horizontal="left"/>
    </xf>
    <xf numFmtId="0" fontId="19" fillId="8" borderId="23" xfId="0" applyFont="1" applyFill="1" applyBorder="1" applyAlignment="1">
      <alignment horizontal="left"/>
    </xf>
    <xf numFmtId="0" fontId="19" fillId="8" borderId="18" xfId="0" applyFont="1" applyFill="1" applyBorder="1" applyAlignment="1">
      <alignment horizontal="left"/>
    </xf>
    <xf numFmtId="0" fontId="19" fillId="8" borderId="31" xfId="0" applyFont="1" applyFill="1" applyBorder="1" applyAlignment="1">
      <alignment horizontal="left"/>
    </xf>
    <xf numFmtId="0" fontId="14" fillId="0" borderId="5" xfId="0" applyFont="1" applyBorder="1" applyAlignment="1">
      <alignment horizontal="left" vertical="top" wrapText="1"/>
    </xf>
    <xf numFmtId="0" fontId="14" fillId="0" borderId="1" xfId="0" applyFont="1" applyBorder="1" applyAlignment="1">
      <alignment horizontal="left" vertical="top" wrapText="1"/>
    </xf>
    <xf numFmtId="0" fontId="14" fillId="0" borderId="6" xfId="0" applyFont="1" applyBorder="1" applyAlignment="1">
      <alignment horizontal="left" vertical="top" wrapText="1"/>
    </xf>
    <xf numFmtId="0" fontId="14" fillId="0" borderId="7" xfId="0" applyFont="1" applyBorder="1" applyAlignment="1">
      <alignment horizontal="left" vertical="top" wrapText="1"/>
    </xf>
    <xf numFmtId="0" fontId="14" fillId="0" borderId="8" xfId="0" applyFont="1" applyBorder="1" applyAlignment="1">
      <alignment horizontal="left" vertical="top" wrapText="1"/>
    </xf>
    <xf numFmtId="0" fontId="14" fillId="0" borderId="9" xfId="0" applyFont="1" applyBorder="1" applyAlignment="1">
      <alignment horizontal="left" vertical="top" wrapText="1"/>
    </xf>
    <xf numFmtId="0" fontId="20" fillId="8" borderId="28" xfId="0" applyFont="1" applyFill="1" applyBorder="1" applyAlignment="1">
      <alignment horizontal="left" vertical="center"/>
    </xf>
    <xf numFmtId="0" fontId="20" fillId="8" borderId="29" xfId="0" applyFont="1" applyFill="1" applyBorder="1" applyAlignment="1">
      <alignment horizontal="left" vertical="center"/>
    </xf>
    <xf numFmtId="0" fontId="20" fillId="8" borderId="23" xfId="0" applyFont="1" applyFill="1" applyBorder="1" applyAlignment="1">
      <alignment horizontal="left" vertical="center"/>
    </xf>
    <xf numFmtId="0" fontId="20" fillId="8" borderId="18" xfId="0" applyFont="1" applyFill="1" applyBorder="1" applyAlignment="1">
      <alignment horizontal="left" vertical="center"/>
    </xf>
    <xf numFmtId="0" fontId="21" fillId="0" borderId="1" xfId="0" applyFont="1" applyBorder="1" applyAlignment="1">
      <alignment horizontal="left"/>
    </xf>
    <xf numFmtId="0" fontId="11" fillId="2" borderId="7" xfId="0" applyFont="1" applyFill="1" applyBorder="1" applyAlignment="1">
      <alignment horizontal="center" vertical="center"/>
    </xf>
    <xf numFmtId="0" fontId="11" fillId="2" borderId="8" xfId="0" applyFont="1" applyFill="1" applyBorder="1" applyAlignment="1">
      <alignment horizontal="center" vertical="center"/>
    </xf>
    <xf numFmtId="0" fontId="25" fillId="0" borderId="19" xfId="0" applyFont="1" applyBorder="1" applyAlignment="1">
      <alignment horizontal="left"/>
    </xf>
    <xf numFmtId="0" fontId="25" fillId="0" borderId="21" xfId="0" applyFont="1" applyBorder="1" applyAlignment="1">
      <alignment horizontal="left"/>
    </xf>
    <xf numFmtId="0" fontId="25" fillId="0" borderId="20" xfId="0" applyFont="1" applyBorder="1" applyAlignment="1">
      <alignment horizontal="left"/>
    </xf>
    <xf numFmtId="0" fontId="11" fillId="0" borderId="43" xfId="0" applyFont="1" applyBorder="1" applyAlignment="1">
      <alignment horizontal="center" vertical="center"/>
    </xf>
    <xf numFmtId="0" fontId="11" fillId="0" borderId="10" xfId="0" applyFont="1" applyBorder="1" applyAlignment="1">
      <alignment horizontal="center"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0" fontId="11" fillId="0" borderId="0" xfId="0" applyFont="1" applyAlignment="1">
      <alignment horizontal="center" vertical="center"/>
    </xf>
    <xf numFmtId="0" fontId="11" fillId="0" borderId="46" xfId="0" applyFont="1" applyBorder="1" applyAlignment="1">
      <alignment horizontal="center" vertical="center"/>
    </xf>
    <xf numFmtId="0" fontId="14" fillId="2" borderId="33" xfId="0" applyFont="1" applyFill="1" applyBorder="1" applyAlignment="1">
      <alignment horizontal="center" vertical="center"/>
    </xf>
    <xf numFmtId="0" fontId="14" fillId="2" borderId="47" xfId="0" applyFont="1" applyFill="1" applyBorder="1" applyAlignment="1">
      <alignment horizontal="center" vertical="center"/>
    </xf>
    <xf numFmtId="0" fontId="11" fillId="0" borderId="41" xfId="0" applyFont="1" applyBorder="1" applyAlignment="1">
      <alignment horizontal="center" vertical="center"/>
    </xf>
    <xf numFmtId="0" fontId="11" fillId="0" borderId="18" xfId="0" applyFont="1" applyBorder="1" applyAlignment="1">
      <alignment horizontal="center" vertical="center"/>
    </xf>
    <xf numFmtId="0" fontId="11" fillId="0" borderId="37" xfId="0" applyFont="1" applyBorder="1" applyAlignment="1">
      <alignment horizontal="center" vertical="center"/>
    </xf>
    <xf numFmtId="0" fontId="14" fillId="2" borderId="38" xfId="0" applyFont="1" applyFill="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1" fillId="0" borderId="20" xfId="0" applyFont="1" applyBorder="1" applyAlignment="1">
      <alignment horizontal="center" vertical="center"/>
    </xf>
    <xf numFmtId="0" fontId="11" fillId="0" borderId="19" xfId="0" applyFont="1" applyBorder="1" applyAlignment="1">
      <alignment horizontal="center"/>
    </xf>
    <xf numFmtId="0" fontId="11" fillId="0" borderId="21" xfId="0" applyFont="1" applyBorder="1" applyAlignment="1">
      <alignment horizontal="center"/>
    </xf>
    <xf numFmtId="0" fontId="11" fillId="0" borderId="20" xfId="0" applyFont="1" applyBorder="1" applyAlignment="1">
      <alignment horizontal="center"/>
    </xf>
    <xf numFmtId="0" fontId="14" fillId="0" borderId="13" xfId="0" applyFont="1" applyBorder="1" applyAlignment="1">
      <alignment horizontal="left" vertical="top" wrapText="1"/>
    </xf>
    <xf numFmtId="0" fontId="14" fillId="0" borderId="10" xfId="0" applyFont="1" applyBorder="1" applyAlignment="1">
      <alignment horizontal="left" vertical="top" wrapText="1"/>
    </xf>
    <xf numFmtId="0" fontId="14" fillId="0" borderId="11" xfId="0" applyFont="1" applyBorder="1" applyAlignment="1">
      <alignment horizontal="left" vertical="top" wrapText="1"/>
    </xf>
    <xf numFmtId="0" fontId="11" fillId="3" borderId="19" xfId="0" applyFont="1" applyFill="1" applyBorder="1" applyAlignment="1">
      <alignment horizontal="center"/>
    </xf>
    <xf numFmtId="0" fontId="11" fillId="3" borderId="21" xfId="0" applyFont="1" applyFill="1" applyBorder="1" applyAlignment="1">
      <alignment horizontal="center"/>
    </xf>
    <xf numFmtId="0" fontId="11" fillId="3" borderId="20" xfId="0" applyFont="1" applyFill="1" applyBorder="1" applyAlignment="1">
      <alignment horizontal="center"/>
    </xf>
    <xf numFmtId="9" fontId="14" fillId="2" borderId="34" xfId="2" applyFont="1" applyFill="1" applyBorder="1" applyAlignment="1">
      <alignment horizontal="center" wrapText="1"/>
    </xf>
    <xf numFmtId="9" fontId="14" fillId="2" borderId="51" xfId="2" applyFont="1" applyFill="1" applyBorder="1" applyAlignment="1">
      <alignment horizontal="center" wrapText="1"/>
    </xf>
    <xf numFmtId="9" fontId="14" fillId="2" borderId="52" xfId="2" applyFont="1" applyFill="1" applyBorder="1" applyAlignment="1">
      <alignment horizontal="center" wrapText="1"/>
    </xf>
    <xf numFmtId="0" fontId="14" fillId="2" borderId="53" xfId="0" applyFont="1" applyFill="1" applyBorder="1" applyAlignment="1">
      <alignment horizontal="center" wrapText="1"/>
    </xf>
    <xf numFmtId="0" fontId="14" fillId="2" borderId="52" xfId="0" applyFont="1" applyFill="1" applyBorder="1" applyAlignment="1">
      <alignment horizontal="center" wrapText="1"/>
    </xf>
    <xf numFmtId="0" fontId="14" fillId="2" borderId="51" xfId="0" applyFont="1" applyFill="1" applyBorder="1" applyAlignment="1">
      <alignment horizontal="center" wrapText="1"/>
    </xf>
    <xf numFmtId="0" fontId="19" fillId="8" borderId="14" xfId="0" applyFont="1" applyFill="1" applyBorder="1" applyAlignment="1">
      <alignment horizontal="left"/>
    </xf>
    <xf numFmtId="0" fontId="19" fillId="8" borderId="0" xfId="0" applyFont="1" applyFill="1" applyAlignment="1">
      <alignment horizontal="left"/>
    </xf>
    <xf numFmtId="0" fontId="19" fillId="8" borderId="15" xfId="0" applyFont="1" applyFill="1" applyBorder="1" applyAlignment="1">
      <alignment horizontal="left"/>
    </xf>
    <xf numFmtId="0" fontId="20" fillId="8" borderId="30" xfId="0" applyFont="1" applyFill="1" applyBorder="1" applyAlignment="1">
      <alignment horizontal="left" vertical="center"/>
    </xf>
    <xf numFmtId="0" fontId="20" fillId="8" borderId="31" xfId="0" applyFont="1" applyFill="1" applyBorder="1" applyAlignment="1">
      <alignment horizontal="left" vertical="center"/>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8" fillId="0" borderId="32" xfId="0" applyFont="1" applyBorder="1" applyAlignment="1">
      <alignment horizontal="left" vertical="center" wrapText="1"/>
    </xf>
    <xf numFmtId="0" fontId="18" fillId="0" borderId="21" xfId="0" applyFont="1" applyBorder="1" applyAlignment="1">
      <alignment horizontal="left" vertical="center" wrapText="1"/>
    </xf>
    <xf numFmtId="0" fontId="18" fillId="0" borderId="20" xfId="0" applyFont="1" applyBorder="1" applyAlignment="1">
      <alignment horizontal="left" vertical="center" wrapText="1"/>
    </xf>
    <xf numFmtId="0" fontId="18" fillId="0" borderId="5" xfId="0" applyFont="1" applyBorder="1" applyAlignment="1">
      <alignment horizontal="left" vertical="center"/>
    </xf>
    <xf numFmtId="0" fontId="18" fillId="0" borderId="1" xfId="0" applyFont="1" applyBorder="1" applyAlignment="1">
      <alignment horizontal="left" vertical="center"/>
    </xf>
    <xf numFmtId="0" fontId="12" fillId="3" borderId="38" xfId="0" applyFont="1" applyFill="1" applyBorder="1" applyAlignment="1">
      <alignment horizontal="left" vertical="center"/>
    </xf>
    <xf numFmtId="0" fontId="12" fillId="3" borderId="39" xfId="0" applyFont="1" applyFill="1" applyBorder="1" applyAlignment="1">
      <alignment horizontal="left" vertical="center"/>
    </xf>
    <xf numFmtId="0" fontId="24" fillId="0" borderId="5" xfId="0" applyFont="1" applyBorder="1" applyAlignment="1">
      <alignment horizontal="left" vertical="center"/>
    </xf>
    <xf numFmtId="0" fontId="24" fillId="0" borderId="1" xfId="0" applyFont="1" applyBorder="1" applyAlignment="1">
      <alignment horizontal="left" vertical="center"/>
    </xf>
    <xf numFmtId="44" fontId="18" fillId="6" borderId="19" xfId="0" applyNumberFormat="1" applyFont="1" applyFill="1" applyBorder="1" applyAlignment="1">
      <alignment horizontal="center" vertical="center"/>
    </xf>
    <xf numFmtId="44" fontId="18" fillId="6" borderId="20" xfId="0" applyNumberFormat="1" applyFont="1" applyFill="1" applyBorder="1" applyAlignment="1">
      <alignment horizontal="center" vertical="center"/>
    </xf>
    <xf numFmtId="0" fontId="12" fillId="3" borderId="41" xfId="0" applyFont="1" applyFill="1" applyBorder="1" applyAlignment="1">
      <alignment horizontal="center" vertical="center"/>
    </xf>
    <xf numFmtId="0" fontId="12" fillId="3" borderId="37" xfId="0" applyFont="1" applyFill="1" applyBorder="1" applyAlignment="1">
      <alignment horizontal="center" vertical="center"/>
    </xf>
    <xf numFmtId="0" fontId="18" fillId="6" borderId="19" xfId="0" applyFont="1" applyFill="1" applyBorder="1" applyAlignment="1">
      <alignment horizontal="left" vertical="center"/>
    </xf>
    <xf numFmtId="0" fontId="18" fillId="6" borderId="20" xfId="0" applyFont="1" applyFill="1" applyBorder="1" applyAlignment="1">
      <alignment horizontal="left" vertical="center"/>
    </xf>
    <xf numFmtId="0" fontId="24" fillId="6" borderId="19" xfId="0" applyFont="1" applyFill="1" applyBorder="1" applyAlignment="1">
      <alignment horizontal="left" vertical="center"/>
    </xf>
    <xf numFmtId="0" fontId="24" fillId="6" borderId="20" xfId="0" applyFont="1" applyFill="1" applyBorder="1" applyAlignment="1">
      <alignment horizontal="left" vertical="center"/>
    </xf>
    <xf numFmtId="0" fontId="20" fillId="8" borderId="36" xfId="0" applyFont="1" applyFill="1" applyBorder="1" applyAlignment="1">
      <alignment horizontal="left" vertical="center"/>
    </xf>
    <xf numFmtId="0" fontId="20" fillId="8" borderId="37" xfId="0" applyFont="1" applyFill="1" applyBorder="1" applyAlignment="1">
      <alignment horizontal="left"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18" fillId="6" borderId="19" xfId="1" applyNumberFormat="1" applyFont="1" applyFill="1" applyBorder="1" applyAlignment="1">
      <alignment horizontal="center" vertical="center"/>
    </xf>
    <xf numFmtId="0" fontId="18" fillId="6" borderId="20" xfId="1" applyNumberFormat="1" applyFont="1" applyFill="1" applyBorder="1" applyAlignment="1">
      <alignment horizontal="center" vertical="center"/>
    </xf>
    <xf numFmtId="0" fontId="18" fillId="6" borderId="21" xfId="1" applyNumberFormat="1" applyFont="1" applyFill="1" applyBorder="1" applyAlignment="1">
      <alignment horizontal="center" vertical="center"/>
    </xf>
    <xf numFmtId="0" fontId="18" fillId="6" borderId="24" xfId="1" applyNumberFormat="1" applyFont="1" applyFill="1" applyBorder="1" applyAlignment="1">
      <alignment horizontal="center" vertical="center"/>
    </xf>
    <xf numFmtId="0" fontId="18" fillId="6" borderId="25" xfId="1" applyNumberFormat="1" applyFont="1" applyFill="1" applyBorder="1" applyAlignment="1">
      <alignment horizontal="center" vertical="center"/>
    </xf>
    <xf numFmtId="0" fontId="18" fillId="6" borderId="26" xfId="1" applyNumberFormat="1" applyFont="1" applyFill="1" applyBorder="1" applyAlignment="1">
      <alignment horizontal="center" vertical="center"/>
    </xf>
    <xf numFmtId="0" fontId="18" fillId="6" borderId="1" xfId="0" applyFont="1" applyFill="1" applyBorder="1" applyAlignment="1">
      <alignment horizontal="left" vertical="center"/>
    </xf>
    <xf numFmtId="0" fontId="24" fillId="6" borderId="8" xfId="0" applyFont="1" applyFill="1" applyBorder="1" applyAlignment="1">
      <alignment horizontal="left" vertical="center" wrapText="1"/>
    </xf>
    <xf numFmtId="0" fontId="12" fillId="3" borderId="6" xfId="0" applyFont="1" applyFill="1" applyBorder="1" applyAlignment="1">
      <alignment horizontal="center" vertical="center" wrapText="1"/>
    </xf>
    <xf numFmtId="0" fontId="18" fillId="6" borderId="27" xfId="1" applyNumberFormat="1" applyFont="1" applyFill="1" applyBorder="1" applyAlignment="1">
      <alignment horizontal="center" vertical="center"/>
    </xf>
    <xf numFmtId="0" fontId="18" fillId="6" borderId="22" xfId="1" applyNumberFormat="1" applyFont="1" applyFill="1" applyBorder="1" applyAlignment="1">
      <alignment horizontal="center" vertical="center"/>
    </xf>
    <xf numFmtId="0" fontId="14" fillId="6" borderId="1" xfId="0" applyFont="1" applyFill="1" applyBorder="1" applyAlignment="1">
      <alignment horizontal="center"/>
    </xf>
    <xf numFmtId="0" fontId="19" fillId="8" borderId="2" xfId="0" applyFont="1" applyFill="1" applyBorder="1" applyAlignment="1">
      <alignment horizontal="left"/>
    </xf>
    <xf numFmtId="0" fontId="19" fillId="8" borderId="3" xfId="0" applyFont="1" applyFill="1" applyBorder="1" applyAlignment="1">
      <alignment horizontal="left"/>
    </xf>
    <xf numFmtId="0" fontId="19" fillId="8" borderId="4" xfId="0" applyFont="1" applyFill="1" applyBorder="1" applyAlignment="1">
      <alignment horizontal="left"/>
    </xf>
    <xf numFmtId="0" fontId="19" fillId="8" borderId="5" xfId="0" applyFont="1" applyFill="1" applyBorder="1" applyAlignment="1">
      <alignment horizontal="left"/>
    </xf>
    <xf numFmtId="0" fontId="19" fillId="8" borderId="1" xfId="0" applyFont="1" applyFill="1" applyBorder="1" applyAlignment="1">
      <alignment horizontal="left"/>
    </xf>
    <xf numFmtId="0" fontId="19" fillId="8" borderId="6" xfId="0" applyFont="1" applyFill="1" applyBorder="1" applyAlignment="1">
      <alignment horizontal="left"/>
    </xf>
    <xf numFmtId="0" fontId="15" fillId="0" borderId="13" xfId="0" applyFont="1" applyBorder="1" applyAlignment="1">
      <alignment horizontal="left" vertical="top" wrapText="1"/>
    </xf>
    <xf numFmtId="0" fontId="20" fillId="8" borderId="2" xfId="0" applyFont="1" applyFill="1" applyBorder="1" applyAlignment="1">
      <alignment horizontal="left" vertical="center"/>
    </xf>
    <xf numFmtId="0" fontId="20" fillId="8" borderId="3" xfId="0" applyFont="1" applyFill="1" applyBorder="1" applyAlignment="1">
      <alignment horizontal="left" vertical="center"/>
    </xf>
    <xf numFmtId="0" fontId="20" fillId="8" borderId="4" xfId="0" applyFont="1" applyFill="1" applyBorder="1" applyAlignment="1">
      <alignment horizontal="left" vertical="center"/>
    </xf>
    <xf numFmtId="0" fontId="20" fillId="8" borderId="5" xfId="0" applyFont="1" applyFill="1" applyBorder="1" applyAlignment="1">
      <alignment horizontal="left" vertical="center"/>
    </xf>
    <xf numFmtId="0" fontId="20" fillId="8" borderId="1" xfId="0" applyFont="1" applyFill="1" applyBorder="1" applyAlignment="1">
      <alignment horizontal="left" vertical="center"/>
    </xf>
    <xf numFmtId="0" fontId="20" fillId="8" borderId="6" xfId="0" applyFont="1" applyFill="1" applyBorder="1" applyAlignment="1">
      <alignment horizontal="left" vertical="center"/>
    </xf>
    <xf numFmtId="0" fontId="14" fillId="6" borderId="6" xfId="0" applyFont="1" applyFill="1" applyBorder="1" applyAlignment="1">
      <alignment horizontal="center"/>
    </xf>
    <xf numFmtId="0" fontId="14" fillId="6" borderId="8" xfId="0" applyFont="1" applyFill="1" applyBorder="1" applyAlignment="1">
      <alignment horizontal="center"/>
    </xf>
    <xf numFmtId="0" fontId="14" fillId="6" borderId="9" xfId="0" applyFont="1" applyFill="1" applyBorder="1" applyAlignment="1">
      <alignment horizontal="center"/>
    </xf>
    <xf numFmtId="0" fontId="18" fillId="5" borderId="5" xfId="0" applyFont="1" applyFill="1" applyBorder="1" applyAlignment="1">
      <alignment horizontal="left" vertical="center"/>
    </xf>
    <xf numFmtId="0" fontId="18" fillId="5" borderId="20" xfId="0" applyFont="1" applyFill="1" applyBorder="1" applyAlignment="1">
      <alignment horizontal="left" vertical="center"/>
    </xf>
    <xf numFmtId="0" fontId="18" fillId="5" borderId="1" xfId="0" applyFont="1" applyFill="1" applyBorder="1" applyAlignment="1">
      <alignment horizontal="left" vertical="center"/>
    </xf>
    <xf numFmtId="0" fontId="12" fillId="3" borderId="5" xfId="0" applyFont="1" applyFill="1" applyBorder="1" applyAlignment="1">
      <alignment horizontal="left" vertical="center"/>
    </xf>
    <xf numFmtId="0" fontId="12" fillId="3" borderId="20" xfId="0" applyFont="1" applyFill="1" applyBorder="1" applyAlignment="1">
      <alignment horizontal="left" vertical="center"/>
    </xf>
    <xf numFmtId="0" fontId="12" fillId="3" borderId="1" xfId="0" applyFont="1" applyFill="1" applyBorder="1" applyAlignment="1">
      <alignment horizontal="left" vertical="center"/>
    </xf>
    <xf numFmtId="0" fontId="24" fillId="5" borderId="5" xfId="0" applyFont="1" applyFill="1" applyBorder="1" applyAlignment="1">
      <alignment horizontal="left" vertical="center"/>
    </xf>
    <xf numFmtId="0" fontId="24" fillId="5" borderId="20" xfId="0" applyFont="1" applyFill="1" applyBorder="1" applyAlignment="1">
      <alignment horizontal="left" vertical="center"/>
    </xf>
    <xf numFmtId="0" fontId="24" fillId="5" borderId="1" xfId="0" applyFont="1" applyFill="1" applyBorder="1" applyAlignment="1">
      <alignment horizontal="left" vertical="center"/>
    </xf>
    <xf numFmtId="0" fontId="12" fillId="2" borderId="26" xfId="0" applyFont="1" applyFill="1" applyBorder="1" applyAlignment="1">
      <alignment horizontal="center" vertical="center" wrapText="1"/>
    </xf>
    <xf numFmtId="0" fontId="18" fillId="5" borderId="19" xfId="0" applyFont="1" applyFill="1" applyBorder="1" applyAlignment="1">
      <alignment horizontal="left" vertical="center"/>
    </xf>
    <xf numFmtId="0" fontId="24" fillId="5" borderId="19" xfId="0" applyFont="1" applyFill="1" applyBorder="1" applyAlignment="1">
      <alignment horizontal="left" vertical="center"/>
    </xf>
    <xf numFmtId="0" fontId="12" fillId="2" borderId="42"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20" fillId="8" borderId="48" xfId="0" applyFont="1" applyFill="1" applyBorder="1" applyAlignment="1">
      <alignment horizontal="left" vertical="center"/>
    </xf>
    <xf numFmtId="0" fontId="20" fillId="8" borderId="49" xfId="0" applyFont="1" applyFill="1" applyBorder="1" applyAlignment="1">
      <alignment horizontal="left" vertical="center"/>
    </xf>
    <xf numFmtId="0" fontId="20" fillId="8" borderId="50" xfId="0" applyFont="1" applyFill="1" applyBorder="1" applyAlignment="1">
      <alignment horizontal="left" vertical="center"/>
    </xf>
    <xf numFmtId="0" fontId="12" fillId="3" borderId="37" xfId="0" applyFont="1" applyFill="1" applyBorder="1" applyAlignment="1">
      <alignment horizontal="left" vertical="center"/>
    </xf>
    <xf numFmtId="0" fontId="12" fillId="3" borderId="41" xfId="0" applyFont="1" applyFill="1" applyBorder="1" applyAlignment="1">
      <alignment horizontal="left" vertical="center"/>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367F34"/>
      <color rgb="FFB4C6E7"/>
      <color rgb="FFD9D9D9"/>
      <color rgb="FF002060"/>
      <color rgb="FFAEAAAA"/>
      <color rgb="FF038B30"/>
      <color rgb="FF05EE55"/>
      <color rgb="FFC0F400"/>
      <color rgb="FF9C0808"/>
      <color rgb="FFC4D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352426</xdr:colOff>
      <xdr:row>1</xdr:row>
      <xdr:rowOff>114300</xdr:rowOff>
    </xdr:from>
    <xdr:to>
      <xdr:col>15</xdr:col>
      <xdr:colOff>990601</xdr:colOff>
      <xdr:row>3</xdr:row>
      <xdr:rowOff>58927</xdr:rowOff>
    </xdr:to>
    <xdr:pic>
      <xdr:nvPicPr>
        <xdr:cNvPr id="2" name="Picture 1">
          <a:extLst>
            <a:ext uri="{FF2B5EF4-FFF2-40B4-BE49-F238E27FC236}">
              <a16:creationId xmlns:a16="http://schemas.microsoft.com/office/drawing/2014/main" id="{B53B26B3-B667-1169-A8F7-4E20A0CE56DB}"/>
            </a:ext>
          </a:extLst>
        </xdr:cNvPr>
        <xdr:cNvPicPr>
          <a:picLocks noChangeAspect="1"/>
        </xdr:cNvPicPr>
      </xdr:nvPicPr>
      <xdr:blipFill>
        <a:blip xmlns:r="http://schemas.openxmlformats.org/officeDocument/2006/relationships" r:embed="rId1"/>
        <a:stretch>
          <a:fillRect/>
        </a:stretch>
      </xdr:blipFill>
      <xdr:spPr>
        <a:xfrm>
          <a:off x="9496426" y="304800"/>
          <a:ext cx="638175" cy="49707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0C6F-9C0C-4CCE-904D-D4A26E19EFFE}">
  <sheetPr>
    <pageSetUpPr fitToPage="1"/>
  </sheetPr>
  <dimension ref="B1:Q45"/>
  <sheetViews>
    <sheetView showGridLines="0" tabSelected="1" workbookViewId="0">
      <selection activeCell="G6" sqref="G6:P6"/>
    </sheetView>
  </sheetViews>
  <sheetFormatPr defaultRowHeight="14.5" x14ac:dyDescent="0.35"/>
  <cols>
    <col min="16" max="16" width="15.453125" customWidth="1"/>
  </cols>
  <sheetData>
    <row r="1" spans="2:17" ht="15" thickBot="1" x14ac:dyDescent="0.4"/>
    <row r="2" spans="2:17" ht="29.5" customHeight="1" x14ac:dyDescent="0.35">
      <c r="B2" s="98" t="s">
        <v>84</v>
      </c>
      <c r="C2" s="99"/>
      <c r="D2" s="99"/>
      <c r="E2" s="99"/>
      <c r="F2" s="99"/>
      <c r="G2" s="99"/>
      <c r="H2" s="99"/>
      <c r="I2" s="99"/>
      <c r="J2" s="99"/>
      <c r="K2" s="99"/>
      <c r="L2" s="99"/>
      <c r="M2" s="99"/>
      <c r="N2" s="99"/>
      <c r="O2" s="99"/>
      <c r="P2" s="100"/>
    </row>
    <row r="3" spans="2:17" x14ac:dyDescent="0.35">
      <c r="B3" s="101"/>
      <c r="C3" s="102"/>
      <c r="D3" s="102"/>
      <c r="E3" s="102"/>
      <c r="F3" s="102"/>
      <c r="G3" s="102"/>
      <c r="H3" s="102"/>
      <c r="I3" s="102"/>
      <c r="J3" s="102"/>
      <c r="K3" s="102"/>
      <c r="L3" s="102"/>
      <c r="M3" s="102"/>
      <c r="N3" s="102"/>
      <c r="O3" s="102"/>
      <c r="P3" s="103"/>
    </row>
    <row r="4" spans="2:17" x14ac:dyDescent="0.35">
      <c r="B4" s="101"/>
      <c r="C4" s="102"/>
      <c r="D4" s="102"/>
      <c r="E4" s="102"/>
      <c r="F4" s="102"/>
      <c r="G4" s="102"/>
      <c r="H4" s="102"/>
      <c r="I4" s="102"/>
      <c r="J4" s="102"/>
      <c r="K4" s="102"/>
      <c r="L4" s="102"/>
      <c r="M4" s="102"/>
      <c r="N4" s="102"/>
      <c r="O4" s="102"/>
      <c r="P4" s="103"/>
    </row>
    <row r="5" spans="2:17" ht="15.5" x14ac:dyDescent="0.35">
      <c r="B5" s="91" t="s">
        <v>0</v>
      </c>
      <c r="C5" s="92"/>
      <c r="D5" s="92"/>
      <c r="E5" s="92"/>
      <c r="F5" s="92"/>
      <c r="G5" s="92"/>
      <c r="H5" s="92"/>
      <c r="I5" s="92"/>
      <c r="J5" s="92"/>
      <c r="K5" s="92"/>
      <c r="L5" s="92"/>
      <c r="M5" s="92"/>
      <c r="N5" s="92"/>
      <c r="O5" s="92"/>
      <c r="P5" s="93"/>
    </row>
    <row r="6" spans="2:17" ht="15.5" x14ac:dyDescent="0.35">
      <c r="B6" s="104" t="s">
        <v>1</v>
      </c>
      <c r="C6" s="94"/>
      <c r="D6" s="94"/>
      <c r="E6" s="94"/>
      <c r="F6" s="94"/>
      <c r="G6" s="105" t="s">
        <v>2</v>
      </c>
      <c r="H6" s="94"/>
      <c r="I6" s="94"/>
      <c r="J6" s="94"/>
      <c r="K6" s="94"/>
      <c r="L6" s="94"/>
      <c r="M6" s="94"/>
      <c r="N6" s="94"/>
      <c r="O6" s="94"/>
      <c r="P6" s="95"/>
    </row>
    <row r="7" spans="2:17" ht="14.5" customHeight="1" x14ac:dyDescent="0.35">
      <c r="B7" s="106" t="s">
        <v>87</v>
      </c>
      <c r="C7" s="107"/>
      <c r="D7" s="107"/>
      <c r="E7" s="107"/>
      <c r="F7" s="107"/>
      <c r="G7" s="107"/>
      <c r="H7" s="107"/>
      <c r="I7" s="107"/>
      <c r="J7" s="107"/>
      <c r="K7" s="107"/>
      <c r="L7" s="107"/>
      <c r="M7" s="107"/>
      <c r="N7" s="107"/>
      <c r="O7" s="107"/>
      <c r="P7" s="108"/>
    </row>
    <row r="8" spans="2:17" x14ac:dyDescent="0.35">
      <c r="B8" s="106"/>
      <c r="C8" s="107"/>
      <c r="D8" s="107"/>
      <c r="E8" s="107"/>
      <c r="F8" s="107"/>
      <c r="G8" s="107"/>
      <c r="H8" s="107"/>
      <c r="I8" s="107"/>
      <c r="J8" s="107"/>
      <c r="K8" s="107"/>
      <c r="L8" s="107"/>
      <c r="M8" s="107"/>
      <c r="N8" s="107"/>
      <c r="O8" s="107"/>
      <c r="P8" s="108"/>
    </row>
    <row r="9" spans="2:17" x14ac:dyDescent="0.35">
      <c r="B9" s="106"/>
      <c r="C9" s="107"/>
      <c r="D9" s="107"/>
      <c r="E9" s="107"/>
      <c r="F9" s="107"/>
      <c r="G9" s="107"/>
      <c r="H9" s="107"/>
      <c r="I9" s="107"/>
      <c r="J9" s="107"/>
      <c r="K9" s="107"/>
      <c r="L9" s="107"/>
      <c r="M9" s="107"/>
      <c r="N9" s="107"/>
      <c r="O9" s="107"/>
      <c r="P9" s="108"/>
      <c r="Q9" s="3"/>
    </row>
    <row r="10" spans="2:17" x14ac:dyDescent="0.35">
      <c r="B10" s="106"/>
      <c r="C10" s="107"/>
      <c r="D10" s="107"/>
      <c r="E10" s="107"/>
      <c r="F10" s="107"/>
      <c r="G10" s="107"/>
      <c r="H10" s="107"/>
      <c r="I10" s="107"/>
      <c r="J10" s="107"/>
      <c r="K10" s="107"/>
      <c r="L10" s="107"/>
      <c r="M10" s="107"/>
      <c r="N10" s="107"/>
      <c r="O10" s="107"/>
      <c r="P10" s="108"/>
    </row>
    <row r="11" spans="2:17" x14ac:dyDescent="0.35">
      <c r="B11" s="106"/>
      <c r="C11" s="107"/>
      <c r="D11" s="107"/>
      <c r="E11" s="107"/>
      <c r="F11" s="107"/>
      <c r="G11" s="107"/>
      <c r="H11" s="107"/>
      <c r="I11" s="107"/>
      <c r="J11" s="107"/>
      <c r="K11" s="107"/>
      <c r="L11" s="107"/>
      <c r="M11" s="107"/>
      <c r="N11" s="107"/>
      <c r="O11" s="107"/>
      <c r="P11" s="108"/>
    </row>
    <row r="12" spans="2:17" x14ac:dyDescent="0.35">
      <c r="B12" s="106"/>
      <c r="C12" s="107"/>
      <c r="D12" s="107"/>
      <c r="E12" s="107"/>
      <c r="F12" s="107"/>
      <c r="G12" s="107"/>
      <c r="H12" s="107"/>
      <c r="I12" s="107"/>
      <c r="J12" s="107"/>
      <c r="K12" s="107"/>
      <c r="L12" s="107"/>
      <c r="M12" s="107"/>
      <c r="N12" s="107"/>
      <c r="O12" s="107"/>
      <c r="P12" s="108"/>
    </row>
    <row r="13" spans="2:17" x14ac:dyDescent="0.35">
      <c r="B13" s="106"/>
      <c r="C13" s="107"/>
      <c r="D13" s="107"/>
      <c r="E13" s="107"/>
      <c r="F13" s="107"/>
      <c r="G13" s="107"/>
      <c r="H13" s="107"/>
      <c r="I13" s="107"/>
      <c r="J13" s="107"/>
      <c r="K13" s="107"/>
      <c r="L13" s="107"/>
      <c r="M13" s="107"/>
      <c r="N13" s="107"/>
      <c r="O13" s="107"/>
      <c r="P13" s="108"/>
    </row>
    <row r="14" spans="2:17" x14ac:dyDescent="0.35">
      <c r="B14" s="106"/>
      <c r="C14" s="107"/>
      <c r="D14" s="107"/>
      <c r="E14" s="107"/>
      <c r="F14" s="107"/>
      <c r="G14" s="107"/>
      <c r="H14" s="107"/>
      <c r="I14" s="107"/>
      <c r="J14" s="107"/>
      <c r="K14" s="107"/>
      <c r="L14" s="107"/>
      <c r="M14" s="107"/>
      <c r="N14" s="107"/>
      <c r="O14" s="107"/>
      <c r="P14" s="108"/>
    </row>
    <row r="15" spans="2:17" x14ac:dyDescent="0.35">
      <c r="B15" s="106"/>
      <c r="C15" s="107"/>
      <c r="D15" s="107"/>
      <c r="E15" s="107"/>
      <c r="F15" s="107"/>
      <c r="G15" s="107"/>
      <c r="H15" s="107"/>
      <c r="I15" s="107"/>
      <c r="J15" s="107"/>
      <c r="K15" s="107"/>
      <c r="L15" s="107"/>
      <c r="M15" s="107"/>
      <c r="N15" s="107"/>
      <c r="O15" s="107"/>
      <c r="P15" s="108"/>
    </row>
    <row r="16" spans="2:17" x14ac:dyDescent="0.35">
      <c r="B16" s="106"/>
      <c r="C16" s="107"/>
      <c r="D16" s="107"/>
      <c r="E16" s="107"/>
      <c r="F16" s="107"/>
      <c r="G16" s="107"/>
      <c r="H16" s="107"/>
      <c r="I16" s="107"/>
      <c r="J16" s="107"/>
      <c r="K16" s="107"/>
      <c r="L16" s="107"/>
      <c r="M16" s="107"/>
      <c r="N16" s="107"/>
      <c r="O16" s="107"/>
      <c r="P16" s="108"/>
    </row>
    <row r="17" spans="2:16" x14ac:dyDescent="0.35">
      <c r="B17" s="106"/>
      <c r="C17" s="107"/>
      <c r="D17" s="107"/>
      <c r="E17" s="107"/>
      <c r="F17" s="107"/>
      <c r="G17" s="107"/>
      <c r="H17" s="107"/>
      <c r="I17" s="107"/>
      <c r="J17" s="107"/>
      <c r="K17" s="107"/>
      <c r="L17" s="107"/>
      <c r="M17" s="107"/>
      <c r="N17" s="107"/>
      <c r="O17" s="107"/>
      <c r="P17" s="108"/>
    </row>
    <row r="18" spans="2:16" x14ac:dyDescent="0.35">
      <c r="B18" s="106"/>
      <c r="C18" s="107"/>
      <c r="D18" s="107"/>
      <c r="E18" s="107"/>
      <c r="F18" s="107"/>
      <c r="G18" s="107"/>
      <c r="H18" s="107"/>
      <c r="I18" s="107"/>
      <c r="J18" s="107"/>
      <c r="K18" s="107"/>
      <c r="L18" s="107"/>
      <c r="M18" s="107"/>
      <c r="N18" s="107"/>
      <c r="O18" s="107"/>
      <c r="P18" s="108"/>
    </row>
    <row r="19" spans="2:16" x14ac:dyDescent="0.35">
      <c r="B19" s="106"/>
      <c r="C19" s="107"/>
      <c r="D19" s="107"/>
      <c r="E19" s="107"/>
      <c r="F19" s="107"/>
      <c r="G19" s="107"/>
      <c r="H19" s="107"/>
      <c r="I19" s="107"/>
      <c r="J19" s="107"/>
      <c r="K19" s="107"/>
      <c r="L19" s="107"/>
      <c r="M19" s="107"/>
      <c r="N19" s="107"/>
      <c r="O19" s="107"/>
      <c r="P19" s="108"/>
    </row>
    <row r="20" spans="2:16" x14ac:dyDescent="0.35">
      <c r="B20" s="106"/>
      <c r="C20" s="107"/>
      <c r="D20" s="107"/>
      <c r="E20" s="107"/>
      <c r="F20" s="107"/>
      <c r="G20" s="107"/>
      <c r="H20" s="107"/>
      <c r="I20" s="107"/>
      <c r="J20" s="107"/>
      <c r="K20" s="107"/>
      <c r="L20" s="107"/>
      <c r="M20" s="107"/>
      <c r="N20" s="107"/>
      <c r="O20" s="107"/>
      <c r="P20" s="108"/>
    </row>
    <row r="21" spans="2:16" x14ac:dyDescent="0.35">
      <c r="B21" s="106"/>
      <c r="C21" s="107"/>
      <c r="D21" s="107"/>
      <c r="E21" s="107"/>
      <c r="F21" s="107"/>
      <c r="G21" s="107"/>
      <c r="H21" s="107"/>
      <c r="I21" s="107"/>
      <c r="J21" s="107"/>
      <c r="K21" s="107"/>
      <c r="L21" s="107"/>
      <c r="M21" s="107"/>
      <c r="N21" s="107"/>
      <c r="O21" s="107"/>
      <c r="P21" s="108"/>
    </row>
    <row r="22" spans="2:16" x14ac:dyDescent="0.35">
      <c r="B22" s="106"/>
      <c r="C22" s="107"/>
      <c r="D22" s="107"/>
      <c r="E22" s="107"/>
      <c r="F22" s="107"/>
      <c r="G22" s="107"/>
      <c r="H22" s="107"/>
      <c r="I22" s="107"/>
      <c r="J22" s="107"/>
      <c r="K22" s="107"/>
      <c r="L22" s="107"/>
      <c r="M22" s="107"/>
      <c r="N22" s="107"/>
      <c r="O22" s="107"/>
      <c r="P22" s="108"/>
    </row>
    <row r="23" spans="2:16" x14ac:dyDescent="0.35">
      <c r="B23" s="106"/>
      <c r="C23" s="107"/>
      <c r="D23" s="107"/>
      <c r="E23" s="107"/>
      <c r="F23" s="107"/>
      <c r="G23" s="107"/>
      <c r="H23" s="107"/>
      <c r="I23" s="107"/>
      <c r="J23" s="107"/>
      <c r="K23" s="107"/>
      <c r="L23" s="107"/>
      <c r="M23" s="107"/>
      <c r="N23" s="107"/>
      <c r="O23" s="107"/>
      <c r="P23" s="108"/>
    </row>
    <row r="24" spans="2:16" x14ac:dyDescent="0.35">
      <c r="B24" s="106"/>
      <c r="C24" s="107"/>
      <c r="D24" s="107"/>
      <c r="E24" s="107"/>
      <c r="F24" s="107"/>
      <c r="G24" s="107"/>
      <c r="H24" s="107"/>
      <c r="I24" s="107"/>
      <c r="J24" s="107"/>
      <c r="K24" s="107"/>
      <c r="L24" s="107"/>
      <c r="M24" s="107"/>
      <c r="N24" s="107"/>
      <c r="O24" s="107"/>
      <c r="P24" s="108"/>
    </row>
    <row r="25" spans="2:16" x14ac:dyDescent="0.35">
      <c r="B25" s="106"/>
      <c r="C25" s="107"/>
      <c r="D25" s="107"/>
      <c r="E25" s="107"/>
      <c r="F25" s="107"/>
      <c r="G25" s="107"/>
      <c r="H25" s="107"/>
      <c r="I25" s="107"/>
      <c r="J25" s="107"/>
      <c r="K25" s="107"/>
      <c r="L25" s="107"/>
      <c r="M25" s="107"/>
      <c r="N25" s="107"/>
      <c r="O25" s="107"/>
      <c r="P25" s="108"/>
    </row>
    <row r="26" spans="2:16" x14ac:dyDescent="0.35">
      <c r="B26" s="106"/>
      <c r="C26" s="107"/>
      <c r="D26" s="107"/>
      <c r="E26" s="107"/>
      <c r="F26" s="107"/>
      <c r="G26" s="107"/>
      <c r="H26" s="107"/>
      <c r="I26" s="107"/>
      <c r="J26" s="107"/>
      <c r="K26" s="107"/>
      <c r="L26" s="107"/>
      <c r="M26" s="107"/>
      <c r="N26" s="107"/>
      <c r="O26" s="107"/>
      <c r="P26" s="108"/>
    </row>
    <row r="27" spans="2:16" x14ac:dyDescent="0.35">
      <c r="B27" s="106"/>
      <c r="C27" s="107"/>
      <c r="D27" s="107"/>
      <c r="E27" s="107"/>
      <c r="F27" s="107"/>
      <c r="G27" s="107"/>
      <c r="H27" s="107"/>
      <c r="I27" s="107"/>
      <c r="J27" s="107"/>
      <c r="K27" s="107"/>
      <c r="L27" s="107"/>
      <c r="M27" s="107"/>
      <c r="N27" s="107"/>
      <c r="O27" s="107"/>
      <c r="P27" s="108"/>
    </row>
    <row r="28" spans="2:16" x14ac:dyDescent="0.35">
      <c r="B28" s="106"/>
      <c r="C28" s="107"/>
      <c r="D28" s="107"/>
      <c r="E28" s="107"/>
      <c r="F28" s="107"/>
      <c r="G28" s="107"/>
      <c r="H28" s="107"/>
      <c r="I28" s="107"/>
      <c r="J28" s="107"/>
      <c r="K28" s="107"/>
      <c r="L28" s="107"/>
      <c r="M28" s="107"/>
      <c r="N28" s="107"/>
      <c r="O28" s="107"/>
      <c r="P28" s="108"/>
    </row>
    <row r="29" spans="2:16" x14ac:dyDescent="0.35">
      <c r="B29" s="106"/>
      <c r="C29" s="107"/>
      <c r="D29" s="107"/>
      <c r="E29" s="107"/>
      <c r="F29" s="107"/>
      <c r="G29" s="107"/>
      <c r="H29" s="107"/>
      <c r="I29" s="107"/>
      <c r="J29" s="107"/>
      <c r="K29" s="107"/>
      <c r="L29" s="107"/>
      <c r="M29" s="107"/>
      <c r="N29" s="107"/>
      <c r="O29" s="107"/>
      <c r="P29" s="108"/>
    </row>
    <row r="30" spans="2:16" x14ac:dyDescent="0.35">
      <c r="B30" s="106"/>
      <c r="C30" s="107"/>
      <c r="D30" s="107"/>
      <c r="E30" s="107"/>
      <c r="F30" s="107"/>
      <c r="G30" s="107"/>
      <c r="H30" s="107"/>
      <c r="I30" s="107"/>
      <c r="J30" s="107"/>
      <c r="K30" s="107"/>
      <c r="L30" s="107"/>
      <c r="M30" s="107"/>
      <c r="N30" s="107"/>
      <c r="O30" s="107"/>
      <c r="P30" s="108"/>
    </row>
    <row r="31" spans="2:16" x14ac:dyDescent="0.35">
      <c r="B31" s="106"/>
      <c r="C31" s="107"/>
      <c r="D31" s="107"/>
      <c r="E31" s="107"/>
      <c r="F31" s="107"/>
      <c r="G31" s="107"/>
      <c r="H31" s="107"/>
      <c r="I31" s="107"/>
      <c r="J31" s="107"/>
      <c r="K31" s="107"/>
      <c r="L31" s="107"/>
      <c r="M31" s="107"/>
      <c r="N31" s="107"/>
      <c r="O31" s="107"/>
      <c r="P31" s="108"/>
    </row>
    <row r="32" spans="2:16" x14ac:dyDescent="0.35">
      <c r="B32" s="109"/>
      <c r="C32" s="110"/>
      <c r="D32" s="110"/>
      <c r="E32" s="110"/>
      <c r="F32" s="110"/>
      <c r="G32" s="110"/>
      <c r="H32" s="110"/>
      <c r="I32" s="110"/>
      <c r="J32" s="110"/>
      <c r="K32" s="110"/>
      <c r="L32" s="110"/>
      <c r="M32" s="110"/>
      <c r="N32" s="110"/>
      <c r="O32" s="110"/>
      <c r="P32" s="111"/>
    </row>
    <row r="33" spans="2:16" x14ac:dyDescent="0.35">
      <c r="B33" s="109"/>
      <c r="C33" s="110"/>
      <c r="D33" s="110"/>
      <c r="E33" s="110"/>
      <c r="F33" s="110"/>
      <c r="G33" s="110"/>
      <c r="H33" s="110"/>
      <c r="I33" s="110"/>
      <c r="J33" s="110"/>
      <c r="K33" s="110"/>
      <c r="L33" s="110"/>
      <c r="M33" s="110"/>
      <c r="N33" s="110"/>
      <c r="O33" s="110"/>
      <c r="P33" s="111"/>
    </row>
    <row r="34" spans="2:16" x14ac:dyDescent="0.35">
      <c r="B34" s="109"/>
      <c r="C34" s="110"/>
      <c r="D34" s="110"/>
      <c r="E34" s="110"/>
      <c r="F34" s="110"/>
      <c r="G34" s="110"/>
      <c r="H34" s="110"/>
      <c r="I34" s="110"/>
      <c r="J34" s="110"/>
      <c r="K34" s="110"/>
      <c r="L34" s="110"/>
      <c r="M34" s="110"/>
      <c r="N34" s="110"/>
      <c r="O34" s="110"/>
      <c r="P34" s="111"/>
    </row>
    <row r="35" spans="2:16" ht="127.5" customHeight="1" thickBot="1" x14ac:dyDescent="0.4">
      <c r="B35" s="112"/>
      <c r="C35" s="113"/>
      <c r="D35" s="113"/>
      <c r="E35" s="113"/>
      <c r="F35" s="113"/>
      <c r="G35" s="113"/>
      <c r="H35" s="113"/>
      <c r="I35" s="113"/>
      <c r="J35" s="113"/>
      <c r="K35" s="113"/>
      <c r="L35" s="113"/>
      <c r="M35" s="113"/>
      <c r="N35" s="113"/>
      <c r="O35" s="113"/>
      <c r="P35" s="114"/>
    </row>
    <row r="36" spans="2:16" ht="15.5" x14ac:dyDescent="0.35">
      <c r="B36" s="12"/>
      <c r="C36" s="12"/>
      <c r="D36" s="12"/>
      <c r="E36" s="12"/>
      <c r="F36" s="12"/>
      <c r="G36" s="12"/>
      <c r="H36" s="12"/>
      <c r="I36" s="12"/>
      <c r="J36" s="12"/>
      <c r="K36" s="12"/>
      <c r="L36" s="12"/>
      <c r="M36" s="12"/>
      <c r="N36" s="12"/>
      <c r="O36" s="12"/>
      <c r="P36" s="12"/>
    </row>
    <row r="37" spans="2:16" ht="15.5" x14ac:dyDescent="0.35">
      <c r="B37" s="91" t="s">
        <v>3</v>
      </c>
      <c r="C37" s="92"/>
      <c r="D37" s="92"/>
      <c r="E37" s="92"/>
      <c r="F37" s="92"/>
      <c r="G37" s="92"/>
      <c r="H37" s="92"/>
      <c r="I37" s="92"/>
      <c r="J37" s="92"/>
      <c r="K37" s="92"/>
      <c r="L37" s="92"/>
      <c r="M37" s="92"/>
      <c r="N37" s="92"/>
      <c r="O37" s="92"/>
      <c r="P37" s="93"/>
    </row>
    <row r="38" spans="2:16" ht="14.5" customHeight="1" x14ac:dyDescent="0.35">
      <c r="B38" s="46" t="s">
        <v>4</v>
      </c>
      <c r="C38" s="94" t="s">
        <v>5</v>
      </c>
      <c r="D38" s="94"/>
      <c r="E38" s="94"/>
      <c r="F38" s="94"/>
      <c r="G38" s="94"/>
      <c r="H38" s="94" t="s">
        <v>6</v>
      </c>
      <c r="I38" s="94"/>
      <c r="J38" s="94"/>
      <c r="K38" s="94"/>
      <c r="L38" s="94"/>
      <c r="M38" s="94"/>
      <c r="N38" s="94"/>
      <c r="O38" s="94"/>
      <c r="P38" s="95"/>
    </row>
    <row r="39" spans="2:16" ht="15.5" x14ac:dyDescent="0.35">
      <c r="B39" s="13">
        <v>1</v>
      </c>
      <c r="C39" s="96" t="s">
        <v>7</v>
      </c>
      <c r="D39" s="96"/>
      <c r="E39" s="96"/>
      <c r="F39" s="96"/>
      <c r="G39" s="96"/>
      <c r="H39" s="96" t="s">
        <v>8</v>
      </c>
      <c r="I39" s="96"/>
      <c r="J39" s="96"/>
      <c r="K39" s="96"/>
      <c r="L39" s="96"/>
      <c r="M39" s="96"/>
      <c r="N39" s="96"/>
      <c r="O39" s="96"/>
      <c r="P39" s="97"/>
    </row>
    <row r="40" spans="2:16" ht="15.5" x14ac:dyDescent="0.35">
      <c r="B40" s="14">
        <v>2</v>
      </c>
      <c r="C40" s="115" t="s">
        <v>9</v>
      </c>
      <c r="D40" s="115"/>
      <c r="E40" s="115"/>
      <c r="F40" s="115"/>
      <c r="G40" s="115"/>
      <c r="H40" s="116" t="s">
        <v>10</v>
      </c>
      <c r="I40" s="116"/>
      <c r="J40" s="116"/>
      <c r="K40" s="116"/>
      <c r="L40" s="116"/>
      <c r="M40" s="116"/>
      <c r="N40" s="116"/>
      <c r="O40" s="116"/>
      <c r="P40" s="117"/>
    </row>
    <row r="41" spans="2:16" ht="15.5" x14ac:dyDescent="0.35">
      <c r="B41" s="14">
        <v>3</v>
      </c>
      <c r="C41" s="115" t="s">
        <v>11</v>
      </c>
      <c r="D41" s="115"/>
      <c r="E41" s="115"/>
      <c r="F41" s="115"/>
      <c r="G41" s="115"/>
      <c r="H41" s="116" t="s">
        <v>12</v>
      </c>
      <c r="I41" s="116"/>
      <c r="J41" s="116"/>
      <c r="K41" s="116"/>
      <c r="L41" s="116"/>
      <c r="M41" s="116"/>
      <c r="N41" s="116"/>
      <c r="O41" s="116"/>
      <c r="P41" s="117"/>
    </row>
    <row r="42" spans="2:16" ht="15.5" x14ac:dyDescent="0.35">
      <c r="B42" s="14">
        <v>4</v>
      </c>
      <c r="C42" s="115" t="s">
        <v>13</v>
      </c>
      <c r="D42" s="115"/>
      <c r="E42" s="115"/>
      <c r="F42" s="115"/>
      <c r="G42" s="115"/>
      <c r="H42" s="116" t="s">
        <v>14</v>
      </c>
      <c r="I42" s="116"/>
      <c r="J42" s="116"/>
      <c r="K42" s="116"/>
      <c r="L42" s="116"/>
      <c r="M42" s="116"/>
      <c r="N42" s="116"/>
      <c r="O42" s="116"/>
      <c r="P42" s="117"/>
    </row>
    <row r="43" spans="2:16" ht="15.5" x14ac:dyDescent="0.35">
      <c r="B43" s="14">
        <v>5</v>
      </c>
      <c r="C43" s="115" t="s">
        <v>15</v>
      </c>
      <c r="D43" s="115"/>
      <c r="E43" s="115"/>
      <c r="F43" s="115"/>
      <c r="G43" s="115"/>
      <c r="H43" s="116" t="s">
        <v>16</v>
      </c>
      <c r="I43" s="116"/>
      <c r="J43" s="116"/>
      <c r="K43" s="116"/>
      <c r="L43" s="116"/>
      <c r="M43" s="116"/>
      <c r="N43" s="116"/>
      <c r="O43" s="116"/>
      <c r="P43" s="117"/>
    </row>
    <row r="44" spans="2:16" ht="15.5" x14ac:dyDescent="0.35">
      <c r="B44" s="14">
        <v>6</v>
      </c>
      <c r="C44" s="115" t="s">
        <v>17</v>
      </c>
      <c r="D44" s="115"/>
      <c r="E44" s="115"/>
      <c r="F44" s="115"/>
      <c r="G44" s="115"/>
      <c r="H44" s="116" t="s">
        <v>18</v>
      </c>
      <c r="I44" s="116"/>
      <c r="J44" s="116"/>
      <c r="K44" s="116"/>
      <c r="L44" s="116"/>
      <c r="M44" s="116"/>
      <c r="N44" s="116"/>
      <c r="O44" s="116"/>
      <c r="P44" s="117"/>
    </row>
    <row r="45" spans="2:16" ht="50.25" customHeight="1" x14ac:dyDescent="0.35">
      <c r="B45" s="14">
        <v>7</v>
      </c>
      <c r="C45" s="115" t="s">
        <v>19</v>
      </c>
      <c r="D45" s="115"/>
      <c r="E45" s="115"/>
      <c r="F45" s="115"/>
      <c r="G45" s="115"/>
      <c r="H45" s="107" t="s">
        <v>20</v>
      </c>
      <c r="I45" s="107"/>
      <c r="J45" s="107"/>
      <c r="K45" s="107"/>
      <c r="L45" s="107"/>
      <c r="M45" s="107"/>
      <c r="N45" s="107"/>
      <c r="O45" s="107"/>
      <c r="P45" s="108"/>
    </row>
  </sheetData>
  <mergeCells count="22">
    <mergeCell ref="C40:G40"/>
    <mergeCell ref="H45:P45"/>
    <mergeCell ref="C41:G41"/>
    <mergeCell ref="C42:G42"/>
    <mergeCell ref="C43:G43"/>
    <mergeCell ref="C44:G44"/>
    <mergeCell ref="C45:G45"/>
    <mergeCell ref="H40:P40"/>
    <mergeCell ref="H41:P41"/>
    <mergeCell ref="H42:P42"/>
    <mergeCell ref="H43:P43"/>
    <mergeCell ref="H44:P44"/>
    <mergeCell ref="B2:P4"/>
    <mergeCell ref="B5:P5"/>
    <mergeCell ref="B6:F6"/>
    <mergeCell ref="G6:P6"/>
    <mergeCell ref="B7:P35"/>
    <mergeCell ref="B37:P37"/>
    <mergeCell ref="C38:G38"/>
    <mergeCell ref="H38:P38"/>
    <mergeCell ref="C39:G39"/>
    <mergeCell ref="H39:P39"/>
  </mergeCells>
  <pageMargins left="0.7" right="0.7" top="0.75" bottom="0.75" header="0.3" footer="0.3"/>
  <pageSetup scale="59" orientation="portrait" r:id="rId1"/>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7BA4-5256-4138-AFA3-55FAA0C03FB2}">
  <sheetPr>
    <pageSetUpPr fitToPage="1"/>
  </sheetPr>
  <dimension ref="B2:K18"/>
  <sheetViews>
    <sheetView showGridLines="0" workbookViewId="0">
      <selection activeCell="G15" sqref="G15"/>
    </sheetView>
  </sheetViews>
  <sheetFormatPr defaultRowHeight="14.5" x14ac:dyDescent="0.35"/>
  <cols>
    <col min="6" max="6" width="15.54296875" bestFit="1" customWidth="1"/>
    <col min="7" max="10" width="15.81640625" customWidth="1"/>
    <col min="11" max="11" width="19.54296875" customWidth="1"/>
  </cols>
  <sheetData>
    <row r="2" spans="2:11" ht="14.5" customHeight="1" x14ac:dyDescent="0.35">
      <c r="B2" s="124" t="s">
        <v>9</v>
      </c>
      <c r="C2" s="125"/>
      <c r="D2" s="125"/>
      <c r="E2" s="125"/>
      <c r="F2" s="125"/>
      <c r="G2" s="125"/>
      <c r="H2" s="125"/>
      <c r="I2" s="125"/>
      <c r="J2" s="125"/>
      <c r="K2" s="125"/>
    </row>
    <row r="3" spans="2:11" ht="14.5" customHeight="1" thickBot="1" x14ac:dyDescent="0.4">
      <c r="B3" s="124"/>
      <c r="C3" s="125"/>
      <c r="D3" s="125"/>
      <c r="E3" s="125"/>
      <c r="F3" s="125"/>
      <c r="G3" s="125"/>
      <c r="H3" s="125"/>
      <c r="I3" s="125"/>
      <c r="J3" s="125"/>
      <c r="K3" s="125"/>
    </row>
    <row r="4" spans="2:11" ht="14.5" customHeight="1" x14ac:dyDescent="0.35">
      <c r="B4" s="126" t="s">
        <v>21</v>
      </c>
      <c r="C4" s="127"/>
      <c r="D4" s="127"/>
      <c r="E4" s="127"/>
      <c r="F4" s="127"/>
      <c r="G4" s="127"/>
      <c r="H4" s="127"/>
      <c r="I4" s="127"/>
      <c r="J4" s="127"/>
      <c r="K4" s="128"/>
    </row>
    <row r="5" spans="2:11" ht="14.5" customHeight="1" x14ac:dyDescent="0.35">
      <c r="B5" s="129"/>
      <c r="C5" s="130"/>
      <c r="D5" s="130"/>
      <c r="E5" s="130"/>
      <c r="F5" s="130"/>
      <c r="G5" s="130"/>
      <c r="H5" s="130"/>
      <c r="I5" s="130"/>
      <c r="J5" s="130"/>
      <c r="K5" s="131"/>
    </row>
    <row r="6" spans="2:11" x14ac:dyDescent="0.35">
      <c r="B6" s="129"/>
      <c r="C6" s="130"/>
      <c r="D6" s="130"/>
      <c r="E6" s="130"/>
      <c r="F6" s="130"/>
      <c r="G6" s="130"/>
      <c r="H6" s="130"/>
      <c r="I6" s="130"/>
      <c r="J6" s="130"/>
      <c r="K6" s="131"/>
    </row>
    <row r="7" spans="2:11" x14ac:dyDescent="0.35">
      <c r="B7" s="129"/>
      <c r="C7" s="130"/>
      <c r="D7" s="130"/>
      <c r="E7" s="130"/>
      <c r="F7" s="130"/>
      <c r="G7" s="130"/>
      <c r="H7" s="130"/>
      <c r="I7" s="130"/>
      <c r="J7" s="130"/>
      <c r="K7" s="131"/>
    </row>
    <row r="8" spans="2:11" ht="42.75" customHeight="1" thickBot="1" x14ac:dyDescent="0.4">
      <c r="B8" s="132"/>
      <c r="C8" s="133"/>
      <c r="D8" s="133"/>
      <c r="E8" s="133"/>
      <c r="F8" s="133"/>
      <c r="G8" s="133"/>
      <c r="H8" s="133"/>
      <c r="I8" s="133"/>
      <c r="J8" s="133"/>
      <c r="K8" s="134"/>
    </row>
    <row r="9" spans="2:11" ht="16" thickBot="1" x14ac:dyDescent="0.4">
      <c r="B9" s="12"/>
      <c r="C9" s="12"/>
      <c r="D9" s="12"/>
      <c r="E9" s="12"/>
      <c r="F9" s="12"/>
      <c r="G9" s="12"/>
      <c r="H9" s="12"/>
      <c r="I9" s="12"/>
      <c r="J9" s="12"/>
      <c r="K9" s="12"/>
    </row>
    <row r="10" spans="2:11" ht="15" customHeight="1" x14ac:dyDescent="0.35">
      <c r="B10" s="50" t="s">
        <v>9</v>
      </c>
      <c r="C10" s="49"/>
      <c r="D10" s="49"/>
      <c r="E10" s="49"/>
      <c r="F10" s="49"/>
      <c r="G10" s="49"/>
      <c r="H10" s="49"/>
      <c r="I10" s="49"/>
      <c r="J10" s="49"/>
      <c r="K10" s="51"/>
    </row>
    <row r="11" spans="2:11" ht="15" customHeight="1" x14ac:dyDescent="0.35">
      <c r="B11" s="52"/>
      <c r="C11" s="53"/>
      <c r="D11" s="53"/>
      <c r="E11" s="53"/>
      <c r="F11" s="53"/>
      <c r="G11" s="53"/>
      <c r="H11" s="53"/>
      <c r="I11" s="53"/>
      <c r="J11" s="53"/>
      <c r="K11" s="54"/>
    </row>
    <row r="12" spans="2:11" ht="15.5" x14ac:dyDescent="0.35">
      <c r="B12" s="120" t="s">
        <v>22</v>
      </c>
      <c r="C12" s="121"/>
      <c r="D12" s="121"/>
      <c r="E12" s="121"/>
      <c r="F12" s="47" t="s">
        <v>23</v>
      </c>
      <c r="G12" s="47" t="s">
        <v>24</v>
      </c>
      <c r="H12" s="47" t="s">
        <v>25</v>
      </c>
      <c r="I12" s="47" t="s">
        <v>26</v>
      </c>
      <c r="J12" s="47" t="s">
        <v>27</v>
      </c>
      <c r="K12" s="15" t="s">
        <v>28</v>
      </c>
    </row>
    <row r="13" spans="2:11" ht="15.5" x14ac:dyDescent="0.35">
      <c r="B13" s="122" t="s">
        <v>11</v>
      </c>
      <c r="C13" s="123"/>
      <c r="D13" s="123"/>
      <c r="E13" s="123"/>
      <c r="F13" s="135">
        <f>'3. Implementation '!L51</f>
        <v>0</v>
      </c>
      <c r="G13" s="136"/>
      <c r="H13" s="16"/>
      <c r="I13" s="16"/>
      <c r="J13" s="16"/>
      <c r="K13" s="17">
        <f>F13</f>
        <v>0</v>
      </c>
    </row>
    <row r="14" spans="2:11" ht="15.5" x14ac:dyDescent="0.35">
      <c r="B14" s="122" t="s">
        <v>13</v>
      </c>
      <c r="C14" s="123"/>
      <c r="D14" s="123"/>
      <c r="E14" s="123"/>
      <c r="F14" s="18">
        <f>'4. Support'!F28</f>
        <v>0</v>
      </c>
      <c r="G14" s="18">
        <f>'4. Support'!G28</f>
        <v>0</v>
      </c>
      <c r="H14" s="18">
        <f>'4. Support'!H28</f>
        <v>0</v>
      </c>
      <c r="I14" s="18">
        <f>'4. Support'!I28</f>
        <v>0</v>
      </c>
      <c r="J14" s="18">
        <f>'4. Support'!J28</f>
        <v>0</v>
      </c>
      <c r="K14" s="17">
        <f>SUM(F14:J14)</f>
        <v>0</v>
      </c>
    </row>
    <row r="15" spans="2:11" ht="15.5" x14ac:dyDescent="0.35">
      <c r="B15" s="122" t="s">
        <v>15</v>
      </c>
      <c r="C15" s="123"/>
      <c r="D15" s="123"/>
      <c r="E15" s="123"/>
      <c r="F15" s="18">
        <f>'5. Software'!F22</f>
        <v>0</v>
      </c>
      <c r="G15" s="18">
        <f>'5. Software'!G22</f>
        <v>0</v>
      </c>
      <c r="H15" s="18">
        <f>'5. Software'!H22</f>
        <v>0</v>
      </c>
      <c r="I15" s="18">
        <f>'5. Software'!I22</f>
        <v>0</v>
      </c>
      <c r="J15" s="18">
        <f>'5. Software'!J22</f>
        <v>0</v>
      </c>
      <c r="K15" s="17">
        <f>SUM(F15:J15)</f>
        <v>0</v>
      </c>
    </row>
    <row r="16" spans="2:11" ht="16" thickBot="1" x14ac:dyDescent="0.4">
      <c r="B16" s="118" t="s">
        <v>29</v>
      </c>
      <c r="C16" s="119"/>
      <c r="D16" s="119"/>
      <c r="E16" s="119"/>
      <c r="F16" s="19">
        <f>SUM(F13:F15)</f>
        <v>0</v>
      </c>
      <c r="G16" s="19">
        <f>SUM(G13:G15)</f>
        <v>0</v>
      </c>
      <c r="H16" s="19">
        <f>SUM(H13:H15)</f>
        <v>0</v>
      </c>
      <c r="I16" s="19">
        <f>SUM(I13:I15)</f>
        <v>0</v>
      </c>
      <c r="J16" s="19">
        <f>SUM(J13:J15)</f>
        <v>0</v>
      </c>
      <c r="K16" s="20">
        <f>SUM(F16:J16)</f>
        <v>0</v>
      </c>
    </row>
    <row r="18" spans="2:2" x14ac:dyDescent="0.35">
      <c r="B18" s="3"/>
    </row>
  </sheetData>
  <mergeCells count="8">
    <mergeCell ref="B16:E16"/>
    <mergeCell ref="B12:E12"/>
    <mergeCell ref="B13:E13"/>
    <mergeCell ref="B2:K3"/>
    <mergeCell ref="B4:K8"/>
    <mergeCell ref="B14:E14"/>
    <mergeCell ref="B15:E15"/>
    <mergeCell ref="F13:G13"/>
  </mergeCells>
  <pageMargins left="0.7" right="0.7" top="1" bottom="0.75" header="0.3" footer="0.3"/>
  <pageSetup scale="93" orientation="landscape" r:id="rId1"/>
  <headerFooter>
    <oddHeader>&amp;C&amp;"Arial Black,Regular"&amp;9Phoenix Municipal Court
Request for Proposal
Attachment F - Cost Workbook</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0045-33B3-4FBE-8187-A62D93A504D3}">
  <sheetPr>
    <pageSetUpPr fitToPage="1"/>
  </sheetPr>
  <dimension ref="B1:V26"/>
  <sheetViews>
    <sheetView showGridLines="0" zoomScaleNormal="100" workbookViewId="0">
      <selection activeCell="J27" sqref="J27"/>
    </sheetView>
  </sheetViews>
  <sheetFormatPr defaultRowHeight="14.5" x14ac:dyDescent="0.35"/>
  <cols>
    <col min="10" max="10" width="15.54296875" bestFit="1" customWidth="1"/>
    <col min="20" max="20" width="9.453125" customWidth="1"/>
  </cols>
  <sheetData>
    <row r="1" spans="2:22" ht="15" thickBot="1" x14ac:dyDescent="0.4"/>
    <row r="2" spans="2:22" ht="14.5" customHeight="1" x14ac:dyDescent="0.35">
      <c r="B2" s="137" t="s">
        <v>30</v>
      </c>
      <c r="C2" s="138"/>
      <c r="D2" s="138"/>
      <c r="E2" s="138"/>
      <c r="F2" s="138"/>
      <c r="G2" s="138"/>
      <c r="H2" s="138"/>
      <c r="I2" s="138"/>
      <c r="J2" s="138"/>
      <c r="K2" s="138"/>
      <c r="L2" s="138"/>
      <c r="M2" s="138"/>
      <c r="N2" s="138"/>
      <c r="O2" s="139"/>
    </row>
    <row r="3" spans="2:22" ht="14.5" customHeight="1" x14ac:dyDescent="0.35">
      <c r="B3" s="140"/>
      <c r="C3" s="141"/>
      <c r="D3" s="141"/>
      <c r="E3" s="141"/>
      <c r="F3" s="141"/>
      <c r="G3" s="141"/>
      <c r="H3" s="141"/>
      <c r="I3" s="141"/>
      <c r="J3" s="141"/>
      <c r="K3" s="141"/>
      <c r="L3" s="141"/>
      <c r="M3" s="141"/>
      <c r="N3" s="141"/>
      <c r="O3" s="142"/>
    </row>
    <row r="4" spans="2:22" ht="20.5" customHeight="1" x14ac:dyDescent="0.35">
      <c r="B4" s="143" t="s">
        <v>86</v>
      </c>
      <c r="C4" s="144"/>
      <c r="D4" s="144"/>
      <c r="E4" s="144"/>
      <c r="F4" s="144"/>
      <c r="G4" s="144"/>
      <c r="H4" s="144"/>
      <c r="I4" s="144"/>
      <c r="J4" s="144"/>
      <c r="K4" s="144"/>
      <c r="L4" s="144"/>
      <c r="M4" s="144"/>
      <c r="N4" s="144"/>
      <c r="O4" s="145"/>
    </row>
    <row r="5" spans="2:22" x14ac:dyDescent="0.35">
      <c r="B5" s="143"/>
      <c r="C5" s="144"/>
      <c r="D5" s="144"/>
      <c r="E5" s="144"/>
      <c r="F5" s="144"/>
      <c r="G5" s="144"/>
      <c r="H5" s="144"/>
      <c r="I5" s="144"/>
      <c r="J5" s="144"/>
      <c r="K5" s="144"/>
      <c r="L5" s="144"/>
      <c r="M5" s="144"/>
      <c r="N5" s="144"/>
      <c r="O5" s="145"/>
    </row>
    <row r="6" spans="2:22" x14ac:dyDescent="0.35">
      <c r="B6" s="143"/>
      <c r="C6" s="144"/>
      <c r="D6" s="144"/>
      <c r="E6" s="144"/>
      <c r="F6" s="144"/>
      <c r="G6" s="144"/>
      <c r="H6" s="144"/>
      <c r="I6" s="144"/>
      <c r="J6" s="144"/>
      <c r="K6" s="144"/>
      <c r="L6" s="144"/>
      <c r="M6" s="144"/>
      <c r="N6" s="144"/>
      <c r="O6" s="145"/>
    </row>
    <row r="7" spans="2:22" x14ac:dyDescent="0.35">
      <c r="B7" s="143"/>
      <c r="C7" s="144"/>
      <c r="D7" s="144"/>
      <c r="E7" s="144"/>
      <c r="F7" s="144"/>
      <c r="G7" s="144"/>
      <c r="H7" s="144"/>
      <c r="I7" s="144"/>
      <c r="J7" s="144"/>
      <c r="K7" s="144"/>
      <c r="L7" s="144"/>
      <c r="M7" s="144"/>
      <c r="N7" s="144"/>
      <c r="O7" s="145"/>
    </row>
    <row r="8" spans="2:22" x14ac:dyDescent="0.35">
      <c r="B8" s="143"/>
      <c r="C8" s="144"/>
      <c r="D8" s="144"/>
      <c r="E8" s="144"/>
      <c r="F8" s="144"/>
      <c r="G8" s="144"/>
      <c r="H8" s="144"/>
      <c r="I8" s="144"/>
      <c r="J8" s="144"/>
      <c r="K8" s="144"/>
      <c r="L8" s="144"/>
      <c r="M8" s="144"/>
      <c r="N8" s="144"/>
      <c r="O8" s="145"/>
    </row>
    <row r="9" spans="2:22" x14ac:dyDescent="0.35">
      <c r="B9" s="143"/>
      <c r="C9" s="144"/>
      <c r="D9" s="144"/>
      <c r="E9" s="144"/>
      <c r="F9" s="144"/>
      <c r="G9" s="144"/>
      <c r="H9" s="144"/>
      <c r="I9" s="144"/>
      <c r="J9" s="144"/>
      <c r="K9" s="144"/>
      <c r="L9" s="144"/>
      <c r="M9" s="144"/>
      <c r="N9" s="144"/>
      <c r="O9" s="145"/>
    </row>
    <row r="10" spans="2:22" ht="48.5" customHeight="1" x14ac:dyDescent="0.35">
      <c r="B10" s="143"/>
      <c r="C10" s="144"/>
      <c r="D10" s="144"/>
      <c r="E10" s="144"/>
      <c r="F10" s="144"/>
      <c r="G10" s="144"/>
      <c r="H10" s="144"/>
      <c r="I10" s="144"/>
      <c r="J10" s="144"/>
      <c r="K10" s="144"/>
      <c r="L10" s="144"/>
      <c r="M10" s="144"/>
      <c r="N10" s="144"/>
      <c r="O10" s="145"/>
      <c r="Q10" s="5"/>
      <c r="R10" s="5"/>
      <c r="S10" s="5"/>
      <c r="T10" s="5"/>
      <c r="U10" s="5"/>
      <c r="V10" s="5"/>
    </row>
    <row r="11" spans="2:22" x14ac:dyDescent="0.35">
      <c r="B11" s="143"/>
      <c r="C11" s="144"/>
      <c r="D11" s="144"/>
      <c r="E11" s="144"/>
      <c r="F11" s="144"/>
      <c r="G11" s="144"/>
      <c r="H11" s="144"/>
      <c r="I11" s="144"/>
      <c r="J11" s="144"/>
      <c r="K11" s="144"/>
      <c r="L11" s="144"/>
      <c r="M11" s="144"/>
      <c r="N11" s="144"/>
      <c r="O11" s="145"/>
      <c r="Q11" s="3"/>
    </row>
    <row r="12" spans="2:22" x14ac:dyDescent="0.35">
      <c r="B12" s="143"/>
      <c r="C12" s="144"/>
      <c r="D12" s="144"/>
      <c r="E12" s="144"/>
      <c r="F12" s="144"/>
      <c r="G12" s="144"/>
      <c r="H12" s="144"/>
      <c r="I12" s="144"/>
      <c r="J12" s="144"/>
      <c r="K12" s="144"/>
      <c r="L12" s="144"/>
      <c r="M12" s="144"/>
      <c r="N12" s="144"/>
      <c r="O12" s="145"/>
      <c r="Q12" s="3"/>
    </row>
    <row r="13" spans="2:22" ht="73.5" customHeight="1" thickBot="1" x14ac:dyDescent="0.4">
      <c r="B13" s="146"/>
      <c r="C13" s="147"/>
      <c r="D13" s="147"/>
      <c r="E13" s="147"/>
      <c r="F13" s="147"/>
      <c r="G13" s="147"/>
      <c r="H13" s="147"/>
      <c r="I13" s="147"/>
      <c r="J13" s="147"/>
      <c r="K13" s="147"/>
      <c r="L13" s="147"/>
      <c r="M13" s="147"/>
      <c r="N13" s="147"/>
      <c r="O13" s="148"/>
    </row>
    <row r="14" spans="2:22" ht="15" thickBot="1" x14ac:dyDescent="0.4">
      <c r="B14" s="1"/>
      <c r="C14" s="1"/>
      <c r="D14" s="1"/>
      <c r="E14" s="1"/>
      <c r="F14" s="1"/>
      <c r="G14" s="1"/>
      <c r="H14" s="1"/>
      <c r="I14" s="1"/>
      <c r="J14" s="1"/>
      <c r="K14" s="1"/>
      <c r="L14" s="1"/>
      <c r="M14" s="1"/>
      <c r="N14" s="1"/>
      <c r="O14" s="1"/>
    </row>
    <row r="15" spans="2:22" ht="14.5" customHeight="1" x14ac:dyDescent="0.35">
      <c r="B15" s="149" t="s">
        <v>31</v>
      </c>
      <c r="C15" s="150"/>
      <c r="D15" s="150"/>
      <c r="E15" s="150"/>
      <c r="F15" s="150"/>
      <c r="G15" s="150"/>
      <c r="H15" s="150"/>
      <c r="I15" s="150"/>
      <c r="J15" s="150"/>
      <c r="K15" s="8"/>
      <c r="L15" s="8"/>
      <c r="M15" s="8"/>
      <c r="N15" s="8"/>
      <c r="O15" s="8"/>
      <c r="P15" s="8"/>
      <c r="Q15" s="8"/>
      <c r="R15" s="8"/>
      <c r="S15" s="8"/>
      <c r="T15" s="8"/>
    </row>
    <row r="16" spans="2:22" ht="14.5" customHeight="1" x14ac:dyDescent="0.35">
      <c r="B16" s="151"/>
      <c r="C16" s="152"/>
      <c r="D16" s="152"/>
      <c r="E16" s="152"/>
      <c r="F16" s="152"/>
      <c r="G16" s="152"/>
      <c r="H16" s="152"/>
      <c r="I16" s="152"/>
      <c r="J16" s="152"/>
      <c r="K16" s="8"/>
      <c r="L16" s="8"/>
      <c r="M16" s="8"/>
      <c r="N16" s="8"/>
      <c r="O16" s="8"/>
      <c r="P16" s="8"/>
      <c r="Q16" s="8"/>
      <c r="R16" s="8"/>
      <c r="S16" s="8"/>
      <c r="T16" s="8"/>
    </row>
    <row r="17" spans="2:22" ht="15.5" x14ac:dyDescent="0.35">
      <c r="B17" s="21" t="s">
        <v>32</v>
      </c>
      <c r="C17" s="22" t="s">
        <v>33</v>
      </c>
      <c r="D17" s="94" t="s">
        <v>34</v>
      </c>
      <c r="E17" s="94"/>
      <c r="F17" s="94"/>
      <c r="G17" s="94"/>
      <c r="H17" s="94"/>
      <c r="I17" s="94"/>
      <c r="J17" s="22" t="s">
        <v>28</v>
      </c>
      <c r="K17" s="9"/>
      <c r="L17" s="9"/>
      <c r="M17" s="9"/>
      <c r="N17" s="9"/>
      <c r="O17" s="9"/>
      <c r="P17" s="9"/>
      <c r="Q17" s="9"/>
      <c r="R17" s="9"/>
    </row>
    <row r="18" spans="2:22" ht="15.5" x14ac:dyDescent="0.35">
      <c r="B18" s="23">
        <v>1</v>
      </c>
      <c r="C18" s="24" t="s">
        <v>35</v>
      </c>
      <c r="D18" s="116" t="s">
        <v>36</v>
      </c>
      <c r="E18" s="116"/>
      <c r="F18" s="116"/>
      <c r="G18" s="116"/>
      <c r="H18" s="116"/>
      <c r="I18" s="116"/>
      <c r="J18" s="25"/>
      <c r="K18" s="10"/>
      <c r="L18" s="10"/>
      <c r="M18" s="10"/>
      <c r="N18" s="10"/>
      <c r="O18" s="10"/>
      <c r="P18" s="10"/>
      <c r="Q18" s="10"/>
      <c r="R18" s="10"/>
    </row>
    <row r="19" spans="2:22" ht="15.5" x14ac:dyDescent="0.35">
      <c r="B19" s="23">
        <v>2</v>
      </c>
      <c r="C19" s="24" t="s">
        <v>35</v>
      </c>
      <c r="D19" s="116" t="s">
        <v>37</v>
      </c>
      <c r="E19" s="116"/>
      <c r="F19" s="116"/>
      <c r="G19" s="116"/>
      <c r="H19" s="116"/>
      <c r="I19" s="116"/>
      <c r="J19" s="26"/>
      <c r="K19" s="10"/>
      <c r="L19" s="10"/>
      <c r="M19" s="10"/>
      <c r="N19" s="10"/>
      <c r="O19" s="10"/>
      <c r="P19" s="10"/>
      <c r="Q19" s="10"/>
      <c r="R19" s="10"/>
    </row>
    <row r="20" spans="2:22" ht="15.5" x14ac:dyDescent="0.35">
      <c r="B20" s="23">
        <v>3</v>
      </c>
      <c r="C20" s="24" t="s">
        <v>35</v>
      </c>
      <c r="D20" s="116" t="s">
        <v>85</v>
      </c>
      <c r="E20" s="116"/>
      <c r="F20" s="116"/>
      <c r="G20" s="116"/>
      <c r="H20" s="116"/>
      <c r="I20" s="116"/>
      <c r="J20" s="26"/>
      <c r="K20" s="10"/>
      <c r="L20" s="10"/>
      <c r="M20" s="10"/>
      <c r="N20" s="10"/>
      <c r="O20" s="10"/>
      <c r="P20" s="10"/>
      <c r="Q20" s="10"/>
      <c r="R20" s="10"/>
    </row>
    <row r="21" spans="2:22" ht="15.5" x14ac:dyDescent="0.35">
      <c r="B21" s="23">
        <v>4</v>
      </c>
      <c r="C21" s="24" t="s">
        <v>35</v>
      </c>
      <c r="D21" s="116" t="s">
        <v>38</v>
      </c>
      <c r="E21" s="116"/>
      <c r="F21" s="116"/>
      <c r="G21" s="116"/>
      <c r="H21" s="116"/>
      <c r="I21" s="116"/>
      <c r="J21" s="26"/>
      <c r="K21" s="10"/>
      <c r="L21" s="10"/>
      <c r="M21" s="10"/>
      <c r="N21" s="10"/>
      <c r="O21" s="10"/>
      <c r="P21" s="10"/>
      <c r="Q21" s="10"/>
      <c r="R21" s="10"/>
    </row>
    <row r="22" spans="2:22" ht="15.5" x14ac:dyDescent="0.35">
      <c r="B22" s="23">
        <v>5</v>
      </c>
      <c r="C22" s="24" t="s">
        <v>35</v>
      </c>
      <c r="D22" s="116" t="s">
        <v>39</v>
      </c>
      <c r="E22" s="116"/>
      <c r="F22" s="116"/>
      <c r="G22" s="116"/>
      <c r="H22" s="116"/>
      <c r="I22" s="116"/>
      <c r="J22" s="26"/>
      <c r="K22" s="10"/>
      <c r="L22" s="10"/>
      <c r="M22" s="10"/>
      <c r="N22" s="10"/>
      <c r="O22" s="10"/>
      <c r="P22" s="10"/>
      <c r="Q22" s="10"/>
      <c r="R22" s="10"/>
    </row>
    <row r="23" spans="2:22" ht="15.5" x14ac:dyDescent="0.35">
      <c r="B23" s="23">
        <v>6</v>
      </c>
      <c r="C23" s="24" t="s">
        <v>35</v>
      </c>
      <c r="D23" s="116" t="s">
        <v>106</v>
      </c>
      <c r="E23" s="116"/>
      <c r="F23" s="116"/>
      <c r="G23" s="116"/>
      <c r="H23" s="116"/>
      <c r="I23" s="116"/>
      <c r="J23" s="26"/>
      <c r="K23" s="10"/>
      <c r="L23" s="10"/>
      <c r="M23" s="10"/>
      <c r="N23" s="10"/>
      <c r="O23" s="10"/>
      <c r="P23" s="10"/>
      <c r="Q23" s="10"/>
      <c r="R23" s="10"/>
      <c r="V23" s="3"/>
    </row>
    <row r="24" spans="2:22" ht="15.5" x14ac:dyDescent="0.35">
      <c r="B24" s="23">
        <v>7</v>
      </c>
      <c r="C24" s="24" t="s">
        <v>35</v>
      </c>
      <c r="D24" s="116" t="s">
        <v>40</v>
      </c>
      <c r="E24" s="116"/>
      <c r="F24" s="116"/>
      <c r="G24" s="116"/>
      <c r="H24" s="116"/>
      <c r="I24" s="116"/>
      <c r="J24" s="26"/>
      <c r="K24" s="10"/>
      <c r="L24" s="10"/>
      <c r="M24" s="10"/>
      <c r="N24" s="10"/>
      <c r="O24" s="10"/>
      <c r="P24" s="10"/>
      <c r="Q24" s="10"/>
      <c r="R24" s="10"/>
    </row>
    <row r="25" spans="2:22" ht="15.5" x14ac:dyDescent="0.35">
      <c r="B25" s="23"/>
      <c r="C25" s="24"/>
      <c r="D25" s="153" t="s">
        <v>41</v>
      </c>
      <c r="E25" s="153"/>
      <c r="F25" s="153"/>
      <c r="G25" s="153"/>
      <c r="H25" s="153"/>
      <c r="I25" s="153"/>
      <c r="J25" s="26"/>
      <c r="K25" s="10"/>
      <c r="L25" s="10"/>
      <c r="M25" s="10"/>
      <c r="N25" s="10"/>
      <c r="O25" s="10"/>
      <c r="P25" s="10"/>
      <c r="Q25" s="10"/>
      <c r="R25" s="10"/>
    </row>
    <row r="26" spans="2:22" ht="16" thickBot="1" x14ac:dyDescent="0.4">
      <c r="B26" s="154" t="s">
        <v>42</v>
      </c>
      <c r="C26" s="155"/>
      <c r="D26" s="155"/>
      <c r="E26" s="155"/>
      <c r="F26" s="155"/>
      <c r="G26" s="155"/>
      <c r="H26" s="155"/>
      <c r="I26" s="155"/>
      <c r="J26" s="27">
        <f>SUM(J18:J25)</f>
        <v>0</v>
      </c>
      <c r="K26" s="11"/>
      <c r="L26" s="11"/>
      <c r="M26" s="11"/>
      <c r="N26" s="11"/>
      <c r="O26" s="11"/>
      <c r="P26" s="11"/>
      <c r="Q26" s="11"/>
      <c r="R26" s="11"/>
    </row>
  </sheetData>
  <mergeCells count="13">
    <mergeCell ref="D25:I25"/>
    <mergeCell ref="D23:I23"/>
    <mergeCell ref="D24:I24"/>
    <mergeCell ref="B26:I26"/>
    <mergeCell ref="D20:I20"/>
    <mergeCell ref="D22:I22"/>
    <mergeCell ref="B2:O3"/>
    <mergeCell ref="D18:I18"/>
    <mergeCell ref="D19:I19"/>
    <mergeCell ref="D17:I17"/>
    <mergeCell ref="D21:I21"/>
    <mergeCell ref="B4:O13"/>
    <mergeCell ref="B15:J16"/>
  </mergeCells>
  <phoneticPr fontId="6" type="noConversion"/>
  <pageMargins left="0.7" right="0.7" top="1" bottom="0.75" header="0.3" footer="0.3"/>
  <pageSetup scale="91" orientation="landscape" r:id="rId1"/>
  <headerFooter>
    <oddHeader>&amp;C&amp;"Arial Black,Regular"&amp;9Phoenix Municipal Court
Request for Proposal
Attachment F - Cost Workbook</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23B52-0137-4422-BB0B-049BABE5762B}">
  <sheetPr>
    <pageSetUpPr fitToPage="1"/>
  </sheetPr>
  <dimension ref="B1:X51"/>
  <sheetViews>
    <sheetView showGridLines="0" topLeftCell="A28" zoomScaleNormal="100" workbookViewId="0">
      <selection activeCell="L52" sqref="L52"/>
    </sheetView>
  </sheetViews>
  <sheetFormatPr defaultRowHeight="14.5" x14ac:dyDescent="0.35"/>
  <cols>
    <col min="3" max="8" width="7.6328125" customWidth="1"/>
    <col min="9" max="9" width="13.08984375" style="59" customWidth="1"/>
    <col min="10" max="10" width="52.453125" style="55" customWidth="1"/>
    <col min="11" max="11" width="15.7265625" style="55" customWidth="1"/>
    <col min="12" max="12" width="27.1796875" customWidth="1"/>
    <col min="22" max="22" width="9.453125" customWidth="1"/>
  </cols>
  <sheetData>
    <row r="1" spans="2:24" ht="15" thickBot="1" x14ac:dyDescent="0.4"/>
    <row r="2" spans="2:24" ht="14.5" customHeight="1" x14ac:dyDescent="0.35">
      <c r="B2" s="137" t="s">
        <v>30</v>
      </c>
      <c r="C2" s="138"/>
      <c r="D2" s="138"/>
      <c r="E2" s="138"/>
      <c r="F2" s="138"/>
      <c r="G2" s="138"/>
      <c r="H2" s="138"/>
      <c r="I2" s="138"/>
      <c r="J2" s="138"/>
      <c r="K2" s="138"/>
      <c r="L2" s="138"/>
      <c r="M2" s="138"/>
      <c r="N2" s="138"/>
      <c r="O2" s="138"/>
      <c r="P2" s="138"/>
      <c r="Q2" s="139"/>
    </row>
    <row r="3" spans="2:24" ht="14.5" customHeight="1" x14ac:dyDescent="0.35">
      <c r="B3" s="140"/>
      <c r="C3" s="141"/>
      <c r="D3" s="141"/>
      <c r="E3" s="141"/>
      <c r="F3" s="141"/>
      <c r="G3" s="141"/>
      <c r="H3" s="141"/>
      <c r="I3" s="141"/>
      <c r="J3" s="141"/>
      <c r="K3" s="141"/>
      <c r="L3" s="141"/>
      <c r="M3" s="141"/>
      <c r="N3" s="141"/>
      <c r="O3" s="141"/>
      <c r="P3" s="141"/>
      <c r="Q3" s="142"/>
    </row>
    <row r="4" spans="2:24" ht="20.5" customHeight="1" x14ac:dyDescent="0.35">
      <c r="B4" s="177" t="s">
        <v>127</v>
      </c>
      <c r="C4" s="178"/>
      <c r="D4" s="178"/>
      <c r="E4" s="178"/>
      <c r="F4" s="178"/>
      <c r="G4" s="178"/>
      <c r="H4" s="178"/>
      <c r="I4" s="178"/>
      <c r="J4" s="178"/>
      <c r="K4" s="178"/>
      <c r="L4" s="178"/>
      <c r="M4" s="178"/>
      <c r="N4" s="178"/>
      <c r="O4" s="178"/>
      <c r="P4" s="178"/>
      <c r="Q4" s="179"/>
    </row>
    <row r="5" spans="2:24" ht="14.5" customHeight="1" x14ac:dyDescent="0.35">
      <c r="B5" s="129"/>
      <c r="C5" s="130"/>
      <c r="D5" s="130"/>
      <c r="E5" s="130"/>
      <c r="F5" s="130"/>
      <c r="G5" s="130"/>
      <c r="H5" s="130"/>
      <c r="I5" s="130"/>
      <c r="J5" s="130"/>
      <c r="K5" s="130"/>
      <c r="L5" s="130"/>
      <c r="M5" s="130"/>
      <c r="N5" s="130"/>
      <c r="O5" s="130"/>
      <c r="P5" s="130"/>
      <c r="Q5" s="131"/>
    </row>
    <row r="6" spans="2:24" ht="14.5" customHeight="1" x14ac:dyDescent="0.35">
      <c r="B6" s="129"/>
      <c r="C6" s="130"/>
      <c r="D6" s="130"/>
      <c r="E6" s="130"/>
      <c r="F6" s="130"/>
      <c r="G6" s="130"/>
      <c r="H6" s="130"/>
      <c r="I6" s="130"/>
      <c r="J6" s="130"/>
      <c r="K6" s="130"/>
      <c r="L6" s="130"/>
      <c r="M6" s="130"/>
      <c r="N6" s="130"/>
      <c r="O6" s="130"/>
      <c r="P6" s="130"/>
      <c r="Q6" s="131"/>
    </row>
    <row r="7" spans="2:24" ht="14.5" customHeight="1" x14ac:dyDescent="0.35">
      <c r="B7" s="129"/>
      <c r="C7" s="130"/>
      <c r="D7" s="130"/>
      <c r="E7" s="130"/>
      <c r="F7" s="130"/>
      <c r="G7" s="130"/>
      <c r="H7" s="130"/>
      <c r="I7" s="130"/>
      <c r="J7" s="130"/>
      <c r="K7" s="130"/>
      <c r="L7" s="130"/>
      <c r="M7" s="130"/>
      <c r="N7" s="130"/>
      <c r="O7" s="130"/>
      <c r="P7" s="130"/>
      <c r="Q7" s="131"/>
    </row>
    <row r="8" spans="2:24" ht="14.5" customHeight="1" x14ac:dyDescent="0.35">
      <c r="B8" s="129"/>
      <c r="C8" s="130"/>
      <c r="D8" s="130"/>
      <c r="E8" s="130"/>
      <c r="F8" s="130"/>
      <c r="G8" s="130"/>
      <c r="H8" s="130"/>
      <c r="I8" s="130"/>
      <c r="J8" s="130"/>
      <c r="K8" s="130"/>
      <c r="L8" s="130"/>
      <c r="M8" s="130"/>
      <c r="N8" s="130"/>
      <c r="O8" s="130"/>
      <c r="P8" s="130"/>
      <c r="Q8" s="131"/>
    </row>
    <row r="9" spans="2:24" ht="14.5" customHeight="1" x14ac:dyDescent="0.35">
      <c r="B9" s="129"/>
      <c r="C9" s="130"/>
      <c r="D9" s="130"/>
      <c r="E9" s="130"/>
      <c r="F9" s="130"/>
      <c r="G9" s="130"/>
      <c r="H9" s="130"/>
      <c r="I9" s="130"/>
      <c r="J9" s="130"/>
      <c r="K9" s="130"/>
      <c r="L9" s="130"/>
      <c r="M9" s="130"/>
      <c r="N9" s="130"/>
      <c r="O9" s="130"/>
      <c r="P9" s="130"/>
      <c r="Q9" s="131"/>
    </row>
    <row r="10" spans="2:24" ht="48.5" customHeight="1" x14ac:dyDescent="0.35">
      <c r="B10" s="129"/>
      <c r="C10" s="130"/>
      <c r="D10" s="130"/>
      <c r="E10" s="130"/>
      <c r="F10" s="130"/>
      <c r="G10" s="130"/>
      <c r="H10" s="130"/>
      <c r="I10" s="130"/>
      <c r="J10" s="130"/>
      <c r="K10" s="130"/>
      <c r="L10" s="130"/>
      <c r="M10" s="130"/>
      <c r="N10" s="130"/>
      <c r="O10" s="130"/>
      <c r="P10" s="130"/>
      <c r="Q10" s="131"/>
      <c r="S10" s="5"/>
      <c r="T10" s="5"/>
      <c r="U10" s="5"/>
      <c r="V10" s="5"/>
      <c r="W10" s="5"/>
      <c r="X10" s="5"/>
    </row>
    <row r="11" spans="2:24" ht="14.5" customHeight="1" x14ac:dyDescent="0.35">
      <c r="B11" s="129"/>
      <c r="C11" s="130"/>
      <c r="D11" s="130"/>
      <c r="E11" s="130"/>
      <c r="F11" s="130"/>
      <c r="G11" s="130"/>
      <c r="H11" s="130"/>
      <c r="I11" s="130"/>
      <c r="J11" s="130"/>
      <c r="K11" s="130"/>
      <c r="L11" s="130"/>
      <c r="M11" s="130"/>
      <c r="N11" s="130"/>
      <c r="O11" s="130"/>
      <c r="P11" s="130"/>
      <c r="Q11" s="131"/>
      <c r="S11" s="3"/>
    </row>
    <row r="12" spans="2:24" ht="14.5" customHeight="1" x14ac:dyDescent="0.35">
      <c r="B12" s="129"/>
      <c r="C12" s="130"/>
      <c r="D12" s="130"/>
      <c r="E12" s="130"/>
      <c r="F12" s="130"/>
      <c r="G12" s="130"/>
      <c r="H12" s="130"/>
      <c r="I12" s="130"/>
      <c r="J12" s="130"/>
      <c r="K12" s="130"/>
      <c r="L12" s="130"/>
      <c r="M12" s="130"/>
      <c r="N12" s="130"/>
      <c r="O12" s="130"/>
      <c r="P12" s="130"/>
      <c r="Q12" s="131"/>
      <c r="S12" s="3"/>
    </row>
    <row r="13" spans="2:24" ht="26" customHeight="1" thickBot="1" x14ac:dyDescent="0.4">
      <c r="B13" s="132"/>
      <c r="C13" s="133"/>
      <c r="D13" s="133"/>
      <c r="E13" s="133"/>
      <c r="F13" s="133"/>
      <c r="G13" s="133"/>
      <c r="H13" s="133"/>
      <c r="I13" s="133"/>
      <c r="J13" s="133"/>
      <c r="K13" s="133"/>
      <c r="L13" s="133"/>
      <c r="M13" s="133"/>
      <c r="N13" s="133"/>
      <c r="O13" s="133"/>
      <c r="P13" s="133"/>
      <c r="Q13" s="134"/>
    </row>
    <row r="14" spans="2:24" ht="15" thickBot="1" x14ac:dyDescent="0.4">
      <c r="B14" s="1"/>
      <c r="C14" s="1"/>
      <c r="D14" s="1"/>
      <c r="E14" s="1"/>
      <c r="F14" s="1"/>
      <c r="G14" s="1"/>
      <c r="H14" s="1"/>
      <c r="I14" s="60"/>
      <c r="J14" s="1"/>
      <c r="K14" s="1"/>
      <c r="L14" s="1"/>
      <c r="M14" s="1"/>
      <c r="N14" s="1"/>
      <c r="O14" s="1"/>
      <c r="P14" s="1"/>
      <c r="Q14" s="1"/>
    </row>
    <row r="15" spans="2:24" ht="14.5" customHeight="1" x14ac:dyDescent="0.35">
      <c r="B15" s="149" t="s">
        <v>120</v>
      </c>
      <c r="C15" s="150"/>
      <c r="D15" s="150"/>
      <c r="E15" s="150"/>
      <c r="F15" s="150"/>
      <c r="G15" s="150"/>
      <c r="H15" s="150"/>
      <c r="I15" s="150"/>
      <c r="J15" s="150"/>
      <c r="K15" s="150"/>
      <c r="L15" s="150"/>
      <c r="M15" s="8"/>
      <c r="N15" s="8"/>
      <c r="O15" s="8"/>
      <c r="P15" s="8"/>
      <c r="Q15" s="8"/>
      <c r="R15" s="8"/>
      <c r="S15" s="8"/>
      <c r="T15" s="8"/>
      <c r="U15" s="8"/>
      <c r="V15" s="8"/>
    </row>
    <row r="16" spans="2:24" ht="14.5" customHeight="1" x14ac:dyDescent="0.35">
      <c r="B16" s="151"/>
      <c r="C16" s="152"/>
      <c r="D16" s="152"/>
      <c r="E16" s="152"/>
      <c r="F16" s="152"/>
      <c r="G16" s="152"/>
      <c r="H16" s="152"/>
      <c r="I16" s="152"/>
      <c r="J16" s="152"/>
      <c r="K16" s="152"/>
      <c r="L16" s="152"/>
      <c r="M16" s="8"/>
      <c r="N16" s="8"/>
      <c r="O16" s="8"/>
      <c r="P16" s="8"/>
      <c r="Q16" s="8"/>
      <c r="R16" s="8"/>
      <c r="S16" s="8"/>
      <c r="T16" s="8"/>
      <c r="U16" s="8"/>
      <c r="V16" s="8"/>
    </row>
    <row r="17" spans="2:20" ht="31" x14ac:dyDescent="0.35">
      <c r="B17" s="21" t="s">
        <v>32</v>
      </c>
      <c r="C17" s="180" t="s">
        <v>88</v>
      </c>
      <c r="D17" s="181"/>
      <c r="E17" s="181"/>
      <c r="F17" s="181"/>
      <c r="G17" s="181"/>
      <c r="H17" s="182"/>
      <c r="I17" s="56" t="s">
        <v>89</v>
      </c>
      <c r="J17" s="56" t="s">
        <v>90</v>
      </c>
      <c r="K17" s="56" t="s">
        <v>99</v>
      </c>
      <c r="L17" s="22" t="s">
        <v>103</v>
      </c>
      <c r="M17" s="9"/>
      <c r="N17" s="9"/>
      <c r="O17" s="9"/>
      <c r="P17" s="9"/>
      <c r="Q17" s="9"/>
      <c r="R17" s="9"/>
      <c r="S17" s="9"/>
      <c r="T17" s="9"/>
    </row>
    <row r="18" spans="2:20" ht="15.5" x14ac:dyDescent="0.35">
      <c r="B18" s="165">
        <v>1</v>
      </c>
      <c r="C18" s="159" t="s">
        <v>36</v>
      </c>
      <c r="D18" s="160"/>
      <c r="E18" s="160"/>
      <c r="F18" s="160"/>
      <c r="G18" s="160"/>
      <c r="H18" s="161"/>
      <c r="I18" s="64">
        <v>1.1000000000000001</v>
      </c>
      <c r="J18" s="57" t="s">
        <v>91</v>
      </c>
      <c r="K18" s="183"/>
      <c r="L18" s="25">
        <v>0</v>
      </c>
      <c r="M18" s="10"/>
      <c r="N18" s="10"/>
      <c r="O18" s="10"/>
      <c r="P18" s="10"/>
      <c r="Q18" s="10"/>
      <c r="R18" s="10"/>
      <c r="S18" s="10"/>
      <c r="T18" s="10"/>
    </row>
    <row r="19" spans="2:20" ht="15.5" x14ac:dyDescent="0.35">
      <c r="B19" s="166"/>
      <c r="C19" s="162"/>
      <c r="D19" s="163"/>
      <c r="E19" s="163"/>
      <c r="F19" s="163"/>
      <c r="G19" s="163"/>
      <c r="H19" s="164"/>
      <c r="I19" s="64">
        <v>1.2</v>
      </c>
      <c r="J19" s="57" t="s">
        <v>92</v>
      </c>
      <c r="K19" s="184"/>
      <c r="L19" s="25">
        <v>0</v>
      </c>
      <c r="M19" s="10"/>
      <c r="N19" s="10"/>
      <c r="O19" s="10"/>
      <c r="P19" s="10"/>
      <c r="Q19" s="10"/>
      <c r="R19" s="10"/>
      <c r="S19" s="10"/>
      <c r="T19" s="10"/>
    </row>
    <row r="20" spans="2:20" ht="15.5" x14ac:dyDescent="0.35">
      <c r="B20" s="166"/>
      <c r="C20" s="162"/>
      <c r="D20" s="163"/>
      <c r="E20" s="163"/>
      <c r="F20" s="163"/>
      <c r="G20" s="163"/>
      <c r="H20" s="164"/>
      <c r="I20" s="64">
        <v>1.3</v>
      </c>
      <c r="J20" s="57" t="s">
        <v>93</v>
      </c>
      <c r="K20" s="184"/>
      <c r="L20" s="25">
        <v>0</v>
      </c>
      <c r="M20" s="10"/>
      <c r="N20" s="10"/>
      <c r="O20" s="10"/>
      <c r="P20" s="10"/>
      <c r="Q20" s="10"/>
      <c r="R20" s="10"/>
      <c r="S20" s="10"/>
      <c r="T20" s="10"/>
    </row>
    <row r="21" spans="2:20" ht="15.5" x14ac:dyDescent="0.35">
      <c r="B21" s="166"/>
      <c r="C21" s="162"/>
      <c r="D21" s="163"/>
      <c r="E21" s="163"/>
      <c r="F21" s="163"/>
      <c r="G21" s="163"/>
      <c r="H21" s="164"/>
      <c r="I21" s="64">
        <v>1.4</v>
      </c>
      <c r="J21" s="57" t="s">
        <v>94</v>
      </c>
      <c r="K21" s="184"/>
      <c r="L21" s="25">
        <v>0</v>
      </c>
      <c r="M21" s="10"/>
      <c r="N21" s="10"/>
      <c r="O21" s="10"/>
      <c r="P21" s="10"/>
      <c r="Q21" s="10"/>
      <c r="R21" s="10"/>
      <c r="S21" s="10"/>
      <c r="T21" s="10"/>
    </row>
    <row r="22" spans="2:20" ht="15.5" x14ac:dyDescent="0.35">
      <c r="B22" s="166"/>
      <c r="C22" s="162"/>
      <c r="D22" s="163"/>
      <c r="E22" s="163"/>
      <c r="F22" s="163"/>
      <c r="G22" s="163"/>
      <c r="H22" s="164"/>
      <c r="I22" s="64">
        <v>1.5</v>
      </c>
      <c r="J22" s="57" t="s">
        <v>95</v>
      </c>
      <c r="K22" s="184"/>
      <c r="L22" s="25">
        <v>0</v>
      </c>
      <c r="M22" s="10"/>
      <c r="N22" s="10"/>
      <c r="P22" s="10"/>
      <c r="Q22" s="10"/>
      <c r="R22" s="10"/>
      <c r="S22" s="10"/>
      <c r="T22" s="10"/>
    </row>
    <row r="23" spans="2:20" ht="15.5" x14ac:dyDescent="0.35">
      <c r="B23" s="166"/>
      <c r="C23" s="162"/>
      <c r="D23" s="163"/>
      <c r="E23" s="163"/>
      <c r="F23" s="163"/>
      <c r="G23" s="163"/>
      <c r="H23" s="164"/>
      <c r="I23" s="64">
        <v>1.6</v>
      </c>
      <c r="J23" s="57" t="s">
        <v>96</v>
      </c>
      <c r="K23" s="184"/>
      <c r="L23" s="25">
        <v>0</v>
      </c>
      <c r="M23" s="10"/>
      <c r="N23" s="10"/>
      <c r="O23" s="10"/>
      <c r="P23" s="10"/>
      <c r="Q23" s="10"/>
      <c r="R23" s="10"/>
      <c r="S23" s="10"/>
      <c r="T23" s="10"/>
    </row>
    <row r="24" spans="2:20" ht="15.5" x14ac:dyDescent="0.35">
      <c r="B24" s="166"/>
      <c r="C24" s="162"/>
      <c r="D24" s="163"/>
      <c r="E24" s="163"/>
      <c r="F24" s="163"/>
      <c r="G24" s="163"/>
      <c r="H24" s="164"/>
      <c r="I24" s="64">
        <v>1.7</v>
      </c>
      <c r="J24" s="57" t="s">
        <v>97</v>
      </c>
      <c r="K24" s="184"/>
      <c r="L24" s="25">
        <v>0</v>
      </c>
      <c r="M24" s="10"/>
      <c r="N24" s="10"/>
      <c r="O24" s="10"/>
      <c r="P24" s="10"/>
      <c r="Q24" s="10"/>
      <c r="R24" s="10"/>
      <c r="S24" s="10"/>
      <c r="T24" s="10"/>
    </row>
    <row r="25" spans="2:20" ht="16" thickBot="1" x14ac:dyDescent="0.4">
      <c r="B25" s="166"/>
      <c r="C25" s="162"/>
      <c r="D25" s="163"/>
      <c r="E25" s="163"/>
      <c r="F25" s="163"/>
      <c r="G25" s="163"/>
      <c r="H25" s="164"/>
      <c r="I25" s="63">
        <v>1.8</v>
      </c>
      <c r="J25" s="65" t="s">
        <v>98</v>
      </c>
      <c r="K25" s="185"/>
      <c r="L25" s="66">
        <v>0</v>
      </c>
      <c r="M25" s="10"/>
      <c r="N25" s="10"/>
      <c r="O25" s="10"/>
      <c r="P25" s="10"/>
      <c r="Q25" s="10"/>
      <c r="R25" s="10"/>
      <c r="S25" s="10"/>
      <c r="T25" s="10"/>
    </row>
    <row r="26" spans="2:20" ht="16" thickBot="1" x14ac:dyDescent="0.4">
      <c r="B26" s="70"/>
      <c r="C26" s="71"/>
      <c r="D26" s="71"/>
      <c r="E26" s="71"/>
      <c r="F26" s="71"/>
      <c r="G26" s="71"/>
      <c r="H26" s="71"/>
      <c r="I26" s="72"/>
      <c r="J26" s="75" t="s">
        <v>113</v>
      </c>
      <c r="K26" s="87" t="e">
        <f>L26/L51</f>
        <v>#DIV/0!</v>
      </c>
      <c r="L26" s="74">
        <f>SUM(L18:L25)</f>
        <v>0</v>
      </c>
      <c r="M26" s="10"/>
      <c r="N26" s="10"/>
      <c r="O26" s="10"/>
      <c r="P26" s="10"/>
      <c r="Q26" s="10"/>
      <c r="R26" s="10"/>
      <c r="S26" s="10"/>
      <c r="T26" s="10"/>
    </row>
    <row r="27" spans="2:20" ht="15.5" x14ac:dyDescent="0.35">
      <c r="B27" s="166">
        <v>2</v>
      </c>
      <c r="C27" s="162" t="s">
        <v>37</v>
      </c>
      <c r="D27" s="163"/>
      <c r="E27" s="163"/>
      <c r="F27" s="163"/>
      <c r="G27" s="163"/>
      <c r="H27" s="164"/>
      <c r="I27" s="67">
        <v>2.1</v>
      </c>
      <c r="J27" s="68" t="s">
        <v>100</v>
      </c>
      <c r="K27" s="186"/>
      <c r="L27" s="69">
        <v>0</v>
      </c>
      <c r="M27" s="10"/>
      <c r="N27" s="10"/>
      <c r="O27" s="10"/>
      <c r="P27" s="10"/>
      <c r="Q27" s="10"/>
      <c r="R27" s="10"/>
      <c r="S27" s="10"/>
      <c r="T27" s="10"/>
    </row>
    <row r="28" spans="2:20" ht="16" thickBot="1" x14ac:dyDescent="0.4">
      <c r="B28" s="170"/>
      <c r="C28" s="167"/>
      <c r="D28" s="168"/>
      <c r="E28" s="168"/>
      <c r="F28" s="168"/>
      <c r="G28" s="168"/>
      <c r="H28" s="169"/>
      <c r="I28" s="61">
        <v>2.2000000000000002</v>
      </c>
      <c r="J28" s="57" t="s">
        <v>101</v>
      </c>
      <c r="K28" s="187"/>
      <c r="L28" s="26">
        <v>0</v>
      </c>
      <c r="M28" s="10"/>
      <c r="N28" s="10"/>
      <c r="O28" s="10"/>
      <c r="P28" s="10"/>
      <c r="Q28" s="10"/>
      <c r="R28" s="10"/>
      <c r="S28" s="10"/>
      <c r="T28" s="10"/>
    </row>
    <row r="29" spans="2:20" ht="16" thickBot="1" x14ac:dyDescent="0.4">
      <c r="B29" s="70"/>
      <c r="C29" s="71"/>
      <c r="D29" s="71"/>
      <c r="E29" s="71"/>
      <c r="F29" s="71"/>
      <c r="G29" s="71"/>
      <c r="H29" s="71"/>
      <c r="I29" s="72"/>
      <c r="J29" s="75" t="s">
        <v>114</v>
      </c>
      <c r="K29" s="88" t="e">
        <f>L29/L51</f>
        <v>#DIV/0!</v>
      </c>
      <c r="L29" s="74">
        <f>SUM(L27:L28)</f>
        <v>0</v>
      </c>
      <c r="M29" s="10"/>
      <c r="N29" s="10"/>
      <c r="O29" s="10"/>
      <c r="P29" s="10"/>
      <c r="Q29" s="10"/>
      <c r="R29" s="10"/>
      <c r="S29" s="10"/>
      <c r="T29" s="10"/>
    </row>
    <row r="30" spans="2:20" ht="16" thickBot="1" x14ac:dyDescent="0.4">
      <c r="B30" s="41">
        <v>3</v>
      </c>
      <c r="C30" s="171" t="s">
        <v>85</v>
      </c>
      <c r="D30" s="172"/>
      <c r="E30" s="172"/>
      <c r="F30" s="172"/>
      <c r="G30" s="172"/>
      <c r="H30" s="173"/>
      <c r="I30" s="61">
        <v>3.1</v>
      </c>
      <c r="J30" s="57" t="s">
        <v>102</v>
      </c>
      <c r="K30" s="86"/>
      <c r="L30" s="26">
        <v>0</v>
      </c>
      <c r="M30" s="10"/>
      <c r="N30" s="10"/>
      <c r="O30" s="10"/>
      <c r="P30" s="10"/>
      <c r="Q30" s="10"/>
      <c r="R30" s="10"/>
      <c r="S30" s="10"/>
      <c r="T30" s="10"/>
    </row>
    <row r="31" spans="2:20" ht="16" customHeight="1" thickBot="1" x14ac:dyDescent="0.4">
      <c r="B31" s="70"/>
      <c r="C31" s="71"/>
      <c r="D31" s="71"/>
      <c r="E31" s="71"/>
      <c r="F31" s="71"/>
      <c r="G31" s="71"/>
      <c r="H31" s="71"/>
      <c r="I31" s="72"/>
      <c r="J31" s="75" t="s">
        <v>115</v>
      </c>
      <c r="K31" s="88" t="e">
        <f>L31/L51</f>
        <v>#DIV/0!</v>
      </c>
      <c r="L31" s="74">
        <f>SUM(L30)</f>
        <v>0</v>
      </c>
      <c r="M31" s="10"/>
      <c r="N31" s="10"/>
      <c r="O31" s="10"/>
      <c r="P31" s="10"/>
      <c r="Q31" s="10"/>
      <c r="R31" s="10"/>
      <c r="S31" s="10"/>
      <c r="T31" s="10"/>
    </row>
    <row r="32" spans="2:20" ht="16" thickBot="1" x14ac:dyDescent="0.4">
      <c r="B32" s="41">
        <v>4</v>
      </c>
      <c r="C32" s="171" t="s">
        <v>38</v>
      </c>
      <c r="D32" s="172"/>
      <c r="E32" s="172"/>
      <c r="F32" s="172"/>
      <c r="G32" s="172"/>
      <c r="H32" s="173"/>
      <c r="I32" s="61">
        <v>4.0999999999999996</v>
      </c>
      <c r="J32" s="57" t="s">
        <v>104</v>
      </c>
      <c r="K32" s="86"/>
      <c r="L32" s="26">
        <v>0</v>
      </c>
      <c r="M32" s="10"/>
      <c r="N32" s="10"/>
      <c r="O32" s="10"/>
      <c r="P32" s="10"/>
      <c r="Q32" s="10"/>
      <c r="R32" s="10"/>
      <c r="S32" s="10"/>
      <c r="T32" s="10"/>
    </row>
    <row r="33" spans="2:24" ht="16" thickBot="1" x14ac:dyDescent="0.4">
      <c r="B33" s="70"/>
      <c r="C33" s="71"/>
      <c r="D33" s="71"/>
      <c r="E33" s="71"/>
      <c r="F33" s="71"/>
      <c r="G33" s="71"/>
      <c r="H33" s="71"/>
      <c r="I33" s="72"/>
      <c r="J33" s="75" t="s">
        <v>116</v>
      </c>
      <c r="K33" s="88" t="e">
        <f>L33/L51</f>
        <v>#DIV/0!</v>
      </c>
      <c r="L33" s="74">
        <f>SUM(L32)</f>
        <v>0</v>
      </c>
      <c r="M33" s="10"/>
      <c r="N33" s="10"/>
      <c r="O33" s="10"/>
      <c r="P33" s="10"/>
      <c r="Q33" s="10"/>
      <c r="R33" s="10"/>
      <c r="S33" s="10"/>
      <c r="T33" s="10"/>
    </row>
    <row r="34" spans="2:24" ht="16" thickBot="1" x14ac:dyDescent="0.4">
      <c r="B34" s="41">
        <v>5</v>
      </c>
      <c r="C34" s="174" t="s">
        <v>39</v>
      </c>
      <c r="D34" s="175"/>
      <c r="E34" s="175"/>
      <c r="F34" s="175"/>
      <c r="G34" s="175"/>
      <c r="H34" s="176"/>
      <c r="I34" s="61">
        <v>5.0999999999999996</v>
      </c>
      <c r="J34" s="57" t="s">
        <v>105</v>
      </c>
      <c r="K34" s="86"/>
      <c r="L34" s="26">
        <v>0</v>
      </c>
      <c r="M34" s="10"/>
      <c r="N34" s="10"/>
      <c r="O34" s="10"/>
      <c r="P34" s="10"/>
      <c r="Q34" s="10"/>
      <c r="R34" s="10"/>
      <c r="S34" s="10"/>
      <c r="T34" s="10"/>
    </row>
    <row r="35" spans="2:24" ht="16" thickBot="1" x14ac:dyDescent="0.4">
      <c r="B35" s="70"/>
      <c r="C35" s="71"/>
      <c r="D35" s="71"/>
      <c r="E35" s="71"/>
      <c r="F35" s="71"/>
      <c r="G35" s="71"/>
      <c r="H35" s="71"/>
      <c r="I35" s="72"/>
      <c r="J35" s="75" t="s">
        <v>117</v>
      </c>
      <c r="K35" s="88" t="e">
        <f>L35/L51</f>
        <v>#DIV/0!</v>
      </c>
      <c r="L35" s="74">
        <f>SUM(L34)</f>
        <v>0</v>
      </c>
      <c r="M35" s="10"/>
      <c r="N35" s="10"/>
      <c r="O35" s="10"/>
      <c r="P35" s="10"/>
      <c r="Q35" s="10"/>
      <c r="R35" s="10"/>
      <c r="S35" s="10"/>
      <c r="T35" s="10"/>
    </row>
    <row r="36" spans="2:24" ht="15.5" x14ac:dyDescent="0.35">
      <c r="B36" s="165">
        <v>6</v>
      </c>
      <c r="C36" s="159" t="s">
        <v>106</v>
      </c>
      <c r="D36" s="160"/>
      <c r="E36" s="160"/>
      <c r="F36" s="160"/>
      <c r="G36" s="160"/>
      <c r="H36" s="161"/>
      <c r="I36" s="61">
        <v>6.1</v>
      </c>
      <c r="J36" s="57" t="s">
        <v>107</v>
      </c>
      <c r="K36" s="186"/>
      <c r="L36" s="26">
        <v>0</v>
      </c>
      <c r="M36" s="10"/>
      <c r="N36" s="10"/>
      <c r="O36" s="10"/>
      <c r="P36" s="10"/>
      <c r="Q36" s="10"/>
      <c r="R36" s="10"/>
      <c r="S36" s="10"/>
      <c r="T36" s="10"/>
      <c r="X36" s="3"/>
    </row>
    <row r="37" spans="2:24" ht="15.5" x14ac:dyDescent="0.35">
      <c r="B37" s="166"/>
      <c r="C37" s="162"/>
      <c r="D37" s="163"/>
      <c r="E37" s="163"/>
      <c r="F37" s="163"/>
      <c r="G37" s="163"/>
      <c r="H37" s="164"/>
      <c r="I37" s="61">
        <v>6.2</v>
      </c>
      <c r="J37" s="57" t="s">
        <v>109</v>
      </c>
      <c r="K37" s="188"/>
      <c r="L37" s="26">
        <v>0</v>
      </c>
      <c r="M37" s="10"/>
      <c r="N37" s="10"/>
      <c r="O37" s="10"/>
      <c r="P37" s="10"/>
      <c r="Q37" s="10"/>
      <c r="R37" s="10"/>
      <c r="S37" s="10"/>
      <c r="T37" s="10"/>
      <c r="X37" s="3"/>
    </row>
    <row r="38" spans="2:24" ht="15.5" x14ac:dyDescent="0.35">
      <c r="B38" s="166"/>
      <c r="C38" s="162"/>
      <c r="D38" s="163"/>
      <c r="E38" s="163"/>
      <c r="F38" s="163"/>
      <c r="G38" s="163"/>
      <c r="H38" s="164"/>
      <c r="I38" s="61">
        <v>6.3</v>
      </c>
      <c r="J38" s="57" t="s">
        <v>110</v>
      </c>
      <c r="K38" s="188"/>
      <c r="L38" s="26">
        <v>0</v>
      </c>
      <c r="M38" s="10"/>
      <c r="N38" s="10"/>
      <c r="O38" s="10"/>
      <c r="P38" s="10"/>
      <c r="Q38" s="10"/>
      <c r="R38" s="10"/>
      <c r="S38" s="10"/>
      <c r="T38" s="10"/>
      <c r="X38" s="3"/>
    </row>
    <row r="39" spans="2:24" ht="15.5" x14ac:dyDescent="0.35">
      <c r="B39" s="166"/>
      <c r="C39" s="162"/>
      <c r="D39" s="163"/>
      <c r="E39" s="163"/>
      <c r="F39" s="163"/>
      <c r="G39" s="163"/>
      <c r="H39" s="164"/>
      <c r="I39" s="61">
        <v>6.4</v>
      </c>
      <c r="J39" s="57" t="s">
        <v>111</v>
      </c>
      <c r="K39" s="188"/>
      <c r="L39" s="26">
        <v>0</v>
      </c>
      <c r="M39" s="10"/>
      <c r="N39" s="10"/>
      <c r="O39" s="10"/>
      <c r="P39" s="10"/>
      <c r="Q39" s="10"/>
      <c r="R39" s="10"/>
      <c r="S39" s="10"/>
      <c r="T39" s="10"/>
      <c r="X39" s="3"/>
    </row>
    <row r="40" spans="2:24" ht="16" thickBot="1" x14ac:dyDescent="0.4">
      <c r="B40" s="166"/>
      <c r="C40" s="162"/>
      <c r="D40" s="163"/>
      <c r="E40" s="163"/>
      <c r="F40" s="163"/>
      <c r="G40" s="163"/>
      <c r="H40" s="164"/>
      <c r="I40" s="61">
        <v>6.5</v>
      </c>
      <c r="J40" s="57" t="s">
        <v>112</v>
      </c>
      <c r="K40" s="188"/>
      <c r="L40" s="26">
        <v>0</v>
      </c>
      <c r="M40" s="10"/>
      <c r="N40" s="10"/>
      <c r="O40" s="10"/>
      <c r="P40" s="10"/>
      <c r="Q40" s="10"/>
      <c r="R40" s="10"/>
      <c r="S40" s="10"/>
      <c r="T40" s="10"/>
      <c r="X40" s="3"/>
    </row>
    <row r="41" spans="2:24" ht="16" thickBot="1" x14ac:dyDescent="0.4">
      <c r="B41" s="70"/>
      <c r="C41" s="71"/>
      <c r="D41" s="71"/>
      <c r="E41" s="71"/>
      <c r="F41" s="71"/>
      <c r="G41" s="71"/>
      <c r="H41" s="71"/>
      <c r="I41" s="72"/>
      <c r="J41" s="75" t="s">
        <v>118</v>
      </c>
      <c r="K41" s="88" t="e">
        <f>L41/L51</f>
        <v>#DIV/0!</v>
      </c>
      <c r="L41" s="74">
        <f>SUM(L36:L40)</f>
        <v>0</v>
      </c>
      <c r="M41" s="10"/>
      <c r="N41" s="10"/>
      <c r="O41" s="10"/>
      <c r="P41" s="10"/>
      <c r="Q41" s="10"/>
      <c r="R41" s="10"/>
      <c r="S41" s="10"/>
      <c r="T41" s="10"/>
      <c r="X41" s="3"/>
    </row>
    <row r="42" spans="2:24" ht="16" thickBot="1" x14ac:dyDescent="0.4">
      <c r="B42" s="41">
        <v>7</v>
      </c>
      <c r="C42" s="174" t="s">
        <v>40</v>
      </c>
      <c r="D42" s="175"/>
      <c r="E42" s="175"/>
      <c r="F42" s="175"/>
      <c r="G42" s="175"/>
      <c r="H42" s="176"/>
      <c r="I42" s="61">
        <v>7.1</v>
      </c>
      <c r="J42" s="57" t="s">
        <v>108</v>
      </c>
      <c r="K42" s="86"/>
      <c r="L42" s="26">
        <v>0</v>
      </c>
      <c r="M42" s="10"/>
      <c r="N42" s="10"/>
      <c r="O42" s="10"/>
      <c r="P42" s="10"/>
      <c r="Q42" s="10"/>
      <c r="R42" s="10"/>
      <c r="S42" s="10"/>
      <c r="T42" s="10"/>
    </row>
    <row r="43" spans="2:24" ht="16" thickBot="1" x14ac:dyDescent="0.4">
      <c r="B43" s="70"/>
      <c r="C43" s="71"/>
      <c r="D43" s="71"/>
      <c r="E43" s="71"/>
      <c r="F43" s="71"/>
      <c r="G43" s="71"/>
      <c r="H43" s="71"/>
      <c r="I43" s="72"/>
      <c r="J43" s="75" t="s">
        <v>119</v>
      </c>
      <c r="K43" s="88" t="e">
        <f>L43/L51</f>
        <v>#DIV/0!</v>
      </c>
      <c r="L43" s="74">
        <f>SUM(L42)</f>
        <v>0</v>
      </c>
      <c r="M43" s="10"/>
      <c r="N43" s="10"/>
      <c r="O43" s="10"/>
      <c r="P43" s="10"/>
      <c r="Q43" s="10"/>
      <c r="R43" s="10"/>
      <c r="S43" s="10"/>
      <c r="T43" s="10"/>
    </row>
    <row r="44" spans="2:24" ht="15.5" x14ac:dyDescent="0.35">
      <c r="B44" s="41"/>
      <c r="C44" s="156" t="s">
        <v>41</v>
      </c>
      <c r="D44" s="157"/>
      <c r="E44" s="157"/>
      <c r="F44" s="157"/>
      <c r="G44" s="157"/>
      <c r="H44" s="158"/>
      <c r="I44" s="62"/>
      <c r="J44" s="58"/>
      <c r="K44" s="58"/>
      <c r="L44" s="26"/>
      <c r="M44" s="10"/>
      <c r="N44" s="10"/>
      <c r="O44" s="10"/>
      <c r="P44" s="10"/>
      <c r="Q44" s="10"/>
      <c r="R44" s="10"/>
      <c r="S44" s="10"/>
      <c r="T44" s="10"/>
    </row>
    <row r="45" spans="2:24" ht="15.5" x14ac:dyDescent="0.35">
      <c r="B45" s="41"/>
      <c r="C45" s="83"/>
      <c r="D45" s="84"/>
      <c r="E45" s="84"/>
      <c r="F45" s="84"/>
      <c r="G45" s="84"/>
      <c r="H45" s="85"/>
      <c r="I45" s="62"/>
      <c r="J45" s="58"/>
      <c r="K45" s="58"/>
      <c r="L45" s="26"/>
      <c r="M45" s="10"/>
      <c r="N45" s="10"/>
      <c r="O45" s="10"/>
      <c r="P45" s="10"/>
      <c r="Q45" s="10"/>
      <c r="R45" s="10"/>
      <c r="S45" s="10"/>
      <c r="T45" s="10"/>
    </row>
    <row r="46" spans="2:24" ht="15.5" x14ac:dyDescent="0.35">
      <c r="B46" s="41"/>
      <c r="C46" s="83"/>
      <c r="D46" s="84"/>
      <c r="E46" s="84"/>
      <c r="F46" s="84"/>
      <c r="G46" s="84"/>
      <c r="H46" s="85"/>
      <c r="I46" s="62"/>
      <c r="J46" s="58"/>
      <c r="K46" s="58"/>
      <c r="L46" s="26"/>
      <c r="M46" s="10"/>
      <c r="N46" s="10"/>
      <c r="O46" s="10"/>
      <c r="P46" s="10"/>
      <c r="Q46" s="10"/>
      <c r="R46" s="10"/>
      <c r="S46" s="10"/>
      <c r="T46" s="10"/>
    </row>
    <row r="47" spans="2:24" ht="15.5" x14ac:dyDescent="0.35">
      <c r="B47" s="41"/>
      <c r="C47" s="156"/>
      <c r="D47" s="157"/>
      <c r="E47" s="157"/>
      <c r="F47" s="157"/>
      <c r="G47" s="157"/>
      <c r="H47" s="158"/>
      <c r="I47" s="62"/>
      <c r="J47" s="58"/>
      <c r="K47" s="58"/>
      <c r="L47" s="26"/>
    </row>
    <row r="48" spans="2:24" ht="16" thickBot="1" x14ac:dyDescent="0.4">
      <c r="B48" s="41"/>
      <c r="C48" s="156"/>
      <c r="D48" s="157"/>
      <c r="E48" s="157"/>
      <c r="F48" s="157"/>
      <c r="G48" s="157"/>
      <c r="H48" s="158"/>
      <c r="I48" s="62"/>
      <c r="J48" s="58"/>
      <c r="K48" s="58"/>
      <c r="L48" s="77"/>
      <c r="M48" s="10"/>
      <c r="N48" s="10"/>
      <c r="O48" s="10"/>
      <c r="P48" s="10"/>
      <c r="Q48" s="10"/>
      <c r="R48" s="10"/>
      <c r="S48" s="10"/>
      <c r="T48" s="10"/>
    </row>
    <row r="49" spans="2:20" ht="16" thickBot="1" x14ac:dyDescent="0.4">
      <c r="B49" s="70"/>
      <c r="C49" s="71"/>
      <c r="D49" s="71"/>
      <c r="E49" s="71"/>
      <c r="F49" s="71"/>
      <c r="G49" s="71"/>
      <c r="H49" s="71"/>
      <c r="I49" s="72"/>
      <c r="J49" s="75"/>
      <c r="K49" s="73"/>
      <c r="L49" s="74">
        <f>SUM(L44:L48)</f>
        <v>0</v>
      </c>
    </row>
    <row r="50" spans="2:20" ht="15" thickBot="1" x14ac:dyDescent="0.4"/>
    <row r="51" spans="2:20" ht="21.5" customHeight="1" thickBot="1" x14ac:dyDescent="0.4">
      <c r="B51" s="70"/>
      <c r="C51" s="71"/>
      <c r="D51" s="71"/>
      <c r="E51" s="71"/>
      <c r="F51" s="71"/>
      <c r="G51" s="71"/>
      <c r="H51" s="71"/>
      <c r="I51" s="72"/>
      <c r="J51" s="75" t="s">
        <v>42</v>
      </c>
      <c r="K51" s="87" t="e">
        <f>SUM(K26,K29,K31,K33,K35,K41,K43)</f>
        <v>#DIV/0!</v>
      </c>
      <c r="L51" s="76">
        <f>SUM(L26,L29,L31,L33,L35,L41,L43,L49)</f>
        <v>0</v>
      </c>
      <c r="M51" s="11"/>
      <c r="N51" s="11"/>
      <c r="O51" s="11"/>
      <c r="P51" s="11"/>
      <c r="Q51" s="11"/>
      <c r="R51" s="11"/>
      <c r="S51" s="11"/>
      <c r="T51" s="11"/>
    </row>
  </sheetData>
  <mergeCells count="20">
    <mergeCell ref="K27:K28"/>
    <mergeCell ref="K36:K40"/>
    <mergeCell ref="B2:Q3"/>
    <mergeCell ref="B4:Q13"/>
    <mergeCell ref="B15:L16"/>
    <mergeCell ref="C17:H17"/>
    <mergeCell ref="K18:K25"/>
    <mergeCell ref="C48:H48"/>
    <mergeCell ref="C18:H25"/>
    <mergeCell ref="B18:B25"/>
    <mergeCell ref="C27:H28"/>
    <mergeCell ref="B27:B28"/>
    <mergeCell ref="C36:H40"/>
    <mergeCell ref="B36:B40"/>
    <mergeCell ref="C47:H47"/>
    <mergeCell ref="C30:H30"/>
    <mergeCell ref="C32:H32"/>
    <mergeCell ref="C34:H34"/>
    <mergeCell ref="C42:H42"/>
    <mergeCell ref="C44:H44"/>
  </mergeCells>
  <pageMargins left="0.7" right="0.7" top="1" bottom="0.75" header="0.3" footer="0.3"/>
  <pageSetup scale="91" orientation="landscape" r:id="rId1"/>
  <headerFooter>
    <oddHeader>&amp;C&amp;"Arial Black,Regular"&amp;9Phoenix Municipal Court
Request for Proposal
Attachment F - Cost Workbook</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2A6F3-AA0F-4028-B410-9A8926C0E800}">
  <sheetPr>
    <pageSetUpPr fitToPage="1"/>
  </sheetPr>
  <dimension ref="A1:K32"/>
  <sheetViews>
    <sheetView showGridLines="0" zoomScale="90" zoomScaleNormal="90" workbookViewId="0">
      <selection activeCell="F28" sqref="F28"/>
    </sheetView>
  </sheetViews>
  <sheetFormatPr defaultRowHeight="14.5" x14ac:dyDescent="0.35"/>
  <cols>
    <col min="5" max="5" width="39.81640625" customWidth="1"/>
    <col min="6" max="7" width="15.54296875" bestFit="1" customWidth="1"/>
    <col min="8" max="11" width="15" customWidth="1"/>
    <col min="13" max="13" width="108.453125" bestFit="1" customWidth="1"/>
    <col min="17" max="17" width="9.1796875" bestFit="1" customWidth="1"/>
  </cols>
  <sheetData>
    <row r="1" spans="2:11" ht="15" thickBot="1" x14ac:dyDescent="0.4"/>
    <row r="2" spans="2:11" ht="14.5" customHeight="1" x14ac:dyDescent="0.35">
      <c r="B2" s="137" t="s">
        <v>43</v>
      </c>
      <c r="C2" s="138"/>
      <c r="D2" s="138"/>
      <c r="E2" s="138"/>
      <c r="F2" s="138"/>
      <c r="G2" s="138"/>
      <c r="H2" s="138"/>
      <c r="I2" s="138"/>
      <c r="J2" s="138"/>
      <c r="K2" s="139"/>
    </row>
    <row r="3" spans="2:11" ht="15" customHeight="1" x14ac:dyDescent="0.35">
      <c r="B3" s="189"/>
      <c r="C3" s="190"/>
      <c r="D3" s="190"/>
      <c r="E3" s="190"/>
      <c r="F3" s="190"/>
      <c r="G3" s="190"/>
      <c r="H3" s="190"/>
      <c r="I3" s="190"/>
      <c r="J3" s="190"/>
      <c r="K3" s="191"/>
    </row>
    <row r="4" spans="2:11" ht="14.5" customHeight="1" x14ac:dyDescent="0.35">
      <c r="B4" s="129" t="s">
        <v>128</v>
      </c>
      <c r="C4" s="130"/>
      <c r="D4" s="130"/>
      <c r="E4" s="130"/>
      <c r="F4" s="130"/>
      <c r="G4" s="130"/>
      <c r="H4" s="130"/>
      <c r="I4" s="130"/>
      <c r="J4" s="130"/>
      <c r="K4" s="131"/>
    </row>
    <row r="5" spans="2:11" ht="14.5" customHeight="1" x14ac:dyDescent="0.35">
      <c r="B5" s="129"/>
      <c r="C5" s="130"/>
      <c r="D5" s="130"/>
      <c r="E5" s="130"/>
      <c r="F5" s="130"/>
      <c r="G5" s="130"/>
      <c r="H5" s="130"/>
      <c r="I5" s="130"/>
      <c r="J5" s="130"/>
      <c r="K5" s="131"/>
    </row>
    <row r="6" spans="2:11" x14ac:dyDescent="0.35">
      <c r="B6" s="129"/>
      <c r="C6" s="130"/>
      <c r="D6" s="130"/>
      <c r="E6" s="130"/>
      <c r="F6" s="130"/>
      <c r="G6" s="130"/>
      <c r="H6" s="130"/>
      <c r="I6" s="130"/>
      <c r="J6" s="130"/>
      <c r="K6" s="131"/>
    </row>
    <row r="7" spans="2:11" x14ac:dyDescent="0.35">
      <c r="B7" s="129"/>
      <c r="C7" s="130"/>
      <c r="D7" s="130"/>
      <c r="E7" s="130"/>
      <c r="F7" s="130"/>
      <c r="G7" s="130"/>
      <c r="H7" s="130"/>
      <c r="I7" s="130"/>
      <c r="J7" s="130"/>
      <c r="K7" s="131"/>
    </row>
    <row r="8" spans="2:11" x14ac:dyDescent="0.35">
      <c r="B8" s="129"/>
      <c r="C8" s="130"/>
      <c r="D8" s="130"/>
      <c r="E8" s="130"/>
      <c r="F8" s="130"/>
      <c r="G8" s="130"/>
      <c r="H8" s="130"/>
      <c r="I8" s="130"/>
      <c r="J8" s="130"/>
      <c r="K8" s="131"/>
    </row>
    <row r="9" spans="2:11" x14ac:dyDescent="0.35">
      <c r="B9" s="129"/>
      <c r="C9" s="130"/>
      <c r="D9" s="130"/>
      <c r="E9" s="130"/>
      <c r="F9" s="130"/>
      <c r="G9" s="130"/>
      <c r="H9" s="130"/>
      <c r="I9" s="130"/>
      <c r="J9" s="130"/>
      <c r="K9" s="131"/>
    </row>
    <row r="10" spans="2:11" x14ac:dyDescent="0.35">
      <c r="B10" s="129"/>
      <c r="C10" s="130"/>
      <c r="D10" s="130"/>
      <c r="E10" s="130"/>
      <c r="F10" s="130"/>
      <c r="G10" s="130"/>
      <c r="H10" s="130"/>
      <c r="I10" s="130"/>
      <c r="J10" s="130"/>
      <c r="K10" s="131"/>
    </row>
    <row r="11" spans="2:11" x14ac:dyDescent="0.35">
      <c r="B11" s="129"/>
      <c r="C11" s="130"/>
      <c r="D11" s="130"/>
      <c r="E11" s="130"/>
      <c r="F11" s="130"/>
      <c r="G11" s="130"/>
      <c r="H11" s="130"/>
      <c r="I11" s="130"/>
      <c r="J11" s="130"/>
      <c r="K11" s="131"/>
    </row>
    <row r="12" spans="2:11" ht="14.5" customHeight="1" x14ac:dyDescent="0.35">
      <c r="B12" s="129"/>
      <c r="C12" s="130"/>
      <c r="D12" s="130"/>
      <c r="E12" s="130"/>
      <c r="F12" s="130"/>
      <c r="G12" s="130"/>
      <c r="H12" s="130"/>
      <c r="I12" s="130"/>
      <c r="J12" s="130"/>
      <c r="K12" s="131"/>
    </row>
    <row r="13" spans="2:11" ht="14.5" customHeight="1" x14ac:dyDescent="0.35">
      <c r="B13" s="129"/>
      <c r="C13" s="130"/>
      <c r="D13" s="130"/>
      <c r="E13" s="130"/>
      <c r="F13" s="130"/>
      <c r="G13" s="130"/>
      <c r="H13" s="130"/>
      <c r="I13" s="130"/>
      <c r="J13" s="130"/>
      <c r="K13" s="131"/>
    </row>
    <row r="14" spans="2:11" ht="14.5" customHeight="1" x14ac:dyDescent="0.35">
      <c r="B14" s="129"/>
      <c r="C14" s="130"/>
      <c r="D14" s="130"/>
      <c r="E14" s="130"/>
      <c r="F14" s="130"/>
      <c r="G14" s="130"/>
      <c r="H14" s="130"/>
      <c r="I14" s="130"/>
      <c r="J14" s="130"/>
      <c r="K14" s="131"/>
    </row>
    <row r="15" spans="2:11" ht="14.5" customHeight="1" x14ac:dyDescent="0.35">
      <c r="B15" s="129"/>
      <c r="C15" s="130"/>
      <c r="D15" s="130"/>
      <c r="E15" s="130"/>
      <c r="F15" s="130"/>
      <c r="G15" s="130"/>
      <c r="H15" s="130"/>
      <c r="I15" s="130"/>
      <c r="J15" s="130"/>
      <c r="K15" s="131"/>
    </row>
    <row r="16" spans="2:11" x14ac:dyDescent="0.35">
      <c r="B16" s="129"/>
      <c r="C16" s="130"/>
      <c r="D16" s="130"/>
      <c r="E16" s="130"/>
      <c r="F16" s="130"/>
      <c r="G16" s="130"/>
      <c r="H16" s="130"/>
      <c r="I16" s="130"/>
      <c r="J16" s="130"/>
      <c r="K16" s="131"/>
    </row>
    <row r="17" spans="1:11" x14ac:dyDescent="0.35">
      <c r="B17" s="129"/>
      <c r="C17" s="130"/>
      <c r="D17" s="130"/>
      <c r="E17" s="130"/>
      <c r="F17" s="130"/>
      <c r="G17" s="130"/>
      <c r="H17" s="130"/>
      <c r="I17" s="130"/>
      <c r="J17" s="130"/>
      <c r="K17" s="131"/>
    </row>
    <row r="18" spans="1:11" x14ac:dyDescent="0.35">
      <c r="B18" s="129"/>
      <c r="C18" s="130"/>
      <c r="D18" s="130"/>
      <c r="E18" s="130"/>
      <c r="F18" s="130"/>
      <c r="G18" s="130"/>
      <c r="H18" s="130"/>
      <c r="I18" s="130"/>
      <c r="J18" s="130"/>
      <c r="K18" s="131"/>
    </row>
    <row r="19" spans="1:11" ht="94.5" customHeight="1" thickBot="1" x14ac:dyDescent="0.4">
      <c r="B19" s="132"/>
      <c r="C19" s="133"/>
      <c r="D19" s="133"/>
      <c r="E19" s="133"/>
      <c r="F19" s="133"/>
      <c r="G19" s="133"/>
      <c r="H19" s="133"/>
      <c r="I19" s="133"/>
      <c r="J19" s="133"/>
      <c r="K19" s="134"/>
    </row>
    <row r="21" spans="1:11" ht="15" thickBot="1" x14ac:dyDescent="0.4"/>
    <row r="22" spans="1:11" ht="14.5" customHeight="1" x14ac:dyDescent="0.35">
      <c r="B22" s="149" t="s">
        <v>44</v>
      </c>
      <c r="C22" s="150"/>
      <c r="D22" s="150"/>
      <c r="E22" s="150"/>
      <c r="F22" s="150"/>
      <c r="G22" s="150"/>
      <c r="H22" s="150"/>
      <c r="I22" s="150"/>
      <c r="J22" s="150"/>
      <c r="K22" s="192"/>
    </row>
    <row r="23" spans="1:11" ht="14.5" customHeight="1" x14ac:dyDescent="0.35">
      <c r="B23" s="151"/>
      <c r="C23" s="152"/>
      <c r="D23" s="152"/>
      <c r="E23" s="152"/>
      <c r="F23" s="152"/>
      <c r="G23" s="152"/>
      <c r="H23" s="152"/>
      <c r="I23" s="152"/>
      <c r="J23" s="152"/>
      <c r="K23" s="193"/>
    </row>
    <row r="24" spans="1:11" ht="15.5" x14ac:dyDescent="0.35">
      <c r="B24" s="201" t="s">
        <v>45</v>
      </c>
      <c r="C24" s="202"/>
      <c r="D24" s="202"/>
      <c r="E24" s="202"/>
      <c r="F24" s="28" t="s">
        <v>23</v>
      </c>
      <c r="G24" s="28" t="s">
        <v>24</v>
      </c>
      <c r="H24" s="28" t="s">
        <v>25</v>
      </c>
      <c r="I24" s="28" t="s">
        <v>26</v>
      </c>
      <c r="J24" s="28" t="s">
        <v>27</v>
      </c>
      <c r="K24" s="29" t="s">
        <v>28</v>
      </c>
    </row>
    <row r="25" spans="1:11" ht="15.5" x14ac:dyDescent="0.35">
      <c r="B25" s="199" t="s">
        <v>46</v>
      </c>
      <c r="C25" s="200"/>
      <c r="D25" s="200"/>
      <c r="E25" s="200"/>
      <c r="F25" s="205"/>
      <c r="G25" s="206"/>
      <c r="H25" s="31"/>
      <c r="I25" s="31"/>
      <c r="J25" s="31"/>
      <c r="K25" s="17">
        <f>SUM(F25:G25)</f>
        <v>0</v>
      </c>
    </row>
    <row r="26" spans="1:11" ht="31.5" customHeight="1" x14ac:dyDescent="0.35">
      <c r="B26" s="196" t="s">
        <v>121</v>
      </c>
      <c r="C26" s="197"/>
      <c r="D26" s="197"/>
      <c r="E26" s="198"/>
      <c r="F26" s="44"/>
      <c r="G26" s="44"/>
      <c r="H26" s="30"/>
      <c r="I26" s="30"/>
      <c r="J26" s="32"/>
      <c r="K26" s="17">
        <f>SUM(F26:J26)</f>
        <v>0</v>
      </c>
    </row>
    <row r="27" spans="1:11" ht="15.5" x14ac:dyDescent="0.35">
      <c r="B27" s="203" t="s">
        <v>41</v>
      </c>
      <c r="C27" s="204"/>
      <c r="D27" s="204"/>
      <c r="E27" s="204"/>
      <c r="F27" s="45"/>
      <c r="G27" s="45"/>
      <c r="H27" s="32"/>
      <c r="I27" s="32"/>
      <c r="J27" s="32"/>
      <c r="K27" s="17">
        <f>SUM(F27:J27)</f>
        <v>0</v>
      </c>
    </row>
    <row r="28" spans="1:11" ht="33" customHeight="1" thickBot="1" x14ac:dyDescent="0.4">
      <c r="B28" s="194" t="s">
        <v>47</v>
      </c>
      <c r="C28" s="195"/>
      <c r="D28" s="195"/>
      <c r="E28" s="195"/>
      <c r="F28" s="19">
        <f>SUM(F25:F27)</f>
        <v>0</v>
      </c>
      <c r="G28" s="19">
        <f>SUM(G25:G27)</f>
        <v>0</v>
      </c>
      <c r="H28" s="19">
        <f>SUM(H26:H27)</f>
        <v>0</v>
      </c>
      <c r="I28" s="19">
        <f>SUM(I26:I27)</f>
        <v>0</v>
      </c>
      <c r="J28" s="19">
        <f>SUM(J26:J27)</f>
        <v>0</v>
      </c>
      <c r="K28" s="20">
        <f>SUM(F28:J28)</f>
        <v>0</v>
      </c>
    </row>
    <row r="29" spans="1:11" x14ac:dyDescent="0.35">
      <c r="A29" s="7"/>
      <c r="B29" s="7"/>
      <c r="C29" s="7"/>
      <c r="D29" s="7"/>
      <c r="E29" s="7"/>
      <c r="F29" s="7"/>
      <c r="G29" s="7"/>
      <c r="H29" s="7"/>
      <c r="I29" s="7"/>
      <c r="J29" s="7"/>
      <c r="K29" s="7"/>
    </row>
    <row r="30" spans="1:11" x14ac:dyDescent="0.35">
      <c r="A30" s="7"/>
      <c r="B30" s="7"/>
      <c r="C30" s="7"/>
      <c r="D30" s="7"/>
      <c r="E30" s="7"/>
      <c r="F30" s="7"/>
      <c r="G30" s="7"/>
      <c r="H30" s="7"/>
      <c r="I30" s="7"/>
      <c r="J30" s="7"/>
      <c r="K30" s="7"/>
    </row>
    <row r="31" spans="1:11" x14ac:dyDescent="0.35">
      <c r="A31" s="7"/>
      <c r="B31" s="7"/>
      <c r="C31" s="7"/>
      <c r="D31" s="7"/>
      <c r="E31" s="7"/>
      <c r="F31" s="7"/>
      <c r="G31" s="7"/>
      <c r="H31" s="7"/>
      <c r="I31" s="7"/>
      <c r="J31" s="7"/>
      <c r="K31" s="7"/>
    </row>
    <row r="32" spans="1:11" x14ac:dyDescent="0.35">
      <c r="A32" s="7"/>
      <c r="B32" s="7"/>
      <c r="C32" s="7"/>
      <c r="D32" s="7"/>
      <c r="E32" s="7"/>
      <c r="F32" s="7"/>
      <c r="G32" s="7"/>
      <c r="H32" s="7"/>
      <c r="I32" s="7"/>
      <c r="J32" s="7"/>
      <c r="K32" s="7"/>
    </row>
  </sheetData>
  <mergeCells count="9">
    <mergeCell ref="B2:K3"/>
    <mergeCell ref="B4:K19"/>
    <mergeCell ref="B22:K23"/>
    <mergeCell ref="B28:E28"/>
    <mergeCell ref="B26:E26"/>
    <mergeCell ref="B25:E25"/>
    <mergeCell ref="B24:E24"/>
    <mergeCell ref="B27:E27"/>
    <mergeCell ref="F25:G25"/>
  </mergeCells>
  <phoneticPr fontId="6" type="noConversion"/>
  <pageMargins left="0.7" right="0.7" top="1" bottom="0.75" header="0.3" footer="0.3"/>
  <pageSetup scale="77" orientation="landscape" r:id="rId1"/>
  <headerFooter>
    <oddHeader>&amp;C&amp;"Arial Black,Regular"&amp;9Phoenix Municipal Court
Request for Proposal
Attachment F - Cost Workbook</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91C6-4F9B-40AC-9611-AC7CF567D319}">
  <sheetPr>
    <pageSetUpPr fitToPage="1"/>
  </sheetPr>
  <dimension ref="B1:AB31"/>
  <sheetViews>
    <sheetView topLeftCell="G3" zoomScale="85" zoomScaleNormal="85" workbookViewId="0">
      <selection activeCell="AD29" sqref="AD29"/>
    </sheetView>
  </sheetViews>
  <sheetFormatPr defaultRowHeight="14.5" x14ac:dyDescent="0.35"/>
  <cols>
    <col min="4" max="4" width="33.54296875" customWidth="1"/>
    <col min="5" max="5" width="18.1796875" customWidth="1"/>
    <col min="6" max="10" width="20.453125" customWidth="1"/>
    <col min="11" max="11" width="19.1796875" customWidth="1"/>
    <col min="17" max="17" width="11.453125" customWidth="1"/>
    <col min="20" max="20" width="8.7265625" bestFit="1" customWidth="1"/>
    <col min="21" max="21" width="9.26953125" customWidth="1"/>
    <col min="24" max="24" width="20.36328125" customWidth="1"/>
  </cols>
  <sheetData>
    <row r="1" spans="2:22" ht="15" thickBot="1" x14ac:dyDescent="0.4"/>
    <row r="2" spans="2:22" ht="14.5" customHeight="1" x14ac:dyDescent="0.35">
      <c r="B2" s="137" t="s">
        <v>48</v>
      </c>
      <c r="C2" s="138"/>
      <c r="D2" s="138"/>
      <c r="E2" s="138"/>
      <c r="F2" s="138"/>
      <c r="G2" s="138"/>
      <c r="H2" s="138"/>
      <c r="I2" s="138"/>
      <c r="J2" s="138"/>
      <c r="K2" s="138"/>
      <c r="L2" s="138"/>
      <c r="M2" s="138"/>
      <c r="N2" s="138"/>
      <c r="O2" s="138"/>
      <c r="P2" s="138"/>
      <c r="Q2" s="138"/>
      <c r="R2" s="138"/>
      <c r="S2" s="138"/>
      <c r="T2" s="138"/>
      <c r="U2" s="139"/>
    </row>
    <row r="3" spans="2:22" ht="14.5" customHeight="1" x14ac:dyDescent="0.35">
      <c r="B3" s="140"/>
      <c r="C3" s="141"/>
      <c r="D3" s="141"/>
      <c r="E3" s="141"/>
      <c r="F3" s="141"/>
      <c r="G3" s="141"/>
      <c r="H3" s="141"/>
      <c r="I3" s="141"/>
      <c r="J3" s="141"/>
      <c r="K3" s="141"/>
      <c r="L3" s="141"/>
      <c r="M3" s="141"/>
      <c r="N3" s="141"/>
      <c r="O3" s="141"/>
      <c r="P3" s="141"/>
      <c r="Q3" s="141"/>
      <c r="R3" s="141"/>
      <c r="S3" s="141"/>
      <c r="T3" s="141"/>
      <c r="U3" s="142"/>
    </row>
    <row r="4" spans="2:22" ht="14.5" customHeight="1" x14ac:dyDescent="0.35">
      <c r="B4" s="177" t="s">
        <v>49</v>
      </c>
      <c r="C4" s="178"/>
      <c r="D4" s="178"/>
      <c r="E4" s="178"/>
      <c r="F4" s="178"/>
      <c r="G4" s="178"/>
      <c r="H4" s="178"/>
      <c r="I4" s="178"/>
      <c r="J4" s="178"/>
      <c r="K4" s="178"/>
      <c r="L4" s="178"/>
      <c r="M4" s="178"/>
      <c r="N4" s="178"/>
      <c r="O4" s="178"/>
      <c r="P4" s="178"/>
      <c r="Q4" s="178"/>
      <c r="R4" s="178"/>
      <c r="S4" s="178"/>
      <c r="T4" s="178"/>
      <c r="U4" s="179"/>
    </row>
    <row r="5" spans="2:22" x14ac:dyDescent="0.35">
      <c r="B5" s="129"/>
      <c r="C5" s="130"/>
      <c r="D5" s="130"/>
      <c r="E5" s="130"/>
      <c r="F5" s="130"/>
      <c r="G5" s="130"/>
      <c r="H5" s="130"/>
      <c r="I5" s="130"/>
      <c r="J5" s="130"/>
      <c r="K5" s="130"/>
      <c r="L5" s="130"/>
      <c r="M5" s="130"/>
      <c r="N5" s="130"/>
      <c r="O5" s="130"/>
      <c r="P5" s="130"/>
      <c r="Q5" s="130"/>
      <c r="R5" s="130"/>
      <c r="S5" s="130"/>
      <c r="T5" s="130"/>
      <c r="U5" s="131"/>
    </row>
    <row r="6" spans="2:22" x14ac:dyDescent="0.35">
      <c r="B6" s="129"/>
      <c r="C6" s="130"/>
      <c r="D6" s="130"/>
      <c r="E6" s="130"/>
      <c r="F6" s="130"/>
      <c r="G6" s="130"/>
      <c r="H6" s="130"/>
      <c r="I6" s="130"/>
      <c r="J6" s="130"/>
      <c r="K6" s="130"/>
      <c r="L6" s="130"/>
      <c r="M6" s="130"/>
      <c r="N6" s="130"/>
      <c r="O6" s="130"/>
      <c r="P6" s="130"/>
      <c r="Q6" s="130"/>
      <c r="R6" s="130"/>
      <c r="S6" s="130"/>
      <c r="T6" s="130"/>
      <c r="U6" s="131"/>
    </row>
    <row r="7" spans="2:22" x14ac:dyDescent="0.35">
      <c r="B7" s="129"/>
      <c r="C7" s="130"/>
      <c r="D7" s="130"/>
      <c r="E7" s="130"/>
      <c r="F7" s="130"/>
      <c r="G7" s="130"/>
      <c r="H7" s="130"/>
      <c r="I7" s="130"/>
      <c r="J7" s="130"/>
      <c r="K7" s="130"/>
      <c r="L7" s="130"/>
      <c r="M7" s="130"/>
      <c r="N7" s="130"/>
      <c r="O7" s="130"/>
      <c r="P7" s="130"/>
      <c r="Q7" s="130"/>
      <c r="R7" s="130"/>
      <c r="S7" s="130"/>
      <c r="T7" s="130"/>
      <c r="U7" s="131"/>
    </row>
    <row r="8" spans="2:22" x14ac:dyDescent="0.35">
      <c r="B8" s="129"/>
      <c r="C8" s="130"/>
      <c r="D8" s="130"/>
      <c r="E8" s="130"/>
      <c r="F8" s="130"/>
      <c r="G8" s="130"/>
      <c r="H8" s="130"/>
      <c r="I8" s="130"/>
      <c r="J8" s="130"/>
      <c r="K8" s="130"/>
      <c r="L8" s="130"/>
      <c r="M8" s="130"/>
      <c r="N8" s="130"/>
      <c r="O8" s="130"/>
      <c r="P8" s="130"/>
      <c r="Q8" s="130"/>
      <c r="R8" s="130"/>
      <c r="S8" s="130"/>
      <c r="T8" s="130"/>
      <c r="U8" s="131"/>
      <c r="V8" s="4"/>
    </row>
    <row r="9" spans="2:22" x14ac:dyDescent="0.35">
      <c r="B9" s="129"/>
      <c r="C9" s="130"/>
      <c r="D9" s="130"/>
      <c r="E9" s="130"/>
      <c r="F9" s="130"/>
      <c r="G9" s="130"/>
      <c r="H9" s="130"/>
      <c r="I9" s="130"/>
      <c r="J9" s="130"/>
      <c r="K9" s="130"/>
      <c r="L9" s="130"/>
      <c r="M9" s="130"/>
      <c r="N9" s="130"/>
      <c r="O9" s="130"/>
      <c r="P9" s="130"/>
      <c r="Q9" s="130"/>
      <c r="R9" s="130"/>
      <c r="S9" s="130"/>
      <c r="T9" s="130"/>
      <c r="U9" s="131"/>
    </row>
    <row r="10" spans="2:22" x14ac:dyDescent="0.35">
      <c r="B10" s="129"/>
      <c r="C10" s="130"/>
      <c r="D10" s="130"/>
      <c r="E10" s="130"/>
      <c r="F10" s="130"/>
      <c r="G10" s="130"/>
      <c r="H10" s="130"/>
      <c r="I10" s="130"/>
      <c r="J10" s="130"/>
      <c r="K10" s="130"/>
      <c r="L10" s="130"/>
      <c r="M10" s="130"/>
      <c r="N10" s="130"/>
      <c r="O10" s="130"/>
      <c r="P10" s="130"/>
      <c r="Q10" s="130"/>
      <c r="R10" s="130"/>
      <c r="S10" s="130"/>
      <c r="T10" s="130"/>
      <c r="U10" s="131"/>
    </row>
    <row r="11" spans="2:22" x14ac:dyDescent="0.35">
      <c r="B11" s="129"/>
      <c r="C11" s="130"/>
      <c r="D11" s="130"/>
      <c r="E11" s="130"/>
      <c r="F11" s="130"/>
      <c r="G11" s="130"/>
      <c r="H11" s="130"/>
      <c r="I11" s="130"/>
      <c r="J11" s="130"/>
      <c r="K11" s="130"/>
      <c r="L11" s="130"/>
      <c r="M11" s="130"/>
      <c r="N11" s="130"/>
      <c r="O11" s="130"/>
      <c r="P11" s="130"/>
      <c r="Q11" s="130"/>
      <c r="R11" s="130"/>
      <c r="S11" s="130"/>
      <c r="T11" s="130"/>
      <c r="U11" s="131"/>
    </row>
    <row r="12" spans="2:22" ht="40.5" customHeight="1" thickBot="1" x14ac:dyDescent="0.4">
      <c r="B12" s="132"/>
      <c r="C12" s="133"/>
      <c r="D12" s="133"/>
      <c r="E12" s="133"/>
      <c r="F12" s="133"/>
      <c r="G12" s="133"/>
      <c r="H12" s="133"/>
      <c r="I12" s="133"/>
      <c r="J12" s="133"/>
      <c r="K12" s="133"/>
      <c r="L12" s="133"/>
      <c r="M12" s="133"/>
      <c r="N12" s="133"/>
      <c r="O12" s="133"/>
      <c r="P12" s="133"/>
      <c r="Q12" s="133"/>
      <c r="R12" s="133"/>
      <c r="S12" s="133"/>
      <c r="T12" s="133"/>
      <c r="U12" s="134"/>
    </row>
    <row r="13" spans="2:22" ht="15" thickBot="1" x14ac:dyDescent="0.4"/>
    <row r="14" spans="2:22" ht="14.5" customHeight="1" x14ac:dyDescent="0.35">
      <c r="B14" s="149" t="s">
        <v>48</v>
      </c>
      <c r="C14" s="150"/>
      <c r="D14" s="150"/>
      <c r="E14" s="150"/>
      <c r="F14" s="150"/>
      <c r="G14" s="150"/>
      <c r="H14" s="150"/>
      <c r="I14" s="150"/>
      <c r="J14" s="150"/>
      <c r="K14" s="213"/>
    </row>
    <row r="15" spans="2:22" ht="14.5" customHeight="1" x14ac:dyDescent="0.35">
      <c r="B15" s="151"/>
      <c r="C15" s="152"/>
      <c r="D15" s="152"/>
      <c r="E15" s="152"/>
      <c r="F15" s="152"/>
      <c r="G15" s="152"/>
      <c r="H15" s="152"/>
      <c r="I15" s="152"/>
      <c r="J15" s="152"/>
      <c r="K15" s="214"/>
    </row>
    <row r="16" spans="2:22" ht="15.5" x14ac:dyDescent="0.35">
      <c r="B16" s="33" t="s">
        <v>50</v>
      </c>
      <c r="C16" s="207" t="s">
        <v>51</v>
      </c>
      <c r="D16" s="208"/>
      <c r="E16" s="34" t="s">
        <v>52</v>
      </c>
      <c r="F16" s="28" t="s">
        <v>23</v>
      </c>
      <c r="G16" s="28" t="s">
        <v>24</v>
      </c>
      <c r="H16" s="28" t="s">
        <v>25</v>
      </c>
      <c r="I16" s="28" t="s">
        <v>26</v>
      </c>
      <c r="J16" s="28" t="s">
        <v>27</v>
      </c>
      <c r="K16" s="29" t="s">
        <v>53</v>
      </c>
    </row>
    <row r="17" spans="2:28" ht="15.5" x14ac:dyDescent="0.35">
      <c r="B17" s="35">
        <v>1</v>
      </c>
      <c r="C17" s="209" t="s">
        <v>54</v>
      </c>
      <c r="D17" s="210"/>
      <c r="E17" s="36"/>
      <c r="F17" s="36"/>
      <c r="G17" s="36"/>
      <c r="H17" s="36"/>
      <c r="I17" s="36"/>
      <c r="J17" s="36"/>
      <c r="K17" s="17">
        <f t="shared" ref="K17:K21" si="0">SUM(F17:J17)</f>
        <v>0</v>
      </c>
    </row>
    <row r="18" spans="2:28" ht="15.5" x14ac:dyDescent="0.35">
      <c r="B18" s="35">
        <v>2</v>
      </c>
      <c r="C18" s="209" t="s">
        <v>55</v>
      </c>
      <c r="D18" s="210"/>
      <c r="E18" s="36"/>
      <c r="F18" s="25"/>
      <c r="G18" s="25"/>
      <c r="H18" s="25"/>
      <c r="I18" s="25"/>
      <c r="J18" s="25"/>
      <c r="K18" s="17">
        <f t="shared" si="0"/>
        <v>0</v>
      </c>
    </row>
    <row r="19" spans="2:28" ht="15.5" x14ac:dyDescent="0.35">
      <c r="B19" s="35">
        <v>3</v>
      </c>
      <c r="C19" s="209" t="s">
        <v>56</v>
      </c>
      <c r="D19" s="210"/>
      <c r="E19" s="36"/>
      <c r="F19" s="25"/>
      <c r="G19" s="25"/>
      <c r="H19" s="25"/>
      <c r="I19" s="25"/>
      <c r="J19" s="25"/>
      <c r="K19" s="17">
        <f t="shared" si="0"/>
        <v>0</v>
      </c>
    </row>
    <row r="20" spans="2:28" ht="15.5" x14ac:dyDescent="0.35">
      <c r="B20" s="35">
        <v>4</v>
      </c>
      <c r="C20" s="209" t="s">
        <v>57</v>
      </c>
      <c r="D20" s="210"/>
      <c r="E20" s="36"/>
      <c r="F20" s="25"/>
      <c r="G20" s="25"/>
      <c r="H20" s="25"/>
      <c r="I20" s="25"/>
      <c r="J20" s="25"/>
      <c r="K20" s="17">
        <f t="shared" si="0"/>
        <v>0</v>
      </c>
    </row>
    <row r="21" spans="2:28" ht="15.5" x14ac:dyDescent="0.35">
      <c r="B21" s="37"/>
      <c r="C21" s="211" t="s">
        <v>41</v>
      </c>
      <c r="D21" s="212"/>
      <c r="E21" s="36"/>
      <c r="F21" s="25"/>
      <c r="G21" s="25"/>
      <c r="H21" s="25"/>
      <c r="I21" s="25"/>
      <c r="J21" s="25"/>
      <c r="K21" s="17">
        <f>SUM(F21:J21)</f>
        <v>0</v>
      </c>
    </row>
    <row r="22" spans="2:28" ht="16" thickBot="1" x14ac:dyDescent="0.4">
      <c r="B22" s="118" t="s">
        <v>58</v>
      </c>
      <c r="C22" s="119"/>
      <c r="D22" s="119"/>
      <c r="E22" s="119"/>
      <c r="F22" s="19">
        <f>SUM(F17:F21)</f>
        <v>0</v>
      </c>
      <c r="G22" s="19">
        <f>SUM(G17:G21)</f>
        <v>0</v>
      </c>
      <c r="H22" s="19">
        <f>SUM(H17:H21)</f>
        <v>0</v>
      </c>
      <c r="I22" s="19">
        <f>SUM(I17:I21)</f>
        <v>0</v>
      </c>
      <c r="J22" s="19">
        <f>SUM(J17:J21)</f>
        <v>0</v>
      </c>
      <c r="K22" s="20">
        <f ca="1">SUM(F22:K22)</f>
        <v>0</v>
      </c>
    </row>
    <row r="23" spans="2:28" ht="15" thickBot="1" x14ac:dyDescent="0.4"/>
    <row r="24" spans="2:28" ht="14.5" customHeight="1" x14ac:dyDescent="0.35">
      <c r="B24" s="149" t="s">
        <v>59</v>
      </c>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92"/>
    </row>
    <row r="25" spans="2:28" ht="14.5" customHeight="1" x14ac:dyDescent="0.35">
      <c r="B25" s="151"/>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93"/>
    </row>
    <row r="26" spans="2:28" ht="48.75" customHeight="1" x14ac:dyDescent="0.35">
      <c r="B26" s="38" t="s">
        <v>50</v>
      </c>
      <c r="C26" s="215" t="s">
        <v>51</v>
      </c>
      <c r="D26" s="215"/>
      <c r="E26" s="216" t="s">
        <v>60</v>
      </c>
      <c r="F26" s="216"/>
      <c r="G26" s="216"/>
      <c r="H26" s="215" t="s">
        <v>61</v>
      </c>
      <c r="I26" s="215"/>
      <c r="J26" s="216" t="s">
        <v>62</v>
      </c>
      <c r="K26" s="216"/>
      <c r="L26" s="215" t="s">
        <v>63</v>
      </c>
      <c r="M26" s="215"/>
      <c r="N26" s="215" t="s">
        <v>64</v>
      </c>
      <c r="O26" s="215"/>
      <c r="P26" s="215" t="s">
        <v>65</v>
      </c>
      <c r="Q26" s="215"/>
      <c r="R26" s="215" t="s">
        <v>66</v>
      </c>
      <c r="S26" s="215"/>
      <c r="T26" s="216" t="s">
        <v>67</v>
      </c>
      <c r="U26" s="216"/>
      <c r="V26" s="216"/>
      <c r="W26" s="216"/>
      <c r="X26" s="216"/>
      <c r="Y26" s="216" t="s">
        <v>68</v>
      </c>
      <c r="Z26" s="216"/>
      <c r="AA26" s="216" t="s">
        <v>69</v>
      </c>
      <c r="AB26" s="225"/>
    </row>
    <row r="27" spans="2:28" ht="15.5" x14ac:dyDescent="0.35">
      <c r="B27" s="35">
        <v>1</v>
      </c>
      <c r="C27" s="223" t="s">
        <v>54</v>
      </c>
      <c r="D27" s="223"/>
      <c r="E27" s="217"/>
      <c r="F27" s="219"/>
      <c r="G27" s="218"/>
      <c r="H27" s="217"/>
      <c r="I27" s="218"/>
      <c r="J27" s="217"/>
      <c r="K27" s="218"/>
      <c r="L27" s="217"/>
      <c r="M27" s="218"/>
      <c r="N27" s="217"/>
      <c r="O27" s="218"/>
      <c r="P27" s="217"/>
      <c r="Q27" s="218"/>
      <c r="R27" s="217"/>
      <c r="S27" s="218"/>
      <c r="T27" s="217"/>
      <c r="U27" s="219"/>
      <c r="V27" s="219"/>
      <c r="W27" s="219"/>
      <c r="X27" s="218"/>
      <c r="Y27" s="217"/>
      <c r="Z27" s="218"/>
      <c r="AA27" s="217"/>
      <c r="AB27" s="227"/>
    </row>
    <row r="28" spans="2:28" ht="15.5" x14ac:dyDescent="0.35">
      <c r="B28" s="35">
        <v>2</v>
      </c>
      <c r="C28" s="223" t="s">
        <v>55</v>
      </c>
      <c r="D28" s="223"/>
      <c r="E28" s="217"/>
      <c r="F28" s="219"/>
      <c r="G28" s="218"/>
      <c r="H28" s="217"/>
      <c r="I28" s="218"/>
      <c r="J28" s="217"/>
      <c r="K28" s="218"/>
      <c r="L28" s="217"/>
      <c r="M28" s="218"/>
      <c r="N28" s="217"/>
      <c r="O28" s="218"/>
      <c r="P28" s="217"/>
      <c r="Q28" s="218"/>
      <c r="R28" s="217"/>
      <c r="S28" s="218"/>
      <c r="T28" s="217"/>
      <c r="U28" s="219"/>
      <c r="V28" s="219"/>
      <c r="W28" s="219"/>
      <c r="X28" s="218"/>
      <c r="Y28" s="217"/>
      <c r="Z28" s="218"/>
      <c r="AA28" s="217"/>
      <c r="AB28" s="227"/>
    </row>
    <row r="29" spans="2:28" ht="15.5" x14ac:dyDescent="0.35">
      <c r="B29" s="35">
        <v>3</v>
      </c>
      <c r="C29" s="223" t="s">
        <v>56</v>
      </c>
      <c r="D29" s="223"/>
      <c r="E29" s="217"/>
      <c r="F29" s="219"/>
      <c r="G29" s="218"/>
      <c r="H29" s="217"/>
      <c r="I29" s="218"/>
      <c r="J29" s="217"/>
      <c r="K29" s="218"/>
      <c r="L29" s="217"/>
      <c r="M29" s="218"/>
      <c r="N29" s="217"/>
      <c r="O29" s="218"/>
      <c r="P29" s="217"/>
      <c r="Q29" s="218"/>
      <c r="R29" s="217"/>
      <c r="S29" s="218"/>
      <c r="T29" s="217"/>
      <c r="U29" s="219"/>
      <c r="V29" s="219"/>
      <c r="W29" s="219"/>
      <c r="X29" s="218"/>
      <c r="Y29" s="217"/>
      <c r="Z29" s="218"/>
      <c r="AA29" s="217"/>
      <c r="AB29" s="227"/>
    </row>
    <row r="30" spans="2:28" ht="15.5" x14ac:dyDescent="0.35">
      <c r="B30" s="35">
        <v>4</v>
      </c>
      <c r="C30" s="223" t="s">
        <v>57</v>
      </c>
      <c r="D30" s="223"/>
      <c r="E30" s="217"/>
      <c r="F30" s="219"/>
      <c r="G30" s="218"/>
      <c r="H30" s="217"/>
      <c r="I30" s="218"/>
      <c r="J30" s="217"/>
      <c r="K30" s="218"/>
      <c r="L30" s="217"/>
      <c r="M30" s="218"/>
      <c r="N30" s="217"/>
      <c r="O30" s="218"/>
      <c r="P30" s="217"/>
      <c r="Q30" s="218"/>
      <c r="R30" s="217"/>
      <c r="S30" s="218"/>
      <c r="T30" s="217"/>
      <c r="U30" s="219"/>
      <c r="V30" s="219"/>
      <c r="W30" s="219"/>
      <c r="X30" s="218"/>
      <c r="Y30" s="217"/>
      <c r="Z30" s="218"/>
      <c r="AA30" s="217"/>
      <c r="AB30" s="227"/>
    </row>
    <row r="31" spans="2:28" ht="35.25" customHeight="1" thickBot="1" x14ac:dyDescent="0.4">
      <c r="B31" s="39"/>
      <c r="C31" s="224" t="s">
        <v>41</v>
      </c>
      <c r="D31" s="224"/>
      <c r="E31" s="220"/>
      <c r="F31" s="221"/>
      <c r="G31" s="222"/>
      <c r="H31" s="220"/>
      <c r="I31" s="222"/>
      <c r="J31" s="220"/>
      <c r="K31" s="222"/>
      <c r="L31" s="220"/>
      <c r="M31" s="222"/>
      <c r="N31" s="220"/>
      <c r="O31" s="222"/>
      <c r="P31" s="220"/>
      <c r="Q31" s="222"/>
      <c r="R31" s="220"/>
      <c r="S31" s="222"/>
      <c r="T31" s="220"/>
      <c r="U31" s="221"/>
      <c r="V31" s="221"/>
      <c r="W31" s="221"/>
      <c r="X31" s="222"/>
      <c r="Y31" s="220"/>
      <c r="Z31" s="222"/>
      <c r="AA31" s="220"/>
      <c r="AB31" s="226"/>
    </row>
  </sheetData>
  <mergeCells count="77">
    <mergeCell ref="Y26:Z26"/>
    <mergeCell ref="AA26:AB26"/>
    <mergeCell ref="T30:X30"/>
    <mergeCell ref="T31:X31"/>
    <mergeCell ref="Y27:Z27"/>
    <mergeCell ref="Y28:Z28"/>
    <mergeCell ref="Y29:Z29"/>
    <mergeCell ref="Y30:Z30"/>
    <mergeCell ref="Y31:Z31"/>
    <mergeCell ref="AA31:AB31"/>
    <mergeCell ref="AA30:AB30"/>
    <mergeCell ref="AA29:AB29"/>
    <mergeCell ref="AA28:AB28"/>
    <mergeCell ref="AA27:AB27"/>
    <mergeCell ref="P31:Q31"/>
    <mergeCell ref="R31:S31"/>
    <mergeCell ref="R30:S30"/>
    <mergeCell ref="R29:S29"/>
    <mergeCell ref="L30:M30"/>
    <mergeCell ref="L31:M31"/>
    <mergeCell ref="N31:O31"/>
    <mergeCell ref="N30:O30"/>
    <mergeCell ref="N29:O29"/>
    <mergeCell ref="P30:Q30"/>
    <mergeCell ref="N28:O28"/>
    <mergeCell ref="N27:O27"/>
    <mergeCell ref="P27:Q27"/>
    <mergeCell ref="P28:Q28"/>
    <mergeCell ref="E27:G27"/>
    <mergeCell ref="E28:G28"/>
    <mergeCell ref="H27:I27"/>
    <mergeCell ref="H28:I28"/>
    <mergeCell ref="J28:K28"/>
    <mergeCell ref="J27:K27"/>
    <mergeCell ref="H30:I30"/>
    <mergeCell ref="H31:I31"/>
    <mergeCell ref="J31:K31"/>
    <mergeCell ref="J30:K30"/>
    <mergeCell ref="J29:K29"/>
    <mergeCell ref="H29:I29"/>
    <mergeCell ref="E30:G30"/>
    <mergeCell ref="E31:G31"/>
    <mergeCell ref="C26:D26"/>
    <mergeCell ref="C27:D27"/>
    <mergeCell ref="C28:D28"/>
    <mergeCell ref="C29:D29"/>
    <mergeCell ref="E29:G29"/>
    <mergeCell ref="C30:D30"/>
    <mergeCell ref="C31:D31"/>
    <mergeCell ref="E26:G26"/>
    <mergeCell ref="H26:I26"/>
    <mergeCell ref="T26:X26"/>
    <mergeCell ref="L29:M29"/>
    <mergeCell ref="P29:Q29"/>
    <mergeCell ref="R27:S27"/>
    <mergeCell ref="T27:X27"/>
    <mergeCell ref="T28:X28"/>
    <mergeCell ref="T29:X29"/>
    <mergeCell ref="L26:M26"/>
    <mergeCell ref="N26:O26"/>
    <mergeCell ref="P26:Q26"/>
    <mergeCell ref="R26:S26"/>
    <mergeCell ref="J26:K26"/>
    <mergeCell ref="R28:S28"/>
    <mergeCell ref="L27:M27"/>
    <mergeCell ref="L28:M28"/>
    <mergeCell ref="B24:AB25"/>
    <mergeCell ref="B2:U3"/>
    <mergeCell ref="B4:U12"/>
    <mergeCell ref="B22:E22"/>
    <mergeCell ref="C16:D16"/>
    <mergeCell ref="C17:D17"/>
    <mergeCell ref="C18:D18"/>
    <mergeCell ref="C19:D19"/>
    <mergeCell ref="C20:D20"/>
    <mergeCell ref="C21:D21"/>
    <mergeCell ref="B14:K15"/>
  </mergeCells>
  <pageMargins left="0.7" right="0.7" top="1" bottom="0.75" header="0.3" footer="0.3"/>
  <pageSetup scale="35" orientation="landscape" r:id="rId1"/>
  <headerFooter>
    <oddHeader>&amp;C&amp;"Arial Black,Regular"&amp;9Phoenix Municipal Court
Request for Proposal
Attachment F - Cost Workbook</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79BCB-0960-4274-A568-CF286764393E}">
  <sheetPr>
    <pageSetUpPr fitToPage="1"/>
  </sheetPr>
  <dimension ref="B1:V30"/>
  <sheetViews>
    <sheetView zoomScale="90" zoomScaleNormal="90" workbookViewId="0">
      <selection activeCell="S21" sqref="S21:U21"/>
    </sheetView>
  </sheetViews>
  <sheetFormatPr defaultRowHeight="14.5" x14ac:dyDescent="0.35"/>
  <cols>
    <col min="5" max="5" width="11.81640625" customWidth="1"/>
    <col min="22" max="22" width="27.81640625" customWidth="1"/>
    <col min="30" max="30" width="21.26953125" customWidth="1"/>
  </cols>
  <sheetData>
    <row r="1" spans="2:22" ht="15" thickBot="1" x14ac:dyDescent="0.4"/>
    <row r="2" spans="2:22" x14ac:dyDescent="0.35">
      <c r="B2" s="229" t="s">
        <v>17</v>
      </c>
      <c r="C2" s="230"/>
      <c r="D2" s="230"/>
      <c r="E2" s="230"/>
      <c r="F2" s="230"/>
      <c r="G2" s="230"/>
      <c r="H2" s="230"/>
      <c r="I2" s="230"/>
      <c r="J2" s="230"/>
      <c r="K2" s="230"/>
      <c r="L2" s="230"/>
      <c r="M2" s="230"/>
      <c r="N2" s="230"/>
      <c r="O2" s="230"/>
      <c r="P2" s="230"/>
      <c r="Q2" s="230"/>
      <c r="R2" s="230"/>
      <c r="S2" s="230"/>
      <c r="T2" s="230"/>
      <c r="U2" s="231"/>
    </row>
    <row r="3" spans="2:22" x14ac:dyDescent="0.35">
      <c r="B3" s="232"/>
      <c r="C3" s="233"/>
      <c r="D3" s="233"/>
      <c r="E3" s="233"/>
      <c r="F3" s="233"/>
      <c r="G3" s="233"/>
      <c r="H3" s="233"/>
      <c r="I3" s="233"/>
      <c r="J3" s="233"/>
      <c r="K3" s="233"/>
      <c r="L3" s="233"/>
      <c r="M3" s="233"/>
      <c r="N3" s="233"/>
      <c r="O3" s="233"/>
      <c r="P3" s="233"/>
      <c r="Q3" s="233"/>
      <c r="R3" s="233"/>
      <c r="S3" s="233"/>
      <c r="T3" s="233"/>
      <c r="U3" s="234"/>
    </row>
    <row r="4" spans="2:22" ht="14.5" customHeight="1" x14ac:dyDescent="0.35">
      <c r="B4" s="235" t="s">
        <v>122</v>
      </c>
      <c r="C4" s="178"/>
      <c r="D4" s="178"/>
      <c r="E4" s="178"/>
      <c r="F4" s="178"/>
      <c r="G4" s="178"/>
      <c r="H4" s="178"/>
      <c r="I4" s="178"/>
      <c r="J4" s="178"/>
      <c r="K4" s="178"/>
      <c r="L4" s="178"/>
      <c r="M4" s="178"/>
      <c r="N4" s="178"/>
      <c r="O4" s="178"/>
      <c r="P4" s="178"/>
      <c r="Q4" s="178"/>
      <c r="R4" s="178"/>
      <c r="S4" s="178"/>
      <c r="T4" s="178"/>
      <c r="U4" s="179"/>
    </row>
    <row r="5" spans="2:22" x14ac:dyDescent="0.35">
      <c r="B5" s="129"/>
      <c r="C5" s="130"/>
      <c r="D5" s="130"/>
      <c r="E5" s="130"/>
      <c r="F5" s="130"/>
      <c r="G5" s="130"/>
      <c r="H5" s="130"/>
      <c r="I5" s="130"/>
      <c r="J5" s="130"/>
      <c r="K5" s="130"/>
      <c r="L5" s="130"/>
      <c r="M5" s="130"/>
      <c r="N5" s="130"/>
      <c r="O5" s="130"/>
      <c r="P5" s="130"/>
      <c r="Q5" s="130"/>
      <c r="R5" s="130"/>
      <c r="S5" s="130"/>
      <c r="T5" s="130"/>
      <c r="U5" s="131"/>
      <c r="V5" s="3"/>
    </row>
    <row r="6" spans="2:22" x14ac:dyDescent="0.35">
      <c r="B6" s="129"/>
      <c r="C6" s="130"/>
      <c r="D6" s="130"/>
      <c r="E6" s="130"/>
      <c r="F6" s="130"/>
      <c r="G6" s="130"/>
      <c r="H6" s="130"/>
      <c r="I6" s="130"/>
      <c r="J6" s="130"/>
      <c r="K6" s="130"/>
      <c r="L6" s="130"/>
      <c r="M6" s="130"/>
      <c r="N6" s="130"/>
      <c r="O6" s="130"/>
      <c r="P6" s="130"/>
      <c r="Q6" s="130"/>
      <c r="R6" s="130"/>
      <c r="S6" s="130"/>
      <c r="T6" s="130"/>
      <c r="U6" s="131"/>
      <c r="V6" s="6"/>
    </row>
    <row r="7" spans="2:22" x14ac:dyDescent="0.35">
      <c r="B7" s="129"/>
      <c r="C7" s="130"/>
      <c r="D7" s="130"/>
      <c r="E7" s="130"/>
      <c r="F7" s="130"/>
      <c r="G7" s="130"/>
      <c r="H7" s="130"/>
      <c r="I7" s="130"/>
      <c r="J7" s="130"/>
      <c r="K7" s="130"/>
      <c r="L7" s="130"/>
      <c r="M7" s="130"/>
      <c r="N7" s="130"/>
      <c r="O7" s="130"/>
      <c r="P7" s="130"/>
      <c r="Q7" s="130"/>
      <c r="R7" s="130"/>
      <c r="S7" s="130"/>
      <c r="T7" s="130"/>
      <c r="U7" s="131"/>
      <c r="V7" s="5"/>
    </row>
    <row r="8" spans="2:22" x14ac:dyDescent="0.35">
      <c r="B8" s="129"/>
      <c r="C8" s="130"/>
      <c r="D8" s="130"/>
      <c r="E8" s="130"/>
      <c r="F8" s="130"/>
      <c r="G8" s="130"/>
      <c r="H8" s="130"/>
      <c r="I8" s="130"/>
      <c r="J8" s="130"/>
      <c r="K8" s="130"/>
      <c r="L8" s="130"/>
      <c r="M8" s="130"/>
      <c r="N8" s="130"/>
      <c r="O8" s="130"/>
      <c r="P8" s="130"/>
      <c r="Q8" s="130"/>
      <c r="R8" s="130"/>
      <c r="S8" s="130"/>
      <c r="T8" s="130"/>
      <c r="U8" s="131"/>
    </row>
    <row r="9" spans="2:22" x14ac:dyDescent="0.35">
      <c r="B9" s="129"/>
      <c r="C9" s="130"/>
      <c r="D9" s="130"/>
      <c r="E9" s="130"/>
      <c r="F9" s="130"/>
      <c r="G9" s="130"/>
      <c r="H9" s="130"/>
      <c r="I9" s="130"/>
      <c r="J9" s="130"/>
      <c r="K9" s="130"/>
      <c r="L9" s="130"/>
      <c r="M9" s="130"/>
      <c r="N9" s="130"/>
      <c r="O9" s="130"/>
      <c r="P9" s="130"/>
      <c r="Q9" s="130"/>
      <c r="R9" s="130"/>
      <c r="S9" s="130"/>
      <c r="T9" s="130"/>
      <c r="U9" s="131"/>
    </row>
    <row r="10" spans="2:22" x14ac:dyDescent="0.35">
      <c r="B10" s="129"/>
      <c r="C10" s="130"/>
      <c r="D10" s="130"/>
      <c r="E10" s="130"/>
      <c r="F10" s="130"/>
      <c r="G10" s="130"/>
      <c r="H10" s="130"/>
      <c r="I10" s="130"/>
      <c r="J10" s="130"/>
      <c r="K10" s="130"/>
      <c r="L10" s="130"/>
      <c r="M10" s="130"/>
      <c r="N10" s="130"/>
      <c r="O10" s="130"/>
      <c r="P10" s="130"/>
      <c r="Q10" s="130"/>
      <c r="R10" s="130"/>
      <c r="S10" s="130"/>
      <c r="T10" s="130"/>
      <c r="U10" s="131"/>
      <c r="V10" s="3"/>
    </row>
    <row r="11" spans="2:22" ht="40.5" customHeight="1" thickBot="1" x14ac:dyDescent="0.4">
      <c r="B11" s="132"/>
      <c r="C11" s="133"/>
      <c r="D11" s="133"/>
      <c r="E11" s="133"/>
      <c r="F11" s="133"/>
      <c r="G11" s="133"/>
      <c r="H11" s="133"/>
      <c r="I11" s="133"/>
      <c r="J11" s="133"/>
      <c r="K11" s="133"/>
      <c r="L11" s="133"/>
      <c r="M11" s="133"/>
      <c r="N11" s="133"/>
      <c r="O11" s="133"/>
      <c r="P11" s="133"/>
      <c r="Q11" s="133"/>
      <c r="R11" s="133"/>
      <c r="S11" s="133"/>
      <c r="T11" s="133"/>
      <c r="U11" s="134"/>
    </row>
    <row r="12" spans="2:22" ht="15" thickBot="1" x14ac:dyDescent="0.4"/>
    <row r="13" spans="2:22" x14ac:dyDescent="0.35">
      <c r="B13" s="236" t="s">
        <v>17</v>
      </c>
      <c r="C13" s="237"/>
      <c r="D13" s="237"/>
      <c r="E13" s="237"/>
      <c r="F13" s="237"/>
      <c r="G13" s="237"/>
      <c r="H13" s="237"/>
      <c r="I13" s="237"/>
      <c r="J13" s="237"/>
      <c r="K13" s="237"/>
      <c r="L13" s="237"/>
      <c r="M13" s="237"/>
      <c r="N13" s="237"/>
      <c r="O13" s="237"/>
      <c r="P13" s="237"/>
      <c r="Q13" s="237"/>
      <c r="R13" s="237"/>
      <c r="S13" s="237"/>
      <c r="T13" s="237"/>
      <c r="U13" s="238"/>
    </row>
    <row r="14" spans="2:22" x14ac:dyDescent="0.35">
      <c r="B14" s="239"/>
      <c r="C14" s="240"/>
      <c r="D14" s="240"/>
      <c r="E14" s="240"/>
      <c r="F14" s="240"/>
      <c r="G14" s="240"/>
      <c r="H14" s="240"/>
      <c r="I14" s="240"/>
      <c r="J14" s="240"/>
      <c r="K14" s="240"/>
      <c r="L14" s="240"/>
      <c r="M14" s="240"/>
      <c r="N14" s="240"/>
      <c r="O14" s="240"/>
      <c r="P14" s="240"/>
      <c r="Q14" s="240"/>
      <c r="R14" s="240"/>
      <c r="S14" s="240"/>
      <c r="T14" s="240"/>
      <c r="U14" s="241"/>
    </row>
    <row r="15" spans="2:22" ht="32.15" customHeight="1" x14ac:dyDescent="0.35">
      <c r="B15" s="40" t="s">
        <v>50</v>
      </c>
      <c r="C15" s="216" t="s">
        <v>70</v>
      </c>
      <c r="D15" s="216"/>
      <c r="E15" s="216"/>
      <c r="F15" s="216" t="s">
        <v>22</v>
      </c>
      <c r="G15" s="216"/>
      <c r="H15" s="216"/>
      <c r="I15" s="216"/>
      <c r="J15" s="216"/>
      <c r="K15" s="216"/>
      <c r="L15" s="216"/>
      <c r="M15" s="216" t="s">
        <v>71</v>
      </c>
      <c r="N15" s="216"/>
      <c r="O15" s="216"/>
      <c r="P15" s="216"/>
      <c r="Q15" s="216"/>
      <c r="R15" s="216"/>
      <c r="S15" s="216" t="s">
        <v>72</v>
      </c>
      <c r="T15" s="216"/>
      <c r="U15" s="225"/>
    </row>
    <row r="16" spans="2:22" ht="15.5" x14ac:dyDescent="0.35">
      <c r="B16" s="41">
        <v>1</v>
      </c>
      <c r="C16" s="228"/>
      <c r="D16" s="228"/>
      <c r="E16" s="228"/>
      <c r="F16" s="228"/>
      <c r="G16" s="228"/>
      <c r="H16" s="228"/>
      <c r="I16" s="228"/>
      <c r="J16" s="228"/>
      <c r="K16" s="228"/>
      <c r="L16" s="228"/>
      <c r="M16" s="228"/>
      <c r="N16" s="228"/>
      <c r="O16" s="228"/>
      <c r="P16" s="228"/>
      <c r="Q16" s="228"/>
      <c r="R16" s="228"/>
      <c r="S16" s="228"/>
      <c r="T16" s="228"/>
      <c r="U16" s="242"/>
    </row>
    <row r="17" spans="2:21" ht="15.5" x14ac:dyDescent="0.35">
      <c r="B17" s="41">
        <v>2</v>
      </c>
      <c r="C17" s="228"/>
      <c r="D17" s="228"/>
      <c r="E17" s="228"/>
      <c r="F17" s="228"/>
      <c r="G17" s="228"/>
      <c r="H17" s="228"/>
      <c r="I17" s="228"/>
      <c r="J17" s="228"/>
      <c r="K17" s="228"/>
      <c r="L17" s="228"/>
      <c r="M17" s="228"/>
      <c r="N17" s="228"/>
      <c r="O17" s="228"/>
      <c r="P17" s="228"/>
      <c r="Q17" s="228"/>
      <c r="R17" s="228"/>
      <c r="S17" s="228"/>
      <c r="T17" s="228"/>
      <c r="U17" s="242"/>
    </row>
    <row r="18" spans="2:21" ht="15.5" x14ac:dyDescent="0.35">
      <c r="B18" s="41">
        <v>3</v>
      </c>
      <c r="C18" s="228"/>
      <c r="D18" s="228"/>
      <c r="E18" s="228"/>
      <c r="F18" s="228"/>
      <c r="G18" s="228"/>
      <c r="H18" s="228"/>
      <c r="I18" s="228"/>
      <c r="J18" s="228"/>
      <c r="K18" s="228"/>
      <c r="L18" s="228"/>
      <c r="M18" s="228"/>
      <c r="N18" s="228"/>
      <c r="O18" s="228"/>
      <c r="P18" s="228"/>
      <c r="Q18" s="228"/>
      <c r="R18" s="228"/>
      <c r="S18" s="228"/>
      <c r="T18" s="228"/>
      <c r="U18" s="242"/>
    </row>
    <row r="19" spans="2:21" ht="15.5" x14ac:dyDescent="0.35">
      <c r="B19" s="41">
        <v>4</v>
      </c>
      <c r="C19" s="228"/>
      <c r="D19" s="228"/>
      <c r="E19" s="228"/>
      <c r="F19" s="228"/>
      <c r="G19" s="228"/>
      <c r="H19" s="228"/>
      <c r="I19" s="228"/>
      <c r="J19" s="228"/>
      <c r="K19" s="228"/>
      <c r="L19" s="228"/>
      <c r="M19" s="228"/>
      <c r="N19" s="228"/>
      <c r="O19" s="228"/>
      <c r="P19" s="228"/>
      <c r="Q19" s="228"/>
      <c r="R19" s="228"/>
      <c r="S19" s="228"/>
      <c r="T19" s="228"/>
      <c r="U19" s="242"/>
    </row>
    <row r="20" spans="2:21" ht="15.5" x14ac:dyDescent="0.35">
      <c r="B20" s="41">
        <v>5</v>
      </c>
      <c r="C20" s="228"/>
      <c r="D20" s="228"/>
      <c r="E20" s="228"/>
      <c r="F20" s="228"/>
      <c r="G20" s="228"/>
      <c r="H20" s="228"/>
      <c r="I20" s="228"/>
      <c r="J20" s="228"/>
      <c r="K20" s="228"/>
      <c r="L20" s="228"/>
      <c r="M20" s="228"/>
      <c r="N20" s="228"/>
      <c r="O20" s="228"/>
      <c r="P20" s="228"/>
      <c r="Q20" s="228"/>
      <c r="R20" s="228"/>
      <c r="S20" s="228"/>
      <c r="T20" s="228"/>
      <c r="U20" s="242"/>
    </row>
    <row r="21" spans="2:21" ht="15.5" x14ac:dyDescent="0.35">
      <c r="B21" s="41">
        <v>6</v>
      </c>
      <c r="C21" s="228"/>
      <c r="D21" s="228"/>
      <c r="E21" s="228"/>
      <c r="F21" s="228"/>
      <c r="G21" s="228"/>
      <c r="H21" s="228"/>
      <c r="I21" s="228"/>
      <c r="J21" s="228"/>
      <c r="K21" s="228"/>
      <c r="L21" s="228"/>
      <c r="M21" s="228"/>
      <c r="N21" s="228"/>
      <c r="O21" s="228"/>
      <c r="P21" s="228"/>
      <c r="Q21" s="228"/>
      <c r="R21" s="228"/>
      <c r="S21" s="228"/>
      <c r="T21" s="228"/>
      <c r="U21" s="242"/>
    </row>
    <row r="22" spans="2:21" ht="15.5" x14ac:dyDescent="0.35">
      <c r="B22" s="41">
        <v>7</v>
      </c>
      <c r="C22" s="228"/>
      <c r="D22" s="228"/>
      <c r="E22" s="228"/>
      <c r="F22" s="228"/>
      <c r="G22" s="228"/>
      <c r="H22" s="228"/>
      <c r="I22" s="228"/>
      <c r="J22" s="228"/>
      <c r="K22" s="228"/>
      <c r="L22" s="228"/>
      <c r="M22" s="228"/>
      <c r="N22" s="228"/>
      <c r="O22" s="228"/>
      <c r="P22" s="228"/>
      <c r="Q22" s="228"/>
      <c r="R22" s="228"/>
      <c r="S22" s="228"/>
      <c r="T22" s="228"/>
      <c r="U22" s="242"/>
    </row>
    <row r="23" spans="2:21" ht="15.5" x14ac:dyDescent="0.35">
      <c r="B23" s="41">
        <v>8</v>
      </c>
      <c r="C23" s="228"/>
      <c r="D23" s="228"/>
      <c r="E23" s="228"/>
      <c r="F23" s="228"/>
      <c r="G23" s="228"/>
      <c r="H23" s="228"/>
      <c r="I23" s="228"/>
      <c r="J23" s="228"/>
      <c r="K23" s="228"/>
      <c r="L23" s="228"/>
      <c r="M23" s="228"/>
      <c r="N23" s="228"/>
      <c r="O23" s="228"/>
      <c r="P23" s="228"/>
      <c r="Q23" s="228"/>
      <c r="R23" s="228"/>
      <c r="S23" s="228"/>
      <c r="T23" s="228"/>
      <c r="U23" s="242"/>
    </row>
    <row r="24" spans="2:21" ht="15.5" x14ac:dyDescent="0.35">
      <c r="B24" s="41">
        <v>9</v>
      </c>
      <c r="C24" s="228"/>
      <c r="D24" s="228"/>
      <c r="E24" s="228"/>
      <c r="F24" s="228"/>
      <c r="G24" s="228"/>
      <c r="H24" s="228"/>
      <c r="I24" s="228"/>
      <c r="J24" s="228"/>
      <c r="K24" s="228"/>
      <c r="L24" s="228"/>
      <c r="M24" s="228"/>
      <c r="N24" s="228"/>
      <c r="O24" s="228"/>
      <c r="P24" s="228"/>
      <c r="Q24" s="228"/>
      <c r="R24" s="228"/>
      <c r="S24" s="228"/>
      <c r="T24" s="228"/>
      <c r="U24" s="242"/>
    </row>
    <row r="25" spans="2:21" ht="15.5" x14ac:dyDescent="0.35">
      <c r="B25" s="41">
        <v>10</v>
      </c>
      <c r="C25" s="228"/>
      <c r="D25" s="228"/>
      <c r="E25" s="228"/>
      <c r="F25" s="228"/>
      <c r="G25" s="228"/>
      <c r="H25" s="228"/>
      <c r="I25" s="228"/>
      <c r="J25" s="228"/>
      <c r="K25" s="228"/>
      <c r="L25" s="228"/>
      <c r="M25" s="228"/>
      <c r="N25" s="228"/>
      <c r="O25" s="228"/>
      <c r="P25" s="228"/>
      <c r="Q25" s="228"/>
      <c r="R25" s="228"/>
      <c r="S25" s="228"/>
      <c r="T25" s="228"/>
      <c r="U25" s="242"/>
    </row>
    <row r="26" spans="2:21" ht="15.5" x14ac:dyDescent="0.35">
      <c r="B26" s="41">
        <v>11</v>
      </c>
      <c r="C26" s="228"/>
      <c r="D26" s="228"/>
      <c r="E26" s="228"/>
      <c r="F26" s="228"/>
      <c r="G26" s="228"/>
      <c r="H26" s="228"/>
      <c r="I26" s="228"/>
      <c r="J26" s="228"/>
      <c r="K26" s="228"/>
      <c r="L26" s="228"/>
      <c r="M26" s="228"/>
      <c r="N26" s="228"/>
      <c r="O26" s="228"/>
      <c r="P26" s="228"/>
      <c r="Q26" s="228"/>
      <c r="R26" s="228"/>
      <c r="S26" s="228"/>
      <c r="T26" s="228"/>
      <c r="U26" s="242"/>
    </row>
    <row r="27" spans="2:21" ht="15.5" x14ac:dyDescent="0.35">
      <c r="B27" s="41">
        <v>12</v>
      </c>
      <c r="C27" s="228"/>
      <c r="D27" s="228"/>
      <c r="E27" s="228"/>
      <c r="F27" s="228"/>
      <c r="G27" s="228"/>
      <c r="H27" s="228"/>
      <c r="I27" s="228"/>
      <c r="J27" s="228"/>
      <c r="K27" s="228"/>
      <c r="L27" s="228"/>
      <c r="M27" s="228"/>
      <c r="N27" s="228"/>
      <c r="O27" s="228"/>
      <c r="P27" s="228"/>
      <c r="Q27" s="228"/>
      <c r="R27" s="228"/>
      <c r="S27" s="228"/>
      <c r="T27" s="228"/>
      <c r="U27" s="242"/>
    </row>
    <row r="28" spans="2:21" ht="15.5" x14ac:dyDescent="0.35">
      <c r="B28" s="41">
        <v>13</v>
      </c>
      <c r="C28" s="228"/>
      <c r="D28" s="228"/>
      <c r="E28" s="228"/>
      <c r="F28" s="228"/>
      <c r="G28" s="228"/>
      <c r="H28" s="228"/>
      <c r="I28" s="228"/>
      <c r="J28" s="228"/>
      <c r="K28" s="228"/>
      <c r="L28" s="228"/>
      <c r="M28" s="228"/>
      <c r="N28" s="228"/>
      <c r="O28" s="228"/>
      <c r="P28" s="228"/>
      <c r="Q28" s="228"/>
      <c r="R28" s="228"/>
      <c r="S28" s="228"/>
      <c r="T28" s="228"/>
      <c r="U28" s="242"/>
    </row>
    <row r="29" spans="2:21" ht="15.5" x14ac:dyDescent="0.35">
      <c r="B29" s="41">
        <v>14</v>
      </c>
      <c r="C29" s="228"/>
      <c r="D29" s="228"/>
      <c r="E29" s="228"/>
      <c r="F29" s="228"/>
      <c r="G29" s="228"/>
      <c r="H29" s="228"/>
      <c r="I29" s="228"/>
      <c r="J29" s="228"/>
      <c r="K29" s="228"/>
      <c r="L29" s="228"/>
      <c r="M29" s="228"/>
      <c r="N29" s="228"/>
      <c r="O29" s="228"/>
      <c r="P29" s="228"/>
      <c r="Q29" s="228"/>
      <c r="R29" s="228"/>
      <c r="S29" s="228"/>
      <c r="T29" s="228"/>
      <c r="U29" s="242"/>
    </row>
    <row r="30" spans="2:21" ht="16" thickBot="1" x14ac:dyDescent="0.4">
      <c r="B30" s="42">
        <v>15</v>
      </c>
      <c r="C30" s="243"/>
      <c r="D30" s="243"/>
      <c r="E30" s="243"/>
      <c r="F30" s="243"/>
      <c r="G30" s="243"/>
      <c r="H30" s="243"/>
      <c r="I30" s="243"/>
      <c r="J30" s="243"/>
      <c r="K30" s="243"/>
      <c r="L30" s="243"/>
      <c r="M30" s="243"/>
      <c r="N30" s="243"/>
      <c r="O30" s="243"/>
      <c r="P30" s="243"/>
      <c r="Q30" s="243"/>
      <c r="R30" s="243"/>
      <c r="S30" s="243"/>
      <c r="T30" s="243"/>
      <c r="U30" s="244"/>
    </row>
  </sheetData>
  <mergeCells count="67">
    <mergeCell ref="S30:U30"/>
    <mergeCell ref="S24:U24"/>
    <mergeCell ref="S25:U25"/>
    <mergeCell ref="S26:U26"/>
    <mergeCell ref="S27:U27"/>
    <mergeCell ref="S28:U28"/>
    <mergeCell ref="S29:U29"/>
    <mergeCell ref="M28:R28"/>
    <mergeCell ref="M29:R29"/>
    <mergeCell ref="M30:R30"/>
    <mergeCell ref="S17:U17"/>
    <mergeCell ref="S18:U18"/>
    <mergeCell ref="S19:U19"/>
    <mergeCell ref="S20:U20"/>
    <mergeCell ref="S21:U21"/>
    <mergeCell ref="S22:U22"/>
    <mergeCell ref="S23:U23"/>
    <mergeCell ref="M22:R22"/>
    <mergeCell ref="M23:R23"/>
    <mergeCell ref="M24:R24"/>
    <mergeCell ref="M25:R25"/>
    <mergeCell ref="M26:R26"/>
    <mergeCell ref="M27:R27"/>
    <mergeCell ref="F26:L26"/>
    <mergeCell ref="F27:L27"/>
    <mergeCell ref="F28:L28"/>
    <mergeCell ref="F29:L29"/>
    <mergeCell ref="F30:L30"/>
    <mergeCell ref="F19:L19"/>
    <mergeCell ref="F20:L20"/>
    <mergeCell ref="F21:L21"/>
    <mergeCell ref="M17:R17"/>
    <mergeCell ref="M18:R18"/>
    <mergeCell ref="M19:R19"/>
    <mergeCell ref="M20:R20"/>
    <mergeCell ref="M21:R21"/>
    <mergeCell ref="F22:L22"/>
    <mergeCell ref="F23:L23"/>
    <mergeCell ref="F24:L24"/>
    <mergeCell ref="F25:L25"/>
    <mergeCell ref="C25:E25"/>
    <mergeCell ref="C24:E24"/>
    <mergeCell ref="C26:E26"/>
    <mergeCell ref="C27:E27"/>
    <mergeCell ref="C28:E28"/>
    <mergeCell ref="C29:E29"/>
    <mergeCell ref="C30:E30"/>
    <mergeCell ref="C19:E19"/>
    <mergeCell ref="C20:E20"/>
    <mergeCell ref="C21:E21"/>
    <mergeCell ref="C22:E22"/>
    <mergeCell ref="C23:E23"/>
    <mergeCell ref="C18:E18"/>
    <mergeCell ref="B2:U3"/>
    <mergeCell ref="B4:U11"/>
    <mergeCell ref="B13:U14"/>
    <mergeCell ref="C15:E15"/>
    <mergeCell ref="F15:L15"/>
    <mergeCell ref="M15:R15"/>
    <mergeCell ref="S15:U15"/>
    <mergeCell ref="C16:E16"/>
    <mergeCell ref="F16:L16"/>
    <mergeCell ref="M16:R16"/>
    <mergeCell ref="S16:U16"/>
    <mergeCell ref="C17:E17"/>
    <mergeCell ref="F17:L17"/>
    <mergeCell ref="F18:L18"/>
  </mergeCells>
  <pageMargins left="0.7" right="0.7" top="1" bottom="0.75" header="0.3" footer="0.3"/>
  <pageSetup scale="66" orientation="landscape" r:id="rId1"/>
  <headerFooter>
    <oddHeader>&amp;C&amp;"Arial Black,Regular"&amp;9Phoenix Municipal Court
Request for Proposal
Attachment F - Cost Workbook</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62BE-C181-4AF2-AE65-C314E0B38DFC}">
  <sheetPr>
    <pageSetUpPr fitToPage="1"/>
  </sheetPr>
  <dimension ref="B1:N38"/>
  <sheetViews>
    <sheetView showGridLines="0" zoomScale="90" zoomScaleNormal="90" workbookViewId="0">
      <selection activeCell="J39" sqref="J39"/>
    </sheetView>
  </sheetViews>
  <sheetFormatPr defaultRowHeight="14.5" x14ac:dyDescent="0.35"/>
  <cols>
    <col min="7" max="7" width="18.54296875" customWidth="1"/>
    <col min="8" max="8" width="16.453125" customWidth="1"/>
    <col min="9" max="9" width="16.81640625" customWidth="1"/>
    <col min="10" max="12" width="16.453125" customWidth="1"/>
    <col min="13" max="13" width="15.81640625" customWidth="1"/>
  </cols>
  <sheetData>
    <row r="1" spans="2:14" ht="15" thickBot="1" x14ac:dyDescent="0.4"/>
    <row r="2" spans="2:14" ht="14.5" customHeight="1" x14ac:dyDescent="0.35">
      <c r="B2" s="137" t="s">
        <v>73</v>
      </c>
      <c r="C2" s="138"/>
      <c r="D2" s="138"/>
      <c r="E2" s="138"/>
      <c r="F2" s="138"/>
      <c r="G2" s="138"/>
      <c r="H2" s="138"/>
      <c r="I2" s="138"/>
      <c r="J2" s="138"/>
      <c r="K2" s="138"/>
      <c r="L2" s="138"/>
      <c r="M2" s="139"/>
    </row>
    <row r="3" spans="2:14" ht="14.5" customHeight="1" x14ac:dyDescent="0.35">
      <c r="B3" s="140"/>
      <c r="C3" s="141"/>
      <c r="D3" s="141"/>
      <c r="E3" s="141"/>
      <c r="F3" s="141"/>
      <c r="G3" s="141"/>
      <c r="H3" s="141"/>
      <c r="I3" s="141"/>
      <c r="J3" s="141"/>
      <c r="K3" s="141"/>
      <c r="L3" s="141"/>
      <c r="M3" s="142"/>
    </row>
    <row r="4" spans="2:14" x14ac:dyDescent="0.35">
      <c r="B4" s="177" t="s">
        <v>126</v>
      </c>
      <c r="C4" s="178"/>
      <c r="D4" s="178"/>
      <c r="E4" s="178"/>
      <c r="F4" s="178"/>
      <c r="G4" s="178"/>
      <c r="H4" s="178"/>
      <c r="I4" s="178"/>
      <c r="J4" s="178"/>
      <c r="K4" s="178"/>
      <c r="L4" s="178"/>
      <c r="M4" s="179"/>
    </row>
    <row r="5" spans="2:14" x14ac:dyDescent="0.35">
      <c r="B5" s="129"/>
      <c r="C5" s="130"/>
      <c r="D5" s="130"/>
      <c r="E5" s="130"/>
      <c r="F5" s="130"/>
      <c r="G5" s="130"/>
      <c r="H5" s="130"/>
      <c r="I5" s="130"/>
      <c r="J5" s="130"/>
      <c r="K5" s="130"/>
      <c r="L5" s="130"/>
      <c r="M5" s="131"/>
    </row>
    <row r="6" spans="2:14" x14ac:dyDescent="0.35">
      <c r="B6" s="129"/>
      <c r="C6" s="130"/>
      <c r="D6" s="130"/>
      <c r="E6" s="130"/>
      <c r="F6" s="130"/>
      <c r="G6" s="130"/>
      <c r="H6" s="130"/>
      <c r="I6" s="130"/>
      <c r="J6" s="130"/>
      <c r="K6" s="130"/>
      <c r="L6" s="130"/>
      <c r="M6" s="131"/>
    </row>
    <row r="7" spans="2:14" x14ac:dyDescent="0.35">
      <c r="B7" s="129"/>
      <c r="C7" s="130"/>
      <c r="D7" s="130"/>
      <c r="E7" s="130"/>
      <c r="F7" s="130"/>
      <c r="G7" s="130"/>
      <c r="H7" s="130"/>
      <c r="I7" s="130"/>
      <c r="J7" s="130"/>
      <c r="K7" s="130"/>
      <c r="L7" s="130"/>
      <c r="M7" s="131"/>
    </row>
    <row r="8" spans="2:14" x14ac:dyDescent="0.35">
      <c r="B8" s="129"/>
      <c r="C8" s="130"/>
      <c r="D8" s="130"/>
      <c r="E8" s="130"/>
      <c r="F8" s="130"/>
      <c r="G8" s="130"/>
      <c r="H8" s="130"/>
      <c r="I8" s="130"/>
      <c r="J8" s="130"/>
      <c r="K8" s="130"/>
      <c r="L8" s="130"/>
      <c r="M8" s="131"/>
    </row>
    <row r="9" spans="2:14" x14ac:dyDescent="0.35">
      <c r="B9" s="129"/>
      <c r="C9" s="130"/>
      <c r="D9" s="130"/>
      <c r="E9" s="130"/>
      <c r="F9" s="130"/>
      <c r="G9" s="130"/>
      <c r="H9" s="130"/>
      <c r="I9" s="130"/>
      <c r="J9" s="130"/>
      <c r="K9" s="130"/>
      <c r="L9" s="130"/>
      <c r="M9" s="131"/>
    </row>
    <row r="10" spans="2:14" x14ac:dyDescent="0.35">
      <c r="B10" s="129"/>
      <c r="C10" s="130"/>
      <c r="D10" s="130"/>
      <c r="E10" s="130"/>
      <c r="F10" s="130"/>
      <c r="G10" s="130"/>
      <c r="H10" s="130"/>
      <c r="I10" s="130"/>
      <c r="J10" s="130"/>
      <c r="K10" s="130"/>
      <c r="L10" s="130"/>
      <c r="M10" s="131"/>
    </row>
    <row r="11" spans="2:14" x14ac:dyDescent="0.35">
      <c r="B11" s="129"/>
      <c r="C11" s="130"/>
      <c r="D11" s="130"/>
      <c r="E11" s="130"/>
      <c r="F11" s="130"/>
      <c r="G11" s="130"/>
      <c r="H11" s="130"/>
      <c r="I11" s="130"/>
      <c r="J11" s="130"/>
      <c r="K11" s="130"/>
      <c r="L11" s="130"/>
      <c r="M11" s="131"/>
      <c r="N11" s="3"/>
    </row>
    <row r="12" spans="2:14" ht="60" customHeight="1" thickBot="1" x14ac:dyDescent="0.4">
      <c r="B12" s="132"/>
      <c r="C12" s="133"/>
      <c r="D12" s="133"/>
      <c r="E12" s="133"/>
      <c r="F12" s="133"/>
      <c r="G12" s="133"/>
      <c r="H12" s="133"/>
      <c r="I12" s="133"/>
      <c r="J12" s="133"/>
      <c r="K12" s="133"/>
      <c r="L12" s="133"/>
      <c r="M12" s="134"/>
    </row>
    <row r="13" spans="2:14" ht="15" thickBot="1" x14ac:dyDescent="0.4"/>
    <row r="14" spans="2:14" ht="14.5" customHeight="1" x14ac:dyDescent="0.35">
      <c r="B14" s="149" t="s">
        <v>19</v>
      </c>
      <c r="C14" s="150"/>
      <c r="D14" s="150"/>
      <c r="E14" s="150"/>
      <c r="F14" s="150"/>
      <c r="G14" s="150"/>
      <c r="H14" s="150"/>
      <c r="I14" s="150"/>
      <c r="J14" s="150"/>
      <c r="K14" s="150"/>
      <c r="L14" s="150"/>
      <c r="M14" s="192"/>
    </row>
    <row r="15" spans="2:14" ht="14.5" customHeight="1" x14ac:dyDescent="0.35">
      <c r="B15" s="151"/>
      <c r="C15" s="152"/>
      <c r="D15" s="152"/>
      <c r="E15" s="152"/>
      <c r="F15" s="152"/>
      <c r="G15" s="152"/>
      <c r="H15" s="152"/>
      <c r="I15" s="152"/>
      <c r="J15" s="152"/>
      <c r="K15" s="152"/>
      <c r="L15" s="152"/>
      <c r="M15" s="193"/>
    </row>
    <row r="16" spans="2:14" ht="15.5" x14ac:dyDescent="0.35">
      <c r="B16" s="248" t="s">
        <v>22</v>
      </c>
      <c r="C16" s="249"/>
      <c r="D16" s="250"/>
      <c r="E16" s="250"/>
      <c r="F16" s="250"/>
      <c r="G16" s="250"/>
      <c r="H16" s="48" t="s">
        <v>23</v>
      </c>
      <c r="I16" s="48" t="s">
        <v>24</v>
      </c>
      <c r="J16" s="48" t="s">
        <v>25</v>
      </c>
      <c r="K16" s="48" t="s">
        <v>26</v>
      </c>
      <c r="L16" s="48" t="s">
        <v>27</v>
      </c>
      <c r="M16" s="43" t="s">
        <v>28</v>
      </c>
    </row>
    <row r="17" spans="2:13" ht="15.5" x14ac:dyDescent="0.35">
      <c r="B17" s="245" t="s">
        <v>74</v>
      </c>
      <c r="C17" s="246"/>
      <c r="D17" s="247"/>
      <c r="E17" s="247"/>
      <c r="F17" s="247"/>
      <c r="G17" s="247"/>
      <c r="H17" s="30"/>
      <c r="I17" s="30"/>
      <c r="J17" s="30"/>
      <c r="K17" s="30"/>
      <c r="L17" s="30"/>
      <c r="M17" s="17">
        <f>SUM(H17:L17)</f>
        <v>0</v>
      </c>
    </row>
    <row r="18" spans="2:13" ht="15.5" x14ac:dyDescent="0.35">
      <c r="B18" s="245" t="s">
        <v>75</v>
      </c>
      <c r="C18" s="246"/>
      <c r="D18" s="247"/>
      <c r="E18" s="247"/>
      <c r="F18" s="247"/>
      <c r="G18" s="247"/>
      <c r="H18" s="32"/>
      <c r="I18" s="32"/>
      <c r="J18" s="32"/>
      <c r="K18" s="32"/>
      <c r="L18" s="32"/>
      <c r="M18" s="17">
        <f t="shared" ref="M18" si="0">SUM(H18:L18)</f>
        <v>0</v>
      </c>
    </row>
    <row r="19" spans="2:13" ht="15.5" x14ac:dyDescent="0.35">
      <c r="B19" s="245" t="s">
        <v>76</v>
      </c>
      <c r="C19" s="246"/>
      <c r="D19" s="247"/>
      <c r="E19" s="247"/>
      <c r="F19" s="247"/>
      <c r="G19" s="247"/>
      <c r="H19" s="32"/>
      <c r="I19" s="32"/>
      <c r="J19" s="32"/>
      <c r="K19" s="32"/>
      <c r="L19" s="32"/>
      <c r="M19" s="17">
        <f>SUM(H19:L19)</f>
        <v>0</v>
      </c>
    </row>
    <row r="20" spans="2:13" ht="15.5" x14ac:dyDescent="0.35">
      <c r="B20" s="245" t="s">
        <v>77</v>
      </c>
      <c r="C20" s="246"/>
      <c r="D20" s="247"/>
      <c r="E20" s="247"/>
      <c r="F20" s="247"/>
      <c r="G20" s="247"/>
      <c r="H20" s="32"/>
      <c r="I20" s="32"/>
      <c r="J20" s="32"/>
      <c r="K20" s="32"/>
      <c r="L20" s="32"/>
      <c r="M20" s="17">
        <f t="shared" ref="M20:M22" si="1">SUM(H20:L20)</f>
        <v>0</v>
      </c>
    </row>
    <row r="21" spans="2:13" ht="15.5" x14ac:dyDescent="0.35">
      <c r="B21" s="245" t="s">
        <v>78</v>
      </c>
      <c r="C21" s="246"/>
      <c r="D21" s="247"/>
      <c r="E21" s="247"/>
      <c r="F21" s="247"/>
      <c r="G21" s="247"/>
      <c r="H21" s="32"/>
      <c r="I21" s="32"/>
      <c r="J21" s="32"/>
      <c r="K21" s="32"/>
      <c r="L21" s="32"/>
      <c r="M21" s="17">
        <f t="shared" si="1"/>
        <v>0</v>
      </c>
    </row>
    <row r="22" spans="2:13" ht="15.5" x14ac:dyDescent="0.35">
      <c r="B22" s="251" t="s">
        <v>41</v>
      </c>
      <c r="C22" s="252"/>
      <c r="D22" s="253"/>
      <c r="E22" s="253"/>
      <c r="F22" s="253"/>
      <c r="G22" s="253"/>
      <c r="H22" s="32"/>
      <c r="I22" s="32"/>
      <c r="J22" s="32"/>
      <c r="K22" s="32"/>
      <c r="L22" s="32"/>
      <c r="M22" s="17">
        <f t="shared" si="1"/>
        <v>0</v>
      </c>
    </row>
    <row r="23" spans="2:13" ht="36" customHeight="1" thickBot="1" x14ac:dyDescent="0.4">
      <c r="B23" s="194" t="s">
        <v>79</v>
      </c>
      <c r="C23" s="254"/>
      <c r="D23" s="195"/>
      <c r="E23" s="195"/>
      <c r="F23" s="195"/>
      <c r="G23" s="195"/>
      <c r="H23" s="19">
        <f>SUM(H17:H22)</f>
        <v>0</v>
      </c>
      <c r="I23" s="19">
        <f>SUM(I17:I22)</f>
        <v>0</v>
      </c>
      <c r="J23" s="19">
        <f>SUM(J17:J22)</f>
        <v>0</v>
      </c>
      <c r="K23" s="19">
        <f>SUM(K17:K22)</f>
        <v>0</v>
      </c>
      <c r="L23" s="19">
        <f>SUM(L17:L22)</f>
        <v>0</v>
      </c>
      <c r="M23" s="20">
        <f>SUM(H23:L23)</f>
        <v>0</v>
      </c>
    </row>
    <row r="25" spans="2:13" ht="15" thickBot="1" x14ac:dyDescent="0.4">
      <c r="E25" s="5"/>
      <c r="F25" s="5"/>
      <c r="G25" s="5"/>
    </row>
    <row r="26" spans="2:13" ht="27.5" customHeight="1" thickBot="1" x14ac:dyDescent="0.4">
      <c r="B26" s="259" t="s">
        <v>125</v>
      </c>
      <c r="C26" s="260"/>
      <c r="D26" s="260"/>
      <c r="E26" s="260"/>
      <c r="F26" s="260"/>
      <c r="G26" s="260"/>
      <c r="H26" s="260"/>
      <c r="I26" s="260"/>
      <c r="J26" s="261"/>
    </row>
    <row r="27" spans="2:13" ht="31" x14ac:dyDescent="0.35">
      <c r="B27" s="201" t="s">
        <v>22</v>
      </c>
      <c r="C27" s="262"/>
      <c r="D27" s="202"/>
      <c r="E27" s="202"/>
      <c r="F27" s="263"/>
      <c r="G27" s="263"/>
      <c r="H27" s="81"/>
      <c r="I27" s="82" t="s">
        <v>124</v>
      </c>
      <c r="J27" s="29" t="s">
        <v>123</v>
      </c>
    </row>
    <row r="28" spans="2:13" ht="15.5" x14ac:dyDescent="0.35">
      <c r="B28" s="245"/>
      <c r="C28" s="246"/>
      <c r="D28" s="247"/>
      <c r="E28" s="247"/>
      <c r="F28" s="255"/>
      <c r="G28" s="255"/>
      <c r="H28" s="89"/>
      <c r="I28" s="89"/>
      <c r="J28" s="78"/>
    </row>
    <row r="29" spans="2:13" ht="15.5" x14ac:dyDescent="0.35">
      <c r="B29" s="245"/>
      <c r="C29" s="246"/>
      <c r="D29" s="247"/>
      <c r="E29" s="247"/>
      <c r="F29" s="255"/>
      <c r="G29" s="255"/>
      <c r="H29" s="89"/>
      <c r="I29" s="89"/>
      <c r="J29" s="78"/>
    </row>
    <row r="30" spans="2:13" ht="15.5" x14ac:dyDescent="0.35">
      <c r="B30" s="245"/>
      <c r="C30" s="246"/>
      <c r="D30" s="247"/>
      <c r="E30" s="247"/>
      <c r="F30" s="255"/>
      <c r="G30" s="255"/>
      <c r="H30" s="89"/>
      <c r="I30" s="89"/>
      <c r="J30" s="78"/>
    </row>
    <row r="31" spans="2:13" ht="15.5" x14ac:dyDescent="0.35">
      <c r="B31" s="245"/>
      <c r="C31" s="246"/>
      <c r="D31" s="247"/>
      <c r="E31" s="247"/>
      <c r="F31" s="255"/>
      <c r="G31" s="255"/>
      <c r="H31" s="89"/>
      <c r="I31" s="89"/>
      <c r="J31" s="78"/>
    </row>
    <row r="32" spans="2:13" ht="15.5" x14ac:dyDescent="0.35">
      <c r="B32" s="245"/>
      <c r="C32" s="246"/>
      <c r="D32" s="247"/>
      <c r="E32" s="247"/>
      <c r="F32" s="255"/>
      <c r="G32" s="255"/>
      <c r="H32" s="89"/>
      <c r="I32" s="89"/>
      <c r="J32" s="78"/>
    </row>
    <row r="33" spans="2:10" ht="15.5" x14ac:dyDescent="0.35">
      <c r="B33" s="245"/>
      <c r="C33" s="246"/>
      <c r="D33" s="247"/>
      <c r="E33" s="247"/>
      <c r="F33" s="255"/>
      <c r="G33" s="255"/>
      <c r="H33" s="89"/>
      <c r="I33" s="89"/>
      <c r="J33" s="79"/>
    </row>
    <row r="34" spans="2:10" ht="15.5" x14ac:dyDescent="0.35">
      <c r="B34" s="245"/>
      <c r="C34" s="246"/>
      <c r="D34" s="247"/>
      <c r="E34" s="247"/>
      <c r="F34" s="255"/>
      <c r="G34" s="255"/>
      <c r="H34" s="89"/>
      <c r="I34" s="89"/>
      <c r="J34" s="79"/>
    </row>
    <row r="35" spans="2:10" ht="15.5" x14ac:dyDescent="0.35">
      <c r="B35" s="245"/>
      <c r="C35" s="246"/>
      <c r="D35" s="247"/>
      <c r="E35" s="247"/>
      <c r="F35" s="255"/>
      <c r="G35" s="255"/>
      <c r="H35" s="89"/>
      <c r="I35" s="89"/>
      <c r="J35" s="79"/>
    </row>
    <row r="36" spans="2:10" ht="15.5" x14ac:dyDescent="0.35">
      <c r="B36" s="245"/>
      <c r="C36" s="246"/>
      <c r="D36" s="247"/>
      <c r="E36" s="247"/>
      <c r="F36" s="255"/>
      <c r="G36" s="255"/>
      <c r="H36" s="89"/>
      <c r="I36" s="89"/>
      <c r="J36" s="79"/>
    </row>
    <row r="37" spans="2:10" ht="15.5" x14ac:dyDescent="0.35">
      <c r="B37" s="251" t="s">
        <v>41</v>
      </c>
      <c r="C37" s="252"/>
      <c r="D37" s="253"/>
      <c r="E37" s="253"/>
      <c r="F37" s="256"/>
      <c r="G37" s="256"/>
      <c r="H37" s="90"/>
      <c r="I37" s="90"/>
      <c r="J37" s="79"/>
    </row>
    <row r="38" spans="2:10" ht="36" customHeight="1" thickBot="1" x14ac:dyDescent="0.4">
      <c r="B38" s="257" t="s">
        <v>79</v>
      </c>
      <c r="C38" s="258"/>
      <c r="D38" s="258"/>
      <c r="E38" s="258"/>
      <c r="F38" s="258"/>
      <c r="G38" s="258"/>
      <c r="H38" s="258"/>
      <c r="I38" s="254"/>
      <c r="J38" s="80">
        <f>SUM(J28:J37)</f>
        <v>0</v>
      </c>
    </row>
  </sheetData>
  <mergeCells count="24">
    <mergeCell ref="B36:G36"/>
    <mergeCell ref="B37:G37"/>
    <mergeCell ref="B38:I38"/>
    <mergeCell ref="B26:J26"/>
    <mergeCell ref="B29:G29"/>
    <mergeCell ref="B30:G30"/>
    <mergeCell ref="B31:G31"/>
    <mergeCell ref="B32:G32"/>
    <mergeCell ref="B27:G27"/>
    <mergeCell ref="B28:G28"/>
    <mergeCell ref="B33:G33"/>
    <mergeCell ref="B34:G34"/>
    <mergeCell ref="B35:G35"/>
    <mergeCell ref="B19:G19"/>
    <mergeCell ref="B20:G20"/>
    <mergeCell ref="B21:G21"/>
    <mergeCell ref="B22:G22"/>
    <mergeCell ref="B23:G23"/>
    <mergeCell ref="B2:M3"/>
    <mergeCell ref="B14:M15"/>
    <mergeCell ref="B18:G18"/>
    <mergeCell ref="B4:M12"/>
    <mergeCell ref="B16:G16"/>
    <mergeCell ref="B17:G17"/>
  </mergeCells>
  <phoneticPr fontId="6" type="noConversion"/>
  <pageMargins left="0.7" right="0.7" top="1" bottom="0.75" header="0.3" footer="0.3"/>
  <pageSetup scale="88" orientation="landscape" horizontalDpi="4294967293" verticalDpi="4294967293" r:id="rId1"/>
  <headerFooter>
    <oddHeader>&amp;C&amp;"Arial Black,Regular"&amp;9Phoenix Municipal Court
Request for Proposal
Attachment F - Cost Workbook</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C1D54-11E2-4993-B486-D074F69FD08B}">
  <dimension ref="A1:A4"/>
  <sheetViews>
    <sheetView workbookViewId="0">
      <selection activeCell="A5" sqref="A5"/>
    </sheetView>
  </sheetViews>
  <sheetFormatPr defaultRowHeight="14.5" x14ac:dyDescent="0.35"/>
  <cols>
    <col min="1" max="1" width="22.81640625" bestFit="1" customWidth="1"/>
  </cols>
  <sheetData>
    <row r="1" spans="1:1" x14ac:dyDescent="0.35">
      <c r="A1" s="2" t="s">
        <v>80</v>
      </c>
    </row>
    <row r="2" spans="1:1" x14ac:dyDescent="0.35">
      <c r="A2" t="s">
        <v>81</v>
      </c>
    </row>
    <row r="3" spans="1:1" x14ac:dyDescent="0.35">
      <c r="A3" t="s">
        <v>82</v>
      </c>
    </row>
    <row r="4" spans="1:1" x14ac:dyDescent="0.35">
      <c r="A4"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41E28B3F756D4B9DFFFC36E32A45EA" ma:contentTypeVersion="8" ma:contentTypeDescription="Create a new document." ma:contentTypeScope="" ma:versionID="ff4bdf82781d677c42a3bb71e3dbb872">
  <xsd:schema xmlns:xsd="http://www.w3.org/2001/XMLSchema" xmlns:xs="http://www.w3.org/2001/XMLSchema" xmlns:p="http://schemas.microsoft.com/office/2006/metadata/properties" xmlns:ns2="306b4cd1-b22c-4fff-bd7f-4c479590322b" xmlns:ns3="02b1af00-a22c-4c41-ae40-63412bb6d230" targetNamespace="http://schemas.microsoft.com/office/2006/metadata/properties" ma:root="true" ma:fieldsID="3a0a8f0056aa52cb048f14f5dc414a6d" ns2:_="" ns3:_="">
    <xsd:import namespace="306b4cd1-b22c-4fff-bd7f-4c479590322b"/>
    <xsd:import namespace="02b1af00-a22c-4c41-ae40-63412bb6d2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6b4cd1-b22c-4fff-bd7f-4c4795903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2b1af00-a22c-4c41-ae40-63412bb6d23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CB6ED6-EF84-48A7-8E6B-867D7F6D6221}">
  <ds:schemaRefs>
    <ds:schemaRef ds:uri="http://schemas.microsoft.com/sharepoint/v3/contenttype/forms"/>
  </ds:schemaRefs>
</ds:datastoreItem>
</file>

<file path=customXml/itemProps2.xml><?xml version="1.0" encoding="utf-8"?>
<ds:datastoreItem xmlns:ds="http://schemas.openxmlformats.org/officeDocument/2006/customXml" ds:itemID="{9BBF5533-A89D-4755-8312-D24AA64DE487}">
  <ds:schemaRefs>
    <ds:schemaRef ds:uri="http://schemas.microsoft.com/office/2006/documentManagement/types"/>
    <ds:schemaRef ds:uri="http://schemas.microsoft.com/office/2006/metadata/properties"/>
    <ds:schemaRef ds:uri="http://purl.org/dc/terms/"/>
    <ds:schemaRef ds:uri="http://purl.org/dc/elements/1.1/"/>
    <ds:schemaRef ds:uri="02b1af00-a22c-4c41-ae40-63412bb6d230"/>
    <ds:schemaRef ds:uri="http://schemas.openxmlformats.org/package/2006/metadata/core-properties"/>
    <ds:schemaRef ds:uri="306b4cd1-b22c-4fff-bd7f-4c479590322b"/>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AEEA362E-49F2-4CB8-9072-3ACEE91D9F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6b4cd1-b22c-4fff-bd7f-4c479590322b"/>
    <ds:schemaRef ds:uri="02b1af00-a22c-4c41-ae40-63412bb6d2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1. Instructions</vt:lpstr>
      <vt:lpstr>2. Total Cost Summary</vt:lpstr>
      <vt:lpstr>3. Implementation</vt:lpstr>
      <vt:lpstr>3. Implementation </vt:lpstr>
      <vt:lpstr>4. Support</vt:lpstr>
      <vt:lpstr>5. Software</vt:lpstr>
      <vt:lpstr>6. Cost Assumptions</vt:lpstr>
      <vt:lpstr>7. Value-Added Services </vt:lpstr>
      <vt:lpstr>Data Validation</vt:lpstr>
      <vt:lpstr>'1. Instructions'!Print_Area</vt:lpstr>
      <vt:lpstr>'2. Total Cost Summary'!Print_Area</vt:lpstr>
      <vt:lpstr>'3. Implementation'!Print_Area</vt:lpstr>
      <vt:lpstr>'3. Implementation '!Print_Area</vt:lpstr>
      <vt:lpstr>'4. Support'!Print_Area</vt:lpstr>
      <vt:lpstr>'5. Software'!Print_Area</vt:lpstr>
      <vt:lpstr>'6. Cost Assumptions'!Print_Area</vt:lpstr>
      <vt:lpstr>'7. Value-Added Services '!Print_Area</vt:lpstr>
    </vt:vector>
  </TitlesOfParts>
  <Manager/>
  <Company>Grant Thornton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Lum, Evan</dc:creator>
  <cp:keywords/>
  <dc:description/>
  <cp:lastModifiedBy>Benjamin A Arballo</cp:lastModifiedBy>
  <cp:revision/>
  <dcterms:created xsi:type="dcterms:W3CDTF">2022-07-12T14:46:36Z</dcterms:created>
  <dcterms:modified xsi:type="dcterms:W3CDTF">2025-07-07T15:47:06Z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9954af-3d4d-4e34-b6d3-a2c1aff7c6fb_Enabled">
    <vt:lpwstr>true</vt:lpwstr>
  </property>
  <property fmtid="{D5CDD505-2E9C-101B-9397-08002B2CF9AE}" pid="3" name="MSIP_Label_419954af-3d4d-4e34-b6d3-a2c1aff7c6fb_SetDate">
    <vt:lpwstr>2022-07-12T14:46:36Z</vt:lpwstr>
  </property>
  <property fmtid="{D5CDD505-2E9C-101B-9397-08002B2CF9AE}" pid="4" name="MSIP_Label_419954af-3d4d-4e34-b6d3-a2c1aff7c6fb_Method">
    <vt:lpwstr>Standard</vt:lpwstr>
  </property>
  <property fmtid="{D5CDD505-2E9C-101B-9397-08002B2CF9AE}" pid="5" name="MSIP_Label_419954af-3d4d-4e34-b6d3-a2c1aff7c6fb_Name">
    <vt:lpwstr>defa4170-0d19-0005-0004-bc88714345d2</vt:lpwstr>
  </property>
  <property fmtid="{D5CDD505-2E9C-101B-9397-08002B2CF9AE}" pid="6" name="MSIP_Label_419954af-3d4d-4e34-b6d3-a2c1aff7c6fb_SiteId">
    <vt:lpwstr>7d76d45a-a201-4a68-bf3a-597f0a5fa533</vt:lpwstr>
  </property>
  <property fmtid="{D5CDD505-2E9C-101B-9397-08002B2CF9AE}" pid="7" name="MSIP_Label_419954af-3d4d-4e34-b6d3-a2c1aff7c6fb_ActionId">
    <vt:lpwstr>4aa22732-b3be-4bc4-b4a9-2946e6bb9686</vt:lpwstr>
  </property>
  <property fmtid="{D5CDD505-2E9C-101B-9397-08002B2CF9AE}" pid="8" name="MSIP_Label_419954af-3d4d-4e34-b6d3-a2c1aff7c6fb_ContentBits">
    <vt:lpwstr>0</vt:lpwstr>
  </property>
  <property fmtid="{D5CDD505-2E9C-101B-9397-08002B2CF9AE}" pid="9" name="ContentTypeId">
    <vt:lpwstr>0x010100CF41E28B3F756D4B9DFFFC36E32A45EA</vt:lpwstr>
  </property>
  <property fmtid="{D5CDD505-2E9C-101B-9397-08002B2CF9AE}" pid="10" name="MediaServiceImageTags">
    <vt:lpwstr/>
  </property>
</Properties>
</file>