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adams/Downloads/"/>
    </mc:Choice>
  </mc:AlternateContent>
  <xr:revisionPtr revIDLastSave="0" documentId="8_{5A4CC3A1-4346-A74F-85AE-1E1FB08D4F4A}" xr6:coauthVersionLast="47" xr6:coauthVersionMax="47" xr10:uidLastSave="{00000000-0000-0000-0000-000000000000}"/>
  <bookViews>
    <workbookView xWindow="16800" yWindow="500" windowWidth="16800" windowHeight="20500" xr2:uid="{50CC7318-DAD2-EC48-9551-9C7359BC5D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6" i="1" l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</calcChain>
</file>

<file path=xl/sharedStrings.xml><?xml version="1.0" encoding="utf-8"?>
<sst xmlns="http://schemas.openxmlformats.org/spreadsheetml/2006/main" count="16" uniqueCount="16">
  <si>
    <t>Year</t>
  </si>
  <si>
    <t>Accidents 
(excl. suicide, sabotage, hijackings etc.)</t>
  </si>
  <si>
    <t>Fatalities 
(excl. suicide, sabotage, hijackings etc.)</t>
  </si>
  <si>
    <t>Accidents 
(incl. suicide, sabotage, hijackings etc.)</t>
  </si>
  <si>
    <t>Fatalities 
(incl. suicide, sabotage, hijackings etc.)</t>
  </si>
  <si>
    <t>Accidents with passenger flights 
(incl. suicide, sabotage, hijackings etc.)</t>
  </si>
  <si>
    <t>Fatalities with passenger flights 
(incl. suicide, sabotage, hijackings etc.)</t>
  </si>
  <si>
    <t>Fatalities with passenger + cargo flights
(incl. suicide, sabotage, hijackings etc.)</t>
  </si>
  <si>
    <t>Accidents with passenger + cargo flights
(incl. suicide, sabotage, hijackings etc.)</t>
  </si>
  <si>
    <t>World air traffic (departures)</t>
  </si>
  <si>
    <t>1 accident 
per x flights</t>
  </si>
  <si>
    <t>fatal accidents 
per mln flights</t>
  </si>
  <si>
    <t>5-year 
moving avg</t>
  </si>
  <si>
    <t xml:space="preserve">Civilian Jet Accidents </t>
  </si>
  <si>
    <t>Civilian Jet Fatalities</t>
  </si>
  <si>
    <t>Civilian Jet moving 5 year average # of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</si>
</sst>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i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 style="thin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/>
    <xf numFmtId="0" fontId="1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3" borderId="0" xfId="0" applyFont="1" applyFill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3" fillId="0" borderId="3" xfId="0" applyFont="1" applyBorder="1" applyAlignment="1">
      <alignment horizontal="right"/>
    </xf>
    <xf numFmtId="0" fontId="4" fillId="0" borderId="2" xfId="0" applyFont="1" applyBorder="1"/>
    <xf numFmtId="0" fontId="5" fillId="3" borderId="2" xfId="0" applyFont="1" applyFill="1" applyBorder="1"/>
    <xf numFmtId="0" fontId="2" fillId="4" borderId="2" xfId="0" applyFont="1" applyFill="1" applyBorder="1"/>
    <xf numFmtId="0" fontId="0" fillId="0" borderId="2" xfId="0" applyBorder="1"/>
    <xf numFmtId="0" fontId="1" fillId="2" borderId="4" xfId="0" applyFont="1" applyFill="1" applyBorder="1" applyAlignment="1">
      <alignment wrapText="1"/>
    </xf>
    <xf numFmtId="0" fontId="4" fillId="0" borderId="5" xfId="0" applyFont="1" applyBorder="1"/>
    <xf numFmtId="0" fontId="3" fillId="0" borderId="6" xfId="0" applyFont="1" applyBorder="1" applyAlignment="1">
      <alignment horizontal="right"/>
    </xf>
    <xf numFmtId="0" fontId="4" fillId="0" borderId="4" xfId="0" applyFont="1" applyBorder="1"/>
    <xf numFmtId="0" fontId="5" fillId="3" borderId="4" xfId="0" applyFont="1" applyFill="1" applyBorder="1"/>
    <xf numFmtId="0" fontId="4" fillId="4" borderId="4" xfId="0" applyFont="1" applyFill="1" applyBorder="1"/>
    <xf numFmtId="0" fontId="4" fillId="4" borderId="2" xfId="0" applyFont="1" applyFill="1" applyBorder="1"/>
    <xf numFmtId="0" fontId="0" fillId="0" borderId="4" xfId="0" applyBorder="1"/>
    <xf numFmtId="0" fontId="7" fillId="0" borderId="0" xfId="0" applyFont="1"/>
    <xf numFmtId="0" fontId="3" fillId="3" borderId="0" xfId="0" applyFont="1" applyFill="1" applyAlignment="1">
      <alignment horizontal="right" vertical="top"/>
    </xf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8" fillId="3" borderId="0" xfId="0" applyFont="1" applyFill="1"/>
    <xf numFmtId="0" fontId="6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0377-9C05-D24E-AD71-D76CCFCC13F7}">
  <dimension ref="A1:P78"/>
  <sheetViews>
    <sheetView tabSelected="1" topLeftCell="I1" workbookViewId="0">
      <selection activeCell="O9" sqref="O9"/>
    </sheetView>
  </sheetViews>
  <sheetFormatPr baseColWidth="10" defaultRowHeight="16" x14ac:dyDescent="0.2"/>
  <cols>
    <col min="2" max="2" width="14.1640625" customWidth="1"/>
    <col min="3" max="3" width="14.1640625" style="16" customWidth="1"/>
    <col min="4" max="4" width="14.1640625" customWidth="1"/>
    <col min="5" max="5" width="14.1640625" style="16" customWidth="1"/>
    <col min="6" max="6" width="14.1640625" customWidth="1"/>
    <col min="7" max="7" width="14.1640625" style="16" customWidth="1"/>
    <col min="8" max="8" width="14.1640625" style="24" customWidth="1"/>
    <col min="9" max="9" width="14.1640625" style="16" customWidth="1"/>
    <col min="10" max="11" width="14.1640625" customWidth="1"/>
  </cols>
  <sheetData>
    <row r="1" spans="1:16" s="9" customFormat="1" ht="90" x14ac:dyDescent="0.2">
      <c r="A1" s="8" t="s">
        <v>0</v>
      </c>
      <c r="B1" s="10" t="s">
        <v>1</v>
      </c>
      <c r="C1" s="11" t="s">
        <v>2</v>
      </c>
      <c r="D1" s="10" t="s">
        <v>3</v>
      </c>
      <c r="E1" s="11" t="s">
        <v>4</v>
      </c>
      <c r="F1" s="10" t="s">
        <v>5</v>
      </c>
      <c r="G1" s="11" t="s">
        <v>6</v>
      </c>
      <c r="H1" s="17" t="s">
        <v>8</v>
      </c>
      <c r="I1" s="11" t="s">
        <v>7</v>
      </c>
      <c r="J1" s="9" t="s">
        <v>9</v>
      </c>
      <c r="K1" s="9" t="s">
        <v>10</v>
      </c>
      <c r="L1" s="9" t="s">
        <v>11</v>
      </c>
      <c r="M1" s="9" t="s">
        <v>12</v>
      </c>
      <c r="N1" s="31" t="s">
        <v>13</v>
      </c>
      <c r="O1" s="31" t="s">
        <v>14</v>
      </c>
      <c r="P1" s="10" t="s">
        <v>15</v>
      </c>
    </row>
    <row r="2" spans="1:16" x14ac:dyDescent="0.2">
      <c r="A2" s="1">
        <v>1946</v>
      </c>
      <c r="B2" s="5">
        <v>73</v>
      </c>
      <c r="C2" s="12">
        <v>842</v>
      </c>
      <c r="D2" s="5">
        <v>73</v>
      </c>
      <c r="E2" s="12">
        <v>842</v>
      </c>
      <c r="F2" s="5">
        <v>53</v>
      </c>
      <c r="G2" s="12">
        <v>755</v>
      </c>
      <c r="H2" s="18">
        <v>60</v>
      </c>
      <c r="I2" s="12">
        <v>770</v>
      </c>
      <c r="N2" s="25"/>
      <c r="O2" s="25"/>
      <c r="P2" s="25"/>
    </row>
    <row r="3" spans="1:16" x14ac:dyDescent="0.2">
      <c r="A3" s="1">
        <v>1947</v>
      </c>
      <c r="B3" s="5">
        <v>82</v>
      </c>
      <c r="C3" s="12">
        <v>1083</v>
      </c>
      <c r="D3" s="5">
        <v>84</v>
      </c>
      <c r="E3" s="12">
        <v>1093</v>
      </c>
      <c r="F3" s="5">
        <v>54</v>
      </c>
      <c r="G3" s="12">
        <v>988</v>
      </c>
      <c r="H3" s="19">
        <v>73</v>
      </c>
      <c r="I3" s="12">
        <v>1043</v>
      </c>
      <c r="N3" s="25"/>
      <c r="O3" s="25"/>
      <c r="P3" s="25"/>
    </row>
    <row r="4" spans="1:16" x14ac:dyDescent="0.2">
      <c r="A4" s="1">
        <v>1948</v>
      </c>
      <c r="B4" s="5">
        <v>99</v>
      </c>
      <c r="C4" s="12">
        <v>1303</v>
      </c>
      <c r="D4" s="5">
        <v>100</v>
      </c>
      <c r="E4" s="12">
        <v>1328</v>
      </c>
      <c r="F4" s="5">
        <v>63</v>
      </c>
      <c r="G4" s="12">
        <v>1175</v>
      </c>
      <c r="H4" s="19">
        <v>80</v>
      </c>
      <c r="I4" s="12">
        <v>1238</v>
      </c>
      <c r="N4" s="25"/>
      <c r="O4" s="25"/>
      <c r="P4" s="25"/>
    </row>
    <row r="5" spans="1:16" x14ac:dyDescent="0.2">
      <c r="A5" s="1">
        <v>1949</v>
      </c>
      <c r="B5" s="5">
        <v>81</v>
      </c>
      <c r="C5" s="12">
        <v>1109</v>
      </c>
      <c r="D5" s="5">
        <v>84</v>
      </c>
      <c r="E5" s="12">
        <v>1155</v>
      </c>
      <c r="F5" s="5">
        <v>61</v>
      </c>
      <c r="G5" s="12">
        <v>1076</v>
      </c>
      <c r="H5" s="19">
        <v>72</v>
      </c>
      <c r="I5" s="12">
        <v>1110</v>
      </c>
      <c r="N5" s="25"/>
      <c r="O5" s="25"/>
      <c r="P5" s="25"/>
    </row>
    <row r="6" spans="1:16" x14ac:dyDescent="0.2">
      <c r="A6" s="1">
        <v>1950</v>
      </c>
      <c r="B6" s="5">
        <v>71</v>
      </c>
      <c r="C6" s="12">
        <v>1124</v>
      </c>
      <c r="D6" s="5">
        <v>71</v>
      </c>
      <c r="E6" s="12">
        <v>1124</v>
      </c>
      <c r="F6" s="5">
        <v>46</v>
      </c>
      <c r="G6" s="12">
        <v>1036</v>
      </c>
      <c r="H6" s="19">
        <v>56</v>
      </c>
      <c r="I6" s="12">
        <v>1064</v>
      </c>
      <c r="N6" s="25"/>
      <c r="O6" s="25"/>
      <c r="P6" s="25"/>
    </row>
    <row r="7" spans="1:16" x14ac:dyDescent="0.2">
      <c r="A7" s="1">
        <v>1951</v>
      </c>
      <c r="B7" s="5">
        <v>69</v>
      </c>
      <c r="C7" s="12">
        <v>948</v>
      </c>
      <c r="D7" s="5">
        <v>69</v>
      </c>
      <c r="E7" s="12">
        <v>948</v>
      </c>
      <c r="F7" s="5">
        <v>47</v>
      </c>
      <c r="G7" s="12">
        <v>869</v>
      </c>
      <c r="H7" s="19">
        <v>60</v>
      </c>
      <c r="I7" s="12">
        <v>918</v>
      </c>
      <c r="N7" s="25"/>
      <c r="O7" s="25"/>
      <c r="P7" s="25"/>
    </row>
    <row r="8" spans="1:16" x14ac:dyDescent="0.2">
      <c r="A8" s="1">
        <v>1952</v>
      </c>
      <c r="B8" s="5">
        <v>61</v>
      </c>
      <c r="C8" s="12">
        <v>783</v>
      </c>
      <c r="D8" s="5">
        <v>62</v>
      </c>
      <c r="E8" s="12">
        <v>784</v>
      </c>
      <c r="F8" s="5">
        <v>33</v>
      </c>
      <c r="G8" s="12">
        <v>672</v>
      </c>
      <c r="H8" s="19">
        <v>49</v>
      </c>
      <c r="I8" s="12">
        <v>723</v>
      </c>
      <c r="N8" s="25"/>
      <c r="O8" s="25"/>
      <c r="P8" s="25"/>
    </row>
    <row r="9" spans="1:16" x14ac:dyDescent="0.2">
      <c r="A9" s="1">
        <v>1953</v>
      </c>
      <c r="B9" s="5">
        <v>74</v>
      </c>
      <c r="C9" s="12">
        <v>976</v>
      </c>
      <c r="D9" s="5">
        <v>74</v>
      </c>
      <c r="E9" s="12">
        <v>976</v>
      </c>
      <c r="F9" s="5">
        <v>47</v>
      </c>
      <c r="G9" s="12">
        <v>882</v>
      </c>
      <c r="H9" s="19">
        <v>61</v>
      </c>
      <c r="I9" s="12">
        <v>923</v>
      </c>
      <c r="N9" s="25"/>
      <c r="O9" s="25"/>
      <c r="P9" s="25"/>
    </row>
    <row r="10" spans="1:16" x14ac:dyDescent="0.2">
      <c r="A10" s="1">
        <v>1954</v>
      </c>
      <c r="B10" s="5">
        <v>56</v>
      </c>
      <c r="C10" s="12">
        <v>707</v>
      </c>
      <c r="D10" s="5">
        <v>57</v>
      </c>
      <c r="E10" s="12">
        <v>717</v>
      </c>
      <c r="F10" s="5">
        <v>36</v>
      </c>
      <c r="G10" s="12">
        <v>650</v>
      </c>
      <c r="H10" s="19">
        <v>46</v>
      </c>
      <c r="I10" s="12">
        <v>681</v>
      </c>
      <c r="N10" s="25"/>
      <c r="O10" s="25"/>
      <c r="P10" s="25"/>
    </row>
    <row r="11" spans="1:16" x14ac:dyDescent="0.2">
      <c r="A11" s="1">
        <v>1955</v>
      </c>
      <c r="B11" s="5">
        <v>64</v>
      </c>
      <c r="C11" s="12">
        <v>630</v>
      </c>
      <c r="D11" s="5">
        <v>67</v>
      </c>
      <c r="E11" s="12">
        <v>748</v>
      </c>
      <c r="F11" s="5">
        <v>41</v>
      </c>
      <c r="G11" s="12">
        <v>650</v>
      </c>
      <c r="H11" s="19">
        <v>56</v>
      </c>
      <c r="I11" s="12">
        <v>698</v>
      </c>
      <c r="N11" s="25"/>
      <c r="O11" s="25"/>
      <c r="P11" s="25"/>
    </row>
    <row r="12" spans="1:16" x14ac:dyDescent="0.2">
      <c r="A12" s="1">
        <v>1956</v>
      </c>
      <c r="B12" s="5">
        <v>58</v>
      </c>
      <c r="C12" s="12">
        <v>850</v>
      </c>
      <c r="D12" s="5">
        <v>58</v>
      </c>
      <c r="E12" s="12">
        <v>850</v>
      </c>
      <c r="F12" s="5">
        <v>33</v>
      </c>
      <c r="G12" s="12">
        <v>770</v>
      </c>
      <c r="H12" s="19">
        <v>44</v>
      </c>
      <c r="I12" s="12">
        <v>799</v>
      </c>
      <c r="N12" s="25"/>
      <c r="O12" s="25"/>
      <c r="P12" s="25"/>
    </row>
    <row r="13" spans="1:16" x14ac:dyDescent="0.2">
      <c r="A13" s="1">
        <v>1957</v>
      </c>
      <c r="B13" s="5">
        <v>76</v>
      </c>
      <c r="C13" s="12">
        <v>977</v>
      </c>
      <c r="D13" s="5">
        <v>76</v>
      </c>
      <c r="E13" s="12">
        <v>977</v>
      </c>
      <c r="F13" s="5">
        <v>39</v>
      </c>
      <c r="G13" s="12">
        <v>806</v>
      </c>
      <c r="H13" s="19">
        <v>56</v>
      </c>
      <c r="I13" s="12">
        <v>870</v>
      </c>
      <c r="N13" s="25"/>
      <c r="O13" s="25"/>
      <c r="P13" s="25"/>
    </row>
    <row r="14" spans="1:16" x14ac:dyDescent="0.2">
      <c r="A14" s="1">
        <v>1958</v>
      </c>
      <c r="B14" s="5">
        <v>75</v>
      </c>
      <c r="C14" s="12">
        <v>1233</v>
      </c>
      <c r="D14" s="5">
        <v>78</v>
      </c>
      <c r="E14" s="12">
        <v>1252</v>
      </c>
      <c r="F14" s="5">
        <v>46</v>
      </c>
      <c r="G14" s="12">
        <v>1130</v>
      </c>
      <c r="H14" s="19">
        <v>63</v>
      </c>
      <c r="I14" s="12">
        <v>1186</v>
      </c>
      <c r="N14" s="25"/>
      <c r="O14" s="25"/>
      <c r="P14" s="25"/>
    </row>
    <row r="15" spans="1:16" x14ac:dyDescent="0.2">
      <c r="A15" s="1">
        <v>1959</v>
      </c>
      <c r="B15" s="5">
        <v>72</v>
      </c>
      <c r="C15" s="12">
        <v>1075</v>
      </c>
      <c r="D15" s="5">
        <v>73</v>
      </c>
      <c r="E15" s="12">
        <v>1077</v>
      </c>
      <c r="F15" s="5">
        <v>45</v>
      </c>
      <c r="G15" s="12">
        <v>958</v>
      </c>
      <c r="H15" s="19">
        <v>61</v>
      </c>
      <c r="I15" s="12">
        <v>1024</v>
      </c>
      <c r="N15" s="25"/>
      <c r="O15" s="25"/>
      <c r="P15" s="25"/>
    </row>
    <row r="16" spans="1:16" x14ac:dyDescent="0.2">
      <c r="A16" s="1">
        <v>1960</v>
      </c>
      <c r="B16" s="5">
        <v>75</v>
      </c>
      <c r="C16" s="12">
        <v>1484</v>
      </c>
      <c r="D16" s="5">
        <v>77</v>
      </c>
      <c r="E16" s="12">
        <v>1531</v>
      </c>
      <c r="F16" s="5">
        <v>53</v>
      </c>
      <c r="G16" s="12">
        <v>1406</v>
      </c>
      <c r="H16" s="19">
        <v>61</v>
      </c>
      <c r="I16" s="12">
        <v>1448</v>
      </c>
      <c r="N16" s="25"/>
      <c r="O16" s="25"/>
      <c r="P16" s="25"/>
    </row>
    <row r="17" spans="1:16" x14ac:dyDescent="0.2">
      <c r="A17" s="1">
        <v>1961</v>
      </c>
      <c r="B17" s="5">
        <v>64</v>
      </c>
      <c r="C17" s="12">
        <v>1345</v>
      </c>
      <c r="D17" s="5">
        <v>65</v>
      </c>
      <c r="E17" s="12">
        <v>1423</v>
      </c>
      <c r="F17" s="5">
        <v>38</v>
      </c>
      <c r="G17" s="12">
        <v>1325</v>
      </c>
      <c r="H17" s="19">
        <v>50</v>
      </c>
      <c r="I17" s="12">
        <v>1367</v>
      </c>
      <c r="N17" s="25"/>
      <c r="O17" s="25"/>
      <c r="P17" s="25"/>
    </row>
    <row r="18" spans="1:16" x14ac:dyDescent="0.2">
      <c r="A18" s="1">
        <v>1962</v>
      </c>
      <c r="B18" s="5">
        <v>73</v>
      </c>
      <c r="C18" s="12">
        <v>1770</v>
      </c>
      <c r="D18" s="5">
        <v>75</v>
      </c>
      <c r="E18" s="12">
        <v>1817</v>
      </c>
      <c r="F18" s="5">
        <v>43</v>
      </c>
      <c r="G18" s="12">
        <v>1657</v>
      </c>
      <c r="H18" s="19">
        <v>58</v>
      </c>
      <c r="I18" s="12">
        <v>1728</v>
      </c>
      <c r="N18" s="26">
        <v>1</v>
      </c>
      <c r="O18" s="26">
        <v>3</v>
      </c>
      <c r="P18" s="25"/>
    </row>
    <row r="19" spans="1:16" x14ac:dyDescent="0.2">
      <c r="A19" s="1">
        <v>1963</v>
      </c>
      <c r="B19" s="5">
        <v>57</v>
      </c>
      <c r="C19" s="12">
        <v>1263</v>
      </c>
      <c r="D19" s="5">
        <v>58</v>
      </c>
      <c r="E19" s="12">
        <v>1265</v>
      </c>
      <c r="F19" s="5">
        <v>36</v>
      </c>
      <c r="G19" s="12">
        <v>1153</v>
      </c>
      <c r="H19" s="19">
        <v>47</v>
      </c>
      <c r="I19" s="12">
        <v>1199</v>
      </c>
      <c r="N19" s="26">
        <v>0</v>
      </c>
      <c r="O19" s="26">
        <v>0</v>
      </c>
      <c r="P19" s="25"/>
    </row>
    <row r="20" spans="1:16" x14ac:dyDescent="0.2">
      <c r="A20" s="1">
        <v>1964</v>
      </c>
      <c r="B20" s="5">
        <v>49</v>
      </c>
      <c r="C20" s="12">
        <v>1016</v>
      </c>
      <c r="D20" s="5">
        <v>52</v>
      </c>
      <c r="E20" s="12">
        <v>1079</v>
      </c>
      <c r="F20" s="5">
        <v>31</v>
      </c>
      <c r="G20" s="12">
        <v>1018</v>
      </c>
      <c r="H20" s="19">
        <v>43</v>
      </c>
      <c r="I20" s="12">
        <v>1049</v>
      </c>
      <c r="N20" s="26">
        <v>0</v>
      </c>
      <c r="O20" s="26">
        <v>0</v>
      </c>
      <c r="P20" s="25"/>
    </row>
    <row r="21" spans="1:16" x14ac:dyDescent="0.2">
      <c r="A21" s="1">
        <v>1965</v>
      </c>
      <c r="B21" s="5">
        <v>58</v>
      </c>
      <c r="C21" s="12">
        <v>1159</v>
      </c>
      <c r="D21" s="5">
        <v>61</v>
      </c>
      <c r="E21" s="12">
        <v>1263</v>
      </c>
      <c r="F21" s="5">
        <v>36</v>
      </c>
      <c r="G21" s="12">
        <v>1159</v>
      </c>
      <c r="H21" s="19">
        <v>50</v>
      </c>
      <c r="I21" s="12">
        <v>1229</v>
      </c>
      <c r="N21" s="5">
        <v>4</v>
      </c>
      <c r="O21" s="5">
        <v>12</v>
      </c>
      <c r="P21" s="25"/>
    </row>
    <row r="22" spans="1:16" x14ac:dyDescent="0.2">
      <c r="A22" s="1">
        <v>1966</v>
      </c>
      <c r="B22" s="5">
        <v>63</v>
      </c>
      <c r="C22" s="12">
        <v>1467</v>
      </c>
      <c r="D22" s="5">
        <v>64</v>
      </c>
      <c r="E22" s="12">
        <v>1497</v>
      </c>
      <c r="F22" s="5">
        <v>36</v>
      </c>
      <c r="G22" s="12">
        <v>1380</v>
      </c>
      <c r="H22" s="19">
        <v>48</v>
      </c>
      <c r="I22" s="12">
        <v>1420</v>
      </c>
      <c r="N22" s="5">
        <v>4</v>
      </c>
      <c r="O22" s="5">
        <v>10</v>
      </c>
      <c r="P22" s="27">
        <f t="shared" ref="P22:P76" si="0">AVERAGE(N18:N22)</f>
        <v>1.8</v>
      </c>
    </row>
    <row r="23" spans="1:16" x14ac:dyDescent="0.2">
      <c r="A23" s="1">
        <v>1967</v>
      </c>
      <c r="B23" s="5">
        <v>66</v>
      </c>
      <c r="C23" s="12">
        <v>1342</v>
      </c>
      <c r="D23" s="5">
        <v>67</v>
      </c>
      <c r="E23" s="12">
        <v>1408</v>
      </c>
      <c r="F23" s="5">
        <v>39</v>
      </c>
      <c r="G23" s="12">
        <v>1271</v>
      </c>
      <c r="H23" s="19">
        <v>51</v>
      </c>
      <c r="I23" s="12">
        <v>1330</v>
      </c>
      <c r="N23" s="5">
        <v>3</v>
      </c>
      <c r="O23" s="5">
        <v>7</v>
      </c>
      <c r="P23" s="27">
        <f t="shared" si="0"/>
        <v>2.2000000000000002</v>
      </c>
    </row>
    <row r="24" spans="1:16" x14ac:dyDescent="0.2">
      <c r="A24" s="1">
        <v>1968</v>
      </c>
      <c r="B24" s="5">
        <v>66</v>
      </c>
      <c r="C24" s="12">
        <v>1398</v>
      </c>
      <c r="D24" s="5">
        <v>66</v>
      </c>
      <c r="E24" s="12">
        <v>1398</v>
      </c>
      <c r="F24" s="5">
        <v>40</v>
      </c>
      <c r="G24" s="12">
        <v>1304</v>
      </c>
      <c r="H24" s="19">
        <v>55</v>
      </c>
      <c r="I24" s="12">
        <v>1367</v>
      </c>
      <c r="N24" s="5">
        <v>4</v>
      </c>
      <c r="O24" s="5">
        <v>15</v>
      </c>
      <c r="P24" s="27">
        <f t="shared" si="0"/>
        <v>3</v>
      </c>
    </row>
    <row r="25" spans="1:16" x14ac:dyDescent="0.2">
      <c r="A25" s="1">
        <v>1969</v>
      </c>
      <c r="B25" s="5">
        <v>71</v>
      </c>
      <c r="C25" s="12">
        <v>1676</v>
      </c>
      <c r="D25" s="5">
        <v>73</v>
      </c>
      <c r="E25" s="12">
        <v>1683</v>
      </c>
      <c r="F25" s="5">
        <v>46</v>
      </c>
      <c r="G25" s="12">
        <v>1565</v>
      </c>
      <c r="H25" s="19">
        <v>66</v>
      </c>
      <c r="I25" s="12">
        <v>1654</v>
      </c>
      <c r="N25" s="5">
        <v>8</v>
      </c>
      <c r="O25" s="5">
        <v>33</v>
      </c>
      <c r="P25" s="27">
        <f t="shared" si="0"/>
        <v>4.5999999999999996</v>
      </c>
    </row>
    <row r="26" spans="1:16" x14ac:dyDescent="0.2">
      <c r="A26" s="1">
        <v>1970</v>
      </c>
      <c r="B26" s="5">
        <v>78</v>
      </c>
      <c r="C26" s="12">
        <v>1476</v>
      </c>
      <c r="D26" s="5">
        <v>80</v>
      </c>
      <c r="E26" s="12">
        <v>1559</v>
      </c>
      <c r="F26" s="5">
        <v>47</v>
      </c>
      <c r="G26" s="12">
        <v>1400</v>
      </c>
      <c r="H26" s="19">
        <v>61</v>
      </c>
      <c r="I26" s="12">
        <v>1480</v>
      </c>
      <c r="J26">
        <v>9448300</v>
      </c>
      <c r="K26">
        <v>154890.16393442624</v>
      </c>
      <c r="L26">
        <v>6.4561878856513868</v>
      </c>
      <c r="N26" s="5">
        <v>4</v>
      </c>
      <c r="O26" s="5">
        <v>11</v>
      </c>
      <c r="P26" s="27">
        <f t="shared" si="0"/>
        <v>4.5999999999999996</v>
      </c>
    </row>
    <row r="27" spans="1:16" x14ac:dyDescent="0.2">
      <c r="A27" s="1">
        <v>1971</v>
      </c>
      <c r="B27" s="5">
        <v>52</v>
      </c>
      <c r="C27" s="12">
        <v>1445</v>
      </c>
      <c r="D27" s="5">
        <v>56</v>
      </c>
      <c r="E27" s="12">
        <v>1499</v>
      </c>
      <c r="F27" s="5">
        <v>38</v>
      </c>
      <c r="G27" s="12">
        <v>1429</v>
      </c>
      <c r="H27" s="19">
        <v>47</v>
      </c>
      <c r="I27" s="12">
        <v>1469</v>
      </c>
      <c r="J27">
        <v>9504500</v>
      </c>
      <c r="K27">
        <v>202223.40425531915</v>
      </c>
      <c r="L27">
        <v>4.9450260402967015</v>
      </c>
      <c r="N27" s="5">
        <v>3</v>
      </c>
      <c r="O27" s="5">
        <v>12</v>
      </c>
      <c r="P27" s="27">
        <f t="shared" si="0"/>
        <v>4.4000000000000004</v>
      </c>
    </row>
    <row r="28" spans="1:16" x14ac:dyDescent="0.2">
      <c r="A28" s="1">
        <v>1972</v>
      </c>
      <c r="B28" s="5">
        <v>75</v>
      </c>
      <c r="C28" s="12">
        <v>2389</v>
      </c>
      <c r="D28" s="5">
        <v>79</v>
      </c>
      <c r="E28" s="12">
        <v>2529</v>
      </c>
      <c r="F28" s="5">
        <v>56</v>
      </c>
      <c r="G28" s="12">
        <v>2432</v>
      </c>
      <c r="H28" s="19">
        <v>65</v>
      </c>
      <c r="I28" s="12">
        <v>2472</v>
      </c>
      <c r="N28" s="5">
        <v>7</v>
      </c>
      <c r="O28" s="5">
        <v>27</v>
      </c>
      <c r="P28" s="27">
        <f t="shared" si="0"/>
        <v>5.2</v>
      </c>
    </row>
    <row r="29" spans="1:16" x14ac:dyDescent="0.2">
      <c r="A29" s="1">
        <v>1973</v>
      </c>
      <c r="B29" s="5">
        <v>71</v>
      </c>
      <c r="C29" s="12">
        <v>2033</v>
      </c>
      <c r="D29" s="5">
        <v>78</v>
      </c>
      <c r="E29" s="12">
        <v>2327</v>
      </c>
      <c r="F29" s="5">
        <v>50</v>
      </c>
      <c r="G29" s="12">
        <v>2225</v>
      </c>
      <c r="H29" s="19">
        <v>61</v>
      </c>
      <c r="I29" s="12">
        <v>2270</v>
      </c>
      <c r="J29">
        <v>9764900</v>
      </c>
      <c r="K29">
        <v>160080.32786885247</v>
      </c>
      <c r="L29">
        <v>6.2468637671660749</v>
      </c>
      <c r="N29" s="5">
        <v>8</v>
      </c>
      <c r="O29" s="5">
        <v>31</v>
      </c>
      <c r="P29" s="27">
        <f t="shared" si="0"/>
        <v>6</v>
      </c>
    </row>
    <row r="30" spans="1:16" x14ac:dyDescent="0.2">
      <c r="A30" s="1">
        <v>1974</v>
      </c>
      <c r="B30" s="5">
        <v>70</v>
      </c>
      <c r="C30" s="12">
        <v>1997</v>
      </c>
      <c r="D30" s="5">
        <v>75</v>
      </c>
      <c r="E30" s="12">
        <v>2171</v>
      </c>
      <c r="F30" s="5">
        <v>46</v>
      </c>
      <c r="G30" s="12">
        <v>2068</v>
      </c>
      <c r="H30" s="19">
        <v>58</v>
      </c>
      <c r="I30" s="12">
        <v>2110</v>
      </c>
      <c r="J30">
        <v>9254900</v>
      </c>
      <c r="K30">
        <v>159567.24137931035</v>
      </c>
      <c r="L30">
        <v>6.2669504802861189</v>
      </c>
      <c r="N30" s="5">
        <v>9</v>
      </c>
      <c r="O30" s="5">
        <v>32</v>
      </c>
      <c r="P30" s="27">
        <f t="shared" si="0"/>
        <v>6.2</v>
      </c>
    </row>
    <row r="31" spans="1:16" x14ac:dyDescent="0.2">
      <c r="A31" s="1">
        <v>1975</v>
      </c>
      <c r="B31" s="5">
        <v>57</v>
      </c>
      <c r="C31" s="12">
        <v>1193</v>
      </c>
      <c r="D31" s="5">
        <v>58</v>
      </c>
      <c r="E31" s="12">
        <v>1196</v>
      </c>
      <c r="F31" s="5">
        <v>36</v>
      </c>
      <c r="G31" s="12">
        <v>1124</v>
      </c>
      <c r="H31" s="19">
        <v>44</v>
      </c>
      <c r="I31" s="12">
        <v>1155</v>
      </c>
      <c r="J31">
        <v>9244700</v>
      </c>
      <c r="K31">
        <v>210106.81818181818</v>
      </c>
      <c r="L31">
        <v>4.7594838123465335</v>
      </c>
      <c r="N31" s="5">
        <v>2</v>
      </c>
      <c r="O31" s="5">
        <v>4</v>
      </c>
      <c r="P31" s="27">
        <f t="shared" si="0"/>
        <v>5.8</v>
      </c>
    </row>
    <row r="32" spans="1:16" x14ac:dyDescent="0.2">
      <c r="A32" s="1">
        <v>1976</v>
      </c>
      <c r="B32" s="5">
        <v>66</v>
      </c>
      <c r="C32" s="12">
        <v>1627</v>
      </c>
      <c r="D32" s="5">
        <v>71</v>
      </c>
      <c r="E32" s="12">
        <v>1796</v>
      </c>
      <c r="F32" s="5">
        <v>41</v>
      </c>
      <c r="G32" s="12">
        <v>1658</v>
      </c>
      <c r="H32" s="19">
        <v>52</v>
      </c>
      <c r="I32" s="12">
        <v>1718</v>
      </c>
      <c r="J32">
        <v>9562900</v>
      </c>
      <c r="K32">
        <v>183901.92307692306</v>
      </c>
      <c r="L32">
        <v>5.4376810381787957</v>
      </c>
      <c r="N32" s="5">
        <v>7</v>
      </c>
      <c r="O32" s="5">
        <v>36</v>
      </c>
      <c r="P32" s="27">
        <f t="shared" si="0"/>
        <v>6.6</v>
      </c>
    </row>
    <row r="33" spans="1:16" x14ac:dyDescent="0.2">
      <c r="A33" s="1">
        <v>1977</v>
      </c>
      <c r="B33" s="5">
        <v>61</v>
      </c>
      <c r="C33" s="12">
        <v>1645</v>
      </c>
      <c r="D33" s="5">
        <v>62</v>
      </c>
      <c r="E33" s="12">
        <v>1746</v>
      </c>
      <c r="F33" s="5">
        <v>30</v>
      </c>
      <c r="G33" s="12">
        <v>1627</v>
      </c>
      <c r="H33" s="19">
        <v>52</v>
      </c>
      <c r="I33" s="12">
        <v>1712</v>
      </c>
      <c r="J33">
        <v>9915900</v>
      </c>
      <c r="K33">
        <v>190690.38461538462</v>
      </c>
      <c r="L33">
        <v>5.2441029054347066</v>
      </c>
      <c r="M33">
        <v>5.5910164006824461</v>
      </c>
      <c r="N33" s="5">
        <v>11</v>
      </c>
      <c r="O33" s="5">
        <v>47</v>
      </c>
      <c r="P33" s="27">
        <f t="shared" si="0"/>
        <v>7.4</v>
      </c>
    </row>
    <row r="34" spans="1:16" x14ac:dyDescent="0.2">
      <c r="A34" s="1">
        <v>1978</v>
      </c>
      <c r="B34" s="5">
        <v>65</v>
      </c>
      <c r="C34" s="12">
        <v>1263</v>
      </c>
      <c r="D34" s="5">
        <v>68</v>
      </c>
      <c r="E34" s="12">
        <v>1304</v>
      </c>
      <c r="F34" s="5">
        <v>36</v>
      </c>
      <c r="G34" s="12">
        <v>1203</v>
      </c>
      <c r="H34" s="19">
        <v>41</v>
      </c>
      <c r="I34" s="12">
        <v>1235</v>
      </c>
      <c r="J34">
        <v>10183700</v>
      </c>
      <c r="K34">
        <v>248382.92682926828</v>
      </c>
      <c r="L34">
        <v>4.0260416155228453</v>
      </c>
      <c r="M34">
        <v>5.1468519703537998</v>
      </c>
      <c r="N34" s="5">
        <v>6</v>
      </c>
      <c r="O34" s="5">
        <v>18</v>
      </c>
      <c r="P34" s="27">
        <f t="shared" si="0"/>
        <v>7</v>
      </c>
    </row>
    <row r="35" spans="1:16" x14ac:dyDescent="0.2">
      <c r="A35" s="1">
        <v>1979</v>
      </c>
      <c r="B35" s="5">
        <v>78</v>
      </c>
      <c r="C35" s="12">
        <v>1778</v>
      </c>
      <c r="D35" s="5">
        <v>81</v>
      </c>
      <c r="E35" s="12">
        <v>1843</v>
      </c>
      <c r="F35" s="5">
        <v>41</v>
      </c>
      <c r="G35" s="12">
        <v>1683</v>
      </c>
      <c r="H35" s="19">
        <v>55</v>
      </c>
      <c r="I35" s="12">
        <v>1749</v>
      </c>
      <c r="J35">
        <v>10653400</v>
      </c>
      <c r="K35">
        <v>193698.18181818182</v>
      </c>
      <c r="L35">
        <v>5.1626710721459821</v>
      </c>
      <c r="M35">
        <v>4.925996088725773</v>
      </c>
      <c r="N35" s="5">
        <v>8</v>
      </c>
      <c r="O35" s="5">
        <v>31</v>
      </c>
      <c r="P35" s="27">
        <f t="shared" si="0"/>
        <v>6.8</v>
      </c>
    </row>
    <row r="36" spans="1:16" x14ac:dyDescent="0.2">
      <c r="A36" s="1">
        <v>1980</v>
      </c>
      <c r="B36" s="5">
        <v>48</v>
      </c>
      <c r="C36" s="12">
        <v>1299</v>
      </c>
      <c r="D36" s="5">
        <v>50</v>
      </c>
      <c r="E36" s="12">
        <v>1399</v>
      </c>
      <c r="F36" s="5">
        <v>26</v>
      </c>
      <c r="G36" s="12">
        <v>1305</v>
      </c>
      <c r="H36" s="19">
        <v>33</v>
      </c>
      <c r="I36" s="12">
        <v>1331</v>
      </c>
      <c r="J36">
        <v>10704900</v>
      </c>
      <c r="K36">
        <v>324390.90909090912</v>
      </c>
      <c r="L36">
        <v>3.0827004455903371</v>
      </c>
      <c r="M36">
        <v>4.5906394153745342</v>
      </c>
      <c r="N36" s="5">
        <v>11</v>
      </c>
      <c r="O36" s="5">
        <v>28</v>
      </c>
      <c r="P36" s="27">
        <f t="shared" si="0"/>
        <v>8.6</v>
      </c>
    </row>
    <row r="37" spans="1:16" x14ac:dyDescent="0.2">
      <c r="A37" s="1">
        <v>1981</v>
      </c>
      <c r="B37" s="5">
        <v>46</v>
      </c>
      <c r="C37" s="12">
        <v>905</v>
      </c>
      <c r="D37" s="5">
        <v>48</v>
      </c>
      <c r="E37" s="12">
        <v>915</v>
      </c>
      <c r="F37" s="5">
        <v>27</v>
      </c>
      <c r="G37" s="12">
        <v>823</v>
      </c>
      <c r="H37" s="19">
        <v>38</v>
      </c>
      <c r="I37" s="12">
        <v>861</v>
      </c>
      <c r="J37">
        <v>10270100</v>
      </c>
      <c r="K37">
        <v>270265.78947368421</v>
      </c>
      <c r="L37">
        <v>3.7000613431222678</v>
      </c>
      <c r="M37">
        <v>4.2431154763632275</v>
      </c>
      <c r="N37" s="5">
        <v>7</v>
      </c>
      <c r="O37" s="5">
        <v>29</v>
      </c>
      <c r="P37" s="27">
        <f t="shared" si="0"/>
        <v>8.6</v>
      </c>
    </row>
    <row r="38" spans="1:16" x14ac:dyDescent="0.2">
      <c r="A38" s="1">
        <v>1982</v>
      </c>
      <c r="B38" s="5">
        <v>37</v>
      </c>
      <c r="C38" s="12">
        <v>1175</v>
      </c>
      <c r="D38" s="5">
        <v>37</v>
      </c>
      <c r="E38" s="12">
        <v>1175</v>
      </c>
      <c r="F38" s="5">
        <v>28</v>
      </c>
      <c r="G38" s="12">
        <v>1116</v>
      </c>
      <c r="H38" s="19">
        <v>32</v>
      </c>
      <c r="I38" s="12">
        <v>1142</v>
      </c>
      <c r="J38">
        <v>10335800</v>
      </c>
      <c r="K38">
        <v>322993.75</v>
      </c>
      <c r="L38">
        <v>3.0960351399988393</v>
      </c>
      <c r="M38">
        <v>3.8135019232760543</v>
      </c>
      <c r="N38" s="5">
        <v>6</v>
      </c>
      <c r="O38" s="5">
        <v>41</v>
      </c>
      <c r="P38" s="27">
        <f t="shared" si="0"/>
        <v>7.6</v>
      </c>
    </row>
    <row r="39" spans="1:16" x14ac:dyDescent="0.2">
      <c r="A39" s="1">
        <v>1983</v>
      </c>
      <c r="B39" s="5">
        <v>36</v>
      </c>
      <c r="C39" s="12">
        <v>862</v>
      </c>
      <c r="D39" s="5">
        <v>40</v>
      </c>
      <c r="E39" s="12">
        <v>1381</v>
      </c>
      <c r="F39" s="5">
        <v>29</v>
      </c>
      <c r="G39" s="12">
        <v>1334</v>
      </c>
      <c r="H39" s="19">
        <v>32</v>
      </c>
      <c r="I39" s="12">
        <v>1346</v>
      </c>
      <c r="J39">
        <v>10758700</v>
      </c>
      <c r="K39">
        <v>336209.375</v>
      </c>
      <c r="L39">
        <v>2.974337048156376</v>
      </c>
      <c r="M39">
        <v>3.6031610098027604</v>
      </c>
      <c r="N39" s="5">
        <v>8</v>
      </c>
      <c r="O39" s="5">
        <v>34</v>
      </c>
      <c r="P39" s="27">
        <f t="shared" si="0"/>
        <v>8</v>
      </c>
    </row>
    <row r="40" spans="1:16" x14ac:dyDescent="0.2">
      <c r="A40" s="1">
        <v>1984</v>
      </c>
      <c r="B40" s="5">
        <v>40</v>
      </c>
      <c r="C40" s="12">
        <v>683</v>
      </c>
      <c r="D40" s="5">
        <v>40</v>
      </c>
      <c r="E40" s="12">
        <v>683</v>
      </c>
      <c r="F40" s="5">
        <v>21</v>
      </c>
      <c r="G40" s="12">
        <v>591</v>
      </c>
      <c r="H40" s="19">
        <v>30</v>
      </c>
      <c r="I40" s="12">
        <v>639</v>
      </c>
      <c r="J40">
        <v>11404000</v>
      </c>
      <c r="K40">
        <v>380133.33333333331</v>
      </c>
      <c r="L40">
        <v>2.6306559102069449</v>
      </c>
      <c r="M40">
        <v>3.0967579774149532</v>
      </c>
      <c r="N40" s="5">
        <v>10</v>
      </c>
      <c r="O40" s="5">
        <v>38</v>
      </c>
      <c r="P40" s="27">
        <f t="shared" si="0"/>
        <v>8.4</v>
      </c>
    </row>
    <row r="41" spans="1:16" x14ac:dyDescent="0.2">
      <c r="A41" s="1">
        <v>1985</v>
      </c>
      <c r="B41" s="5">
        <v>42</v>
      </c>
      <c r="C41" s="12">
        <v>2010</v>
      </c>
      <c r="D41" s="5">
        <v>46</v>
      </c>
      <c r="E41" s="12">
        <v>2454</v>
      </c>
      <c r="F41" s="5">
        <v>30</v>
      </c>
      <c r="G41" s="12">
        <v>2391</v>
      </c>
      <c r="H41" s="19">
        <v>39</v>
      </c>
      <c r="I41" s="12">
        <v>2421</v>
      </c>
      <c r="J41">
        <v>11897900</v>
      </c>
      <c r="K41">
        <v>305074.358974359</v>
      </c>
      <c r="L41">
        <v>3.2778893754360015</v>
      </c>
      <c r="M41">
        <v>3.1357957633840861</v>
      </c>
      <c r="N41" s="5">
        <v>11</v>
      </c>
      <c r="O41" s="5">
        <v>35</v>
      </c>
      <c r="P41" s="27">
        <f t="shared" si="0"/>
        <v>8.4</v>
      </c>
    </row>
    <row r="42" spans="1:16" x14ac:dyDescent="0.2">
      <c r="A42" s="1">
        <v>1986</v>
      </c>
      <c r="B42" s="5">
        <v>45</v>
      </c>
      <c r="C42" s="12">
        <v>828</v>
      </c>
      <c r="D42" s="5">
        <v>49</v>
      </c>
      <c r="E42" s="12">
        <v>968</v>
      </c>
      <c r="F42" s="5">
        <v>32</v>
      </c>
      <c r="G42" s="12">
        <v>878</v>
      </c>
      <c r="H42" s="19">
        <v>38</v>
      </c>
      <c r="I42" s="12">
        <v>897</v>
      </c>
      <c r="J42">
        <v>12677000</v>
      </c>
      <c r="K42">
        <v>333605.26315789472</v>
      </c>
      <c r="L42">
        <v>2.9975546264889172</v>
      </c>
      <c r="M42">
        <v>2.9952944200574159</v>
      </c>
      <c r="N42" s="5">
        <v>7</v>
      </c>
      <c r="O42" s="5">
        <v>29</v>
      </c>
      <c r="P42" s="27">
        <f t="shared" si="0"/>
        <v>8.4</v>
      </c>
    </row>
    <row r="43" spans="1:16" x14ac:dyDescent="0.2">
      <c r="A43" s="1">
        <v>1987</v>
      </c>
      <c r="B43" s="5">
        <v>46</v>
      </c>
      <c r="C43" s="12">
        <v>1111</v>
      </c>
      <c r="D43" s="5">
        <v>52</v>
      </c>
      <c r="E43" s="12">
        <v>1341</v>
      </c>
      <c r="F43" s="5">
        <v>31</v>
      </c>
      <c r="G43" s="12">
        <v>1272</v>
      </c>
      <c r="H43" s="19">
        <v>43</v>
      </c>
      <c r="I43" s="12">
        <v>1316</v>
      </c>
      <c r="J43">
        <v>13244800</v>
      </c>
      <c r="K43">
        <v>308018.60465116281</v>
      </c>
      <c r="L43">
        <v>3.2465571394056538</v>
      </c>
      <c r="M43">
        <v>3.0253988199387787</v>
      </c>
      <c r="N43" s="5">
        <v>7</v>
      </c>
      <c r="O43" s="5">
        <v>25</v>
      </c>
      <c r="P43" s="27">
        <f t="shared" si="0"/>
        <v>8.6</v>
      </c>
    </row>
    <row r="44" spans="1:16" x14ac:dyDescent="0.2">
      <c r="A44" s="1">
        <v>1988</v>
      </c>
      <c r="B44" s="5">
        <v>59</v>
      </c>
      <c r="C44" s="12">
        <v>1149</v>
      </c>
      <c r="D44" s="5">
        <v>65</v>
      </c>
      <c r="E44" s="12">
        <v>1754</v>
      </c>
      <c r="F44" s="5">
        <v>40</v>
      </c>
      <c r="G44" s="12">
        <v>1648</v>
      </c>
      <c r="H44" s="19">
        <v>54</v>
      </c>
      <c r="I44" s="12">
        <v>1710</v>
      </c>
      <c r="J44">
        <v>13880900</v>
      </c>
      <c r="K44">
        <v>257053.70370370371</v>
      </c>
      <c r="L44">
        <v>3.8902376647047388</v>
      </c>
      <c r="M44">
        <v>3.2085789432484511</v>
      </c>
      <c r="N44" s="5">
        <v>9</v>
      </c>
      <c r="O44" s="5">
        <v>19</v>
      </c>
      <c r="P44" s="27">
        <f t="shared" si="0"/>
        <v>8.8000000000000007</v>
      </c>
    </row>
    <row r="45" spans="1:16" x14ac:dyDescent="0.2">
      <c r="A45" s="1">
        <v>1989</v>
      </c>
      <c r="B45" s="5">
        <v>65</v>
      </c>
      <c r="C45" s="12">
        <v>1536</v>
      </c>
      <c r="D45" s="5">
        <v>69</v>
      </c>
      <c r="E45" s="12">
        <v>1822</v>
      </c>
      <c r="F45" s="5">
        <v>40</v>
      </c>
      <c r="G45" s="12">
        <v>1704</v>
      </c>
      <c r="H45" s="19">
        <v>54</v>
      </c>
      <c r="I45" s="12">
        <v>1772</v>
      </c>
      <c r="J45">
        <v>14021100</v>
      </c>
      <c r="K45">
        <v>259650</v>
      </c>
      <c r="L45">
        <v>3.8513383400731755</v>
      </c>
      <c r="M45">
        <v>3.4527154292216977</v>
      </c>
      <c r="N45" s="5">
        <v>6</v>
      </c>
      <c r="O45" s="5">
        <v>18</v>
      </c>
      <c r="P45" s="27">
        <f t="shared" si="0"/>
        <v>8</v>
      </c>
    </row>
    <row r="46" spans="1:16" x14ac:dyDescent="0.2">
      <c r="A46" s="1">
        <v>1990</v>
      </c>
      <c r="B46" s="5">
        <v>48</v>
      </c>
      <c r="C46" s="12">
        <v>664</v>
      </c>
      <c r="D46" s="5">
        <v>50</v>
      </c>
      <c r="E46" s="12">
        <v>792</v>
      </c>
      <c r="F46" s="5">
        <v>27</v>
      </c>
      <c r="G46" s="12">
        <v>680</v>
      </c>
      <c r="H46" s="19">
        <v>42</v>
      </c>
      <c r="I46" s="12">
        <v>730</v>
      </c>
      <c r="J46">
        <v>14583900</v>
      </c>
      <c r="K46">
        <v>347235.71428571426</v>
      </c>
      <c r="L46">
        <v>2.8798880957768498</v>
      </c>
      <c r="M46">
        <v>3.3731151732898668</v>
      </c>
      <c r="N46" s="5">
        <v>9</v>
      </c>
      <c r="O46" s="5">
        <v>31</v>
      </c>
      <c r="P46" s="27">
        <f t="shared" si="0"/>
        <v>7.6</v>
      </c>
    </row>
    <row r="47" spans="1:16" x14ac:dyDescent="0.2">
      <c r="A47" s="1">
        <v>1991</v>
      </c>
      <c r="B47" s="5">
        <v>54</v>
      </c>
      <c r="C47" s="12">
        <v>1151</v>
      </c>
      <c r="D47" s="5">
        <v>57</v>
      </c>
      <c r="E47" s="12">
        <v>1176</v>
      </c>
      <c r="F47" s="5">
        <v>28</v>
      </c>
      <c r="G47" s="12">
        <v>1029</v>
      </c>
      <c r="H47" s="19">
        <v>49</v>
      </c>
      <c r="I47" s="12">
        <v>1148</v>
      </c>
      <c r="J47">
        <v>14360900</v>
      </c>
      <c r="K47">
        <v>293079.59183673467</v>
      </c>
      <c r="L47">
        <v>3.4120424207396476</v>
      </c>
      <c r="M47">
        <v>3.4560127321400129</v>
      </c>
      <c r="N47" s="5">
        <v>11</v>
      </c>
      <c r="O47" s="5">
        <v>64</v>
      </c>
      <c r="P47" s="27">
        <f t="shared" si="0"/>
        <v>8.4</v>
      </c>
    </row>
    <row r="48" spans="1:16" x14ac:dyDescent="0.2">
      <c r="A48" s="1">
        <v>1992</v>
      </c>
      <c r="B48" s="5">
        <v>61</v>
      </c>
      <c r="C48" s="12">
        <v>1546</v>
      </c>
      <c r="D48" s="5">
        <v>61</v>
      </c>
      <c r="E48" s="12">
        <v>1546</v>
      </c>
      <c r="F48" s="5">
        <v>33</v>
      </c>
      <c r="G48" s="12">
        <v>1366</v>
      </c>
      <c r="H48" s="19">
        <v>47</v>
      </c>
      <c r="I48" s="12">
        <v>1461</v>
      </c>
      <c r="J48">
        <v>14918800</v>
      </c>
      <c r="K48">
        <v>317421.27659574465</v>
      </c>
      <c r="L48">
        <v>3.150387430624447</v>
      </c>
      <c r="M48">
        <v>3.4367787903837717</v>
      </c>
      <c r="N48" s="5">
        <v>4</v>
      </c>
      <c r="O48" s="5">
        <v>18</v>
      </c>
      <c r="P48" s="27">
        <f t="shared" si="0"/>
        <v>7.8</v>
      </c>
    </row>
    <row r="49" spans="1:16" x14ac:dyDescent="0.2">
      <c r="A49" s="1">
        <v>1993</v>
      </c>
      <c r="B49" s="5">
        <v>51</v>
      </c>
      <c r="C49" s="12">
        <v>1134</v>
      </c>
      <c r="D49" s="5">
        <v>55</v>
      </c>
      <c r="E49" s="12">
        <v>1271</v>
      </c>
      <c r="F49" s="5">
        <v>33</v>
      </c>
      <c r="G49" s="12">
        <v>1162</v>
      </c>
      <c r="H49" s="19">
        <v>43</v>
      </c>
      <c r="I49" s="12">
        <v>1216</v>
      </c>
      <c r="J49">
        <v>15986200</v>
      </c>
      <c r="K49">
        <v>371772.09302325582</v>
      </c>
      <c r="L49">
        <v>2.6898199697238869</v>
      </c>
      <c r="M49">
        <v>3.1966952513876015</v>
      </c>
      <c r="N49" s="5">
        <v>6</v>
      </c>
      <c r="O49" s="5">
        <v>30</v>
      </c>
      <c r="P49" s="27">
        <f t="shared" si="0"/>
        <v>7.2</v>
      </c>
    </row>
    <row r="50" spans="1:16" x14ac:dyDescent="0.2">
      <c r="A50" s="1">
        <v>1994</v>
      </c>
      <c r="B50" s="5">
        <v>59</v>
      </c>
      <c r="C50" s="12">
        <v>1454</v>
      </c>
      <c r="D50" s="5">
        <v>63</v>
      </c>
      <c r="E50" s="12">
        <v>1490</v>
      </c>
      <c r="F50" s="5">
        <v>33</v>
      </c>
      <c r="G50" s="12">
        <v>1342</v>
      </c>
      <c r="H50" s="19">
        <v>48</v>
      </c>
      <c r="I50" s="12">
        <v>1427</v>
      </c>
      <c r="J50">
        <v>17218900</v>
      </c>
      <c r="K50">
        <v>358727.08333333331</v>
      </c>
      <c r="L50">
        <v>2.7876345178844182</v>
      </c>
      <c r="M50">
        <v>2.98395448694985</v>
      </c>
      <c r="N50" s="5">
        <v>8</v>
      </c>
      <c r="O50" s="5">
        <v>43</v>
      </c>
      <c r="P50" s="27">
        <f t="shared" si="0"/>
        <v>7.6</v>
      </c>
    </row>
    <row r="51" spans="1:16" x14ac:dyDescent="0.2">
      <c r="A51" s="1">
        <v>1995</v>
      </c>
      <c r="B51" s="5">
        <v>58</v>
      </c>
      <c r="C51" s="12">
        <v>1207</v>
      </c>
      <c r="D51" s="5">
        <v>58</v>
      </c>
      <c r="E51" s="12">
        <v>1207</v>
      </c>
      <c r="F51" s="5">
        <v>35</v>
      </c>
      <c r="G51" s="12">
        <v>1136</v>
      </c>
      <c r="H51" s="19">
        <v>49</v>
      </c>
      <c r="I51" s="12">
        <v>1183</v>
      </c>
      <c r="J51">
        <v>18008200</v>
      </c>
      <c r="K51">
        <v>367514.28571428574</v>
      </c>
      <c r="L51">
        <v>2.7209826634533161</v>
      </c>
      <c r="M51">
        <v>2.9521734004851434</v>
      </c>
      <c r="N51" s="5">
        <v>9</v>
      </c>
      <c r="O51" s="5">
        <v>35</v>
      </c>
      <c r="P51" s="27">
        <f t="shared" si="0"/>
        <v>7.6</v>
      </c>
    </row>
    <row r="52" spans="1:16" x14ac:dyDescent="0.2">
      <c r="A52" s="1">
        <v>1996</v>
      </c>
      <c r="B52" s="5">
        <v>57</v>
      </c>
      <c r="C52" s="12">
        <v>1844</v>
      </c>
      <c r="D52" s="5">
        <v>58</v>
      </c>
      <c r="E52" s="12">
        <v>1969</v>
      </c>
      <c r="F52" s="5">
        <v>28</v>
      </c>
      <c r="G52" s="12">
        <v>1769</v>
      </c>
      <c r="H52" s="19">
        <v>49</v>
      </c>
      <c r="I52" s="12">
        <v>1925</v>
      </c>
      <c r="J52">
        <v>18953600</v>
      </c>
      <c r="K52">
        <v>386808.1632653061</v>
      </c>
      <c r="L52">
        <v>2.5852608475434748</v>
      </c>
      <c r="M52">
        <v>2.7868170858459087</v>
      </c>
      <c r="N52" s="5">
        <v>10</v>
      </c>
      <c r="O52" s="5">
        <v>55</v>
      </c>
      <c r="P52" s="27">
        <f t="shared" si="0"/>
        <v>7.4</v>
      </c>
    </row>
    <row r="53" spans="1:16" x14ac:dyDescent="0.2">
      <c r="A53" s="1">
        <v>1997</v>
      </c>
      <c r="B53" s="5">
        <v>47</v>
      </c>
      <c r="C53" s="12">
        <v>1164</v>
      </c>
      <c r="D53" s="5">
        <v>48</v>
      </c>
      <c r="E53" s="12">
        <v>1268</v>
      </c>
      <c r="F53" s="5">
        <v>31</v>
      </c>
      <c r="G53" s="12">
        <v>1209</v>
      </c>
      <c r="H53" s="19">
        <v>37</v>
      </c>
      <c r="I53" s="12">
        <v>1240</v>
      </c>
      <c r="J53">
        <v>19546600</v>
      </c>
      <c r="K53">
        <v>528286.48648648651</v>
      </c>
      <c r="L53">
        <v>1.8929123223476207</v>
      </c>
      <c r="M53">
        <v>2.5353220641905438</v>
      </c>
      <c r="N53" s="5">
        <v>9</v>
      </c>
      <c r="O53" s="5">
        <v>27</v>
      </c>
      <c r="P53" s="27">
        <f t="shared" si="0"/>
        <v>8.4</v>
      </c>
    </row>
    <row r="54" spans="1:16" x14ac:dyDescent="0.2">
      <c r="A54" s="1">
        <v>1998</v>
      </c>
      <c r="B54" s="5">
        <v>47</v>
      </c>
      <c r="C54" s="12">
        <v>1194</v>
      </c>
      <c r="D54" s="5">
        <v>52</v>
      </c>
      <c r="E54" s="12">
        <v>1338</v>
      </c>
      <c r="F54" s="5">
        <v>26</v>
      </c>
      <c r="G54" s="12">
        <v>1221</v>
      </c>
      <c r="H54" s="19">
        <v>47</v>
      </c>
      <c r="I54" s="12">
        <v>1330</v>
      </c>
      <c r="J54">
        <v>19653200</v>
      </c>
      <c r="K54">
        <v>418153.19148936169</v>
      </c>
      <c r="L54">
        <v>2.3914680560926467</v>
      </c>
      <c r="M54">
        <v>2.4756516814642953</v>
      </c>
      <c r="N54" s="5">
        <v>6</v>
      </c>
      <c r="O54" s="5">
        <v>15</v>
      </c>
      <c r="P54" s="27">
        <f t="shared" si="0"/>
        <v>8.4</v>
      </c>
    </row>
    <row r="55" spans="1:16" x14ac:dyDescent="0.2">
      <c r="A55" s="1">
        <v>1999</v>
      </c>
      <c r="B55" s="5">
        <v>44</v>
      </c>
      <c r="C55" s="12">
        <v>478</v>
      </c>
      <c r="D55" s="5">
        <v>48</v>
      </c>
      <c r="E55" s="12">
        <v>706</v>
      </c>
      <c r="F55" s="5">
        <v>27</v>
      </c>
      <c r="G55" s="12">
        <v>618</v>
      </c>
      <c r="H55" s="19">
        <v>44</v>
      </c>
      <c r="I55" s="12">
        <v>690</v>
      </c>
      <c r="J55">
        <v>20736600</v>
      </c>
      <c r="K55">
        <v>471286.36363636365</v>
      </c>
      <c r="L55">
        <v>2.1218521840610323</v>
      </c>
      <c r="M55">
        <v>2.3424952146996181</v>
      </c>
      <c r="N55" s="5">
        <v>8</v>
      </c>
      <c r="O55" s="5">
        <v>30</v>
      </c>
      <c r="P55" s="27">
        <f t="shared" si="0"/>
        <v>8.4</v>
      </c>
    </row>
    <row r="56" spans="1:16" x14ac:dyDescent="0.2">
      <c r="A56" s="1">
        <v>2000</v>
      </c>
      <c r="B56" s="5">
        <v>43</v>
      </c>
      <c r="C56" s="12">
        <v>1148</v>
      </c>
      <c r="D56" s="5">
        <v>43</v>
      </c>
      <c r="E56" s="12">
        <v>1148</v>
      </c>
      <c r="F56" s="5">
        <v>27</v>
      </c>
      <c r="G56" s="12">
        <v>1116</v>
      </c>
      <c r="H56" s="19">
        <v>37</v>
      </c>
      <c r="I56" s="12">
        <v>1139</v>
      </c>
      <c r="J56">
        <v>22008658</v>
      </c>
      <c r="K56">
        <v>594828.59459459456</v>
      </c>
      <c r="L56">
        <v>1.6811565702915643</v>
      </c>
      <c r="M56">
        <v>2.1345299960672679</v>
      </c>
      <c r="N56" s="5">
        <v>8</v>
      </c>
      <c r="O56" s="5">
        <v>20</v>
      </c>
      <c r="P56" s="27">
        <f t="shared" si="0"/>
        <v>8.1999999999999993</v>
      </c>
    </row>
    <row r="57" spans="1:16" x14ac:dyDescent="0.2">
      <c r="A57" s="1">
        <v>2001</v>
      </c>
      <c r="B57" s="5">
        <v>36</v>
      </c>
      <c r="C57" s="12">
        <v>879</v>
      </c>
      <c r="D57" s="5">
        <v>40</v>
      </c>
      <c r="E57" s="12">
        <v>1144</v>
      </c>
      <c r="F57" s="5">
        <v>29</v>
      </c>
      <c r="G57" s="12">
        <v>1104</v>
      </c>
      <c r="H57" s="19">
        <v>36</v>
      </c>
      <c r="I57" s="12">
        <v>1125</v>
      </c>
      <c r="J57">
        <v>22264220</v>
      </c>
      <c r="K57">
        <v>618450.5555555555</v>
      </c>
      <c r="L57">
        <v>1.6169441372749642</v>
      </c>
      <c r="M57">
        <v>1.940866654013566</v>
      </c>
      <c r="N57" s="5">
        <v>9</v>
      </c>
      <c r="O57" s="5">
        <v>37</v>
      </c>
      <c r="P57" s="27">
        <f t="shared" si="0"/>
        <v>8</v>
      </c>
    </row>
    <row r="58" spans="1:16" x14ac:dyDescent="0.2">
      <c r="A58" s="1">
        <v>2002</v>
      </c>
      <c r="B58" s="5">
        <v>42</v>
      </c>
      <c r="C58" s="12">
        <v>1000</v>
      </c>
      <c r="D58" s="5">
        <v>43</v>
      </c>
      <c r="E58" s="12">
        <v>1112</v>
      </c>
      <c r="F58" s="5">
        <v>21</v>
      </c>
      <c r="G58" s="12">
        <v>1017</v>
      </c>
      <c r="H58" s="19">
        <v>33</v>
      </c>
      <c r="I58" s="12">
        <v>1071</v>
      </c>
      <c r="J58">
        <v>20817389</v>
      </c>
      <c r="K58">
        <v>630829.96969696973</v>
      </c>
      <c r="L58">
        <v>1.5852132080540937</v>
      </c>
      <c r="M58">
        <v>1.8793268311548601</v>
      </c>
      <c r="N58" s="5">
        <v>5</v>
      </c>
      <c r="O58" s="5">
        <v>12</v>
      </c>
      <c r="P58" s="27">
        <f t="shared" si="0"/>
        <v>7.2</v>
      </c>
    </row>
    <row r="59" spans="1:16" x14ac:dyDescent="0.2">
      <c r="A59" s="1">
        <v>2003</v>
      </c>
      <c r="B59" s="5">
        <v>34</v>
      </c>
      <c r="C59" s="12">
        <v>705</v>
      </c>
      <c r="D59" s="5">
        <v>34</v>
      </c>
      <c r="E59" s="12">
        <v>705</v>
      </c>
      <c r="F59" s="5">
        <v>16</v>
      </c>
      <c r="G59" s="12">
        <v>633</v>
      </c>
      <c r="H59" s="19">
        <v>26</v>
      </c>
      <c r="I59" s="12">
        <v>666</v>
      </c>
      <c r="J59">
        <v>25248037</v>
      </c>
      <c r="K59">
        <v>971078.34615384613</v>
      </c>
      <c r="L59">
        <v>1.0297830282805749</v>
      </c>
      <c r="M59">
        <v>1.6069898255924457</v>
      </c>
      <c r="N59" s="5">
        <v>10</v>
      </c>
      <c r="O59" s="5">
        <v>21</v>
      </c>
      <c r="P59" s="27">
        <f t="shared" si="0"/>
        <v>8</v>
      </c>
    </row>
    <row r="60" spans="1:16" x14ac:dyDescent="0.2">
      <c r="A60" s="1">
        <v>2004</v>
      </c>
      <c r="B60" s="5">
        <v>35</v>
      </c>
      <c r="C60" s="12">
        <v>462</v>
      </c>
      <c r="D60" s="5">
        <v>37</v>
      </c>
      <c r="E60" s="12">
        <v>552</v>
      </c>
      <c r="F60" s="5">
        <v>15</v>
      </c>
      <c r="G60" s="12">
        <v>485</v>
      </c>
      <c r="H60" s="19">
        <v>32</v>
      </c>
      <c r="I60" s="12">
        <v>541</v>
      </c>
      <c r="J60">
        <v>26454668</v>
      </c>
      <c r="K60">
        <v>826708.375</v>
      </c>
      <c r="L60">
        <v>1.2096163898182355</v>
      </c>
      <c r="M60">
        <v>1.4245426667438863</v>
      </c>
      <c r="N60" s="5">
        <v>7</v>
      </c>
      <c r="O60" s="5">
        <v>27</v>
      </c>
      <c r="P60" s="27">
        <f t="shared" si="0"/>
        <v>7.8</v>
      </c>
    </row>
    <row r="61" spans="1:16" x14ac:dyDescent="0.2">
      <c r="A61" s="1">
        <v>2005</v>
      </c>
      <c r="B61" s="5">
        <v>40</v>
      </c>
      <c r="C61" s="12">
        <v>1075</v>
      </c>
      <c r="D61" s="5">
        <v>40</v>
      </c>
      <c r="E61" s="12">
        <v>1075</v>
      </c>
      <c r="F61" s="5">
        <v>24</v>
      </c>
      <c r="G61" s="12">
        <v>1015</v>
      </c>
      <c r="H61" s="19">
        <v>34</v>
      </c>
      <c r="I61" s="12">
        <v>1056</v>
      </c>
      <c r="J61">
        <v>27416180</v>
      </c>
      <c r="K61">
        <v>806358.23529411759</v>
      </c>
      <c r="L61">
        <v>1.240143594038265</v>
      </c>
      <c r="M61">
        <v>1.3363400714932268</v>
      </c>
      <c r="N61" s="5">
        <v>6</v>
      </c>
      <c r="O61" s="5">
        <v>23</v>
      </c>
      <c r="P61" s="27">
        <f t="shared" si="0"/>
        <v>7.4</v>
      </c>
    </row>
    <row r="62" spans="1:16" x14ac:dyDescent="0.2">
      <c r="A62" s="1">
        <v>2006</v>
      </c>
      <c r="B62" s="5">
        <v>33</v>
      </c>
      <c r="C62" s="12">
        <v>905</v>
      </c>
      <c r="D62" s="5">
        <v>33</v>
      </c>
      <c r="E62" s="12">
        <v>905</v>
      </c>
      <c r="F62" s="5">
        <v>17</v>
      </c>
      <c r="G62" s="12">
        <v>852</v>
      </c>
      <c r="H62" s="19">
        <v>24</v>
      </c>
      <c r="I62" s="12">
        <v>881</v>
      </c>
      <c r="J62">
        <v>27626173</v>
      </c>
      <c r="K62">
        <v>1151090.5416666667</v>
      </c>
      <c r="L62">
        <v>0.86874139244693793</v>
      </c>
      <c r="M62">
        <v>1.1866995225276216</v>
      </c>
      <c r="N62" s="5">
        <v>9</v>
      </c>
      <c r="O62" s="5">
        <v>23</v>
      </c>
      <c r="P62" s="27">
        <f t="shared" si="0"/>
        <v>7.4</v>
      </c>
    </row>
    <row r="63" spans="1:16" x14ac:dyDescent="0.2">
      <c r="A63" s="1">
        <v>2007</v>
      </c>
      <c r="B63" s="5">
        <v>32</v>
      </c>
      <c r="C63" s="12">
        <v>774</v>
      </c>
      <c r="D63" s="5">
        <v>35</v>
      </c>
      <c r="E63" s="12">
        <v>790</v>
      </c>
      <c r="F63" s="5">
        <v>18</v>
      </c>
      <c r="G63" s="12">
        <v>694</v>
      </c>
      <c r="H63" s="19">
        <v>30</v>
      </c>
      <c r="I63" s="12">
        <v>772</v>
      </c>
      <c r="J63">
        <v>29261531</v>
      </c>
      <c r="K63">
        <v>975384.3666666667</v>
      </c>
      <c r="L63">
        <v>1.0252368544899446</v>
      </c>
      <c r="M63">
        <v>1.0747042518147913</v>
      </c>
      <c r="N63" s="5">
        <v>9</v>
      </c>
      <c r="O63" s="5">
        <v>21</v>
      </c>
      <c r="P63" s="27">
        <f t="shared" si="0"/>
        <v>8.1999999999999993</v>
      </c>
    </row>
    <row r="64" spans="1:16" x14ac:dyDescent="0.2">
      <c r="A64" s="1">
        <v>2008</v>
      </c>
      <c r="B64" s="5">
        <v>35</v>
      </c>
      <c r="C64" s="12">
        <v>595</v>
      </c>
      <c r="D64" s="5">
        <v>35</v>
      </c>
      <c r="E64" s="12">
        <v>595</v>
      </c>
      <c r="F64" s="5">
        <v>16</v>
      </c>
      <c r="G64" s="12">
        <v>523</v>
      </c>
      <c r="H64" s="19">
        <v>26</v>
      </c>
      <c r="I64" s="12">
        <v>552</v>
      </c>
      <c r="J64">
        <v>29347217</v>
      </c>
      <c r="K64">
        <v>1128739.1153846155</v>
      </c>
      <c r="L64">
        <v>0.88594431287982101</v>
      </c>
      <c r="M64">
        <v>1.0459365087346408</v>
      </c>
      <c r="N64" s="5">
        <v>9</v>
      </c>
      <c r="O64" s="5">
        <v>39</v>
      </c>
      <c r="P64" s="27">
        <f t="shared" si="0"/>
        <v>8</v>
      </c>
    </row>
    <row r="65" spans="1:16" x14ac:dyDescent="0.2">
      <c r="A65" s="1">
        <v>2009</v>
      </c>
      <c r="B65" s="5">
        <v>32</v>
      </c>
      <c r="C65" s="12">
        <v>763</v>
      </c>
      <c r="D65" s="5">
        <v>32</v>
      </c>
      <c r="E65" s="12">
        <v>763</v>
      </c>
      <c r="F65" s="5">
        <v>12</v>
      </c>
      <c r="G65" s="12">
        <v>677</v>
      </c>
      <c r="H65" s="19">
        <v>23</v>
      </c>
      <c r="I65" s="12">
        <v>725</v>
      </c>
      <c r="J65">
        <v>28238166</v>
      </c>
      <c r="K65">
        <v>1227746.3478260869</v>
      </c>
      <c r="L65">
        <v>0.81450048845240164</v>
      </c>
      <c r="M65">
        <v>0.96691332846147415</v>
      </c>
      <c r="N65" s="5">
        <v>4</v>
      </c>
      <c r="O65" s="5">
        <v>11</v>
      </c>
      <c r="P65" s="27">
        <f t="shared" si="0"/>
        <v>7.4</v>
      </c>
    </row>
    <row r="66" spans="1:16" x14ac:dyDescent="0.2">
      <c r="A66" s="1">
        <v>2010</v>
      </c>
      <c r="B66" s="5">
        <v>32</v>
      </c>
      <c r="C66" s="12">
        <v>943</v>
      </c>
      <c r="D66" s="5">
        <v>32</v>
      </c>
      <c r="E66" s="12">
        <v>943</v>
      </c>
      <c r="F66" s="5">
        <v>19</v>
      </c>
      <c r="G66" s="12">
        <v>795</v>
      </c>
      <c r="H66" s="19">
        <v>27</v>
      </c>
      <c r="I66" s="12">
        <v>831</v>
      </c>
      <c r="J66">
        <v>29526960</v>
      </c>
      <c r="K66">
        <v>1093591.111111111</v>
      </c>
      <c r="L66">
        <v>0.91441855172357744</v>
      </c>
      <c r="M66">
        <v>0.90176831999853646</v>
      </c>
      <c r="N66" s="5">
        <v>5</v>
      </c>
      <c r="O66" s="5">
        <v>18</v>
      </c>
      <c r="P66" s="27">
        <f t="shared" si="0"/>
        <v>7.2</v>
      </c>
    </row>
    <row r="67" spans="1:16" x14ac:dyDescent="0.2">
      <c r="A67" s="1">
        <v>2011</v>
      </c>
      <c r="B67" s="5">
        <v>36</v>
      </c>
      <c r="C67" s="12">
        <v>525</v>
      </c>
      <c r="D67" s="5">
        <v>36</v>
      </c>
      <c r="E67" s="12">
        <v>525</v>
      </c>
      <c r="F67" s="5">
        <v>23</v>
      </c>
      <c r="G67" s="12">
        <v>473</v>
      </c>
      <c r="H67" s="19">
        <v>32</v>
      </c>
      <c r="I67" s="12">
        <v>511</v>
      </c>
      <c r="J67">
        <v>30477165</v>
      </c>
      <c r="K67">
        <v>952411.40625</v>
      </c>
      <c r="L67">
        <v>1.0499664256829662</v>
      </c>
      <c r="M67">
        <v>0.938013326645742</v>
      </c>
      <c r="N67" s="5">
        <v>4</v>
      </c>
      <c r="O67" s="5">
        <v>16</v>
      </c>
      <c r="P67" s="27">
        <f t="shared" si="0"/>
        <v>6.2</v>
      </c>
    </row>
    <row r="68" spans="1:16" x14ac:dyDescent="0.2">
      <c r="A68" s="1">
        <v>2012</v>
      </c>
      <c r="B68" s="5">
        <v>24</v>
      </c>
      <c r="C68" s="12">
        <v>477</v>
      </c>
      <c r="D68" s="5">
        <v>25</v>
      </c>
      <c r="E68" s="12">
        <v>478</v>
      </c>
      <c r="F68" s="5">
        <v>10</v>
      </c>
      <c r="G68" s="12">
        <v>395</v>
      </c>
      <c r="H68" s="19">
        <v>17</v>
      </c>
      <c r="I68" s="12">
        <v>417</v>
      </c>
      <c r="J68">
        <v>30624825</v>
      </c>
      <c r="K68">
        <v>1801460.294117647</v>
      </c>
      <c r="L68">
        <v>0.55510521284611425</v>
      </c>
      <c r="M68">
        <v>0.8439869983169761</v>
      </c>
      <c r="N68" s="5">
        <v>6</v>
      </c>
      <c r="O68" s="5">
        <v>26</v>
      </c>
      <c r="P68" s="27">
        <f t="shared" si="0"/>
        <v>5.6</v>
      </c>
    </row>
    <row r="69" spans="1:16" x14ac:dyDescent="0.2">
      <c r="A69" s="1">
        <v>2013</v>
      </c>
      <c r="B69" s="5">
        <v>28</v>
      </c>
      <c r="C69" s="12">
        <v>232</v>
      </c>
      <c r="D69" s="5">
        <v>29</v>
      </c>
      <c r="E69" s="12">
        <v>265</v>
      </c>
      <c r="F69" s="5">
        <v>15</v>
      </c>
      <c r="G69" s="12">
        <v>224</v>
      </c>
      <c r="H69" s="19">
        <v>23</v>
      </c>
      <c r="I69" s="12">
        <v>256</v>
      </c>
      <c r="J69">
        <v>31014858</v>
      </c>
      <c r="K69">
        <v>1348472.0869565217</v>
      </c>
      <c r="L69">
        <v>0.7415800517287553</v>
      </c>
      <c r="M69">
        <v>0.81511414608676291</v>
      </c>
      <c r="N69" s="5">
        <v>8</v>
      </c>
      <c r="O69" s="5">
        <v>23</v>
      </c>
      <c r="P69" s="27">
        <f t="shared" si="0"/>
        <v>5.4</v>
      </c>
    </row>
    <row r="70" spans="1:16" x14ac:dyDescent="0.2">
      <c r="A70" s="1">
        <v>2014</v>
      </c>
      <c r="B70" s="5">
        <v>20</v>
      </c>
      <c r="C70" s="12">
        <v>692</v>
      </c>
      <c r="D70" s="5">
        <v>21</v>
      </c>
      <c r="E70" s="12">
        <v>990</v>
      </c>
      <c r="F70" s="5">
        <v>8</v>
      </c>
      <c r="G70" s="12">
        <v>925</v>
      </c>
      <c r="H70" s="19">
        <v>18</v>
      </c>
      <c r="I70" s="12">
        <v>961</v>
      </c>
      <c r="J70">
        <v>31679722</v>
      </c>
      <c r="K70">
        <v>1759984.5555555555</v>
      </c>
      <c r="L70">
        <v>0.56818680416450629</v>
      </c>
      <c r="M70">
        <v>0.76585140922918393</v>
      </c>
      <c r="N70" s="5">
        <v>11</v>
      </c>
      <c r="O70" s="5">
        <v>52</v>
      </c>
      <c r="P70" s="27">
        <f t="shared" si="0"/>
        <v>6.8</v>
      </c>
    </row>
    <row r="71" spans="1:16" x14ac:dyDescent="0.2">
      <c r="A71" s="2">
        <v>2015</v>
      </c>
      <c r="B71" s="5">
        <v>14</v>
      </c>
      <c r="C71" s="12">
        <v>186</v>
      </c>
      <c r="D71" s="5">
        <v>16</v>
      </c>
      <c r="E71" s="12">
        <v>560</v>
      </c>
      <c r="F71" s="5">
        <v>7</v>
      </c>
      <c r="G71" s="12">
        <v>493</v>
      </c>
      <c r="H71" s="19">
        <v>10</v>
      </c>
      <c r="I71" s="12">
        <v>537</v>
      </c>
      <c r="J71">
        <v>32683884</v>
      </c>
      <c r="K71">
        <v>3268388.4</v>
      </c>
      <c r="L71">
        <v>0.30596118870082883</v>
      </c>
      <c r="M71">
        <v>0.64415993662463422</v>
      </c>
      <c r="N71" s="5">
        <v>8</v>
      </c>
      <c r="O71" s="5">
        <v>36</v>
      </c>
      <c r="P71" s="27">
        <f t="shared" si="0"/>
        <v>7.4</v>
      </c>
    </row>
    <row r="72" spans="1:16" x14ac:dyDescent="0.2">
      <c r="A72" s="2">
        <v>2016</v>
      </c>
      <c r="B72" s="5">
        <v>17</v>
      </c>
      <c r="C72" s="12">
        <v>258</v>
      </c>
      <c r="D72" s="5">
        <v>19</v>
      </c>
      <c r="E72" s="12">
        <v>325</v>
      </c>
      <c r="F72" s="5">
        <v>11</v>
      </c>
      <c r="G72" s="12">
        <v>288</v>
      </c>
      <c r="H72" s="19">
        <v>16</v>
      </c>
      <c r="I72" s="12">
        <v>303</v>
      </c>
      <c r="J72">
        <v>34380309</v>
      </c>
      <c r="K72">
        <v>2148769.3125</v>
      </c>
      <c r="L72">
        <v>0.46538267006268041</v>
      </c>
      <c r="M72">
        <v>0.52724318550057703</v>
      </c>
      <c r="N72" s="5">
        <v>4</v>
      </c>
      <c r="O72" s="5">
        <v>14</v>
      </c>
      <c r="P72" s="27">
        <f t="shared" si="0"/>
        <v>7.4</v>
      </c>
    </row>
    <row r="73" spans="1:16" x14ac:dyDescent="0.2">
      <c r="A73" s="2">
        <v>2017</v>
      </c>
      <c r="B73" s="5">
        <v>14</v>
      </c>
      <c r="C73" s="12">
        <v>59</v>
      </c>
      <c r="D73" s="5">
        <v>14</v>
      </c>
      <c r="E73" s="12">
        <v>59</v>
      </c>
      <c r="F73" s="5">
        <v>5</v>
      </c>
      <c r="G73" s="12">
        <v>31</v>
      </c>
      <c r="H73" s="19">
        <v>10</v>
      </c>
      <c r="I73" s="12">
        <v>44</v>
      </c>
      <c r="J73">
        <v>36007097</v>
      </c>
      <c r="K73">
        <v>3600709.7</v>
      </c>
      <c r="L73">
        <v>0.27772302776866459</v>
      </c>
      <c r="M73">
        <v>0.4717667484850871</v>
      </c>
      <c r="N73" s="5">
        <v>7</v>
      </c>
      <c r="O73" s="5">
        <v>24</v>
      </c>
      <c r="P73" s="27">
        <f t="shared" si="0"/>
        <v>7.6</v>
      </c>
    </row>
    <row r="74" spans="1:16" x14ac:dyDescent="0.2">
      <c r="A74" s="2">
        <v>2018</v>
      </c>
      <c r="B74" s="5">
        <v>18</v>
      </c>
      <c r="C74" s="12">
        <v>561</v>
      </c>
      <c r="D74" s="5">
        <v>19</v>
      </c>
      <c r="E74" s="12">
        <v>562</v>
      </c>
      <c r="F74" s="5">
        <v>11</v>
      </c>
      <c r="G74" s="12">
        <v>542</v>
      </c>
      <c r="H74" s="19">
        <v>14</v>
      </c>
      <c r="I74" s="12">
        <v>555</v>
      </c>
      <c r="J74">
        <v>37488711</v>
      </c>
      <c r="K74">
        <v>2677765.0714285714</v>
      </c>
      <c r="L74">
        <v>0.37344575544355213</v>
      </c>
      <c r="M74">
        <v>0.39813988922804644</v>
      </c>
      <c r="N74" s="5">
        <v>7</v>
      </c>
      <c r="O74" s="5">
        <v>26</v>
      </c>
      <c r="P74" s="28">
        <f t="shared" si="0"/>
        <v>7.4</v>
      </c>
    </row>
    <row r="75" spans="1:16" x14ac:dyDescent="0.2">
      <c r="A75" s="2">
        <v>2019</v>
      </c>
      <c r="B75" s="5">
        <v>23</v>
      </c>
      <c r="C75" s="12">
        <v>287</v>
      </c>
      <c r="D75" s="5">
        <v>23</v>
      </c>
      <c r="E75" s="12">
        <v>287</v>
      </c>
      <c r="F75" s="5">
        <v>14</v>
      </c>
      <c r="G75" s="12">
        <v>269</v>
      </c>
      <c r="H75" s="19">
        <v>20</v>
      </c>
      <c r="I75" s="12">
        <v>285</v>
      </c>
      <c r="J75">
        <v>38038658</v>
      </c>
      <c r="K75">
        <v>1901932.9</v>
      </c>
      <c r="L75">
        <v>0.52578090425797885</v>
      </c>
      <c r="M75">
        <v>0.38965870924674101</v>
      </c>
      <c r="N75" s="6">
        <v>8</v>
      </c>
      <c r="O75" s="6">
        <v>27</v>
      </c>
      <c r="P75" s="28">
        <f t="shared" si="0"/>
        <v>6.8</v>
      </c>
    </row>
    <row r="76" spans="1:16" x14ac:dyDescent="0.2">
      <c r="A76" s="2">
        <v>2020</v>
      </c>
      <c r="B76" s="6">
        <v>8</v>
      </c>
      <c r="C76" s="13">
        <v>136</v>
      </c>
      <c r="D76" s="6">
        <v>10</v>
      </c>
      <c r="E76" s="13">
        <v>318</v>
      </c>
      <c r="F76" s="6">
        <v>4</v>
      </c>
      <c r="G76" s="13">
        <v>297</v>
      </c>
      <c r="H76" s="20">
        <v>8</v>
      </c>
      <c r="I76" s="13">
        <v>315</v>
      </c>
      <c r="J76">
        <v>22157830</v>
      </c>
      <c r="K76">
        <v>2769728.75</v>
      </c>
      <c r="L76">
        <v>0.36104618547935424</v>
      </c>
      <c r="M76">
        <v>0.40067570860244606</v>
      </c>
      <c r="N76" s="29">
        <v>12</v>
      </c>
      <c r="O76" s="29">
        <v>34</v>
      </c>
      <c r="P76" s="28">
        <f t="shared" si="0"/>
        <v>7.6</v>
      </c>
    </row>
    <row r="77" spans="1:16" x14ac:dyDescent="0.2">
      <c r="A77" s="3">
        <v>2021</v>
      </c>
      <c r="B77" s="7">
        <v>20</v>
      </c>
      <c r="C77" s="14">
        <v>173</v>
      </c>
      <c r="D77" s="7">
        <v>20</v>
      </c>
      <c r="E77" s="14">
        <v>173</v>
      </c>
      <c r="F77" s="7">
        <v>4</v>
      </c>
      <c r="G77" s="14">
        <v>104</v>
      </c>
      <c r="H77" s="21">
        <v>11</v>
      </c>
      <c r="I77" s="14">
        <v>123</v>
      </c>
      <c r="J77">
        <v>24452985</v>
      </c>
      <c r="K77">
        <v>2222998.6363636362</v>
      </c>
      <c r="L77">
        <v>0.44984283104905193</v>
      </c>
      <c r="M77">
        <v>0.39756774079972035</v>
      </c>
      <c r="N77" s="7"/>
      <c r="O77" s="7"/>
      <c r="P77" s="30"/>
    </row>
    <row r="78" spans="1:16" x14ac:dyDescent="0.2">
      <c r="A78" s="4">
        <v>2022</v>
      </c>
      <c r="B78" s="4">
        <v>22</v>
      </c>
      <c r="C78" s="15">
        <v>243</v>
      </c>
      <c r="D78" s="4">
        <v>22</v>
      </c>
      <c r="E78" s="15">
        <v>243</v>
      </c>
      <c r="F78" s="4">
        <v>10</v>
      </c>
      <c r="G78" s="15">
        <v>214</v>
      </c>
      <c r="H78" s="22">
        <v>14</v>
      </c>
      <c r="I78" s="23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Kimberly J.</dc:creator>
  <cp:lastModifiedBy>Adams, Kimberly J.</cp:lastModifiedBy>
  <dcterms:created xsi:type="dcterms:W3CDTF">2023-09-21T21:24:19Z</dcterms:created>
  <dcterms:modified xsi:type="dcterms:W3CDTF">2023-09-21T21:30:05Z</dcterms:modified>
</cp:coreProperties>
</file>