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867" activeTab="4"/>
  </bookViews>
  <sheets>
    <sheet name="College_master" sheetId="1" r:id="rId1"/>
    <sheet name="College_Branch" sheetId="2" r:id="rId2"/>
    <sheet name="College_Branch_Cutoff" sheetId="3" r:id="rId3"/>
    <sheet name="College_branch_with_name" sheetId="4" r:id="rId4"/>
    <sheet name="College_branch_cutoff_with_name" sheetId="5" r:id="rId5"/>
  </sheets>
  <definedNames>
    <definedName name="_xlnm._FilterDatabase" localSheetId="4" hidden="1">College_branch_cutoff_with_name!$A$1:$T$557</definedName>
    <definedName name="_xlnm._FilterDatabase" localSheetId="3" hidden="1">College_branch_with_name!$A$1:$N$526</definedName>
    <definedName name="_xlnm._FilterDatabase" localSheetId="0" hidden="1">College_master!$A$1:$S$96</definedName>
  </definedNames>
  <calcPr calcId="124519"/>
</workbook>
</file>

<file path=xl/calcChain.xml><?xml version="1.0" encoding="utf-8"?>
<calcChain xmlns="http://schemas.openxmlformats.org/spreadsheetml/2006/main">
  <c r="N558" i="5"/>
  <c r="N559"/>
  <c r="N560"/>
  <c r="N561"/>
  <c r="N562"/>
  <c r="G562"/>
  <c r="F562"/>
  <c r="G561"/>
  <c r="F561"/>
  <c r="G560"/>
  <c r="F560"/>
  <c r="G559"/>
  <c r="F559"/>
  <c r="G558"/>
  <c r="F558"/>
  <c r="G332" i="2"/>
  <c r="F332"/>
  <c r="G557" i="4"/>
  <c r="F557"/>
  <c r="G556"/>
  <c r="F556"/>
  <c r="G555"/>
  <c r="F555"/>
  <c r="G554"/>
  <c r="F554"/>
  <c r="G553"/>
  <c r="F553"/>
  <c r="F558" i="2"/>
  <c r="G558"/>
  <c r="F559"/>
  <c r="G559"/>
  <c r="F560"/>
  <c r="G560"/>
  <c r="F561"/>
  <c r="G561"/>
  <c r="F562"/>
  <c r="G562"/>
  <c r="N332" i="5"/>
  <c r="G332"/>
  <c r="F332"/>
  <c r="G332" i="4"/>
  <c r="F332"/>
  <c r="N3" i="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2"/>
  <c r="F530" i="2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G552" i="4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2" i="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G123" i="5"/>
  <c r="F123"/>
  <c r="G121"/>
  <c r="F121"/>
  <c r="G125"/>
  <c r="F125"/>
  <c r="G528"/>
  <c r="F528"/>
  <c r="G527"/>
  <c r="F527"/>
  <c r="G39"/>
  <c r="F39"/>
  <c r="G501"/>
  <c r="F501"/>
  <c r="G267"/>
  <c r="F267"/>
  <c r="G271"/>
  <c r="F271"/>
  <c r="G367"/>
  <c r="F367"/>
  <c r="G370"/>
  <c r="F370"/>
  <c r="G368"/>
  <c r="F368"/>
  <c r="G366"/>
  <c r="F366"/>
  <c r="G369"/>
  <c r="F369"/>
  <c r="G463"/>
  <c r="F463"/>
  <c r="G464"/>
  <c r="F464"/>
  <c r="G429"/>
  <c r="F429"/>
  <c r="G428"/>
  <c r="F428"/>
  <c r="G201"/>
  <c r="F201"/>
  <c r="G202"/>
  <c r="F202"/>
  <c r="G210"/>
  <c r="F210"/>
  <c r="G208"/>
  <c r="F208"/>
  <c r="G206"/>
  <c r="F206"/>
  <c r="G205"/>
  <c r="F205"/>
  <c r="G203"/>
  <c r="F203"/>
  <c r="G214"/>
  <c r="F214"/>
  <c r="F215"/>
  <c r="G215"/>
  <c r="G213"/>
  <c r="F213"/>
  <c r="G384"/>
  <c r="F384"/>
  <c r="G385"/>
  <c r="F385"/>
  <c r="G136"/>
  <c r="F136"/>
  <c r="G137"/>
  <c r="F137"/>
  <c r="G185"/>
  <c r="F185"/>
  <c r="G183"/>
  <c r="F183"/>
  <c r="G180"/>
  <c r="F180"/>
  <c r="G548"/>
  <c r="F548"/>
  <c r="G545"/>
  <c r="F545"/>
  <c r="F546"/>
  <c r="G546"/>
  <c r="G118"/>
  <c r="F118"/>
  <c r="G109"/>
  <c r="F109"/>
  <c r="G114"/>
  <c r="F114"/>
  <c r="G99"/>
  <c r="F99"/>
  <c r="G101"/>
  <c r="F101"/>
  <c r="G98"/>
  <c r="F98"/>
  <c r="G72"/>
  <c r="F72"/>
  <c r="G73"/>
  <c r="F73"/>
  <c r="G64"/>
  <c r="F64"/>
  <c r="G79"/>
  <c r="F79"/>
  <c r="G80"/>
  <c r="F80"/>
  <c r="G77"/>
  <c r="F77"/>
  <c r="G75"/>
  <c r="F75"/>
  <c r="G76"/>
  <c r="F76"/>
  <c r="G70"/>
  <c r="F70"/>
  <c r="G67"/>
  <c r="F67"/>
  <c r="G69"/>
  <c r="F69"/>
  <c r="G554"/>
  <c r="F554"/>
  <c r="G436"/>
  <c r="F436"/>
  <c r="G557"/>
  <c r="F557"/>
  <c r="G556"/>
  <c r="F556"/>
  <c r="G555"/>
  <c r="F555"/>
  <c r="G553"/>
  <c r="F553"/>
  <c r="G552"/>
  <c r="F552"/>
  <c r="G551"/>
  <c r="F551"/>
  <c r="G550"/>
  <c r="F550"/>
  <c r="G549"/>
  <c r="F549"/>
  <c r="G547"/>
  <c r="F547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5"/>
  <c r="F435"/>
  <c r="G434"/>
  <c r="F434"/>
  <c r="G433"/>
  <c r="F433"/>
  <c r="G432"/>
  <c r="F432"/>
  <c r="G431"/>
  <c r="F431"/>
  <c r="G430"/>
  <c r="F430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0"/>
  <c r="F270"/>
  <c r="G269"/>
  <c r="F269"/>
  <c r="G268"/>
  <c r="F268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2"/>
  <c r="F212"/>
  <c r="G211"/>
  <c r="F211"/>
  <c r="G209"/>
  <c r="F209"/>
  <c r="G207"/>
  <c r="F207"/>
  <c r="G204"/>
  <c r="F204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4"/>
  <c r="F184"/>
  <c r="G182"/>
  <c r="F182"/>
  <c r="G181"/>
  <c r="F181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4"/>
  <c r="F124"/>
  <c r="G122"/>
  <c r="F122"/>
  <c r="G120"/>
  <c r="F120"/>
  <c r="G119"/>
  <c r="F119"/>
  <c r="G117"/>
  <c r="F117"/>
  <c r="G116"/>
  <c r="F116"/>
  <c r="G115"/>
  <c r="F115"/>
  <c r="G113"/>
  <c r="F113"/>
  <c r="G112"/>
  <c r="F112"/>
  <c r="G111"/>
  <c r="F111"/>
  <c r="G110"/>
  <c r="F110"/>
  <c r="G108"/>
  <c r="F108"/>
  <c r="G107"/>
  <c r="F107"/>
  <c r="G106"/>
  <c r="F106"/>
  <c r="G105"/>
  <c r="F105"/>
  <c r="G104"/>
  <c r="F104"/>
  <c r="G103"/>
  <c r="F103"/>
  <c r="G102"/>
  <c r="F102"/>
  <c r="G100"/>
  <c r="F100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78"/>
  <c r="F78"/>
  <c r="G74"/>
  <c r="F74"/>
  <c r="G71"/>
  <c r="F71"/>
  <c r="G68"/>
  <c r="F68"/>
  <c r="G66"/>
  <c r="F66"/>
  <c r="G65"/>
  <c r="F65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</calcChain>
</file>

<file path=xl/sharedStrings.xml><?xml version="1.0" encoding="utf-8"?>
<sst xmlns="http://schemas.openxmlformats.org/spreadsheetml/2006/main" count="8079" uniqueCount="632">
  <si>
    <t>CollegeID</t>
  </si>
  <si>
    <t>College Type</t>
  </si>
  <si>
    <t>Course Type</t>
  </si>
  <si>
    <t>College_Code</t>
  </si>
  <si>
    <t>CollegeName</t>
  </si>
  <si>
    <t>Univ ID</t>
  </si>
  <si>
    <t>Region</t>
  </si>
  <si>
    <t>AddLine1</t>
  </si>
  <si>
    <t>City</t>
  </si>
  <si>
    <t>State</t>
  </si>
  <si>
    <t>Phone No.</t>
  </si>
  <si>
    <t>Fax No.</t>
  </si>
  <si>
    <t>Email</t>
  </si>
  <si>
    <t>website</t>
  </si>
  <si>
    <t>Lattitute</t>
  </si>
  <si>
    <t>Longitude</t>
  </si>
  <si>
    <t>District</t>
  </si>
  <si>
    <t>A. Y. DADABHAI TECHNICAL INSTITUTE, KOSAMBA</t>
  </si>
  <si>
    <t>DR. G.I.MOTALA CAMPUS,KOSAMBA- MAHUVEJ ROAD,BEHIND OLD MARIYAMBAI HOSPITAL KOSAMBA(R.S) DIST: SURAT -
394120(GUJ.)</t>
  </si>
  <si>
    <t>Surat</t>
  </si>
  <si>
    <t>Gujarat</t>
  </si>
  <si>
    <t>(02629) 235955</t>
  </si>
  <si>
    <t>(02629) 235951</t>
  </si>
  <si>
    <t>ATMIYA INSTITUTE OF TECHNOLOGY  &amp; SCIENCE FOR DIPLOMA STUDIES, RAJKOT</t>
  </si>
  <si>
    <t>“Yogidham Gurukul”, Kalawad Road, Rajkot –
360005.</t>
  </si>
  <si>
    <t>Rajkot</t>
  </si>
  <si>
    <t>B AND B INSTITUTE OF TECHNOLOGY  - SFI, V V NAGAR</t>
  </si>
  <si>
    <t>P.B.NO:3, MOTA BAZAR,OPP. ISKON TEMPLE, VALLABH VIDYANAGAR,  DIST: ANAND, GUJARAT</t>
  </si>
  <si>
    <t>Anand</t>
  </si>
  <si>
    <t>(0281) 2563445</t>
  </si>
  <si>
    <t>(0281) 2563766</t>
  </si>
  <si>
    <t>East Central</t>
  </si>
  <si>
    <t>Saurashtra</t>
  </si>
  <si>
    <t>South</t>
  </si>
  <si>
    <t>BUTLER POLYTECHNIC, VADODARA</t>
  </si>
  <si>
    <t>MTI CAMPUS,NEAR  EME TEMPLE,NEW  SAMA ROAD,VADODARA</t>
  </si>
  <si>
    <t>BHAGWAN MAHAVIR COLLEGE OF POLYTECHNIC, SURAT</t>
  </si>
  <si>
    <t>(02692) 237240</t>
  </si>
  <si>
    <t>(02692) 237057</t>
  </si>
  <si>
    <t>(0265) 2750306</t>
  </si>
  <si>
    <t>(0261) 2268087</t>
  </si>
  <si>
    <t>(0261) 2268086</t>
  </si>
  <si>
    <t>Vadodara</t>
  </si>
  <si>
    <t>CHRIST POLYTECHNIC INSTITUTE, RAJKOT</t>
  </si>
  <si>
    <t>(0281) 2587901</t>
  </si>
  <si>
    <t>(0281) 2570301</t>
  </si>
  <si>
    <t>EXCEL INSTITUTE OF DIPLOMA STUDIES, KALOL</t>
  </si>
  <si>
    <t>Block. No 224, Nr- Amrut hotel,  At- Ola, Po- Isand, Ta- Kalol,  Dist- Gandhinagar,  382721, Guj.</t>
  </si>
  <si>
    <t>Kalol</t>
  </si>
  <si>
    <t>Gandhinagar</t>
  </si>
  <si>
    <t>Central</t>
  </si>
  <si>
    <t>(02764) 323905</t>
  </si>
  <si>
    <t>info@excelkalol.com</t>
  </si>
  <si>
    <t>http://www.excelkalol.com/</t>
  </si>
  <si>
    <t>FEES</t>
  </si>
  <si>
    <t>aydtech@yahoo.com</t>
  </si>
  <si>
    <t>http://www.aydadabhaitech.org/</t>
  </si>
  <si>
    <t>bmcp_1@rediffmail.com</t>
  </si>
  <si>
    <t>principal@bbit.ac.in</t>
  </si>
  <si>
    <t>info@christpolytechnicinstitute.edu.in</t>
  </si>
  <si>
    <t>diploma@aits.edu.in</t>
  </si>
  <si>
    <t>butlerPolytechnic@yahoo.com</t>
  </si>
  <si>
    <t>SWAMI KRISHNAJEEVANDAS JI INSTITUTE OF TECHNOLOGY, VIRAMGAM</t>
  </si>
  <si>
    <t>L. J. POLYTECHNIC, AHMEDABAD</t>
  </si>
  <si>
    <t>M. L. INSTITUTE OF DIPLOMA STUDIES, BHANDU</t>
  </si>
  <si>
    <t>N. G. PATEL POLYTECHNIC, ISROLI, AFWA</t>
  </si>
  <si>
    <t>PARUL INSTITUTE OF ENGINEERING  &amp; TECHNOLOGY (DIPLOMA STUDIES), LIMDA, WAGHODIA</t>
  </si>
  <si>
    <t>PARUL POLYTECHNIC INSTITUTE, WAGHODIA</t>
  </si>
  <si>
    <t>R. H. PATEL INSTITUTE OF TECHNOLOGY, GOBLAJ</t>
  </si>
  <si>
    <t>SIGMA POLYTECHNIC, WAGHODIA</t>
  </si>
  <si>
    <t>SARVODAY POLYTECHNIC INSTITUTE, LIMBDI</t>
  </si>
  <si>
    <t>LIMBDI-DHANDHUKA STATE HIGHWAY, NR. GOPALNAGAR,  LIMBDI, DIST. SURENDRANAGAR</t>
  </si>
  <si>
    <t>At &amp; Po.: Bakrol, Ajwa- Nimeta Road, Tal.: Waghodia, Dist.: Vadodara - 390019</t>
  </si>
  <si>
    <t>P.O: Limda, Ta: Waghodia, District: Vadodara, State: Gujarat Pin Code  : 391
760</t>
  </si>
  <si>
    <t>NEAR WATER CITY, N.H. NO. - 8, GOBLAJ, DIST.- KHEDA 387540</t>
  </si>
  <si>
    <t>AT: ISROLI, PO: AFWA, BARDOLI-NAVSARI ROAD, DIST: SURAT - 394620</t>
  </si>
  <si>
    <t>L J CAMPUS, BETWEEN KATARIA MOTORS &amp; SANAND CIRCLE, S G ROAD, AHMEDABAD</t>
  </si>
  <si>
    <t>Lalji Park,Unjha-Mehsana Highway,Bhandu, Ta- Visnagar, District- Mehsana,384120</t>
  </si>
  <si>
    <t>HANSALPUR-  SOKLI ROAD,NR NARMADA CANAL HANSALPUR,  TA: VIRAMGAM, DIST: AHMEDBAD-382150</t>
  </si>
  <si>
    <t>B. S. PATEL POLYTECHNIC,KHERVA</t>
  </si>
  <si>
    <t>SHREE N. M. GOPANI POLYTECHNIC INSTITUTE, RANPUR</t>
  </si>
  <si>
    <t>GANPAT VIDYANAGAR, KHERVA, MEHSANA- GANDHINAGAR  HIGHAY,KHERVA, DIST: MEHSANA PIN NO: 384025</t>
  </si>
  <si>
    <t>AT. &amp; POST. KINARA, TA- RANPUR, DIST- AHMEDABAD.-382245</t>
  </si>
  <si>
    <t>S.T.B.S. COLLEGE OF DIPLOMA ENGINEERING, SURAT</t>
  </si>
  <si>
    <t>SIGMA INSTITUTE OF TECHNOLOGY  &amp; ENGINEERING, (POLYTECHNIC) BAKROL, WAGHODIYA</t>
  </si>
  <si>
    <t>OPP. KAPODRA POLICE STATION, VARACHHA ROAD, SURAT</t>
  </si>
  <si>
    <t>AJWA-NIMETA  ROAD, OPP:MADHAVNAGAR, NEAR: HANUMANPURA, AT &amp; PO:BAKROL, TA: WAGHODIYA,  DIST: VADODARA, GUJARAT</t>
  </si>
  <si>
    <t>SWAMI SACHCHIDANAND POLYTECHNIC COLLEGE, VISNAGAR</t>
  </si>
  <si>
    <t>T. F. GANDHIDHAM POLYTECHNIC, ADIPUR</t>
  </si>
  <si>
    <t>S.K.CAMPUS, GANDHINAGAR-AMBAJI STATE HIGHWAY,VISNAGAR.</t>
  </si>
  <si>
    <t>Post Box No.-21, Nr. Railway Station, Adipur- Kachchh</t>
  </si>
  <si>
    <t>VPMP POLYTECHNIC, GANDHINAGAR</t>
  </si>
  <si>
    <t>VALLABH BUDHI POLYTECHNIC, NAVSARI</t>
  </si>
  <si>
    <t>VIDYABHARTI  TRUST POLYTECHNIC UMRAKH, BARDOLI</t>
  </si>
  <si>
    <t>VED VYAS POLYTECHNIC, HIMMATNAGAR</t>
  </si>
  <si>
    <t>DARSHAN INSTITUTE OF ENGINEERING  &amp; TECHNOLOGY  FOR DIPLOMA STUDIES, RAJKOT</t>
  </si>
  <si>
    <t>BALAJI INSTITUTE OF ENGINEERING  &amp; TECHNOLOGY, JUNAGADH</t>
  </si>
  <si>
    <t>AT: Vijaynagar-Hadala, Near Water Sump, Rajkot- Morbi Highway, Rajkot</t>
  </si>
  <si>
    <t>Junagadh-Dhoraji Highway, Nr. Makhiyala, Junagadh-362014</t>
  </si>
  <si>
    <t>ATUL POLYTECHNIC</t>
  </si>
  <si>
    <t>OM INSTITUTE OF ENGINEERING  &amp; TECHNOLOGY, JUNAGADH</t>
  </si>
  <si>
    <t>AT &amp; PO : KHADAT, TA: MANASA, DIST: GANDHINAGAR</t>
  </si>
  <si>
    <t>Junagadh-Bhesan Road, Junagadh - 362310</t>
  </si>
  <si>
    <t>S. B. POLYTECHNIC, VADODARA</t>
  </si>
  <si>
    <t>DALIA INSTI. OF DIPLOMA STUDIES, KHEDA</t>
  </si>
  <si>
    <t>AHMEDABAD- KHEDA,NATIONAL HIGHWAY NO 8 ,NEAR BAREJA,KANERA,KHEDA</t>
  </si>
  <si>
    <t>NARAYANBHAI BHIKHABHAI PATEL POLYTECHNIC, PILUDARA, MEHSANA</t>
  </si>
  <si>
    <t>SWAMINARAYAN COLLEGE OF ENGINEERING,  SAIJ, KALOL</t>
  </si>
  <si>
    <t>OPP. KALOL GIDC,AHMEDABAD- MEHASANA HIGHWAY,AT&amp;PO SAIJ.TA- KALOLDI-GANDHINAGAR</t>
  </si>
  <si>
    <t>SANJAYBHAI RAJGURU COLLEGE OF DIPLOMA ENGINEERING, RAJKOT</t>
  </si>
  <si>
    <t>AARSH MAHAVIDYALAYA, TRAMBA, RAJKOT</t>
  </si>
  <si>
    <t>AT.HADMATIYA  (BEDI), RAJKOT MORVI HIGHWAY, RAJKOT</t>
  </si>
  <si>
    <t>F. D. (MUBIN) INSTITUTE OF ENGINEERING  &amp; TECHNOLOGY, DEHGAM</t>
  </si>
  <si>
    <t>At &amp; Post: Limbodara Nr,Mahi River Bridge Ta:- Lunawada Dist: Mahisagr</t>
  </si>
  <si>
    <t>SHREE HARI POLYTECHNIC INSTITUTE, NANI KADI</t>
  </si>
  <si>
    <t>BALASINOR COLLEGE OF POLYTECHNIC</t>
  </si>
  <si>
    <t>GURUKUL CAMPUS,NANI KADI, JAYDEVPURA ROAD,TA. KADI , DIST.MEHSANA</t>
  </si>
  <si>
    <t>BAIDAP ROAD,AT.PO.BALASINOR, DIST-MAHISAGAR-388255</t>
  </si>
  <si>
    <t>J.J.C.E.TRUST SANCHALIT N.R.VEKARIA INSTITUTE OF TECHNOLOGY, JUNAGADH</t>
  </si>
  <si>
    <t>ARPIT INSTITUTE OF ENGINEERING  &amp; TECHNOLOGY (DIPLOMA), HADALA</t>
  </si>
  <si>
    <t>C L COLLEGE CAMPUS, BILKHA ROAD, JUNAGADH</t>
  </si>
  <si>
    <t>AT-HADALA RAJKOT- MORBI HIGHWAY
,HADALA ,RAJKOT</t>
  </si>
  <si>
    <t>SMT. R. S. PATEL INSTITUTE OF DIPLOMA ENGINEERING, SHELAVI, PATAN</t>
  </si>
  <si>
    <t>D. A. DIPLOMA ENGINEERING  &amp; TECHNOLOGY, MAHEMDAVAD</t>
  </si>
  <si>
    <t>Post: Palasar, Nr. Shelavi Railway Station, Tal: Chanasma,  Dist: Patan (N.G) Pin Code: 384235</t>
  </si>
  <si>
    <t>HIRABA KELAVANI TRUST EDUCATION CAMPUS, NR KHATRAJ CHOKDI, MAHEMDABAD  - 387130</t>
  </si>
  <si>
    <t>IMAGE ENGG. &amp; TECHNICAL INSTITUTE, ASHALALI</t>
  </si>
  <si>
    <t>GROW MORE FACULTY OF DIPLOMA ENGINEERING, HIMATNAGAR</t>
  </si>
  <si>
    <t>Near Valukas Cross Road, At:- Ashalali, Ta:- Matar, Dist:- Kheda, Pin-387530</t>
  </si>
  <si>
    <t>Ahmedabad Udaipur Highway, Himatnagar, Dist. S. K., Gujarat, India
383001.</t>
  </si>
  <si>
    <t>AMRUT INSTITUTE, JUNAGHADH</t>
  </si>
  <si>
    <t>JAYVANTRAI HARRAI DESAI POLYTECHNIC, PALASANA, SURAT</t>
  </si>
  <si>
    <t>Khadiya-Bilkha  Road, Ta/Di. Junagadh, at Khadiya-362263, Gujarat</t>
  </si>
  <si>
    <t>NAVSARJAN POLYTECHNIC, RAMPURA, MEHSANA</t>
  </si>
  <si>
    <t>VALIA POLYTECHNIC COLLEGE, BHOLAV, BHARUCH</t>
  </si>
  <si>
    <t>DESAD ROAD,NR.MANIBA GYANDEEP HOSTEL,VALIA,DIST- BHARUCH,393135</t>
  </si>
  <si>
    <t>TATVA INSTITUTE OF TECHNOLOGICAL STUDIES</t>
  </si>
  <si>
    <t>SHRI SATSANGI SAKETDHAM `RAM ASHRAM` GROUP OF INSTITUTIONS  FOR DIPLOMA ENGINEERING, VADASMA</t>
  </si>
  <si>
    <t>NR. KARNA PUMP, MODASA - SHAMLAJI ROAD  TA MODASA  DIST ARAVALLI  PIN 383315</t>
  </si>
  <si>
    <t>LAXMI INSTITUTE OF TECHNOLOGY, VALSAD (2ND SHIFT)</t>
  </si>
  <si>
    <t>NOBLE GROUP OF INSTITUTIONS, JUNAGADH</t>
  </si>
  <si>
    <t>LAXMI VIDYAPEETH,  P.B. NO-15, SARIGAM, P.O.- VALSAD, 396155</t>
  </si>
  <si>
    <t>Parth - Vatika, Near Bamangam, Bhesan Road, Junagadh - 362310</t>
  </si>
  <si>
    <t>S. P. B. PATEL ENGINEERING COLLEGE</t>
  </si>
  <si>
    <t>ALPHA COLLEGE OF ENGINEERING  &amp; TECHNOLOGY</t>
  </si>
  <si>
    <t>B/S. LINCON POLYMERS, VIL. KHATRAJ, TA. KALOL DIST. GANDHINAGAR</t>
  </si>
  <si>
    <t>DR. SUBHASH TECHNICAL CAMPUS</t>
  </si>
  <si>
    <t>ARRDEKTA INSTITUTE OF TECHNOLOGY</t>
  </si>
  <si>
    <t>DR.SUBHASH ROAD,NR.KHAMDHROL RAILWAY CROSSING,JUNAGADH
362001</t>
  </si>
  <si>
    <t>ON AHMEDABAD-AMBAJI STATE HIGHWAY N0 09, AT. RADHIWAD, PO. NAVI METRAL, TAL. KHEDBRAHMA,  DIST. SABARKANTHA-383255</t>
  </si>
  <si>
    <t>Haripar, Bhuj Mandvi Road Ta Mandvi Dist Kutch</t>
  </si>
  <si>
    <t>ARADHANA EDUCATIONAL  CAMPUS, BHAVNAGAR ROAD, BOTAD -364710</t>
  </si>
  <si>
    <t>ARUN MUCHHALA ENGINEERING COLLEGE</t>
  </si>
  <si>
    <t>IPCOWALA INSTITUTE OF ENGG AND TECHNOLOGY</t>
  </si>
  <si>
    <t>AT.KHOKRA MAHADEV DHARI SARSIYA ROAD TAL DHARI DIST. AMRELI</t>
  </si>
  <si>
    <t>AMRAPALI TOWNSHIP, PETLAD-KHAMBHAT ROAD, DHARMAJ-388430, TA : PETLAD, DIST : ANAND, Gujarat.</t>
  </si>
  <si>
    <t>JASODABA POLYTECHNIC INSTITUTE</t>
  </si>
  <si>
    <t>SHRI LABHUBHAI TRIVEDI INSTITUTE OF ENGINEERING AND TECHNOLOGY</t>
  </si>
  <si>
    <t>MAHAVIR SWAMI COLLEGE OF POLYTECHNIC, SURAT</t>
  </si>
  <si>
    <t>SR NO-149, NEW CITYLIGHT ROAD,NR. ASHIRWAD VILLA,B/H. HEENA BUNGLOWS, BHARATHANA- VESU,SURAT-395017</t>
  </si>
  <si>
    <t>K. J. INSTITUTE OF ENGINEERING  &amp; TECHNOLOGY</t>
  </si>
  <si>
    <t>ENGINEERING COLLEGE, TUWA</t>
  </si>
  <si>
    <t>AT &amp; POST: TUWA, TA: GODHRA, DIST: PANCHMAHALS</t>
  </si>
  <si>
    <t>NAVSARJAN SCHOOL OF TECHNOLOGY</t>
  </si>
  <si>
    <t>AT &amp; POST:-VIROD,HARNI- VIROD  ROAD,TA:- VADODARA,DIST:  - VADODARA-390022</t>
  </si>
  <si>
    <t>TAKSHSHILA COLLEGE OF ENGG.
&amp; TECH.,</t>
  </si>
  <si>
    <t>ISHWARIYA VILLAGE, OPP. HILL VIEW CLUB, KALAWAD ROAD, RAJKOT.
360110</t>
  </si>
  <si>
    <t>SURENDRANAGAR - AHMEDABAD  HIGHWAY, NR. KOTHARIYA VILLAGE, WADHWAN, SURENDRANAGAR, GUJARAT</t>
  </si>
  <si>
    <t>VIDHYADEEP INSTITUTE OF MANAGEMENT  &amp; TECHNOLOGY</t>
  </si>
  <si>
    <t>AT &amp; PO MATAR, TA.: AMOD, DIST:- BHARUCH</t>
  </si>
  <si>
    <t>Gandhinagar-Mansa Road,   At &amp; Po. Vasan, Gandhinagar</t>
  </si>
  <si>
    <t>MOTI BHOYAN, GOTA VADSAR KALOL ROAD, OPP. GUNJAN PAINT, KALOL, GANDHINAGAR</t>
  </si>
  <si>
    <t>GUJARAT INSTITUTE OF TECHNICAL STUDIES,</t>
  </si>
  <si>
    <t>HJD INSTITUTE OF TECHNICAL EDUCATION AND RESERCH,</t>
  </si>
  <si>
    <t>At-Moyad,Ta-Prantij, Dist- S.K.</t>
  </si>
  <si>
    <t>ASIAN INSTITUTE OF TECHNOLOGY</t>
  </si>
  <si>
    <t>RADHE INSTITUTE OF ENGINEERING  &amp; TECHNOLOGY,UPLET A</t>
  </si>
  <si>
    <t>NEAR RAILWAY CROSSING,  AMBAJI HIGHWAY ROAD,  AT &amp; POST-VADALI   DIST- SABARKANTHA-383235</t>
  </si>
  <si>
    <t>VADALA ROAD, NR. KISHAN DAIRY, UPLETA, DIST. RAJKOT - 360490</t>
  </si>
  <si>
    <t>SHREE VASUDEVBHAI  AND KANTILAL PATEL INSTITUTE OF ENGINEERING</t>
  </si>
  <si>
    <t>PACIFIC SCHOOL OF ENGINEERING</t>
  </si>
  <si>
    <t>SURAJ MUCHHALA POLYTECHNIC</t>
  </si>
  <si>
    <t>ASIATIC INSTITUTE OF SCIENCE &amp; TECHNOLOGY</t>
  </si>
  <si>
    <t>GONDAL - JETPUR HIGHWAY , NH - 8 B , AT. CHORDI , TA. GONDAL , DIST. RAJKOT - 360311</t>
  </si>
  <si>
    <t>SHRI H. N. SHUKLA DIPLOMA ENGINEERING COLLEGE,</t>
  </si>
  <si>
    <t>AT BHOYAN RATHOD, OPP. IFFCO  ADALAJ- KALOL HIGHWAY, GANDHINAGAR-382420</t>
  </si>
  <si>
    <t>B/H. MARKETING YARD, NR. LALPARI LAKE, AMARGADH-BHICHARI, RAJKOT</t>
  </si>
  <si>
    <t>SHREE DHANVANTARY COLLEGE OF DIPLOMA ENGINEERING,</t>
  </si>
  <si>
    <t>ITM SCHOOL OF ARCHITECTURE  ART AND DESIGN (ITM), HALOL HIGHWAY, VADODARA</t>
  </si>
  <si>
    <t>KALYAN POLYTECHNIC</t>
  </si>
  <si>
    <t>Dhanora Tank Road, Villege Paldi, Vadodara Halol Highway,  Vadodara</t>
  </si>
  <si>
    <t>ALIABADA ROAD,JAMBUDA CHOKDI,VILLAGE: SEKHPAT ,JAMNAGAR GUJARAT</t>
  </si>
  <si>
    <t>Dr.Natubhai.P.Patel
Polytechnic</t>
  </si>
  <si>
    <t>Bhavnagar Polytechnic Institute (Diploma)</t>
  </si>
  <si>
    <t>Near Railway Station, Jotana  Ta. Jotana, Di. Mehsana - 384421</t>
  </si>
  <si>
    <t>Bhavnagar Polytechnic Institute,  Behind Dhammapali Vipassana Center,  Tody Village, Near Palitana,  Taluka- Sihor,  Dist. Bhavnagar,
364240</t>
  </si>
  <si>
    <t>Shree Swaminarayan Polytehnic</t>
  </si>
  <si>
    <t>Krishna Institute of
Engineering &amp; Technology, Jamnagar</t>
  </si>
  <si>
    <t>Shree Swaminarayan Gurukul, Opp Traffic Police Station,Sec-22, Gandhinagar</t>
  </si>
  <si>
    <t>ARHAM VEERAYATAN POLYTECHNIC INSTITUTE</t>
  </si>
  <si>
    <t>KANKESHWARIDEVI INSTITUTE OF TECHNOLOGY,  2ND SHIFT DIPLOMA</t>
  </si>
  <si>
    <t>Haripar Mota Asambia Bhuj madvi Road Taluka Mandvi Kutch-370460</t>
  </si>
  <si>
    <t>Ahmedabad</t>
  </si>
  <si>
    <t>(02715) 235100</t>
  </si>
  <si>
    <t>(02715) 235300</t>
  </si>
  <si>
    <t>(079) 29096539</t>
  </si>
  <si>
    <t>(079) 26890383</t>
  </si>
  <si>
    <t>(02765) 287263</t>
  </si>
  <si>
    <t>(02765) 287945</t>
  </si>
  <si>
    <t>Mehsana</t>
  </si>
  <si>
    <t>North</t>
  </si>
  <si>
    <t>(02668) 260312</t>
  </si>
  <si>
    <t>(02668) 260201</t>
  </si>
  <si>
    <t>(02694) 277500</t>
  </si>
  <si>
    <t>Kheda</t>
  </si>
  <si>
    <t>99099 76831</t>
  </si>
  <si>
    <t>(0265) 2633620</t>
  </si>
  <si>
    <t>Limbdi</t>
  </si>
  <si>
    <t>spi_limbdi@yahoo.co.in</t>
  </si>
  <si>
    <t>Surendranagar</t>
  </si>
  <si>
    <t>(02753) 261100</t>
  </si>
  <si>
    <t>(02762) 286742</t>
  </si>
  <si>
    <t>Visnagar</t>
  </si>
  <si>
    <t>Viramgam</t>
  </si>
  <si>
    <t>V V Nagar</t>
  </si>
  <si>
    <t>Waghodia</t>
  </si>
  <si>
    <t>(02762) 286630</t>
  </si>
  <si>
    <t>(02711) 238842</t>
  </si>
  <si>
    <t>(02711) 238661</t>
  </si>
  <si>
    <t>Botad</t>
  </si>
  <si>
    <t>(0261) 2571671</t>
  </si>
  <si>
    <t>(02765) 226745</t>
  </si>
  <si>
    <t>(02765) 227346</t>
  </si>
  <si>
    <t>Kutch</t>
  </si>
  <si>
    <t>(02836) 260249</t>
  </si>
  <si>
    <t>(02836) 261660</t>
  </si>
  <si>
    <t>(079) 23244870</t>
  </si>
  <si>
    <t>(079) 23245129</t>
  </si>
  <si>
    <t>Technology Campus, Nr.ITI, Sector-15, Gandhinagar</t>
  </si>
  <si>
    <t>VIDYABHARTI  CAMPUS AT &amp; PO:- UMRAKH</t>
  </si>
  <si>
    <t>OPP:SABAR DAIRY ,N.H NO 08,HAJIPUR,HIMATNAGAR</t>
  </si>
  <si>
    <t>Ranpur</t>
  </si>
  <si>
    <t>NPE- CAMPUS,BHANUNAGAR.E RU-AAT ROAD,TA:JALALPOR,NAVSARI</t>
  </si>
  <si>
    <t>Navsari</t>
  </si>
  <si>
    <t>(02637) 656414</t>
  </si>
  <si>
    <t>Navasari</t>
  </si>
  <si>
    <t>(02637) 228272</t>
  </si>
  <si>
    <t>http://www.aitsds.edu.in/</t>
  </si>
  <si>
    <t>http://www.bbit.ac.in/</t>
  </si>
  <si>
    <t>http://www.butlerPolytechnic.org/</t>
  </si>
  <si>
    <t>http://www.bmefcolleges.edu.in/</t>
  </si>
  <si>
    <t>http://www.christPolytechnicrajkot.edu.in/</t>
  </si>
  <si>
    <t>http://www.spilimbdi.com/</t>
  </si>
  <si>
    <t>(02622) 222581</t>
  </si>
  <si>
    <t>(02622) 225458</t>
  </si>
  <si>
    <t>(02772) 226146</t>
  </si>
  <si>
    <t>(02772) 226046</t>
  </si>
  <si>
    <t>Sabarkantha</t>
  </si>
  <si>
    <t>Himmatnagar</t>
  </si>
  <si>
    <t>(02822) 293010</t>
  </si>
  <si>
    <t>West Coastal</t>
  </si>
  <si>
    <t>Junagadh</t>
  </si>
  <si>
    <t>(0285) 2687238</t>
  </si>
  <si>
    <t>(0285) 2687338</t>
  </si>
  <si>
    <t>(02763) 284412</t>
  </si>
  <si>
    <t>(02763) 284319</t>
  </si>
  <si>
    <t>(0285) 2680500</t>
  </si>
  <si>
    <t>http://www.kjit.org/</t>
  </si>
  <si>
    <t>K.J. Campus,  Opp. I.T.I. ,Javla-Savli,  P.O. Savli- 391770,  Dist.- Vadodara.</t>
  </si>
  <si>
    <t>(0285) 2680666</t>
  </si>
  <si>
    <t>http://www.omeducation.edu.in/</t>
  </si>
  <si>
    <t>info@omeducation.edu.in</t>
  </si>
  <si>
    <t>(02694) 277521</t>
  </si>
  <si>
    <t>Merchant Education Campus, Mehsana – Visnagar Highway, Piludara, Mehsana - 384380</t>
  </si>
  <si>
    <t>(02764) 223805</t>
  </si>
  <si>
    <t>(0281) 2786260</t>
  </si>
  <si>
    <t>(0281) 2786500</t>
  </si>
  <si>
    <t>RAJKOT-BHAVNAGAR HIGHWAY KASTURBADHAM(TRAMBA) RAJKOT-360020</t>
  </si>
  <si>
    <t>(02716) 262244</t>
  </si>
  <si>
    <t>H. B. PATEL INSTITUTE OF DIPLOMA ENGG. &amp; TECHNOLOGY,LIMBODARA</t>
  </si>
  <si>
    <t>(02674) 247565</t>
  </si>
  <si>
    <t>SURVEY NO 582, 587,POST BAHIYAL,TALUKA DEHGAM, DIST GANDHINAGAR</t>
  </si>
  <si>
    <t>(02674) 247606</t>
  </si>
  <si>
    <t>Mahisagar</t>
  </si>
  <si>
    <t>(02764) 240088</t>
  </si>
  <si>
    <t>(02764) 240099</t>
  </si>
  <si>
    <t>(02690) 266805</t>
  </si>
  <si>
    <t>(02690) 266329</t>
  </si>
  <si>
    <t>(0285) 2621540</t>
  </si>
  <si>
    <t>(02822) 293999</t>
  </si>
  <si>
    <t>(0281) 2574508</t>
  </si>
  <si>
    <t>(02734) 264264</t>
  </si>
  <si>
    <t>Patan</t>
  </si>
  <si>
    <t>(079) 25895781</t>
  </si>
  <si>
    <t>(02694) 244781</t>
  </si>
  <si>
    <t>(02772) 225500</t>
  </si>
  <si>
    <t>(02772) 225505</t>
  </si>
  <si>
    <t>82389 45600</t>
  </si>
  <si>
    <t>(02622) 265499</t>
  </si>
  <si>
    <t>(02763) 223488</t>
  </si>
  <si>
    <t>AT. RAMPURA, POST. DEVPURA, TA. VIJAPUR, DIST. MEHSANA, PIN. 382870</t>
  </si>
  <si>
    <t>Bharuch</t>
  </si>
  <si>
    <t>(02774) 242801</t>
  </si>
  <si>
    <t>Aravalli</t>
  </si>
  <si>
    <t>(02762) 278018</t>
  </si>
  <si>
    <t>(02762) 278305</t>
  </si>
  <si>
    <t>Valsad</t>
  </si>
  <si>
    <t>(0260) 2405300</t>
  </si>
  <si>
    <t>(0260) 2405308</t>
  </si>
  <si>
    <t>AT. &amp; Post. Vadasma, Ta.&amp; Dist. Mehsana</t>
  </si>
  <si>
    <t>(0285) 2680233</t>
  </si>
  <si>
    <t>SAFFRONY INSTITUTE OF TECHNOLOGY  CAMPUS, NR. SAFFRONY HOLIDAY RESORT, AHMEDABAD  - MEHSANA HIGHWAY, AT &amp; POST: LINCH, TAL &amp; DIST: MEHSANA.</t>
  </si>
  <si>
    <t>(02762) 285721</t>
  </si>
  <si>
    <t>(02762)285720</t>
  </si>
  <si>
    <t>(02764) 281031</t>
  </si>
  <si>
    <t>(02764) 281032</t>
  </si>
  <si>
    <t>(0285) 2610055</t>
  </si>
  <si>
    <t>Khedbrahma</t>
  </si>
  <si>
    <t>(02775) 291580</t>
  </si>
  <si>
    <t>(02834) 275261</t>
  </si>
  <si>
    <t>ARHAMVEERAYATAN INSTITUTE OF ENGINEERING, TECHNOLOGY  &amp; RESEARCH</t>
  </si>
  <si>
    <t>(02849) 294550</t>
  </si>
  <si>
    <r>
      <t>SHRI J. M. SABVA INSTITUTE OF ENGG. &amp; TECH</t>
    </r>
    <r>
      <rPr>
        <sz val="11"/>
        <color rgb="FFFF0000"/>
        <rFont val="Calibri"/>
        <family val="2"/>
        <scheme val="minor"/>
      </rPr>
      <t>,BHAVNAGAR</t>
    </r>
  </si>
  <si>
    <t>http://www.jmsietbotad.in/</t>
  </si>
  <si>
    <t>(02797) 295370</t>
  </si>
  <si>
    <t>Amreli</t>
  </si>
  <si>
    <t>Dhari</t>
  </si>
  <si>
    <t>Nr.Sujanpur Patia,Opp:I.O.C.Depot,Sta te Highway No:-41,SIDHPUR-384151,Di:Patan.</t>
  </si>
  <si>
    <t>Petlad</t>
  </si>
  <si>
    <t>KANKOT, NEAR GOVERNMENT ENGINEERING COLLEGE, KALAWAD ROAD, RAJKOT</t>
  </si>
  <si>
    <t>(0281) 2466150</t>
  </si>
  <si>
    <t>EFFORTS POLYTECHNIC,AMBAV</t>
  </si>
  <si>
    <t>AT &amp; PO. AMBAV,TA : GALTESHWAR,  DIST : KHEDA PIN : 388250</t>
  </si>
  <si>
    <t>K J Campus, Opp. ITI, Javla- Savli, P.O Savli, Ta Savli 391770. Dist. Vadodara. India</t>
  </si>
  <si>
    <t>(02672) 286756</t>
  </si>
  <si>
    <t>Panchmahal</t>
  </si>
  <si>
    <t>(02672) 286757</t>
  </si>
  <si>
    <t>Neotech Faculty of Diploma Engineering</t>
  </si>
  <si>
    <t>Godhra</t>
  </si>
  <si>
    <t>AT.PIPLAJ,TA&amp;DIST.GANDHINAGAR</t>
  </si>
  <si>
    <t>(079) 23278171</t>
  </si>
  <si>
    <t>SHREE PANDIT NATHULALJI VYAS TECHNICAL CAMPUS</t>
  </si>
  <si>
    <t>VIDHYADEEP CAMPUS, AT &amp; PO: ANITA(KIM), TAL:OLPAD, DIST: SURAT- 394110</t>
  </si>
  <si>
    <t>SHANKERSINH VAGHELA BAPU INSTITUTE OF TECH.</t>
  </si>
  <si>
    <t>(079) 23976170</t>
  </si>
  <si>
    <t>(079) 23976172</t>
  </si>
  <si>
    <t>(02770) 240676</t>
  </si>
  <si>
    <t>(02770) 240675</t>
  </si>
  <si>
    <t>Kera - Mundra Road, Village Kera, Pin - 370430, Kutch, Gujarat, India</t>
  </si>
  <si>
    <t>Upleta</t>
  </si>
  <si>
    <t>AT  &amp;  POST – NANI KADI KADI – KALYANPURA ROAD,  TA.- KADI,  DIST. –MEHSANA  PIN – 382715.</t>
  </si>
  <si>
    <t>(02764) 242500</t>
  </si>
  <si>
    <t>http://www.svkpinstitute.com/</t>
  </si>
  <si>
    <t>Gondal</t>
  </si>
  <si>
    <t>PLOT NO. 87,91,92 &amp; 96, SANKI, PALSANA, SURAT- 394305 GUJARAT</t>
  </si>
  <si>
    <t>AT.JAMVADI,TA.GONDAL, DI.RAJKOT,GUJARAT 360 311</t>
  </si>
  <si>
    <t>UNIVERSAL COLLEGE OF ENGG. AND TECH.</t>
  </si>
  <si>
    <t>JAIN INSTITUTE OF TEHCNOLOGY- DIPLOMA</t>
  </si>
  <si>
    <t>(0281) 2224362</t>
  </si>
  <si>
    <t>NR.KIM RAILWAY STATION,DHANVANTARY COLLEGE ROAD,TA:OLPAD,DI:SURAT-GUJARAT-394110</t>
  </si>
  <si>
    <t>http://www.sdcde.org/</t>
  </si>
  <si>
    <t>(02668) 275504</t>
  </si>
  <si>
    <t>Jamnagar</t>
  </si>
  <si>
    <t>Bhavnagar</t>
  </si>
  <si>
    <t>(079) 23245821</t>
  </si>
  <si>
    <t>(0288)  2884822</t>
  </si>
  <si>
    <t>http://www.kietjamnagar.org/</t>
  </si>
  <si>
    <t>Mandvi</t>
  </si>
  <si>
    <t>Nr. Naranpar Forest, Nursery, Opp. Ranjit, Sagar Dam, Jamnagar- Samana road, Jamnagar-361010</t>
  </si>
  <si>
    <t>http://www.ljinstitutes.org/</t>
  </si>
  <si>
    <t>ljp@ljinstitutes.org</t>
  </si>
  <si>
    <t>http://www.alpha-cet.in/</t>
  </si>
  <si>
    <t>alphacet2009@gmail.com</t>
  </si>
  <si>
    <t>kptit2008@gmail.com</t>
  </si>
  <si>
    <t>http://www.kptit.in</t>
  </si>
  <si>
    <t>amec.college@gmail.com</t>
  </si>
  <si>
    <t>http://www.arunmuchhalagroups.com/</t>
  </si>
  <si>
    <t>info@iietedu.org</t>
  </si>
  <si>
    <t>http://www.iietedu.org/</t>
  </si>
  <si>
    <t>kitjamdigree@gmail.com</t>
  </si>
  <si>
    <t>http://www.kit.org.in/</t>
  </si>
  <si>
    <t>(0288) 2888080</t>
  </si>
  <si>
    <t>Not in ACPDC</t>
  </si>
  <si>
    <t>kheda in gtu info</t>
  </si>
  <si>
    <t>(02643) 270147</t>
  </si>
  <si>
    <t>http://www.valiapolytechnic.in/</t>
  </si>
  <si>
    <t>info@leads-india.ac.in</t>
  </si>
  <si>
    <t>http://www.leads-india.ac.in/</t>
  </si>
  <si>
    <t>jmsiet@gmail.com</t>
  </si>
  <si>
    <t>nmgpranpur@yahoo.com</t>
  </si>
  <si>
    <t>Sihor</t>
  </si>
  <si>
    <t>info@bpi.org.in</t>
  </si>
  <si>
    <t>http://www.bpi.org.in/</t>
  </si>
  <si>
    <t>http://www.nmgp.co.in/</t>
  </si>
  <si>
    <t>http://www.vpmp.ac.in/</t>
  </si>
  <si>
    <t>vpmp2006@rediffmail.com</t>
  </si>
  <si>
    <t>fdmubin@yahoo.in</t>
  </si>
  <si>
    <t>http://www.fdPolytechnic.org/</t>
  </si>
  <si>
    <t>jetdiploma@ymail.com</t>
  </si>
  <si>
    <t>http://www.nstp.net.in/</t>
  </si>
  <si>
    <t>principal.svbit@bapugkv.ac.in</t>
  </si>
  <si>
    <t>http://www.bapugkv.ac.in/</t>
  </si>
  <si>
    <t>(079) 27542761</t>
  </si>
  <si>
    <t>venusict@gmail.com</t>
  </si>
  <si>
    <t>http://www.jainit.org/</t>
  </si>
  <si>
    <t>http://www.sspolytechnic.co.in/</t>
  </si>
  <si>
    <t>sspolytechnicgnr@gmail.com</t>
  </si>
  <si>
    <t>ssvgkalol@gmail.com</t>
  </si>
  <si>
    <t>http://www.ssvgkalol.com/</t>
  </si>
  <si>
    <t>http://atulpolytechnic.com</t>
  </si>
  <si>
    <t>atulpolytechnic2008@gmail.com</t>
  </si>
  <si>
    <t>http://www.bietjunagadh.org/</t>
  </si>
  <si>
    <t>balajitrust@ymail.com</t>
  </si>
  <si>
    <t>hrd.aij@gmail.com</t>
  </si>
  <si>
    <t>http://www.aij.ind.in/</t>
  </si>
  <si>
    <t>necvbt@rediffmail.com</t>
  </si>
  <si>
    <t>http://www.ngivbt.edu.in/</t>
  </si>
  <si>
    <t>info@drsubhashtech.edu.in</t>
  </si>
  <si>
    <t>http://www.drsubhashtech.edu.in/</t>
  </si>
  <si>
    <t>info@kalyanpolytechnic.edu.in</t>
  </si>
  <si>
    <t>http://www.kalyanpolytechnic.edu.in</t>
  </si>
  <si>
    <t>http://www.nrvit.org/</t>
  </si>
  <si>
    <t>nrvtechnology@yahoo.in</t>
  </si>
  <si>
    <t>(0285) 2651358</t>
  </si>
  <si>
    <t>Jambuda Chokadi Jamnagar Rajkot national highway Jamnagar-361121</t>
  </si>
  <si>
    <t>kietjamnagar@gmail.com</t>
  </si>
  <si>
    <t>tfgpadp@yahoo.co.in</t>
  </si>
  <si>
    <t>http://www.hjdinstitute.org/</t>
  </si>
  <si>
    <t>hjdinstitute@gmail.com</t>
  </si>
  <si>
    <t>(02832) 281085</t>
  </si>
  <si>
    <t>(02832) 281004</t>
  </si>
  <si>
    <t>(02834) 275241</t>
  </si>
  <si>
    <t>engg.admission@veerayatan.org</t>
  </si>
  <si>
    <t>(02834) 275258</t>
  </si>
  <si>
    <t>veerayatan@gmail.com</t>
  </si>
  <si>
    <t>http://www.veerayatan.org/</t>
  </si>
  <si>
    <t>info@bcpaet.org</t>
  </si>
  <si>
    <t>http://www.bcpaet.org/</t>
  </si>
  <si>
    <t>daliapolytechnic@gmail.com</t>
  </si>
  <si>
    <t>http://www.dids.ac.in/</t>
  </si>
  <si>
    <t>http://www.rhpit.org/</t>
  </si>
  <si>
    <t>info@rhpit.org</t>
  </si>
  <si>
    <t>info@dadet.in</t>
  </si>
  <si>
    <t>http://www.dadet.in/</t>
  </si>
  <si>
    <t>info@image.ac.in</t>
  </si>
  <si>
    <t>http://www.image.ac.in/</t>
  </si>
  <si>
    <t>http://www.hbpateldiploma.org/</t>
  </si>
  <si>
    <t>hbpdiploma@gmail.com</t>
  </si>
  <si>
    <t>http://engtuwa.org/</t>
  </si>
  <si>
    <t>info@engtuwa.in</t>
  </si>
  <si>
    <t>http://tolanipolytechnic.ac.in/</t>
  </si>
  <si>
    <t>http://www.veereng.org/</t>
  </si>
  <si>
    <t>giter@sify.com</t>
  </si>
  <si>
    <t>http://www.npvgiter.org/</t>
  </si>
  <si>
    <t>info.bspp@ganpatuniversity.ac.in</t>
  </si>
  <si>
    <t>http://www.bspp.ac.in/</t>
  </si>
  <si>
    <t>http://www.sricampus.org/</t>
  </si>
  <si>
    <t>http://www.nsp.net.in/</t>
  </si>
  <si>
    <t>info@saffrony.ac.in</t>
  </si>
  <si>
    <t>http://www.saffrony.ac.in/</t>
  </si>
  <si>
    <t>admin@sricampus.org</t>
  </si>
  <si>
    <t>info@svkpinstitute.com</t>
  </si>
  <si>
    <t>(02764) 297185</t>
  </si>
  <si>
    <t>principal.apppjotana@gmail.com</t>
  </si>
  <si>
    <t>http://npppolytechnic.org/</t>
  </si>
  <si>
    <t>http://www.shpi.in/</t>
  </si>
  <si>
    <t>info@shpi.in</t>
  </si>
  <si>
    <t>http://www.sspc.ac.in/</t>
  </si>
  <si>
    <t>sspcvsn@yahoo.com</t>
  </si>
  <si>
    <t>http://www.mlids.org/</t>
  </si>
  <si>
    <t>principal@mlids.org</t>
  </si>
  <si>
    <t>(02762) 275076</t>
  </si>
  <si>
    <t>info@nbppc.ac.in</t>
  </si>
  <si>
    <t>http://www.nbppc.ac.in/</t>
  </si>
  <si>
    <t>rspid_Polytechnic@yahoo.com</t>
  </si>
  <si>
    <t>http://www.rspide.org/</t>
  </si>
  <si>
    <t>http://www.jpi.gtc.ac.in/</t>
  </si>
  <si>
    <t>(02767) 224775</t>
  </si>
  <si>
    <t>cao@gtc.ac.in</t>
  </si>
  <si>
    <t>info@darshan.ac.in</t>
  </si>
  <si>
    <t>http://www.darshan.ac.in/</t>
  </si>
  <si>
    <t>http://www.arpit.ac.in/</t>
  </si>
  <si>
    <t>info@arpit.ac.in</t>
  </si>
  <si>
    <t>http://www.srez.edu.in/</t>
  </si>
  <si>
    <t>srcoe@srez.edu.in</t>
  </si>
  <si>
    <t>info@ltiet.com</t>
  </si>
  <si>
    <t>http://www.ltiet.com/</t>
  </si>
  <si>
    <t>http://www.hnshukladiploma.com/</t>
  </si>
  <si>
    <t>hnsinfo@hnshukla.com</t>
  </si>
  <si>
    <t>radheinstitute@gmail.com</t>
  </si>
  <si>
    <t>http://www.radheinstitute.net/</t>
  </si>
  <si>
    <t>(02825) 285211</t>
  </si>
  <si>
    <t>smp.principal@gmail.com</t>
  </si>
  <si>
    <t>http://www.surajmuchhalaPolytechnic.com/</t>
  </si>
  <si>
    <t>aistjamvadi@gmail.com</t>
  </si>
  <si>
    <t>http://www.asiaticcampus.org/</t>
  </si>
  <si>
    <t>http://www.aarshmahavidyalaya.org/</t>
  </si>
  <si>
    <t>(0281) 2785059</t>
  </si>
  <si>
    <t>(0281) 2785061</t>
  </si>
  <si>
    <t>avps2009@gmail.com</t>
  </si>
  <si>
    <t>info@auruminstitute.in</t>
  </si>
  <si>
    <t>http://www.takshashilacollege.org/</t>
  </si>
  <si>
    <t>http://www.lit.laxmi.edu.in/</t>
  </si>
  <si>
    <t>lit.director@laxmi.edu.in</t>
  </si>
  <si>
    <t>info@kjit.org</t>
  </si>
  <si>
    <t>http://www.neotech.ac.in/</t>
  </si>
  <si>
    <t>info@neotech.ac.in</t>
  </si>
  <si>
    <t>http://www.parul.ac.in/</t>
  </si>
  <si>
    <t>pietdiploma@parul.ac.in</t>
  </si>
  <si>
    <t>polytechnic@parul.ac.in</t>
  </si>
  <si>
    <t>http://www.sigma.ac.in/</t>
  </si>
  <si>
    <t>info@sigma.ac.in</t>
  </si>
  <si>
    <t>http://www.itmuniverse.ac.in/</t>
  </si>
  <si>
    <t>info@itmuniverse.ac.in</t>
  </si>
  <si>
    <t>(02668) 275508</t>
  </si>
  <si>
    <t>http://www.vidhyadeep.org/</t>
  </si>
  <si>
    <t>info@vidhyadeep.org</t>
  </si>
  <si>
    <t>http://www.spnvcollege.co.in/</t>
  </si>
  <si>
    <t>(02752) 247333</t>
  </si>
  <si>
    <t>snvorg@gmail.com</t>
  </si>
  <si>
    <t>tatva.os@gmail.com</t>
  </si>
  <si>
    <t>http://www.tatvamodasa.com/</t>
  </si>
  <si>
    <t>ektaedu.inst@gmail.com</t>
  </si>
  <si>
    <t>http://www.arrdekta.org/</t>
  </si>
  <si>
    <t>rmcet.gujarat@gmail.com</t>
  </si>
  <si>
    <t>info@growmore.ac.in</t>
  </si>
  <si>
    <t>http://www.growmore.ac.in/</t>
  </si>
  <si>
    <t>(02774) 242805</t>
  </si>
  <si>
    <t>admin@samarthcampus.com</t>
  </si>
  <si>
    <t>http://www.samarthcampus.com/</t>
  </si>
  <si>
    <t>Smt. Sumatiben R. Bhatt Education Campus Palsana-Baleshwar Road, At. &amp; Po. Palsana, Dist. - Surat  Gujarat, India - 394315</t>
  </si>
  <si>
    <t>http://www.ngpatelpoly.ac.in/</t>
  </si>
  <si>
    <t>(02622) 290488</t>
  </si>
  <si>
    <t>svpess@yahoo.com</t>
  </si>
  <si>
    <t>http://www.stbscollege.org/</t>
  </si>
  <si>
    <t>info@stbscollege.org</t>
  </si>
  <si>
    <t>(0261) 2571692</t>
  </si>
  <si>
    <t>jaypolytech@gmail.com</t>
  </si>
  <si>
    <t>http://www.jaypolytech.edu.in/</t>
  </si>
  <si>
    <t>(0261) 6770103</t>
  </si>
  <si>
    <t>(0261) 6770109</t>
  </si>
  <si>
    <t>bmebmef_1@rediffmail.com</t>
  </si>
  <si>
    <t>http://www.pacific-soe.ac.in/</t>
  </si>
  <si>
    <t>suratpacific@gmail.com</t>
  </si>
  <si>
    <t>info@bvpit.ac.in</t>
  </si>
  <si>
    <t>http://www.bvpit.ac.in/</t>
  </si>
  <si>
    <t>College Name:Bhulabhai Vanmalibhai Patel Inst. of Tech. (DS), Surat</t>
  </si>
  <si>
    <t>fee from website of college</t>
  </si>
  <si>
    <t>sdcdeprincipal@gmail.com</t>
  </si>
  <si>
    <t>College site: not working</t>
  </si>
  <si>
    <t>Site: Not Working</t>
  </si>
  <si>
    <t>sarvoday_sangh@yahoo.com</t>
  </si>
  <si>
    <t>http://www.effortspolytechnic.org/</t>
  </si>
  <si>
    <t>Ambav</t>
  </si>
  <si>
    <t xml:space="preserve"> (2690) 255260</t>
  </si>
  <si>
    <t>(2690) 255528</t>
  </si>
  <si>
    <t>(02764) 292267</t>
  </si>
  <si>
    <t>CollegeCode</t>
  </si>
  <si>
    <t>BranchID</t>
  </si>
  <si>
    <t>BranchCode</t>
  </si>
  <si>
    <t>Clg_Branch_Shift_Intake</t>
  </si>
  <si>
    <t>Clg_Branch_Shift_No</t>
  </si>
  <si>
    <t>Gender_Accepted</t>
  </si>
  <si>
    <t>Management_Available</t>
  </si>
  <si>
    <t>Fees</t>
  </si>
  <si>
    <t>College_BranchID</t>
  </si>
  <si>
    <t>Branch_Name</t>
  </si>
  <si>
    <t>BOTH</t>
  </si>
  <si>
    <t>ELECTRICAL ENGINEERING</t>
  </si>
  <si>
    <t>CIVIL ENGINEERING</t>
  </si>
  <si>
    <t>COMPUTER ENGINEERING</t>
  </si>
  <si>
    <t>MECHANICAL ENGINEERING</t>
  </si>
  <si>
    <t>ELECTRONICS AND COMMUNICATION ENGINEERING</t>
  </si>
  <si>
    <t>AUTOMOBILE ENGINEERING</t>
  </si>
  <si>
    <t>INFORMATION TECHNOLOGY</t>
  </si>
  <si>
    <t>MECHATRONICS ENGINEERING</t>
  </si>
  <si>
    <t>ARCHITECTURAL ASSISTANTSHIP</t>
  </si>
  <si>
    <t>INSTRUMENTATION AND CONTROL ENGINEERING</t>
  </si>
  <si>
    <t>CHEMICAL ENGINEERING</t>
  </si>
  <si>
    <t>BIOMEDICAL ENGINEERING</t>
  </si>
  <si>
    <t>AERONAUTICAL ENGINEERING</t>
  </si>
  <si>
    <t>AGRICULTURE ENGINEERING</t>
  </si>
  <si>
    <t>PLASTICS ENGINEERING</t>
  </si>
  <si>
    <t>METALLURGY ENGINEERING</t>
  </si>
  <si>
    <t>TEXTILE MANUFACTURING TECHNOLOGY</t>
  </si>
  <si>
    <t>SIGMA ENGINGEERING COLLEGE, MATAR</t>
  </si>
  <si>
    <t>COMPUTER SCIENCE &amp; ENGINEERING</t>
  </si>
  <si>
    <t>College_Branch_CatID</t>
  </si>
  <si>
    <t>Admission_Year</t>
  </si>
  <si>
    <t>College_Branch_ID</t>
  </si>
  <si>
    <t>Cat_ID</t>
  </si>
  <si>
    <t>Result_Round_No</t>
  </si>
  <si>
    <t>First_Adm_Marks</t>
  </si>
  <si>
    <t>Cuttoff_Marks</t>
  </si>
  <si>
    <t>First_Adm_Rank</t>
  </si>
  <si>
    <t>Cutoff_Rank</t>
  </si>
  <si>
    <t>Total_Admitted</t>
  </si>
  <si>
    <t>Category</t>
  </si>
  <si>
    <t>OPEN</t>
  </si>
  <si>
    <t>SC</t>
  </si>
  <si>
    <t>SEBC</t>
  </si>
  <si>
    <t>60(instead of 30)</t>
  </si>
  <si>
    <t>SURVEY NO,149, NEW CITY LIGHT ROAD, NR. ASHIRWAD B/H HEENA BUNGLOWS, BHARTHANA-VESU, SURAT</t>
  </si>
  <si>
    <t>CHRIST CAMPUS, "VIDYA NIKETAN", SAURASHTRA UNIVERSITY P.O., MUNJKA, RAJKOT -360005</t>
  </si>
  <si>
    <t>SHRI J. M. SABVA INSTITUTE OF ENGG. &amp; TECH,BHAVNAGAR</t>
  </si>
  <si>
    <t>45(instead of 120)</t>
  </si>
  <si>
    <t>45(instead of 60)</t>
  </si>
  <si>
    <t>0 instead of 60</t>
  </si>
  <si>
    <t>45 instead of 60</t>
  </si>
  <si>
    <t>45 instead of 120</t>
  </si>
  <si>
    <t>120 instead of 180</t>
  </si>
  <si>
    <t>60 instead of 120</t>
  </si>
  <si>
    <t>YES</t>
  </si>
  <si>
    <t>ST</t>
  </si>
  <si>
    <t>Added in colleg_branch</t>
  </si>
  <si>
    <t>NEW IN ACPDC(CHECK SEATS) and not added in college_branch</t>
  </si>
  <si>
    <t>240 instead of 120</t>
  </si>
  <si>
    <t>300 instead of 240</t>
  </si>
  <si>
    <t>30 instead of 60</t>
  </si>
  <si>
    <t>31 instead of 60</t>
  </si>
  <si>
    <t>32 instead of 60</t>
  </si>
  <si>
    <t>33 instead of 60</t>
  </si>
  <si>
    <t>34 instead of 60</t>
  </si>
  <si>
    <t>180 instead of 360</t>
  </si>
  <si>
    <t>Veeraytan Inst O Enggg and Technology</t>
  </si>
  <si>
    <t>Veeraytan Polytechnic Institute</t>
  </si>
  <si>
    <t>0 instead of 120</t>
  </si>
  <si>
    <t>90 instead of 120</t>
  </si>
  <si>
    <t>PRIME COLLEGE OF DIPLOMA, NAVSARI</t>
  </si>
  <si>
    <t>278, MANGROL CILLAGE, MAROLI-UBHARAT ROAD, TA. JALALPORE, DIST. NAVSARI-396450</t>
  </si>
  <si>
    <t>info@primeiet.in</t>
  </si>
  <si>
    <t>http://www.primeiet.in/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</si>
</sst>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</font>
    <font>
      <u/>
      <sz val="11"/>
      <color theme="6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NumberFormat="1" applyFont="1" applyBorder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3" fillId="0" borderId="0" xfId="0" applyFont="1"/>
    <xf numFmtId="1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NumberFormat="1" applyFont="1"/>
    <xf numFmtId="1" fontId="4" fillId="0" borderId="0" xfId="0" applyNumberFormat="1" applyFont="1"/>
    <xf numFmtId="0" fontId="0" fillId="0" borderId="0" xfId="0" applyAlignment="1"/>
    <xf numFmtId="0" fontId="4" fillId="0" borderId="0" xfId="0" applyFon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0" xfId="1" applyFont="1" applyAlignment="1" applyProtection="1"/>
    <xf numFmtId="0" fontId="6" fillId="0" borderId="0" xfId="1" applyFont="1" applyAlignment="1" applyProtection="1"/>
    <xf numFmtId="0" fontId="0" fillId="0" borderId="0" xfId="0" applyFont="1"/>
    <xf numFmtId="0" fontId="0" fillId="0" borderId="0" xfId="0" applyAlignment="1">
      <alignment vertical="center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NumberFormat="1" applyFont="1"/>
    <xf numFmtId="0" fontId="0" fillId="0" borderId="0" xfId="0" applyFont="1" applyAlignment="1">
      <alignment vertical="center"/>
    </xf>
    <xf numFmtId="0" fontId="8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NumberFormat="1" applyFont="1"/>
    <xf numFmtId="0" fontId="9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NumberFormat="1" applyFont="1"/>
    <xf numFmtId="0" fontId="0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vertical="top"/>
    </xf>
    <xf numFmtId="0" fontId="12" fillId="0" borderId="0" xfId="0" applyFont="1" applyFill="1" applyBorder="1" applyAlignment="1">
      <alignment horizontal="right" vertical="top"/>
    </xf>
    <xf numFmtId="0" fontId="9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13" fillId="0" borderId="0" xfId="0" applyFont="1" applyFill="1" applyBorder="1" applyAlignment="1">
      <alignment horizontal="right" vertical="top"/>
    </xf>
    <xf numFmtId="0" fontId="13" fillId="0" borderId="0" xfId="0" applyFont="1" applyBorder="1" applyAlignment="1">
      <alignment horizontal="right" vertical="top"/>
    </xf>
    <xf numFmtId="0" fontId="1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4" fillId="0" borderId="0" xfId="0" applyFont="1"/>
    <xf numFmtId="0" fontId="14" fillId="0" borderId="0" xfId="0" applyNumberFormat="1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5" fillId="0" borderId="0" xfId="0" applyNumberFormat="1" applyFont="1"/>
    <xf numFmtId="0" fontId="10" fillId="0" borderId="0" xfId="0" applyFont="1" applyFill="1" applyBorder="1" applyAlignment="1"/>
    <xf numFmtId="0" fontId="11" fillId="0" borderId="0" xfId="0" applyFont="1" applyFill="1"/>
    <xf numFmtId="0" fontId="11" fillId="0" borderId="0" xfId="0" applyFont="1" applyFill="1" applyAlignment="1">
      <alignment horizontal="right"/>
    </xf>
    <xf numFmtId="1" fontId="11" fillId="0" borderId="0" xfId="0" applyNumberFormat="1" applyFont="1" applyFill="1"/>
    <xf numFmtId="0" fontId="16" fillId="0" borderId="0" xfId="0" applyFont="1" applyFill="1"/>
    <xf numFmtId="1" fontId="0" fillId="0" borderId="0" xfId="0" applyNumberFormat="1" applyFont="1"/>
    <xf numFmtId="0" fontId="17" fillId="0" borderId="0" xfId="0" applyFont="1"/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pha-cet.in/" TargetMode="External"/><Relationship Id="rId117" Type="http://schemas.openxmlformats.org/officeDocument/2006/relationships/hyperlink" Target="http://www.rspide.org/" TargetMode="External"/><Relationship Id="rId21" Type="http://schemas.openxmlformats.org/officeDocument/2006/relationships/hyperlink" Target="http://www.svkpinstitute.com/" TargetMode="External"/><Relationship Id="rId42" Type="http://schemas.openxmlformats.org/officeDocument/2006/relationships/hyperlink" Target="mailto:info@bpi.org.in" TargetMode="External"/><Relationship Id="rId47" Type="http://schemas.openxmlformats.org/officeDocument/2006/relationships/hyperlink" Target="http://www.fdpolytechnic.org/" TargetMode="External"/><Relationship Id="rId63" Type="http://schemas.openxmlformats.org/officeDocument/2006/relationships/hyperlink" Target="http://www.aij.ind.in/" TargetMode="External"/><Relationship Id="rId68" Type="http://schemas.openxmlformats.org/officeDocument/2006/relationships/hyperlink" Target="mailto:info@kalyanpolytechnic.edu.in" TargetMode="External"/><Relationship Id="rId84" Type="http://schemas.openxmlformats.org/officeDocument/2006/relationships/hyperlink" Target="mailto:daliapolytechnic@gmail.com" TargetMode="External"/><Relationship Id="rId89" Type="http://schemas.openxmlformats.org/officeDocument/2006/relationships/hyperlink" Target="mailto:info@image.ac.in" TargetMode="External"/><Relationship Id="rId112" Type="http://schemas.openxmlformats.org/officeDocument/2006/relationships/hyperlink" Target="http://www.mlids.org/" TargetMode="External"/><Relationship Id="rId133" Type="http://schemas.openxmlformats.org/officeDocument/2006/relationships/hyperlink" Target="http://www.surajmuchhalapolytechnic.com/" TargetMode="External"/><Relationship Id="rId138" Type="http://schemas.openxmlformats.org/officeDocument/2006/relationships/hyperlink" Target="mailto:info@auruminstitute.in" TargetMode="External"/><Relationship Id="rId154" Type="http://schemas.openxmlformats.org/officeDocument/2006/relationships/hyperlink" Target="mailto:info@vidhyadeep.org" TargetMode="External"/><Relationship Id="rId159" Type="http://schemas.openxmlformats.org/officeDocument/2006/relationships/hyperlink" Target="http://www.spnvcollege.co.in/" TargetMode="External"/><Relationship Id="rId175" Type="http://schemas.openxmlformats.org/officeDocument/2006/relationships/hyperlink" Target="http://www.jaypolytech.edu.in/" TargetMode="External"/><Relationship Id="rId170" Type="http://schemas.openxmlformats.org/officeDocument/2006/relationships/hyperlink" Target="http://www.ngpatelpoly.ac.in/" TargetMode="External"/><Relationship Id="rId16" Type="http://schemas.openxmlformats.org/officeDocument/2006/relationships/hyperlink" Target="http://www.spilimbdi.com/" TargetMode="External"/><Relationship Id="rId107" Type="http://schemas.openxmlformats.org/officeDocument/2006/relationships/hyperlink" Target="http://npppolytechnic.org/" TargetMode="External"/><Relationship Id="rId11" Type="http://schemas.openxmlformats.org/officeDocument/2006/relationships/hyperlink" Target="mailto:diploma@aits.edu.in" TargetMode="External"/><Relationship Id="rId32" Type="http://schemas.openxmlformats.org/officeDocument/2006/relationships/hyperlink" Target="mailto:info@iietedu.org" TargetMode="External"/><Relationship Id="rId37" Type="http://schemas.openxmlformats.org/officeDocument/2006/relationships/hyperlink" Target="mailto:info@leads-india.ac.in" TargetMode="External"/><Relationship Id="rId53" Type="http://schemas.openxmlformats.org/officeDocument/2006/relationships/hyperlink" Target="http://www.jainit.org/" TargetMode="External"/><Relationship Id="rId58" Type="http://schemas.openxmlformats.org/officeDocument/2006/relationships/hyperlink" Target="mailto:atulpolytechnic2008@gmail.com" TargetMode="External"/><Relationship Id="rId74" Type="http://schemas.openxmlformats.org/officeDocument/2006/relationships/hyperlink" Target="mailto:tfgpadp@yahoo.co.in" TargetMode="External"/><Relationship Id="rId79" Type="http://schemas.openxmlformats.org/officeDocument/2006/relationships/hyperlink" Target="mailto:veerayatan@gmail.com" TargetMode="External"/><Relationship Id="rId102" Type="http://schemas.openxmlformats.org/officeDocument/2006/relationships/hyperlink" Target="mailto:info@saffrony.ac.in" TargetMode="External"/><Relationship Id="rId123" Type="http://schemas.openxmlformats.org/officeDocument/2006/relationships/hyperlink" Target="http://www.arpit.ac.in/" TargetMode="External"/><Relationship Id="rId128" Type="http://schemas.openxmlformats.org/officeDocument/2006/relationships/hyperlink" Target="http://www.hnshukladiploma.com/" TargetMode="External"/><Relationship Id="rId144" Type="http://schemas.openxmlformats.org/officeDocument/2006/relationships/hyperlink" Target="http://www.neotech.ac.in/" TargetMode="External"/><Relationship Id="rId149" Type="http://schemas.openxmlformats.org/officeDocument/2006/relationships/hyperlink" Target="http://www.sigma.ac.in/" TargetMode="External"/><Relationship Id="rId5" Type="http://schemas.openxmlformats.org/officeDocument/2006/relationships/hyperlink" Target="http://www.bmefcolleges.edu.in/" TargetMode="External"/><Relationship Id="rId90" Type="http://schemas.openxmlformats.org/officeDocument/2006/relationships/hyperlink" Target="http://www.image.ac.in/" TargetMode="External"/><Relationship Id="rId95" Type="http://schemas.openxmlformats.org/officeDocument/2006/relationships/hyperlink" Target="mailto:giter@sify.com" TargetMode="External"/><Relationship Id="rId160" Type="http://schemas.openxmlformats.org/officeDocument/2006/relationships/hyperlink" Target="mailto:snvorg@gmail.com" TargetMode="External"/><Relationship Id="rId165" Type="http://schemas.openxmlformats.org/officeDocument/2006/relationships/hyperlink" Target="mailto:rmcet.gujarat@gmail.com" TargetMode="External"/><Relationship Id="rId181" Type="http://schemas.openxmlformats.org/officeDocument/2006/relationships/hyperlink" Target="http://www.bvpit.ac.in/" TargetMode="External"/><Relationship Id="rId186" Type="http://schemas.openxmlformats.org/officeDocument/2006/relationships/hyperlink" Target="http://www.primeiet.in/" TargetMode="External"/><Relationship Id="rId22" Type="http://schemas.openxmlformats.org/officeDocument/2006/relationships/hyperlink" Target="http://www.sdcde.org/" TargetMode="External"/><Relationship Id="rId27" Type="http://schemas.openxmlformats.org/officeDocument/2006/relationships/hyperlink" Target="mailto:alphacet2009@gmail.com" TargetMode="External"/><Relationship Id="rId43" Type="http://schemas.openxmlformats.org/officeDocument/2006/relationships/hyperlink" Target="http://www.bpi.org.in/" TargetMode="External"/><Relationship Id="rId48" Type="http://schemas.openxmlformats.org/officeDocument/2006/relationships/hyperlink" Target="mailto:jetdiploma@ymail.com" TargetMode="External"/><Relationship Id="rId64" Type="http://schemas.openxmlformats.org/officeDocument/2006/relationships/hyperlink" Target="mailto:necvbt@rediffmail.com" TargetMode="External"/><Relationship Id="rId69" Type="http://schemas.openxmlformats.org/officeDocument/2006/relationships/hyperlink" Target="http://www.kalyanpolytechnic.edu.in/" TargetMode="External"/><Relationship Id="rId113" Type="http://schemas.openxmlformats.org/officeDocument/2006/relationships/hyperlink" Target="mailto:principal@mlids.org" TargetMode="External"/><Relationship Id="rId118" Type="http://schemas.openxmlformats.org/officeDocument/2006/relationships/hyperlink" Target="http://www.jpi.gtc.ac.in/" TargetMode="External"/><Relationship Id="rId134" Type="http://schemas.openxmlformats.org/officeDocument/2006/relationships/hyperlink" Target="mailto:aistjamvadi@gmail.com" TargetMode="External"/><Relationship Id="rId139" Type="http://schemas.openxmlformats.org/officeDocument/2006/relationships/hyperlink" Target="http://www.takshashilacollege.org/" TargetMode="External"/><Relationship Id="rId80" Type="http://schemas.openxmlformats.org/officeDocument/2006/relationships/hyperlink" Target="http://www.veerayatan.org/" TargetMode="External"/><Relationship Id="rId85" Type="http://schemas.openxmlformats.org/officeDocument/2006/relationships/hyperlink" Target="http://www.dids.ac.in/" TargetMode="External"/><Relationship Id="rId150" Type="http://schemas.openxmlformats.org/officeDocument/2006/relationships/hyperlink" Target="mailto:info@sigma.ac.in" TargetMode="External"/><Relationship Id="rId155" Type="http://schemas.openxmlformats.org/officeDocument/2006/relationships/hyperlink" Target="http://www.kjit.org/" TargetMode="External"/><Relationship Id="rId171" Type="http://schemas.openxmlformats.org/officeDocument/2006/relationships/hyperlink" Target="mailto:svpess@yahoo.com" TargetMode="External"/><Relationship Id="rId176" Type="http://schemas.openxmlformats.org/officeDocument/2006/relationships/hyperlink" Target="http://www.bmefcolleges.edu.in/" TargetMode="External"/><Relationship Id="rId12" Type="http://schemas.openxmlformats.org/officeDocument/2006/relationships/hyperlink" Target="http://www.aitsds.edu.in/" TargetMode="External"/><Relationship Id="rId17" Type="http://schemas.openxmlformats.org/officeDocument/2006/relationships/hyperlink" Target="http://www.kjit.org/" TargetMode="External"/><Relationship Id="rId33" Type="http://schemas.openxmlformats.org/officeDocument/2006/relationships/hyperlink" Target="http://www.iietedu.org/" TargetMode="External"/><Relationship Id="rId38" Type="http://schemas.openxmlformats.org/officeDocument/2006/relationships/hyperlink" Target="http://www.leads-india.ac.in/" TargetMode="External"/><Relationship Id="rId59" Type="http://schemas.openxmlformats.org/officeDocument/2006/relationships/hyperlink" Target="http://atulpolytechnic.com/" TargetMode="External"/><Relationship Id="rId103" Type="http://schemas.openxmlformats.org/officeDocument/2006/relationships/hyperlink" Target="http://www.saffrony.ac.in/" TargetMode="External"/><Relationship Id="rId108" Type="http://schemas.openxmlformats.org/officeDocument/2006/relationships/hyperlink" Target="http://www.shpi.in/" TargetMode="External"/><Relationship Id="rId124" Type="http://schemas.openxmlformats.org/officeDocument/2006/relationships/hyperlink" Target="http://www.srez.edu.in/" TargetMode="External"/><Relationship Id="rId129" Type="http://schemas.openxmlformats.org/officeDocument/2006/relationships/hyperlink" Target="mailto:hnsinfo@hnshukla.com" TargetMode="External"/><Relationship Id="rId54" Type="http://schemas.openxmlformats.org/officeDocument/2006/relationships/hyperlink" Target="http://www.sspolytechnic.co.in/" TargetMode="External"/><Relationship Id="rId70" Type="http://schemas.openxmlformats.org/officeDocument/2006/relationships/hyperlink" Target="http://www.nrvit.org/" TargetMode="External"/><Relationship Id="rId75" Type="http://schemas.openxmlformats.org/officeDocument/2006/relationships/hyperlink" Target="http://www.hjdinstitute.org/" TargetMode="External"/><Relationship Id="rId91" Type="http://schemas.openxmlformats.org/officeDocument/2006/relationships/hyperlink" Target="http://www.hbpateldiploma.org/" TargetMode="External"/><Relationship Id="rId96" Type="http://schemas.openxmlformats.org/officeDocument/2006/relationships/hyperlink" Target="http://www.npvgiter.org/" TargetMode="External"/><Relationship Id="rId140" Type="http://schemas.openxmlformats.org/officeDocument/2006/relationships/hyperlink" Target="http://www.lit.laxmi.edu.in/" TargetMode="External"/><Relationship Id="rId145" Type="http://schemas.openxmlformats.org/officeDocument/2006/relationships/hyperlink" Target="http://www.parul.ac.in/" TargetMode="External"/><Relationship Id="rId161" Type="http://schemas.openxmlformats.org/officeDocument/2006/relationships/hyperlink" Target="mailto:tatva.os@gmail.com" TargetMode="External"/><Relationship Id="rId166" Type="http://schemas.openxmlformats.org/officeDocument/2006/relationships/hyperlink" Target="mailto:info@growmore.ac.in" TargetMode="External"/><Relationship Id="rId182" Type="http://schemas.openxmlformats.org/officeDocument/2006/relationships/hyperlink" Target="mailto:sdcdeprincipal@gmail.com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mailto:info@excelkalol.com" TargetMode="External"/><Relationship Id="rId6" Type="http://schemas.openxmlformats.org/officeDocument/2006/relationships/hyperlink" Target="mailto:bmcp_1@rediffmail.com" TargetMode="External"/><Relationship Id="rId23" Type="http://schemas.openxmlformats.org/officeDocument/2006/relationships/hyperlink" Target="http://www.kietjamnagar.org/" TargetMode="External"/><Relationship Id="rId28" Type="http://schemas.openxmlformats.org/officeDocument/2006/relationships/hyperlink" Target="mailto:kptit2008@gmail.com" TargetMode="External"/><Relationship Id="rId49" Type="http://schemas.openxmlformats.org/officeDocument/2006/relationships/hyperlink" Target="http://www.nstp.net.in/" TargetMode="External"/><Relationship Id="rId114" Type="http://schemas.openxmlformats.org/officeDocument/2006/relationships/hyperlink" Target="mailto:info@nbppc.ac.in" TargetMode="External"/><Relationship Id="rId119" Type="http://schemas.openxmlformats.org/officeDocument/2006/relationships/hyperlink" Target="mailto:cao@gtc.ac.in" TargetMode="External"/><Relationship Id="rId44" Type="http://schemas.openxmlformats.org/officeDocument/2006/relationships/hyperlink" Target="http://www.vpmp.ac.in/" TargetMode="External"/><Relationship Id="rId60" Type="http://schemas.openxmlformats.org/officeDocument/2006/relationships/hyperlink" Target="http://www.bietjunagadh.org/" TargetMode="External"/><Relationship Id="rId65" Type="http://schemas.openxmlformats.org/officeDocument/2006/relationships/hyperlink" Target="http://www.ngivbt.edu.in/" TargetMode="External"/><Relationship Id="rId81" Type="http://schemas.openxmlformats.org/officeDocument/2006/relationships/hyperlink" Target="mailto:info@bcpaet.org" TargetMode="External"/><Relationship Id="rId86" Type="http://schemas.openxmlformats.org/officeDocument/2006/relationships/hyperlink" Target="mailto:info@rhpit.org" TargetMode="External"/><Relationship Id="rId130" Type="http://schemas.openxmlformats.org/officeDocument/2006/relationships/hyperlink" Target="mailto:radheinstitute@gmail.com" TargetMode="External"/><Relationship Id="rId135" Type="http://schemas.openxmlformats.org/officeDocument/2006/relationships/hyperlink" Target="http://www.asiaticcampus.org/" TargetMode="External"/><Relationship Id="rId151" Type="http://schemas.openxmlformats.org/officeDocument/2006/relationships/hyperlink" Target="http://www.itmuniverse.ac.in/" TargetMode="External"/><Relationship Id="rId156" Type="http://schemas.openxmlformats.org/officeDocument/2006/relationships/hyperlink" Target="mailto:info@kjit.org" TargetMode="External"/><Relationship Id="rId177" Type="http://schemas.openxmlformats.org/officeDocument/2006/relationships/hyperlink" Target="mailto:bmebmef_1@rediffmail.com" TargetMode="External"/><Relationship Id="rId172" Type="http://schemas.openxmlformats.org/officeDocument/2006/relationships/hyperlink" Target="http://www.stbscollege.org/" TargetMode="External"/><Relationship Id="rId13" Type="http://schemas.openxmlformats.org/officeDocument/2006/relationships/hyperlink" Target="http://www.butlerpolytechnic.org/" TargetMode="External"/><Relationship Id="rId18" Type="http://schemas.openxmlformats.org/officeDocument/2006/relationships/hyperlink" Target="http://www.omeducation.edu.in/" TargetMode="External"/><Relationship Id="rId39" Type="http://schemas.openxmlformats.org/officeDocument/2006/relationships/hyperlink" Target="mailto:jmsiet@gmail.com" TargetMode="External"/><Relationship Id="rId109" Type="http://schemas.openxmlformats.org/officeDocument/2006/relationships/hyperlink" Target="mailto:info@shpi.in" TargetMode="External"/><Relationship Id="rId34" Type="http://schemas.openxmlformats.org/officeDocument/2006/relationships/hyperlink" Target="mailto:kitjamdigree@gmail.com" TargetMode="External"/><Relationship Id="rId50" Type="http://schemas.openxmlformats.org/officeDocument/2006/relationships/hyperlink" Target="mailto:principal.svbit@bapugkv.ac.in" TargetMode="External"/><Relationship Id="rId55" Type="http://schemas.openxmlformats.org/officeDocument/2006/relationships/hyperlink" Target="mailto:sspolytechnicgnr@gmail.com" TargetMode="External"/><Relationship Id="rId76" Type="http://schemas.openxmlformats.org/officeDocument/2006/relationships/hyperlink" Target="mailto:hjdinstitute@gmail.com" TargetMode="External"/><Relationship Id="rId97" Type="http://schemas.openxmlformats.org/officeDocument/2006/relationships/hyperlink" Target="mailto:info.bspp@ganpatuniversity.ac.in" TargetMode="External"/><Relationship Id="rId104" Type="http://schemas.openxmlformats.org/officeDocument/2006/relationships/hyperlink" Target="mailto:admin@sricampus.org" TargetMode="External"/><Relationship Id="rId120" Type="http://schemas.openxmlformats.org/officeDocument/2006/relationships/hyperlink" Target="mailto:info@darshan.ac.in" TargetMode="External"/><Relationship Id="rId125" Type="http://schemas.openxmlformats.org/officeDocument/2006/relationships/hyperlink" Target="mailto:srcoe@srez.edu.in" TargetMode="External"/><Relationship Id="rId141" Type="http://schemas.openxmlformats.org/officeDocument/2006/relationships/hyperlink" Target="mailto:lit.director@laxmi.edu.in" TargetMode="External"/><Relationship Id="rId146" Type="http://schemas.openxmlformats.org/officeDocument/2006/relationships/hyperlink" Target="mailto:pietdiploma@parul.ac.in" TargetMode="External"/><Relationship Id="rId167" Type="http://schemas.openxmlformats.org/officeDocument/2006/relationships/hyperlink" Target="http://www.growmore.ac.in/" TargetMode="External"/><Relationship Id="rId7" Type="http://schemas.openxmlformats.org/officeDocument/2006/relationships/hyperlink" Target="mailto:principal@bbit.ac.in" TargetMode="External"/><Relationship Id="rId71" Type="http://schemas.openxmlformats.org/officeDocument/2006/relationships/hyperlink" Target="mailto:nrvtechnology@yahoo.in" TargetMode="External"/><Relationship Id="rId92" Type="http://schemas.openxmlformats.org/officeDocument/2006/relationships/hyperlink" Target="mailto:hbpdiploma@gmail.com" TargetMode="External"/><Relationship Id="rId162" Type="http://schemas.openxmlformats.org/officeDocument/2006/relationships/hyperlink" Target="http://www.tatvamodasa.com/" TargetMode="External"/><Relationship Id="rId183" Type="http://schemas.openxmlformats.org/officeDocument/2006/relationships/hyperlink" Target="mailto:sarvoday_sangh@yahoo.com" TargetMode="External"/><Relationship Id="rId2" Type="http://schemas.openxmlformats.org/officeDocument/2006/relationships/hyperlink" Target="http://www.excelkalol.com/" TargetMode="External"/><Relationship Id="rId29" Type="http://schemas.openxmlformats.org/officeDocument/2006/relationships/hyperlink" Target="http://www.kptit.in/" TargetMode="External"/><Relationship Id="rId24" Type="http://schemas.openxmlformats.org/officeDocument/2006/relationships/hyperlink" Target="http://www.ljinstitutes.org/" TargetMode="External"/><Relationship Id="rId40" Type="http://schemas.openxmlformats.org/officeDocument/2006/relationships/hyperlink" Target="mailto:nmgpranpur@yahoo.com" TargetMode="External"/><Relationship Id="rId45" Type="http://schemas.openxmlformats.org/officeDocument/2006/relationships/hyperlink" Target="mailto:vpmp2006@rediffmail.com" TargetMode="External"/><Relationship Id="rId66" Type="http://schemas.openxmlformats.org/officeDocument/2006/relationships/hyperlink" Target="mailto:info@drsubhashtech.edu.in" TargetMode="External"/><Relationship Id="rId87" Type="http://schemas.openxmlformats.org/officeDocument/2006/relationships/hyperlink" Target="mailto:info@dadet.in" TargetMode="External"/><Relationship Id="rId110" Type="http://schemas.openxmlformats.org/officeDocument/2006/relationships/hyperlink" Target="http://www.sspc.ac.in/" TargetMode="External"/><Relationship Id="rId115" Type="http://schemas.openxmlformats.org/officeDocument/2006/relationships/hyperlink" Target="http://www.nbppc.ac.in/" TargetMode="External"/><Relationship Id="rId131" Type="http://schemas.openxmlformats.org/officeDocument/2006/relationships/hyperlink" Target="http://www.radheinstitute.net/" TargetMode="External"/><Relationship Id="rId136" Type="http://schemas.openxmlformats.org/officeDocument/2006/relationships/hyperlink" Target="http://www.aarshmahavidyalaya.org/" TargetMode="External"/><Relationship Id="rId157" Type="http://schemas.openxmlformats.org/officeDocument/2006/relationships/hyperlink" Target="http://www.sigma.ac.in/" TargetMode="External"/><Relationship Id="rId178" Type="http://schemas.openxmlformats.org/officeDocument/2006/relationships/hyperlink" Target="http://www.pacific-soe.ac.in/" TargetMode="External"/><Relationship Id="rId61" Type="http://schemas.openxmlformats.org/officeDocument/2006/relationships/hyperlink" Target="mailto:balajitrust@ymail.com" TargetMode="External"/><Relationship Id="rId82" Type="http://schemas.openxmlformats.org/officeDocument/2006/relationships/hyperlink" Target="http://www.bcpaet.org/" TargetMode="External"/><Relationship Id="rId152" Type="http://schemas.openxmlformats.org/officeDocument/2006/relationships/hyperlink" Target="mailto:info@itmuniverse.ac.in" TargetMode="External"/><Relationship Id="rId173" Type="http://schemas.openxmlformats.org/officeDocument/2006/relationships/hyperlink" Target="mailto:info@stbscollege.org" TargetMode="External"/><Relationship Id="rId19" Type="http://schemas.openxmlformats.org/officeDocument/2006/relationships/hyperlink" Target="mailto:info@omeducation.edu.in" TargetMode="External"/><Relationship Id="rId14" Type="http://schemas.openxmlformats.org/officeDocument/2006/relationships/hyperlink" Target="mailto:butlerPolytechnic@yahoo.com" TargetMode="External"/><Relationship Id="rId30" Type="http://schemas.openxmlformats.org/officeDocument/2006/relationships/hyperlink" Target="mailto:amec.college@gmail.com" TargetMode="External"/><Relationship Id="rId35" Type="http://schemas.openxmlformats.org/officeDocument/2006/relationships/hyperlink" Target="http://www.kit.org.in/" TargetMode="External"/><Relationship Id="rId56" Type="http://schemas.openxmlformats.org/officeDocument/2006/relationships/hyperlink" Target="mailto:ssvgkalol@gmail.com" TargetMode="External"/><Relationship Id="rId77" Type="http://schemas.openxmlformats.org/officeDocument/2006/relationships/hyperlink" Target="http://www.veereng.org/" TargetMode="External"/><Relationship Id="rId100" Type="http://schemas.openxmlformats.org/officeDocument/2006/relationships/hyperlink" Target="mailto:jetdiploma@ymail.com" TargetMode="External"/><Relationship Id="rId105" Type="http://schemas.openxmlformats.org/officeDocument/2006/relationships/hyperlink" Target="mailto:info@svkpinstitute.com" TargetMode="External"/><Relationship Id="rId126" Type="http://schemas.openxmlformats.org/officeDocument/2006/relationships/hyperlink" Target="mailto:info@ltiet.com" TargetMode="External"/><Relationship Id="rId147" Type="http://schemas.openxmlformats.org/officeDocument/2006/relationships/hyperlink" Target="mailto:polytechnic@parul.ac.in" TargetMode="External"/><Relationship Id="rId168" Type="http://schemas.openxmlformats.org/officeDocument/2006/relationships/hyperlink" Target="mailto:admin@samarthcampus.com" TargetMode="External"/><Relationship Id="rId8" Type="http://schemas.openxmlformats.org/officeDocument/2006/relationships/hyperlink" Target="http://www.bbit.ac.in/" TargetMode="External"/><Relationship Id="rId51" Type="http://schemas.openxmlformats.org/officeDocument/2006/relationships/hyperlink" Target="http://www.bapugkv.ac.in/" TargetMode="External"/><Relationship Id="rId72" Type="http://schemas.openxmlformats.org/officeDocument/2006/relationships/hyperlink" Target="mailto:kietjamnagar@gmail.com" TargetMode="External"/><Relationship Id="rId93" Type="http://schemas.openxmlformats.org/officeDocument/2006/relationships/hyperlink" Target="mailto:info@engtuwa.in" TargetMode="External"/><Relationship Id="rId98" Type="http://schemas.openxmlformats.org/officeDocument/2006/relationships/hyperlink" Target="http://www.bspp.ac.in/" TargetMode="External"/><Relationship Id="rId121" Type="http://schemas.openxmlformats.org/officeDocument/2006/relationships/hyperlink" Target="http://www.darshan.ac.in/" TargetMode="External"/><Relationship Id="rId142" Type="http://schemas.openxmlformats.org/officeDocument/2006/relationships/hyperlink" Target="mailto:info@kjit.org" TargetMode="External"/><Relationship Id="rId163" Type="http://schemas.openxmlformats.org/officeDocument/2006/relationships/hyperlink" Target="mailto:ektaedu.inst@gmail.com" TargetMode="External"/><Relationship Id="rId184" Type="http://schemas.openxmlformats.org/officeDocument/2006/relationships/hyperlink" Target="http://www.effortspolytechnic.org/" TargetMode="External"/><Relationship Id="rId3" Type="http://schemas.openxmlformats.org/officeDocument/2006/relationships/hyperlink" Target="mailto:aydtech@yahoo.com" TargetMode="External"/><Relationship Id="rId25" Type="http://schemas.openxmlformats.org/officeDocument/2006/relationships/hyperlink" Target="mailto:ljp@ljinstitutes.org" TargetMode="External"/><Relationship Id="rId46" Type="http://schemas.openxmlformats.org/officeDocument/2006/relationships/hyperlink" Target="mailto:fdmubin@yahoo.in" TargetMode="External"/><Relationship Id="rId67" Type="http://schemas.openxmlformats.org/officeDocument/2006/relationships/hyperlink" Target="http://www.drsubhashtech.edu.in/" TargetMode="External"/><Relationship Id="rId116" Type="http://schemas.openxmlformats.org/officeDocument/2006/relationships/hyperlink" Target="mailto:rspid_Polytechnic@yahoo.com" TargetMode="External"/><Relationship Id="rId137" Type="http://schemas.openxmlformats.org/officeDocument/2006/relationships/hyperlink" Target="mailto:avps2009@gmail.com" TargetMode="External"/><Relationship Id="rId158" Type="http://schemas.openxmlformats.org/officeDocument/2006/relationships/hyperlink" Target="mailto:info@sigma.ac.in" TargetMode="External"/><Relationship Id="rId20" Type="http://schemas.openxmlformats.org/officeDocument/2006/relationships/hyperlink" Target="http://www.jmsietbotad.in/" TargetMode="External"/><Relationship Id="rId41" Type="http://schemas.openxmlformats.org/officeDocument/2006/relationships/hyperlink" Target="http://www.nmgp.co.in/" TargetMode="External"/><Relationship Id="rId62" Type="http://schemas.openxmlformats.org/officeDocument/2006/relationships/hyperlink" Target="mailto:hrd.aij@gmail.com" TargetMode="External"/><Relationship Id="rId83" Type="http://schemas.openxmlformats.org/officeDocument/2006/relationships/hyperlink" Target="http://www.rhpit.org/" TargetMode="External"/><Relationship Id="rId88" Type="http://schemas.openxmlformats.org/officeDocument/2006/relationships/hyperlink" Target="http://www.dadet.in/" TargetMode="External"/><Relationship Id="rId111" Type="http://schemas.openxmlformats.org/officeDocument/2006/relationships/hyperlink" Target="mailto:sspcvsn@yahoo.com" TargetMode="External"/><Relationship Id="rId132" Type="http://schemas.openxmlformats.org/officeDocument/2006/relationships/hyperlink" Target="mailto:smp.principal@gmail.com" TargetMode="External"/><Relationship Id="rId153" Type="http://schemas.openxmlformats.org/officeDocument/2006/relationships/hyperlink" Target="http://www.vidhyadeep.org/" TargetMode="External"/><Relationship Id="rId174" Type="http://schemas.openxmlformats.org/officeDocument/2006/relationships/hyperlink" Target="mailto:jaypolytech@gmail.com" TargetMode="External"/><Relationship Id="rId179" Type="http://schemas.openxmlformats.org/officeDocument/2006/relationships/hyperlink" Target="mailto:suratpacific@gmail.com" TargetMode="External"/><Relationship Id="rId15" Type="http://schemas.openxmlformats.org/officeDocument/2006/relationships/hyperlink" Target="mailto:spi_limbdi@yahoo.co.in" TargetMode="External"/><Relationship Id="rId36" Type="http://schemas.openxmlformats.org/officeDocument/2006/relationships/hyperlink" Target="http://www.valiapolytechnic.in/" TargetMode="External"/><Relationship Id="rId57" Type="http://schemas.openxmlformats.org/officeDocument/2006/relationships/hyperlink" Target="http://www.ssvgkalol.com/" TargetMode="External"/><Relationship Id="rId106" Type="http://schemas.openxmlformats.org/officeDocument/2006/relationships/hyperlink" Target="mailto:principal.apppjotana@gmail.com" TargetMode="External"/><Relationship Id="rId127" Type="http://schemas.openxmlformats.org/officeDocument/2006/relationships/hyperlink" Target="http://www.ltiet.com/" TargetMode="External"/><Relationship Id="rId10" Type="http://schemas.openxmlformats.org/officeDocument/2006/relationships/hyperlink" Target="http://www.christpolytechnicrajkot.edu.in/" TargetMode="External"/><Relationship Id="rId31" Type="http://schemas.openxmlformats.org/officeDocument/2006/relationships/hyperlink" Target="http://www.arunmuchhalagroups.com/" TargetMode="External"/><Relationship Id="rId52" Type="http://schemas.openxmlformats.org/officeDocument/2006/relationships/hyperlink" Target="mailto:venusict@gmail.com" TargetMode="External"/><Relationship Id="rId73" Type="http://schemas.openxmlformats.org/officeDocument/2006/relationships/hyperlink" Target="http://tolanipolytechnic.ac.in/" TargetMode="External"/><Relationship Id="rId78" Type="http://schemas.openxmlformats.org/officeDocument/2006/relationships/hyperlink" Target="mailto:engg.admission@veerayatan.org" TargetMode="External"/><Relationship Id="rId94" Type="http://schemas.openxmlformats.org/officeDocument/2006/relationships/hyperlink" Target="http://engtuwa.org/" TargetMode="External"/><Relationship Id="rId99" Type="http://schemas.openxmlformats.org/officeDocument/2006/relationships/hyperlink" Target="http://www.sricampus.org/" TargetMode="External"/><Relationship Id="rId101" Type="http://schemas.openxmlformats.org/officeDocument/2006/relationships/hyperlink" Target="http://www.nsp.net.in/" TargetMode="External"/><Relationship Id="rId122" Type="http://schemas.openxmlformats.org/officeDocument/2006/relationships/hyperlink" Target="mailto:info@arpit.ac.in" TargetMode="External"/><Relationship Id="rId143" Type="http://schemas.openxmlformats.org/officeDocument/2006/relationships/hyperlink" Target="mailto:info@neotech.ac.in" TargetMode="External"/><Relationship Id="rId148" Type="http://schemas.openxmlformats.org/officeDocument/2006/relationships/hyperlink" Target="http://www.parul.ac.in/" TargetMode="External"/><Relationship Id="rId164" Type="http://schemas.openxmlformats.org/officeDocument/2006/relationships/hyperlink" Target="http://www.arrdekta.org/" TargetMode="External"/><Relationship Id="rId169" Type="http://schemas.openxmlformats.org/officeDocument/2006/relationships/hyperlink" Target="http://www.samarthcampus.com/" TargetMode="External"/><Relationship Id="rId185" Type="http://schemas.openxmlformats.org/officeDocument/2006/relationships/hyperlink" Target="mailto:info@primeiet.in" TargetMode="External"/><Relationship Id="rId4" Type="http://schemas.openxmlformats.org/officeDocument/2006/relationships/hyperlink" Target="http://www.aydadabhaitech.org/" TargetMode="External"/><Relationship Id="rId9" Type="http://schemas.openxmlformats.org/officeDocument/2006/relationships/hyperlink" Target="mailto:info@christpolytechnicinstitute.edu.in" TargetMode="External"/><Relationship Id="rId180" Type="http://schemas.openxmlformats.org/officeDocument/2006/relationships/hyperlink" Target="mailto:info@bvpit.ac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7"/>
  <sheetViews>
    <sheetView topLeftCell="A93" workbookViewId="0">
      <selection activeCell="A97" sqref="A97"/>
    </sheetView>
  </sheetViews>
  <sheetFormatPr defaultRowHeight="15.75"/>
  <cols>
    <col min="1" max="1" width="15" customWidth="1"/>
    <col min="2" max="2" width="12.42578125" bestFit="1" customWidth="1"/>
    <col min="3" max="3" width="11.85546875" bestFit="1" customWidth="1"/>
    <col min="4" max="4" width="13.42578125" style="2" bestFit="1" customWidth="1"/>
    <col min="5" max="5" width="41.7109375" customWidth="1"/>
    <col min="6" max="6" width="7.28515625" bestFit="1" customWidth="1"/>
    <col min="7" max="7" width="9.42578125" customWidth="1"/>
    <col min="8" max="8" width="19.5703125" customWidth="1"/>
    <col min="9" max="9" width="9.140625" customWidth="1"/>
    <col min="10" max="10" width="7.42578125" customWidth="1"/>
    <col min="11" max="11" width="14.42578125" style="1" bestFit="1" customWidth="1"/>
    <col min="12" max="12" width="10.7109375" customWidth="1"/>
    <col min="13" max="13" width="10.28515625" customWidth="1"/>
    <col min="14" max="14" width="10.42578125" customWidth="1"/>
    <col min="15" max="15" width="9.140625" customWidth="1"/>
    <col min="16" max="16" width="9.85546875" customWidth="1"/>
    <col min="17" max="17" width="14" bestFit="1" customWidth="1"/>
    <col min="18" max="18" width="6.7109375" style="8" bestFit="1" customWidth="1"/>
    <col min="19" max="19" width="11" bestFit="1" customWidth="1"/>
  </cols>
  <sheetData>
    <row r="1" spans="1:18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54</v>
      </c>
    </row>
    <row r="2" spans="1:18">
      <c r="A2">
        <v>32</v>
      </c>
      <c r="B2">
        <v>3</v>
      </c>
      <c r="C2">
        <v>3</v>
      </c>
      <c r="D2" s="2">
        <v>601</v>
      </c>
      <c r="E2" t="s">
        <v>17</v>
      </c>
      <c r="F2">
        <v>1</v>
      </c>
      <c r="G2" t="s">
        <v>33</v>
      </c>
      <c r="H2" t="s">
        <v>18</v>
      </c>
      <c r="I2" t="s">
        <v>19</v>
      </c>
      <c r="J2" t="s">
        <v>20</v>
      </c>
      <c r="K2" s="1" t="s">
        <v>22</v>
      </c>
      <c r="L2" t="s">
        <v>21</v>
      </c>
      <c r="M2" s="7" t="s">
        <v>55</v>
      </c>
      <c r="N2" s="7" t="s">
        <v>56</v>
      </c>
      <c r="Q2" t="s">
        <v>19</v>
      </c>
      <c r="R2" s="8">
        <v>48000</v>
      </c>
    </row>
    <row r="3" spans="1:18">
      <c r="A3">
        <v>33</v>
      </c>
      <c r="B3">
        <v>3</v>
      </c>
      <c r="C3">
        <v>3</v>
      </c>
      <c r="D3" s="3">
        <v>603</v>
      </c>
      <c r="E3" t="s">
        <v>23</v>
      </c>
      <c r="F3">
        <v>1</v>
      </c>
      <c r="G3" t="s">
        <v>32</v>
      </c>
      <c r="H3" t="s">
        <v>24</v>
      </c>
      <c r="I3" t="s">
        <v>25</v>
      </c>
      <c r="J3" t="s">
        <v>20</v>
      </c>
      <c r="K3" s="1" t="s">
        <v>29</v>
      </c>
      <c r="L3" t="s">
        <v>30</v>
      </c>
      <c r="M3" s="7" t="s">
        <v>60</v>
      </c>
      <c r="N3" s="7" t="s">
        <v>247</v>
      </c>
      <c r="Q3" t="s">
        <v>25</v>
      </c>
      <c r="R3" s="8">
        <v>45000</v>
      </c>
    </row>
    <row r="4" spans="1:18">
      <c r="A4">
        <v>34</v>
      </c>
      <c r="B4">
        <v>3</v>
      </c>
      <c r="C4">
        <v>3</v>
      </c>
      <c r="D4" s="5">
        <v>605</v>
      </c>
      <c r="E4" s="4" t="s">
        <v>26</v>
      </c>
      <c r="F4">
        <v>1</v>
      </c>
      <c r="G4" t="s">
        <v>31</v>
      </c>
      <c r="H4" t="s">
        <v>27</v>
      </c>
      <c r="I4" t="s">
        <v>224</v>
      </c>
      <c r="J4" t="s">
        <v>20</v>
      </c>
      <c r="K4" s="1" t="s">
        <v>37</v>
      </c>
      <c r="L4" t="s">
        <v>38</v>
      </c>
      <c r="M4" s="7" t="s">
        <v>58</v>
      </c>
      <c r="N4" s="7" t="s">
        <v>248</v>
      </c>
      <c r="Q4" t="s">
        <v>28</v>
      </c>
      <c r="R4" s="8">
        <v>62000</v>
      </c>
    </row>
    <row r="5" spans="1:18">
      <c r="A5">
        <v>35</v>
      </c>
      <c r="B5">
        <v>3</v>
      </c>
      <c r="C5">
        <v>3</v>
      </c>
      <c r="D5" s="3">
        <v>606</v>
      </c>
      <c r="E5" t="s">
        <v>34</v>
      </c>
      <c r="F5">
        <v>1</v>
      </c>
      <c r="G5" t="s">
        <v>31</v>
      </c>
      <c r="H5" t="s">
        <v>35</v>
      </c>
      <c r="I5" t="s">
        <v>42</v>
      </c>
      <c r="J5" t="s">
        <v>20</v>
      </c>
      <c r="K5" s="1" t="s">
        <v>39</v>
      </c>
      <c r="L5" t="s">
        <v>39</v>
      </c>
      <c r="M5" s="7" t="s">
        <v>61</v>
      </c>
      <c r="N5" s="7" t="s">
        <v>249</v>
      </c>
      <c r="Q5" t="s">
        <v>42</v>
      </c>
      <c r="R5" s="8">
        <v>41000</v>
      </c>
    </row>
    <row r="6" spans="1:18">
      <c r="A6">
        <v>36</v>
      </c>
      <c r="B6">
        <v>3</v>
      </c>
      <c r="C6">
        <v>3</v>
      </c>
      <c r="D6" s="3">
        <v>608</v>
      </c>
      <c r="E6" t="s">
        <v>36</v>
      </c>
      <c r="F6">
        <v>1</v>
      </c>
      <c r="G6" t="s">
        <v>33</v>
      </c>
      <c r="H6" t="s">
        <v>602</v>
      </c>
      <c r="I6" t="s">
        <v>19</v>
      </c>
      <c r="J6" t="s">
        <v>20</v>
      </c>
      <c r="K6" s="1" t="s">
        <v>40</v>
      </c>
      <c r="L6" t="s">
        <v>41</v>
      </c>
      <c r="M6" s="7" t="s">
        <v>57</v>
      </c>
      <c r="N6" s="7" t="s">
        <v>250</v>
      </c>
      <c r="Q6" t="s">
        <v>19</v>
      </c>
      <c r="R6" s="8">
        <v>43000</v>
      </c>
    </row>
    <row r="7" spans="1:18">
      <c r="A7">
        <v>37</v>
      </c>
      <c r="B7">
        <v>3</v>
      </c>
      <c r="C7">
        <v>3</v>
      </c>
      <c r="D7" s="6">
        <v>610</v>
      </c>
      <c r="E7" t="s">
        <v>43</v>
      </c>
      <c r="F7">
        <v>1</v>
      </c>
      <c r="G7" t="s">
        <v>32</v>
      </c>
      <c r="H7" t="s">
        <v>603</v>
      </c>
      <c r="I7" t="s">
        <v>25</v>
      </c>
      <c r="J7" t="s">
        <v>20</v>
      </c>
      <c r="K7" s="1" t="s">
        <v>44</v>
      </c>
      <c r="L7" t="s">
        <v>45</v>
      </c>
      <c r="M7" s="7" t="s">
        <v>59</v>
      </c>
      <c r="N7" s="7" t="s">
        <v>251</v>
      </c>
      <c r="Q7" t="s">
        <v>25</v>
      </c>
      <c r="R7" s="8">
        <v>41000</v>
      </c>
    </row>
    <row r="8" spans="1:18">
      <c r="A8">
        <v>38</v>
      </c>
      <c r="B8">
        <v>3</v>
      </c>
      <c r="C8">
        <v>3</v>
      </c>
      <c r="D8" s="6">
        <v>613</v>
      </c>
      <c r="E8" t="s">
        <v>46</v>
      </c>
      <c r="F8">
        <v>1</v>
      </c>
      <c r="G8" t="s">
        <v>50</v>
      </c>
      <c r="H8" t="s">
        <v>47</v>
      </c>
      <c r="I8" t="s">
        <v>48</v>
      </c>
      <c r="J8" t="s">
        <v>20</v>
      </c>
      <c r="K8" s="1" t="s">
        <v>51</v>
      </c>
      <c r="M8" s="7" t="s">
        <v>52</v>
      </c>
      <c r="N8" s="7" t="s">
        <v>53</v>
      </c>
      <c r="Q8" t="s">
        <v>49</v>
      </c>
      <c r="R8" s="8">
        <v>42000</v>
      </c>
    </row>
    <row r="9" spans="1:18">
      <c r="A9">
        <v>39</v>
      </c>
      <c r="B9">
        <v>3</v>
      </c>
      <c r="C9">
        <v>3</v>
      </c>
      <c r="D9" s="6">
        <v>632</v>
      </c>
      <c r="E9" t="s">
        <v>62</v>
      </c>
      <c r="F9">
        <v>1</v>
      </c>
      <c r="G9" t="s">
        <v>50</v>
      </c>
      <c r="H9" t="s">
        <v>78</v>
      </c>
      <c r="I9" t="s">
        <v>223</v>
      </c>
      <c r="J9" t="s">
        <v>20</v>
      </c>
      <c r="K9" s="1" t="s">
        <v>203</v>
      </c>
      <c r="L9" t="s">
        <v>204</v>
      </c>
      <c r="M9" s="7" t="s">
        <v>373</v>
      </c>
      <c r="N9" s="7" t="s">
        <v>374</v>
      </c>
      <c r="Q9" t="s">
        <v>202</v>
      </c>
      <c r="R9" s="8">
        <v>34000</v>
      </c>
    </row>
    <row r="10" spans="1:18">
      <c r="A10">
        <v>40</v>
      </c>
      <c r="B10">
        <v>3</v>
      </c>
      <c r="C10">
        <v>3</v>
      </c>
      <c r="D10" s="6">
        <v>633</v>
      </c>
      <c r="E10" t="s">
        <v>63</v>
      </c>
      <c r="F10">
        <v>1</v>
      </c>
      <c r="G10" t="s">
        <v>50</v>
      </c>
      <c r="H10" t="s">
        <v>76</v>
      </c>
      <c r="I10" t="s">
        <v>202</v>
      </c>
      <c r="J10" t="s">
        <v>20</v>
      </c>
      <c r="K10" s="1" t="s">
        <v>205</v>
      </c>
      <c r="L10" t="s">
        <v>206</v>
      </c>
      <c r="M10" s="7" t="s">
        <v>370</v>
      </c>
      <c r="N10" s="7" t="s">
        <v>369</v>
      </c>
      <c r="Q10" t="s">
        <v>202</v>
      </c>
      <c r="R10" s="8">
        <v>48000</v>
      </c>
    </row>
    <row r="11" spans="1:18">
      <c r="A11">
        <v>41</v>
      </c>
      <c r="B11">
        <v>3</v>
      </c>
      <c r="C11">
        <v>3</v>
      </c>
      <c r="D11" s="6">
        <v>635</v>
      </c>
      <c r="E11" t="s">
        <v>64</v>
      </c>
      <c r="F11">
        <v>1</v>
      </c>
      <c r="G11" t="s">
        <v>210</v>
      </c>
      <c r="H11" t="s">
        <v>77</v>
      </c>
      <c r="I11" t="s">
        <v>222</v>
      </c>
      <c r="J11" t="s">
        <v>20</v>
      </c>
      <c r="K11" s="1" t="s">
        <v>207</v>
      </c>
      <c r="L11" t="s">
        <v>208</v>
      </c>
      <c r="M11" s="7" t="s">
        <v>470</v>
      </c>
      <c r="N11" s="7" t="s">
        <v>469</v>
      </c>
      <c r="Q11" t="s">
        <v>209</v>
      </c>
      <c r="R11" s="8">
        <v>48000</v>
      </c>
    </row>
    <row r="12" spans="1:18">
      <c r="A12">
        <v>42</v>
      </c>
      <c r="B12">
        <v>3</v>
      </c>
      <c r="C12">
        <v>3</v>
      </c>
      <c r="D12" s="6">
        <v>637</v>
      </c>
      <c r="E12" t="s">
        <v>65</v>
      </c>
      <c r="F12">
        <v>1</v>
      </c>
      <c r="G12" t="s">
        <v>33</v>
      </c>
      <c r="H12" t="s">
        <v>75</v>
      </c>
      <c r="I12" t="s">
        <v>19</v>
      </c>
      <c r="J12" t="s">
        <v>20</v>
      </c>
      <c r="K12" s="1">
        <v>9512900459</v>
      </c>
      <c r="L12" s="19" t="s">
        <v>532</v>
      </c>
      <c r="M12" s="7" t="s">
        <v>533</v>
      </c>
      <c r="N12" s="7" t="s">
        <v>531</v>
      </c>
      <c r="Q12" t="s">
        <v>19</v>
      </c>
      <c r="R12" s="8">
        <v>44000</v>
      </c>
    </row>
    <row r="13" spans="1:18">
      <c r="A13">
        <v>43</v>
      </c>
      <c r="B13">
        <v>3</v>
      </c>
      <c r="C13">
        <v>3</v>
      </c>
      <c r="D13" s="6">
        <v>638</v>
      </c>
      <c r="E13" t="s">
        <v>66</v>
      </c>
      <c r="F13">
        <v>1</v>
      </c>
      <c r="G13" t="s">
        <v>31</v>
      </c>
      <c r="H13" t="s">
        <v>73</v>
      </c>
      <c r="I13" t="s">
        <v>225</v>
      </c>
      <c r="J13" t="s">
        <v>20</v>
      </c>
      <c r="K13" s="1" t="s">
        <v>211</v>
      </c>
      <c r="L13" t="s">
        <v>212</v>
      </c>
      <c r="M13" s="7" t="s">
        <v>508</v>
      </c>
      <c r="N13" s="7" t="s">
        <v>507</v>
      </c>
      <c r="Q13" t="s">
        <v>42</v>
      </c>
      <c r="R13" s="8">
        <v>43000</v>
      </c>
    </row>
    <row r="14" spans="1:18">
      <c r="A14">
        <v>44</v>
      </c>
      <c r="B14">
        <v>3</v>
      </c>
      <c r="C14">
        <v>3</v>
      </c>
      <c r="D14" s="6">
        <v>639</v>
      </c>
      <c r="E14" t="s">
        <v>67</v>
      </c>
      <c r="F14">
        <v>1</v>
      </c>
      <c r="G14" t="s">
        <v>31</v>
      </c>
      <c r="H14" t="s">
        <v>73</v>
      </c>
      <c r="I14" t="s">
        <v>225</v>
      </c>
      <c r="J14" t="s">
        <v>20</v>
      </c>
      <c r="K14" s="1" t="s">
        <v>211</v>
      </c>
      <c r="L14" t="s">
        <v>212</v>
      </c>
      <c r="M14" s="7" t="s">
        <v>509</v>
      </c>
      <c r="N14" s="7" t="s">
        <v>507</v>
      </c>
      <c r="Q14" t="s">
        <v>42</v>
      </c>
      <c r="R14" s="8">
        <v>43000</v>
      </c>
    </row>
    <row r="15" spans="1:18">
      <c r="A15">
        <v>45</v>
      </c>
      <c r="B15">
        <v>3</v>
      </c>
      <c r="C15">
        <v>3</v>
      </c>
      <c r="D15" s="6">
        <v>641</v>
      </c>
      <c r="E15" t="s">
        <v>68</v>
      </c>
      <c r="F15">
        <v>1</v>
      </c>
      <c r="G15" t="s">
        <v>50</v>
      </c>
      <c r="H15" t="s">
        <v>74</v>
      </c>
      <c r="I15" t="s">
        <v>214</v>
      </c>
      <c r="J15" t="s">
        <v>20</v>
      </c>
      <c r="K15" s="1" t="s">
        <v>213</v>
      </c>
      <c r="L15" t="s">
        <v>213</v>
      </c>
      <c r="M15" s="7" t="s">
        <v>441</v>
      </c>
      <c r="N15" s="7" t="s">
        <v>440</v>
      </c>
      <c r="Q15" t="s">
        <v>214</v>
      </c>
      <c r="R15" s="8">
        <v>37000</v>
      </c>
    </row>
    <row r="16" spans="1:18">
      <c r="A16">
        <v>46</v>
      </c>
      <c r="B16">
        <v>3</v>
      </c>
      <c r="C16">
        <v>3</v>
      </c>
      <c r="D16" s="6">
        <v>642</v>
      </c>
      <c r="E16" t="s">
        <v>69</v>
      </c>
      <c r="F16">
        <v>1</v>
      </c>
      <c r="G16" t="s">
        <v>31</v>
      </c>
      <c r="H16" t="s">
        <v>72</v>
      </c>
      <c r="I16" t="s">
        <v>225</v>
      </c>
      <c r="J16" t="s">
        <v>20</v>
      </c>
      <c r="K16" s="9">
        <v>9909976849</v>
      </c>
      <c r="M16" s="18" t="s">
        <v>511</v>
      </c>
      <c r="N16" s="18" t="s">
        <v>510</v>
      </c>
      <c r="Q16" t="s">
        <v>42</v>
      </c>
      <c r="R16" s="8">
        <v>43000</v>
      </c>
    </row>
    <row r="17" spans="1:19" s="10" customFormat="1">
      <c r="A17">
        <v>47</v>
      </c>
      <c r="B17" s="10">
        <v>3</v>
      </c>
      <c r="C17" s="10">
        <v>3</v>
      </c>
      <c r="D17" s="11">
        <v>643</v>
      </c>
      <c r="E17" s="10" t="s">
        <v>70</v>
      </c>
      <c r="F17" s="10">
        <v>1</v>
      </c>
      <c r="G17" s="10" t="s">
        <v>32</v>
      </c>
      <c r="H17" s="10" t="s">
        <v>71</v>
      </c>
      <c r="I17" s="10" t="s">
        <v>217</v>
      </c>
      <c r="J17" s="10" t="s">
        <v>20</v>
      </c>
      <c r="K17" s="12" t="s">
        <v>220</v>
      </c>
      <c r="M17" s="17" t="s">
        <v>218</v>
      </c>
      <c r="N17" s="17" t="s">
        <v>252</v>
      </c>
      <c r="Q17" s="10" t="s">
        <v>219</v>
      </c>
      <c r="R17" s="8">
        <v>30000</v>
      </c>
    </row>
    <row r="18" spans="1:19">
      <c r="A18">
        <v>48</v>
      </c>
      <c r="B18">
        <v>3</v>
      </c>
      <c r="C18">
        <v>3</v>
      </c>
      <c r="D18" s="6">
        <v>644</v>
      </c>
      <c r="E18" t="s">
        <v>79</v>
      </c>
      <c r="F18">
        <v>1</v>
      </c>
      <c r="G18" t="s">
        <v>210</v>
      </c>
      <c r="H18" t="s">
        <v>81</v>
      </c>
      <c r="I18" t="s">
        <v>209</v>
      </c>
      <c r="J18" t="s">
        <v>20</v>
      </c>
      <c r="K18" s="1" t="s">
        <v>221</v>
      </c>
      <c r="L18" t="s">
        <v>226</v>
      </c>
      <c r="M18" s="7" t="s">
        <v>454</v>
      </c>
      <c r="N18" s="7" t="s">
        <v>455</v>
      </c>
      <c r="Q18" t="s">
        <v>209</v>
      </c>
      <c r="R18" s="8">
        <v>43000</v>
      </c>
    </row>
    <row r="19" spans="1:19">
      <c r="A19">
        <v>49</v>
      </c>
      <c r="B19">
        <v>3</v>
      </c>
      <c r="C19">
        <v>3</v>
      </c>
      <c r="D19" s="6">
        <v>646</v>
      </c>
      <c r="E19" t="s">
        <v>80</v>
      </c>
      <c r="F19">
        <v>1</v>
      </c>
      <c r="G19" t="s">
        <v>50</v>
      </c>
      <c r="H19" t="s">
        <v>82</v>
      </c>
      <c r="I19" t="s">
        <v>241</v>
      </c>
      <c r="J19" t="s">
        <v>20</v>
      </c>
      <c r="K19" s="1" t="s">
        <v>228</v>
      </c>
      <c r="L19" t="s">
        <v>227</v>
      </c>
      <c r="M19" s="7" t="s">
        <v>389</v>
      </c>
      <c r="N19" s="7" t="s">
        <v>393</v>
      </c>
      <c r="Q19" t="s">
        <v>229</v>
      </c>
      <c r="R19" s="8">
        <v>45000</v>
      </c>
    </row>
    <row r="20" spans="1:19">
      <c r="A20">
        <v>50</v>
      </c>
      <c r="B20">
        <v>3</v>
      </c>
      <c r="C20">
        <v>3</v>
      </c>
      <c r="D20" s="6">
        <v>647</v>
      </c>
      <c r="E20" t="s">
        <v>83</v>
      </c>
      <c r="F20">
        <v>1</v>
      </c>
      <c r="G20" t="s">
        <v>33</v>
      </c>
      <c r="H20" t="s">
        <v>85</v>
      </c>
      <c r="I20" t="s">
        <v>19</v>
      </c>
      <c r="J20" t="s">
        <v>20</v>
      </c>
      <c r="K20" s="1" t="s">
        <v>230</v>
      </c>
      <c r="L20" t="s">
        <v>536</v>
      </c>
      <c r="M20" s="7" t="s">
        <v>535</v>
      </c>
      <c r="N20" s="7" t="s">
        <v>534</v>
      </c>
      <c r="Q20" t="s">
        <v>19</v>
      </c>
      <c r="R20" s="8">
        <v>48000</v>
      </c>
      <c r="S20" t="s">
        <v>547</v>
      </c>
    </row>
    <row r="21" spans="1:19">
      <c r="A21">
        <v>51</v>
      </c>
      <c r="B21">
        <v>3</v>
      </c>
      <c r="C21">
        <v>3</v>
      </c>
      <c r="D21" s="6">
        <v>648</v>
      </c>
      <c r="E21" t="s">
        <v>84</v>
      </c>
      <c r="F21">
        <v>1</v>
      </c>
      <c r="G21" t="s">
        <v>31</v>
      </c>
      <c r="H21" t="s">
        <v>86</v>
      </c>
      <c r="I21" t="s">
        <v>225</v>
      </c>
      <c r="J21" t="s">
        <v>20</v>
      </c>
      <c r="K21" s="1" t="s">
        <v>215</v>
      </c>
      <c r="L21" t="s">
        <v>216</v>
      </c>
      <c r="M21" s="7" t="s">
        <v>511</v>
      </c>
      <c r="N21" s="7" t="s">
        <v>510</v>
      </c>
      <c r="Q21" t="s">
        <v>42</v>
      </c>
      <c r="R21" s="8">
        <v>43000</v>
      </c>
    </row>
    <row r="22" spans="1:19">
      <c r="A22">
        <v>52</v>
      </c>
      <c r="B22">
        <v>3</v>
      </c>
      <c r="C22">
        <v>3</v>
      </c>
      <c r="D22" s="6">
        <v>650</v>
      </c>
      <c r="E22" t="s">
        <v>87</v>
      </c>
      <c r="F22">
        <v>1</v>
      </c>
      <c r="G22" t="s">
        <v>210</v>
      </c>
      <c r="H22" t="s">
        <v>89</v>
      </c>
      <c r="I22" t="s">
        <v>222</v>
      </c>
      <c r="J22" t="s">
        <v>20</v>
      </c>
      <c r="K22" s="1" t="s">
        <v>231</v>
      </c>
      <c r="L22" t="s">
        <v>232</v>
      </c>
      <c r="M22" s="7" t="s">
        <v>468</v>
      </c>
      <c r="N22" s="7" t="s">
        <v>467</v>
      </c>
      <c r="Q22" t="s">
        <v>209</v>
      </c>
      <c r="R22" s="8">
        <v>41000</v>
      </c>
    </row>
    <row r="23" spans="1:19">
      <c r="A23">
        <v>53</v>
      </c>
      <c r="B23">
        <v>3</v>
      </c>
      <c r="C23">
        <v>3</v>
      </c>
      <c r="D23" s="6">
        <v>653</v>
      </c>
      <c r="E23" t="s">
        <v>88</v>
      </c>
      <c r="F23">
        <v>1</v>
      </c>
      <c r="G23" t="s">
        <v>32</v>
      </c>
      <c r="H23" t="s">
        <v>90</v>
      </c>
      <c r="I23" t="s">
        <v>233</v>
      </c>
      <c r="J23" t="s">
        <v>20</v>
      </c>
      <c r="K23" s="1" t="s">
        <v>234</v>
      </c>
      <c r="L23" t="s">
        <v>235</v>
      </c>
      <c r="M23" s="7" t="s">
        <v>426</v>
      </c>
      <c r="N23" s="7" t="s">
        <v>450</v>
      </c>
      <c r="Q23" t="s">
        <v>233</v>
      </c>
      <c r="R23" s="8">
        <v>52000</v>
      </c>
    </row>
    <row r="24" spans="1:19" ht="17.25" customHeight="1">
      <c r="A24">
        <v>54</v>
      </c>
      <c r="B24">
        <v>3</v>
      </c>
      <c r="C24">
        <v>3</v>
      </c>
      <c r="D24" s="6">
        <v>654</v>
      </c>
      <c r="E24" t="s">
        <v>91</v>
      </c>
      <c r="F24">
        <v>1</v>
      </c>
      <c r="G24" t="s">
        <v>50</v>
      </c>
      <c r="H24" s="13" t="s">
        <v>238</v>
      </c>
      <c r="I24" s="13" t="s">
        <v>49</v>
      </c>
      <c r="J24" t="s">
        <v>20</v>
      </c>
      <c r="K24" s="1" t="s">
        <v>236</v>
      </c>
      <c r="L24" t="s">
        <v>237</v>
      </c>
      <c r="M24" s="7" t="s">
        <v>395</v>
      </c>
      <c r="N24" s="7" t="s">
        <v>394</v>
      </c>
      <c r="Q24" t="s">
        <v>49</v>
      </c>
      <c r="R24" s="8">
        <v>52000</v>
      </c>
    </row>
    <row r="25" spans="1:19">
      <c r="A25">
        <v>55</v>
      </c>
      <c r="B25">
        <v>3</v>
      </c>
      <c r="C25">
        <v>3</v>
      </c>
      <c r="D25" s="6">
        <v>655</v>
      </c>
      <c r="E25" t="s">
        <v>92</v>
      </c>
      <c r="F25">
        <v>1</v>
      </c>
      <c r="G25" t="s">
        <v>33</v>
      </c>
      <c r="H25" t="s">
        <v>242</v>
      </c>
      <c r="I25" s="13" t="s">
        <v>243</v>
      </c>
      <c r="J25" t="s">
        <v>20</v>
      </c>
      <c r="K25" s="1" t="s">
        <v>244</v>
      </c>
      <c r="L25" t="s">
        <v>246</v>
      </c>
      <c r="M25" s="7" t="s">
        <v>452</v>
      </c>
      <c r="N25" s="7" t="s">
        <v>453</v>
      </c>
      <c r="Q25" t="s">
        <v>245</v>
      </c>
      <c r="R25" s="8">
        <v>36000</v>
      </c>
    </row>
    <row r="26" spans="1:19" s="10" customFormat="1">
      <c r="A26">
        <v>56</v>
      </c>
      <c r="B26" s="10">
        <v>3</v>
      </c>
      <c r="C26" s="10">
        <v>3</v>
      </c>
      <c r="D26" s="11">
        <v>656</v>
      </c>
      <c r="E26" s="10" t="s">
        <v>93</v>
      </c>
      <c r="F26" s="10">
        <v>1</v>
      </c>
      <c r="G26" s="10" t="s">
        <v>33</v>
      </c>
      <c r="H26" s="10" t="s">
        <v>239</v>
      </c>
      <c r="I26" s="14" t="s">
        <v>19</v>
      </c>
      <c r="J26" s="10" t="s">
        <v>20</v>
      </c>
      <c r="K26" s="12" t="s">
        <v>253</v>
      </c>
      <c r="L26" s="10" t="s">
        <v>254</v>
      </c>
      <c r="M26" s="7" t="s">
        <v>544</v>
      </c>
      <c r="N26" s="7" t="s">
        <v>545</v>
      </c>
      <c r="Q26" s="10" t="s">
        <v>19</v>
      </c>
      <c r="R26" s="8">
        <v>48000</v>
      </c>
      <c r="S26" s="10" t="s">
        <v>546</v>
      </c>
    </row>
    <row r="27" spans="1:19">
      <c r="A27">
        <v>57</v>
      </c>
      <c r="B27">
        <v>3</v>
      </c>
      <c r="C27">
        <v>3</v>
      </c>
      <c r="D27" s="6">
        <v>661</v>
      </c>
      <c r="E27" t="s">
        <v>94</v>
      </c>
      <c r="F27">
        <v>1</v>
      </c>
      <c r="G27" t="s">
        <v>210</v>
      </c>
      <c r="H27" t="s">
        <v>240</v>
      </c>
      <c r="I27" s="13" t="s">
        <v>258</v>
      </c>
      <c r="J27" t="s">
        <v>20</v>
      </c>
      <c r="K27" s="1" t="s">
        <v>255</v>
      </c>
      <c r="L27" t="s">
        <v>256</v>
      </c>
      <c r="M27" s="7" t="s">
        <v>528</v>
      </c>
      <c r="N27" s="7" t="s">
        <v>529</v>
      </c>
      <c r="Q27" t="s">
        <v>257</v>
      </c>
      <c r="R27" s="8">
        <v>41000</v>
      </c>
    </row>
    <row r="28" spans="1:19">
      <c r="A28">
        <v>58</v>
      </c>
      <c r="B28">
        <v>3</v>
      </c>
      <c r="C28">
        <v>3</v>
      </c>
      <c r="D28" s="6">
        <v>662</v>
      </c>
      <c r="E28" t="s">
        <v>95</v>
      </c>
      <c r="F28">
        <v>1</v>
      </c>
      <c r="G28" t="s">
        <v>32</v>
      </c>
      <c r="H28" t="s">
        <v>97</v>
      </c>
      <c r="I28" s="13" t="s">
        <v>25</v>
      </c>
      <c r="J28" t="s">
        <v>20</v>
      </c>
      <c r="K28" s="1" t="s">
        <v>259</v>
      </c>
      <c r="M28" s="7" t="s">
        <v>479</v>
      </c>
      <c r="N28" s="7" t="s">
        <v>480</v>
      </c>
      <c r="Q28" t="s">
        <v>25</v>
      </c>
      <c r="R28" s="8">
        <v>48000</v>
      </c>
    </row>
    <row r="29" spans="1:19">
      <c r="A29">
        <v>59</v>
      </c>
      <c r="B29">
        <v>3</v>
      </c>
      <c r="C29">
        <v>3</v>
      </c>
      <c r="D29" s="6">
        <v>663</v>
      </c>
      <c r="E29" t="s">
        <v>96</v>
      </c>
      <c r="F29">
        <v>1</v>
      </c>
      <c r="G29" t="s">
        <v>260</v>
      </c>
      <c r="H29" t="s">
        <v>98</v>
      </c>
      <c r="I29" s="13" t="s">
        <v>261</v>
      </c>
      <c r="J29" t="s">
        <v>20</v>
      </c>
      <c r="K29" s="1" t="s">
        <v>262</v>
      </c>
      <c r="L29" t="s">
        <v>263</v>
      </c>
      <c r="M29" s="7" t="s">
        <v>412</v>
      </c>
      <c r="N29" s="7" t="s">
        <v>411</v>
      </c>
      <c r="Q29" t="s">
        <v>261</v>
      </c>
      <c r="R29" s="8">
        <v>36000</v>
      </c>
    </row>
    <row r="30" spans="1:19">
      <c r="A30">
        <v>60</v>
      </c>
      <c r="B30">
        <v>3</v>
      </c>
      <c r="C30">
        <v>3</v>
      </c>
      <c r="D30" s="6">
        <v>664</v>
      </c>
      <c r="E30" t="s">
        <v>99</v>
      </c>
      <c r="F30">
        <v>1</v>
      </c>
      <c r="G30" t="s">
        <v>50</v>
      </c>
      <c r="H30" t="s">
        <v>101</v>
      </c>
      <c r="I30" s="13" t="s">
        <v>49</v>
      </c>
      <c r="J30" t="s">
        <v>20</v>
      </c>
      <c r="K30" s="1" t="s">
        <v>264</v>
      </c>
      <c r="L30" t="s">
        <v>265</v>
      </c>
      <c r="M30" s="7" t="s">
        <v>410</v>
      </c>
      <c r="N30" s="7" t="s">
        <v>409</v>
      </c>
      <c r="Q30" t="s">
        <v>49</v>
      </c>
      <c r="R30" s="8">
        <v>35000</v>
      </c>
    </row>
    <row r="31" spans="1:19">
      <c r="A31">
        <v>61</v>
      </c>
      <c r="B31">
        <v>3</v>
      </c>
      <c r="C31">
        <v>3</v>
      </c>
      <c r="D31" s="6">
        <v>665</v>
      </c>
      <c r="E31" t="s">
        <v>100</v>
      </c>
      <c r="F31">
        <v>1</v>
      </c>
      <c r="G31" t="s">
        <v>260</v>
      </c>
      <c r="H31" t="s">
        <v>102</v>
      </c>
      <c r="I31" s="13" t="s">
        <v>261</v>
      </c>
      <c r="J31" t="s">
        <v>20</v>
      </c>
      <c r="K31" s="1" t="s">
        <v>266</v>
      </c>
      <c r="L31" t="s">
        <v>269</v>
      </c>
      <c r="M31" s="7" t="s">
        <v>271</v>
      </c>
      <c r="N31" s="7" t="s">
        <v>270</v>
      </c>
      <c r="Q31" t="s">
        <v>261</v>
      </c>
      <c r="R31" s="8">
        <v>42000</v>
      </c>
    </row>
    <row r="32" spans="1:19">
      <c r="A32">
        <v>62</v>
      </c>
      <c r="B32">
        <v>3</v>
      </c>
      <c r="C32">
        <v>3</v>
      </c>
      <c r="D32" s="6">
        <v>666</v>
      </c>
      <c r="E32" t="s">
        <v>103</v>
      </c>
      <c r="F32">
        <v>1</v>
      </c>
      <c r="G32" t="s">
        <v>31</v>
      </c>
      <c r="H32" t="s">
        <v>268</v>
      </c>
      <c r="I32" s="13" t="s">
        <v>42</v>
      </c>
      <c r="J32" t="s">
        <v>20</v>
      </c>
      <c r="K32" s="1">
        <v>8980314190</v>
      </c>
      <c r="M32" s="18" t="s">
        <v>504</v>
      </c>
      <c r="N32" s="18" t="s">
        <v>267</v>
      </c>
      <c r="Q32" t="s">
        <v>42</v>
      </c>
      <c r="R32" s="8">
        <v>40000</v>
      </c>
    </row>
    <row r="33" spans="1:19">
      <c r="A33">
        <v>63</v>
      </c>
      <c r="B33">
        <v>3</v>
      </c>
      <c r="C33">
        <v>3</v>
      </c>
      <c r="D33" s="6">
        <v>667</v>
      </c>
      <c r="E33" t="s">
        <v>104</v>
      </c>
      <c r="F33">
        <v>1</v>
      </c>
      <c r="G33" t="s">
        <v>50</v>
      </c>
      <c r="H33" t="s">
        <v>105</v>
      </c>
      <c r="I33" s="13" t="s">
        <v>214</v>
      </c>
      <c r="J33" t="s">
        <v>20</v>
      </c>
      <c r="K33" s="1" t="s">
        <v>272</v>
      </c>
      <c r="M33" s="7" t="s">
        <v>438</v>
      </c>
      <c r="N33" s="7" t="s">
        <v>439</v>
      </c>
      <c r="Q33" t="s">
        <v>214</v>
      </c>
      <c r="R33" s="8">
        <v>45000</v>
      </c>
    </row>
    <row r="34" spans="1:19" s="19" customFormat="1">
      <c r="A34" s="19">
        <v>64</v>
      </c>
      <c r="B34" s="19">
        <v>3</v>
      </c>
      <c r="C34" s="19">
        <v>3</v>
      </c>
      <c r="D34" s="23">
        <v>668</v>
      </c>
      <c r="E34" s="19" t="s">
        <v>106</v>
      </c>
      <c r="F34" s="19">
        <v>1</v>
      </c>
      <c r="G34" s="19" t="s">
        <v>210</v>
      </c>
      <c r="H34" s="19" t="s">
        <v>273</v>
      </c>
      <c r="I34" s="19" t="s">
        <v>209</v>
      </c>
      <c r="J34" s="19" t="s">
        <v>20</v>
      </c>
      <c r="K34" s="54" t="s">
        <v>471</v>
      </c>
      <c r="M34" s="7" t="s">
        <v>472</v>
      </c>
      <c r="N34" s="7" t="s">
        <v>473</v>
      </c>
      <c r="Q34" s="19" t="s">
        <v>209</v>
      </c>
      <c r="R34" s="55">
        <v>41000</v>
      </c>
    </row>
    <row r="35" spans="1:19">
      <c r="A35">
        <v>65</v>
      </c>
      <c r="B35">
        <v>3</v>
      </c>
      <c r="C35">
        <v>3</v>
      </c>
      <c r="D35" s="6">
        <v>671</v>
      </c>
      <c r="E35" t="s">
        <v>107</v>
      </c>
      <c r="F35">
        <v>1</v>
      </c>
      <c r="G35" t="s">
        <v>50</v>
      </c>
      <c r="H35" t="s">
        <v>108</v>
      </c>
      <c r="I35" s="13" t="s">
        <v>49</v>
      </c>
      <c r="J35" t="s">
        <v>20</v>
      </c>
      <c r="K35" s="1" t="s">
        <v>274</v>
      </c>
      <c r="L35" t="s">
        <v>274</v>
      </c>
      <c r="M35" s="7" t="s">
        <v>407</v>
      </c>
      <c r="N35" s="7" t="s">
        <v>408</v>
      </c>
      <c r="Q35" t="s">
        <v>49</v>
      </c>
      <c r="R35" s="8">
        <v>34000</v>
      </c>
    </row>
    <row r="36" spans="1:19">
      <c r="A36">
        <v>66</v>
      </c>
      <c r="B36">
        <v>3</v>
      </c>
      <c r="C36">
        <v>3</v>
      </c>
      <c r="D36" s="6">
        <v>672</v>
      </c>
      <c r="E36" t="s">
        <v>109</v>
      </c>
      <c r="F36">
        <v>1</v>
      </c>
      <c r="G36" t="s">
        <v>32</v>
      </c>
      <c r="H36" t="s">
        <v>111</v>
      </c>
      <c r="I36" s="13" t="s">
        <v>25</v>
      </c>
      <c r="J36" t="s">
        <v>20</v>
      </c>
      <c r="K36" t="s">
        <v>276</v>
      </c>
      <c r="L36" s="1" t="s">
        <v>275</v>
      </c>
      <c r="M36" s="7" t="s">
        <v>484</v>
      </c>
      <c r="N36" s="7" t="s">
        <v>483</v>
      </c>
      <c r="Q36" t="s">
        <v>25</v>
      </c>
      <c r="R36" s="8">
        <v>46000</v>
      </c>
    </row>
    <row r="37" spans="1:19" s="10" customFormat="1">
      <c r="A37">
        <v>67</v>
      </c>
      <c r="B37" s="10">
        <v>3</v>
      </c>
      <c r="C37" s="10">
        <v>3</v>
      </c>
      <c r="D37" s="11">
        <v>674</v>
      </c>
      <c r="E37" s="10" t="s">
        <v>110</v>
      </c>
      <c r="F37" s="10">
        <v>1</v>
      </c>
      <c r="G37" s="10" t="s">
        <v>32</v>
      </c>
      <c r="H37" s="10" t="s">
        <v>277</v>
      </c>
      <c r="I37" s="14" t="s">
        <v>25</v>
      </c>
      <c r="J37" s="10" t="s">
        <v>20</v>
      </c>
      <c r="K37" s="12" t="s">
        <v>497</v>
      </c>
      <c r="L37" s="10" t="s">
        <v>498</v>
      </c>
      <c r="M37" s="7" t="s">
        <v>499</v>
      </c>
      <c r="N37" s="7" t="s">
        <v>496</v>
      </c>
      <c r="Q37" s="10" t="s">
        <v>25</v>
      </c>
      <c r="R37" s="8"/>
    </row>
    <row r="38" spans="1:19">
      <c r="A38">
        <v>68</v>
      </c>
      <c r="B38">
        <v>3</v>
      </c>
      <c r="C38">
        <v>3</v>
      </c>
      <c r="D38" s="6">
        <v>675</v>
      </c>
      <c r="E38" t="s">
        <v>112</v>
      </c>
      <c r="F38">
        <v>1</v>
      </c>
      <c r="G38" t="s">
        <v>50</v>
      </c>
      <c r="H38" t="s">
        <v>281</v>
      </c>
      <c r="I38" s="13" t="s">
        <v>49</v>
      </c>
      <c r="J38" t="s">
        <v>20</v>
      </c>
      <c r="K38" s="1" t="s">
        <v>278</v>
      </c>
      <c r="L38" t="s">
        <v>278</v>
      </c>
      <c r="M38" s="7" t="s">
        <v>396</v>
      </c>
      <c r="N38" s="7" t="s">
        <v>397</v>
      </c>
      <c r="Q38" t="s">
        <v>49</v>
      </c>
      <c r="R38" s="8">
        <v>41000</v>
      </c>
    </row>
    <row r="39" spans="1:19">
      <c r="A39">
        <v>69</v>
      </c>
      <c r="B39">
        <v>3</v>
      </c>
      <c r="C39">
        <v>3</v>
      </c>
      <c r="D39" s="6">
        <v>676</v>
      </c>
      <c r="E39" t="s">
        <v>279</v>
      </c>
      <c r="F39">
        <v>1</v>
      </c>
      <c r="G39" t="s">
        <v>31</v>
      </c>
      <c r="H39" t="s">
        <v>113</v>
      </c>
      <c r="I39" s="13" t="s">
        <v>283</v>
      </c>
      <c r="J39" t="s">
        <v>20</v>
      </c>
      <c r="K39" s="1" t="s">
        <v>280</v>
      </c>
      <c r="L39" t="s">
        <v>282</v>
      </c>
      <c r="M39" s="7" t="s">
        <v>447</v>
      </c>
      <c r="N39" s="7" t="s">
        <v>446</v>
      </c>
      <c r="Q39" t="s">
        <v>283</v>
      </c>
      <c r="R39" s="8">
        <v>38000</v>
      </c>
    </row>
    <row r="40" spans="1:19">
      <c r="A40">
        <v>70</v>
      </c>
      <c r="B40">
        <v>3</v>
      </c>
      <c r="C40">
        <v>3</v>
      </c>
      <c r="D40" s="6">
        <v>677</v>
      </c>
      <c r="E40" t="s">
        <v>114</v>
      </c>
      <c r="F40">
        <v>1</v>
      </c>
      <c r="G40" t="s">
        <v>210</v>
      </c>
      <c r="H40" t="s">
        <v>116</v>
      </c>
      <c r="I40" s="13" t="s">
        <v>209</v>
      </c>
      <c r="J40" t="s">
        <v>20</v>
      </c>
      <c r="K40" s="1" t="s">
        <v>284</v>
      </c>
      <c r="L40" t="s">
        <v>285</v>
      </c>
      <c r="M40" s="7" t="s">
        <v>466</v>
      </c>
      <c r="N40" s="7" t="s">
        <v>465</v>
      </c>
      <c r="Q40" t="s">
        <v>209</v>
      </c>
      <c r="R40" s="8">
        <v>39000</v>
      </c>
    </row>
    <row r="41" spans="1:19">
      <c r="A41">
        <v>71</v>
      </c>
      <c r="B41">
        <v>3</v>
      </c>
      <c r="C41">
        <v>3</v>
      </c>
      <c r="D41" s="6">
        <v>678</v>
      </c>
      <c r="E41" t="s">
        <v>115</v>
      </c>
      <c r="F41">
        <v>1</v>
      </c>
      <c r="G41" t="s">
        <v>31</v>
      </c>
      <c r="H41" t="s">
        <v>117</v>
      </c>
      <c r="I41" s="13" t="s">
        <v>283</v>
      </c>
      <c r="J41" t="s">
        <v>20</v>
      </c>
      <c r="K41" s="1" t="s">
        <v>286</v>
      </c>
      <c r="L41" t="s">
        <v>287</v>
      </c>
      <c r="M41" s="7" t="s">
        <v>436</v>
      </c>
      <c r="N41" s="7" t="s">
        <v>437</v>
      </c>
      <c r="Q41" t="s">
        <v>283</v>
      </c>
      <c r="R41" s="8">
        <v>37000</v>
      </c>
      <c r="S41" t="s">
        <v>383</v>
      </c>
    </row>
    <row r="42" spans="1:19">
      <c r="A42">
        <v>72</v>
      </c>
      <c r="B42">
        <v>3</v>
      </c>
      <c r="C42">
        <v>3</v>
      </c>
      <c r="D42" s="6">
        <v>679</v>
      </c>
      <c r="E42" t="s">
        <v>118</v>
      </c>
      <c r="F42">
        <v>1</v>
      </c>
      <c r="G42" t="s">
        <v>260</v>
      </c>
      <c r="H42" t="s">
        <v>120</v>
      </c>
      <c r="I42" s="13" t="s">
        <v>261</v>
      </c>
      <c r="J42" t="s">
        <v>20</v>
      </c>
      <c r="K42" s="1" t="s">
        <v>423</v>
      </c>
      <c r="L42" t="s">
        <v>288</v>
      </c>
      <c r="M42" s="7" t="s">
        <v>422</v>
      </c>
      <c r="N42" s="7" t="s">
        <v>421</v>
      </c>
      <c r="Q42" t="s">
        <v>261</v>
      </c>
      <c r="R42" s="8">
        <v>40000</v>
      </c>
    </row>
    <row r="43" spans="1:19">
      <c r="A43">
        <v>73</v>
      </c>
      <c r="B43">
        <v>3</v>
      </c>
      <c r="C43">
        <v>3</v>
      </c>
      <c r="D43" s="6">
        <v>680</v>
      </c>
      <c r="E43" t="s">
        <v>119</v>
      </c>
      <c r="F43">
        <v>1</v>
      </c>
      <c r="G43" t="s">
        <v>32</v>
      </c>
      <c r="H43" t="s">
        <v>121</v>
      </c>
      <c r="I43" s="13" t="s">
        <v>25</v>
      </c>
      <c r="J43" t="s">
        <v>20</v>
      </c>
      <c r="K43" s="1" t="s">
        <v>289</v>
      </c>
      <c r="L43" t="s">
        <v>290</v>
      </c>
      <c r="M43" s="7" t="s">
        <v>482</v>
      </c>
      <c r="N43" s="7" t="s">
        <v>481</v>
      </c>
      <c r="Q43" t="s">
        <v>25</v>
      </c>
      <c r="R43" s="8">
        <v>40000</v>
      </c>
    </row>
    <row r="44" spans="1:19">
      <c r="A44">
        <v>74</v>
      </c>
      <c r="B44">
        <v>3</v>
      </c>
      <c r="C44">
        <v>3</v>
      </c>
      <c r="D44" s="6">
        <v>681</v>
      </c>
      <c r="E44" t="s">
        <v>122</v>
      </c>
      <c r="F44">
        <v>1</v>
      </c>
      <c r="G44" t="s">
        <v>210</v>
      </c>
      <c r="H44" t="s">
        <v>124</v>
      </c>
      <c r="I44" s="13" t="s">
        <v>292</v>
      </c>
      <c r="J44" t="s">
        <v>20</v>
      </c>
      <c r="K44" s="1" t="s">
        <v>291</v>
      </c>
      <c r="L44" s="10"/>
      <c r="M44" s="7" t="s">
        <v>474</v>
      </c>
      <c r="N44" s="17" t="s">
        <v>475</v>
      </c>
      <c r="Q44" t="s">
        <v>292</v>
      </c>
      <c r="R44" s="8">
        <v>28000</v>
      </c>
      <c r="S44" t="s">
        <v>550</v>
      </c>
    </row>
    <row r="45" spans="1:19">
      <c r="A45">
        <v>75</v>
      </c>
      <c r="B45">
        <v>3</v>
      </c>
      <c r="C45">
        <v>3</v>
      </c>
      <c r="D45" s="6">
        <v>682</v>
      </c>
      <c r="E45" t="s">
        <v>123</v>
      </c>
      <c r="F45">
        <v>1</v>
      </c>
      <c r="G45" t="s">
        <v>50</v>
      </c>
      <c r="H45" t="s">
        <v>125</v>
      </c>
      <c r="I45" s="13" t="s">
        <v>214</v>
      </c>
      <c r="J45" t="s">
        <v>20</v>
      </c>
      <c r="K45" s="1" t="s">
        <v>294</v>
      </c>
      <c r="L45" t="s">
        <v>294</v>
      </c>
      <c r="M45" s="7" t="s">
        <v>442</v>
      </c>
      <c r="N45" s="7" t="s">
        <v>443</v>
      </c>
      <c r="Q45" t="s">
        <v>214</v>
      </c>
      <c r="R45" s="8">
        <v>36000</v>
      </c>
    </row>
    <row r="46" spans="1:19">
      <c r="A46">
        <v>76</v>
      </c>
      <c r="B46">
        <v>3</v>
      </c>
      <c r="C46">
        <v>3</v>
      </c>
      <c r="D46" s="6">
        <v>683</v>
      </c>
      <c r="E46" t="s">
        <v>126</v>
      </c>
      <c r="F46">
        <v>1</v>
      </c>
      <c r="G46" t="s">
        <v>50</v>
      </c>
      <c r="H46" t="s">
        <v>128</v>
      </c>
      <c r="I46" s="13" t="s">
        <v>214</v>
      </c>
      <c r="J46" t="s">
        <v>20</v>
      </c>
      <c r="K46" s="1">
        <v>9978900474</v>
      </c>
      <c r="L46" t="s">
        <v>293</v>
      </c>
      <c r="M46" s="7" t="s">
        <v>444</v>
      </c>
      <c r="N46" s="7" t="s">
        <v>445</v>
      </c>
      <c r="Q46" t="s">
        <v>214</v>
      </c>
      <c r="R46" s="8">
        <v>42000</v>
      </c>
    </row>
    <row r="47" spans="1:19">
      <c r="A47">
        <v>77</v>
      </c>
      <c r="B47">
        <v>3</v>
      </c>
      <c r="C47">
        <v>3</v>
      </c>
      <c r="D47" s="6">
        <v>684</v>
      </c>
      <c r="E47" t="s">
        <v>127</v>
      </c>
      <c r="F47">
        <v>1</v>
      </c>
      <c r="G47" t="s">
        <v>210</v>
      </c>
      <c r="H47" t="s">
        <v>129</v>
      </c>
      <c r="I47" s="13" t="s">
        <v>258</v>
      </c>
      <c r="J47" t="s">
        <v>20</v>
      </c>
      <c r="K47" s="1" t="s">
        <v>295</v>
      </c>
      <c r="L47" t="s">
        <v>296</v>
      </c>
      <c r="M47" s="7" t="s">
        <v>525</v>
      </c>
      <c r="N47" s="7" t="s">
        <v>526</v>
      </c>
      <c r="Q47" t="s">
        <v>257</v>
      </c>
      <c r="R47" s="8">
        <v>42000</v>
      </c>
    </row>
    <row r="48" spans="1:19">
      <c r="A48">
        <v>78</v>
      </c>
      <c r="B48">
        <v>3</v>
      </c>
      <c r="C48">
        <v>3</v>
      </c>
      <c r="D48" s="6">
        <v>685</v>
      </c>
      <c r="E48" t="s">
        <v>130</v>
      </c>
      <c r="F48">
        <v>1</v>
      </c>
      <c r="G48" t="s">
        <v>260</v>
      </c>
      <c r="H48" t="s">
        <v>132</v>
      </c>
      <c r="I48" t="s">
        <v>261</v>
      </c>
      <c r="J48" t="s">
        <v>20</v>
      </c>
      <c r="K48" s="15" t="s">
        <v>297</v>
      </c>
      <c r="M48" s="7" t="s">
        <v>413</v>
      </c>
      <c r="N48" s="7" t="s">
        <v>414</v>
      </c>
      <c r="Q48" t="s">
        <v>261</v>
      </c>
      <c r="R48" s="8">
        <v>41000</v>
      </c>
    </row>
    <row r="49" spans="1:19">
      <c r="A49">
        <v>79</v>
      </c>
      <c r="B49">
        <v>3</v>
      </c>
      <c r="C49">
        <v>3</v>
      </c>
      <c r="D49" s="6">
        <v>686</v>
      </c>
      <c r="E49" t="s">
        <v>131</v>
      </c>
      <c r="F49">
        <v>1</v>
      </c>
      <c r="G49" t="s">
        <v>33</v>
      </c>
      <c r="H49" t="s">
        <v>530</v>
      </c>
      <c r="I49" t="s">
        <v>19</v>
      </c>
      <c r="J49" t="s">
        <v>20</v>
      </c>
      <c r="K49" s="1" t="s">
        <v>298</v>
      </c>
      <c r="M49" s="7" t="s">
        <v>537</v>
      </c>
      <c r="N49" s="7" t="s">
        <v>538</v>
      </c>
      <c r="Q49" t="s">
        <v>19</v>
      </c>
      <c r="R49" s="8">
        <v>28000</v>
      </c>
    </row>
    <row r="50" spans="1:19">
      <c r="A50">
        <v>80</v>
      </c>
      <c r="B50">
        <v>3</v>
      </c>
      <c r="C50">
        <v>3</v>
      </c>
      <c r="D50" s="6">
        <v>687</v>
      </c>
      <c r="E50" t="s">
        <v>133</v>
      </c>
      <c r="F50">
        <v>1</v>
      </c>
      <c r="G50" t="s">
        <v>210</v>
      </c>
      <c r="H50" t="s">
        <v>300</v>
      </c>
      <c r="I50" t="s">
        <v>209</v>
      </c>
      <c r="J50" t="s">
        <v>20</v>
      </c>
      <c r="K50" s="1" t="s">
        <v>299</v>
      </c>
      <c r="M50" s="7" t="s">
        <v>398</v>
      </c>
      <c r="N50" s="7" t="s">
        <v>457</v>
      </c>
      <c r="Q50" t="s">
        <v>209</v>
      </c>
      <c r="R50" s="8">
        <v>29000</v>
      </c>
    </row>
    <row r="51" spans="1:19">
      <c r="A51">
        <v>81</v>
      </c>
      <c r="B51">
        <v>3</v>
      </c>
      <c r="C51">
        <v>3</v>
      </c>
      <c r="D51" s="6">
        <v>688</v>
      </c>
      <c r="E51" t="s">
        <v>134</v>
      </c>
      <c r="F51">
        <v>1</v>
      </c>
      <c r="G51" t="s">
        <v>33</v>
      </c>
      <c r="H51" t="s">
        <v>135</v>
      </c>
      <c r="I51" t="s">
        <v>301</v>
      </c>
      <c r="J51" t="s">
        <v>20</v>
      </c>
      <c r="K51" s="1" t="s">
        <v>384</v>
      </c>
      <c r="N51" s="7" t="s">
        <v>385</v>
      </c>
      <c r="Q51" t="s">
        <v>301</v>
      </c>
      <c r="R51" s="8">
        <v>39000</v>
      </c>
    </row>
    <row r="52" spans="1:19">
      <c r="A52">
        <v>82</v>
      </c>
      <c r="B52">
        <v>3</v>
      </c>
      <c r="C52">
        <v>3</v>
      </c>
      <c r="D52" s="6">
        <v>689</v>
      </c>
      <c r="E52" t="s">
        <v>136</v>
      </c>
      <c r="F52">
        <v>1</v>
      </c>
      <c r="G52" t="s">
        <v>210</v>
      </c>
      <c r="H52" t="s">
        <v>138</v>
      </c>
      <c r="I52" t="s">
        <v>303</v>
      </c>
      <c r="J52" t="s">
        <v>20</v>
      </c>
      <c r="K52" s="1" t="s">
        <v>302</v>
      </c>
      <c r="L52" t="s">
        <v>527</v>
      </c>
      <c r="M52" s="7" t="s">
        <v>520</v>
      </c>
      <c r="N52" s="7" t="s">
        <v>521</v>
      </c>
      <c r="Q52" t="s">
        <v>257</v>
      </c>
      <c r="R52" s="8">
        <v>36000</v>
      </c>
    </row>
    <row r="53" spans="1:19">
      <c r="A53">
        <v>83</v>
      </c>
      <c r="B53">
        <v>3</v>
      </c>
      <c r="C53">
        <v>3</v>
      </c>
      <c r="D53" s="6">
        <v>690</v>
      </c>
      <c r="E53" t="s">
        <v>137</v>
      </c>
      <c r="F53">
        <v>1</v>
      </c>
      <c r="G53" t="s">
        <v>210</v>
      </c>
      <c r="H53" t="s">
        <v>309</v>
      </c>
      <c r="I53" t="s">
        <v>209</v>
      </c>
      <c r="J53" t="s">
        <v>20</v>
      </c>
      <c r="K53" s="1" t="s">
        <v>305</v>
      </c>
      <c r="L53" t="s">
        <v>304</v>
      </c>
      <c r="M53" s="7" t="s">
        <v>460</v>
      </c>
      <c r="N53" s="7" t="s">
        <v>456</v>
      </c>
      <c r="Q53" t="s">
        <v>209</v>
      </c>
      <c r="R53" s="8">
        <v>29000</v>
      </c>
    </row>
    <row r="54" spans="1:19">
      <c r="A54">
        <v>84</v>
      </c>
      <c r="B54">
        <v>3</v>
      </c>
      <c r="C54">
        <v>3</v>
      </c>
      <c r="D54" s="6">
        <v>691</v>
      </c>
      <c r="E54" t="s">
        <v>139</v>
      </c>
      <c r="F54">
        <v>1</v>
      </c>
      <c r="G54" t="s">
        <v>33</v>
      </c>
      <c r="H54" t="s">
        <v>141</v>
      </c>
      <c r="I54" t="s">
        <v>306</v>
      </c>
      <c r="J54" t="s">
        <v>20</v>
      </c>
      <c r="K54" s="1" t="s">
        <v>307</v>
      </c>
      <c r="L54" t="s">
        <v>308</v>
      </c>
      <c r="M54" s="7" t="s">
        <v>503</v>
      </c>
      <c r="N54" s="7" t="s">
        <v>502</v>
      </c>
      <c r="Q54" t="s">
        <v>306</v>
      </c>
      <c r="R54" s="8">
        <v>41000</v>
      </c>
    </row>
    <row r="55" spans="1:19">
      <c r="A55">
        <v>85</v>
      </c>
      <c r="B55">
        <v>3</v>
      </c>
      <c r="C55">
        <v>3</v>
      </c>
      <c r="D55" s="6">
        <v>692</v>
      </c>
      <c r="E55" t="s">
        <v>140</v>
      </c>
      <c r="F55">
        <v>1</v>
      </c>
      <c r="G55" t="s">
        <v>260</v>
      </c>
      <c r="H55" t="s">
        <v>142</v>
      </c>
      <c r="I55" t="s">
        <v>261</v>
      </c>
      <c r="J55" t="s">
        <v>20</v>
      </c>
      <c r="K55" s="1" t="s">
        <v>310</v>
      </c>
      <c r="M55" s="7" t="s">
        <v>415</v>
      </c>
      <c r="N55" s="7" t="s">
        <v>416</v>
      </c>
      <c r="Q55" t="s">
        <v>261</v>
      </c>
      <c r="R55" s="8">
        <v>35000</v>
      </c>
    </row>
    <row r="56" spans="1:19">
      <c r="A56">
        <v>86</v>
      </c>
      <c r="B56">
        <v>3</v>
      </c>
      <c r="C56">
        <v>3</v>
      </c>
      <c r="D56" s="6">
        <v>693</v>
      </c>
      <c r="E56" t="s">
        <v>143</v>
      </c>
      <c r="F56">
        <v>1</v>
      </c>
      <c r="G56" t="s">
        <v>210</v>
      </c>
      <c r="H56" t="s">
        <v>311</v>
      </c>
      <c r="I56" t="s">
        <v>209</v>
      </c>
      <c r="J56" t="s">
        <v>20</v>
      </c>
      <c r="K56" s="1" t="s">
        <v>312</v>
      </c>
      <c r="L56" t="s">
        <v>313</v>
      </c>
      <c r="M56" s="7" t="s">
        <v>458</v>
      </c>
      <c r="N56" s="7" t="s">
        <v>459</v>
      </c>
      <c r="Q56" t="s">
        <v>209</v>
      </c>
      <c r="R56" s="8">
        <v>39000</v>
      </c>
    </row>
    <row r="57" spans="1:19">
      <c r="A57">
        <v>87</v>
      </c>
      <c r="B57">
        <v>3</v>
      </c>
      <c r="C57">
        <v>3</v>
      </c>
      <c r="D57" s="6">
        <v>694</v>
      </c>
      <c r="E57" t="s">
        <v>144</v>
      </c>
      <c r="F57">
        <v>1</v>
      </c>
      <c r="G57" t="s">
        <v>50</v>
      </c>
      <c r="H57" t="s">
        <v>145</v>
      </c>
      <c r="I57" t="s">
        <v>48</v>
      </c>
      <c r="J57" t="s">
        <v>20</v>
      </c>
      <c r="K57" s="1" t="s">
        <v>314</v>
      </c>
      <c r="L57" t="s">
        <v>315</v>
      </c>
      <c r="M57" s="7" t="s">
        <v>372</v>
      </c>
      <c r="N57" s="7" t="s">
        <v>371</v>
      </c>
      <c r="Q57" s="10" t="s">
        <v>202</v>
      </c>
      <c r="R57" s="8">
        <v>43000</v>
      </c>
    </row>
    <row r="58" spans="1:19">
      <c r="A58">
        <v>88</v>
      </c>
      <c r="B58">
        <v>3</v>
      </c>
      <c r="C58">
        <v>3</v>
      </c>
      <c r="D58" s="6">
        <v>695</v>
      </c>
      <c r="E58" t="s">
        <v>146</v>
      </c>
      <c r="F58">
        <v>1</v>
      </c>
      <c r="G58" t="s">
        <v>260</v>
      </c>
      <c r="H58" t="s">
        <v>148</v>
      </c>
      <c r="I58" t="s">
        <v>261</v>
      </c>
      <c r="J58" t="s">
        <v>20</v>
      </c>
      <c r="K58" s="1" t="s">
        <v>316</v>
      </c>
      <c r="M58" s="7" t="s">
        <v>417</v>
      </c>
      <c r="N58" s="7" t="s">
        <v>418</v>
      </c>
      <c r="Q58" t="s">
        <v>261</v>
      </c>
      <c r="R58" s="8">
        <v>40000</v>
      </c>
    </row>
    <row r="59" spans="1:19">
      <c r="A59">
        <v>89</v>
      </c>
      <c r="B59">
        <v>3</v>
      </c>
      <c r="C59">
        <v>3</v>
      </c>
      <c r="D59" s="6">
        <v>696</v>
      </c>
      <c r="E59" t="s">
        <v>147</v>
      </c>
      <c r="F59">
        <v>1</v>
      </c>
      <c r="G59" t="s">
        <v>210</v>
      </c>
      <c r="H59" t="s">
        <v>149</v>
      </c>
      <c r="I59" t="s">
        <v>317</v>
      </c>
      <c r="J59" t="s">
        <v>20</v>
      </c>
      <c r="K59" s="1" t="s">
        <v>318</v>
      </c>
      <c r="M59" s="7" t="s">
        <v>522</v>
      </c>
      <c r="N59" s="7" t="s">
        <v>523</v>
      </c>
      <c r="Q59" t="s">
        <v>257</v>
      </c>
      <c r="R59" s="8">
        <v>33000</v>
      </c>
    </row>
    <row r="60" spans="1:19">
      <c r="A60">
        <v>90</v>
      </c>
      <c r="B60">
        <v>3</v>
      </c>
      <c r="C60">
        <v>3</v>
      </c>
      <c r="D60" s="6">
        <v>697</v>
      </c>
      <c r="E60" t="s">
        <v>320</v>
      </c>
      <c r="F60">
        <v>1</v>
      </c>
      <c r="G60" t="s">
        <v>32</v>
      </c>
      <c r="H60" t="s">
        <v>150</v>
      </c>
      <c r="I60" t="s">
        <v>233</v>
      </c>
      <c r="J60" t="s">
        <v>20</v>
      </c>
      <c r="K60" s="1" t="s">
        <v>319</v>
      </c>
      <c r="L60" t="s">
        <v>431</v>
      </c>
      <c r="M60" s="7" t="s">
        <v>432</v>
      </c>
      <c r="N60" s="7" t="s">
        <v>451</v>
      </c>
      <c r="Q60" t="s">
        <v>233</v>
      </c>
      <c r="R60" s="8">
        <v>33000</v>
      </c>
    </row>
    <row r="61" spans="1:19">
      <c r="A61">
        <v>91</v>
      </c>
      <c r="B61">
        <v>3</v>
      </c>
      <c r="C61">
        <v>3</v>
      </c>
      <c r="D61" s="6">
        <v>698</v>
      </c>
      <c r="E61" t="s">
        <v>322</v>
      </c>
      <c r="F61">
        <v>1</v>
      </c>
      <c r="G61" t="s">
        <v>50</v>
      </c>
      <c r="H61" t="s">
        <v>151</v>
      </c>
      <c r="I61" s="10" t="s">
        <v>229</v>
      </c>
      <c r="J61" t="s">
        <v>20</v>
      </c>
      <c r="K61" s="1" t="s">
        <v>321</v>
      </c>
      <c r="M61" s="7" t="s">
        <v>388</v>
      </c>
      <c r="N61" s="7" t="s">
        <v>323</v>
      </c>
      <c r="Q61" t="s">
        <v>229</v>
      </c>
      <c r="R61" s="8">
        <v>32000</v>
      </c>
    </row>
    <row r="62" spans="1:19">
      <c r="A62">
        <v>92</v>
      </c>
      <c r="B62">
        <v>3</v>
      </c>
      <c r="C62">
        <v>3</v>
      </c>
      <c r="D62" s="6">
        <v>699</v>
      </c>
      <c r="E62" t="s">
        <v>152</v>
      </c>
      <c r="F62">
        <v>1</v>
      </c>
      <c r="G62" t="s">
        <v>260</v>
      </c>
      <c r="H62" t="s">
        <v>154</v>
      </c>
      <c r="I62" t="s">
        <v>326</v>
      </c>
      <c r="J62" t="s">
        <v>20</v>
      </c>
      <c r="K62" s="1" t="s">
        <v>324</v>
      </c>
      <c r="M62" s="7" t="s">
        <v>375</v>
      </c>
      <c r="N62" s="7" t="s">
        <v>376</v>
      </c>
      <c r="Q62" t="s">
        <v>325</v>
      </c>
      <c r="R62" s="8">
        <v>36000</v>
      </c>
    </row>
    <row r="63" spans="1:19">
      <c r="A63">
        <v>93</v>
      </c>
      <c r="B63">
        <v>3</v>
      </c>
      <c r="C63">
        <v>3</v>
      </c>
      <c r="D63" s="6">
        <v>951</v>
      </c>
      <c r="E63" t="s">
        <v>153</v>
      </c>
      <c r="F63">
        <v>1</v>
      </c>
      <c r="G63" t="s">
        <v>31</v>
      </c>
      <c r="H63" t="s">
        <v>155</v>
      </c>
      <c r="I63" t="s">
        <v>328</v>
      </c>
      <c r="J63" t="s">
        <v>20</v>
      </c>
      <c r="K63" s="1">
        <v>9924423779</v>
      </c>
      <c r="M63" s="7" t="s">
        <v>377</v>
      </c>
      <c r="N63" s="7" t="s">
        <v>378</v>
      </c>
      <c r="Q63" t="s">
        <v>28</v>
      </c>
      <c r="R63" s="8">
        <v>34000</v>
      </c>
      <c r="S63" t="s">
        <v>383</v>
      </c>
    </row>
    <row r="64" spans="1:19">
      <c r="A64">
        <v>94</v>
      </c>
      <c r="B64">
        <v>3</v>
      </c>
      <c r="C64">
        <v>3</v>
      </c>
      <c r="D64" s="6">
        <v>952</v>
      </c>
      <c r="E64" t="s">
        <v>156</v>
      </c>
      <c r="F64">
        <v>1</v>
      </c>
      <c r="G64" t="s">
        <v>210</v>
      </c>
      <c r="H64" t="s">
        <v>327</v>
      </c>
      <c r="I64" t="s">
        <v>292</v>
      </c>
      <c r="J64" t="s">
        <v>20</v>
      </c>
      <c r="K64" s="1" t="s">
        <v>477</v>
      </c>
      <c r="M64" s="7" t="s">
        <v>478</v>
      </c>
      <c r="N64" s="7" t="s">
        <v>476</v>
      </c>
      <c r="Q64" t="s">
        <v>292</v>
      </c>
      <c r="R64" s="8">
        <v>42000</v>
      </c>
    </row>
    <row r="65" spans="1:18">
      <c r="A65">
        <v>95</v>
      </c>
      <c r="B65">
        <v>3</v>
      </c>
      <c r="C65">
        <v>3</v>
      </c>
      <c r="D65" s="6">
        <v>954</v>
      </c>
      <c r="E65" t="s">
        <v>157</v>
      </c>
      <c r="F65">
        <v>1</v>
      </c>
      <c r="G65" t="s">
        <v>32</v>
      </c>
      <c r="H65" t="s">
        <v>329</v>
      </c>
      <c r="I65" t="s">
        <v>25</v>
      </c>
      <c r="J65" t="s">
        <v>20</v>
      </c>
      <c r="K65" s="1">
        <v>7069360064</v>
      </c>
      <c r="L65" t="s">
        <v>330</v>
      </c>
      <c r="M65" s="7" t="s">
        <v>485</v>
      </c>
      <c r="N65" s="7" t="s">
        <v>486</v>
      </c>
      <c r="Q65" t="s">
        <v>25</v>
      </c>
      <c r="R65" s="8">
        <v>37000</v>
      </c>
    </row>
    <row r="66" spans="1:18">
      <c r="A66">
        <v>96</v>
      </c>
      <c r="B66">
        <v>3</v>
      </c>
      <c r="C66">
        <v>3</v>
      </c>
      <c r="D66" s="6">
        <v>955</v>
      </c>
      <c r="E66" t="s">
        <v>158</v>
      </c>
      <c r="F66">
        <v>1</v>
      </c>
      <c r="G66" t="s">
        <v>33</v>
      </c>
      <c r="H66" t="s">
        <v>159</v>
      </c>
      <c r="I66" t="s">
        <v>19</v>
      </c>
      <c r="J66" t="s">
        <v>20</v>
      </c>
      <c r="K66" s="1" t="s">
        <v>539</v>
      </c>
      <c r="L66" t="s">
        <v>540</v>
      </c>
      <c r="M66" s="7" t="s">
        <v>541</v>
      </c>
      <c r="N66" s="7" t="s">
        <v>250</v>
      </c>
      <c r="Q66" t="s">
        <v>19</v>
      </c>
      <c r="R66" s="8">
        <v>44000</v>
      </c>
    </row>
    <row r="67" spans="1:18" s="10" customFormat="1">
      <c r="A67">
        <v>97</v>
      </c>
      <c r="B67" s="10">
        <v>3</v>
      </c>
      <c r="C67" s="10">
        <v>3</v>
      </c>
      <c r="D67" s="11">
        <v>956</v>
      </c>
      <c r="E67" s="10" t="s">
        <v>331</v>
      </c>
      <c r="F67" s="10">
        <v>1</v>
      </c>
      <c r="H67" s="10" t="s">
        <v>332</v>
      </c>
      <c r="I67" s="10" t="s">
        <v>553</v>
      </c>
      <c r="J67" s="10" t="s">
        <v>20</v>
      </c>
      <c r="K67" s="12" t="s">
        <v>554</v>
      </c>
      <c r="L67" s="10" t="s">
        <v>555</v>
      </c>
      <c r="M67" s="7" t="s">
        <v>551</v>
      </c>
      <c r="N67" s="7" t="s">
        <v>552</v>
      </c>
      <c r="Q67" s="10" t="s">
        <v>214</v>
      </c>
      <c r="R67" s="8"/>
    </row>
    <row r="68" spans="1:18">
      <c r="A68">
        <v>98</v>
      </c>
      <c r="B68">
        <v>3</v>
      </c>
      <c r="C68">
        <v>3</v>
      </c>
      <c r="D68" s="6">
        <v>957</v>
      </c>
      <c r="E68" t="s">
        <v>160</v>
      </c>
      <c r="F68">
        <v>1</v>
      </c>
      <c r="G68" t="s">
        <v>31</v>
      </c>
      <c r="H68" t="s">
        <v>333</v>
      </c>
      <c r="I68" t="s">
        <v>42</v>
      </c>
      <c r="J68" t="s">
        <v>20</v>
      </c>
      <c r="K68" s="1">
        <v>8980314190</v>
      </c>
      <c r="M68" s="7" t="s">
        <v>504</v>
      </c>
      <c r="N68" s="7" t="s">
        <v>267</v>
      </c>
      <c r="Q68" t="s">
        <v>42</v>
      </c>
      <c r="R68" s="8">
        <v>39000</v>
      </c>
    </row>
    <row r="69" spans="1:18">
      <c r="A69">
        <v>99</v>
      </c>
      <c r="B69">
        <v>3</v>
      </c>
      <c r="C69">
        <v>3</v>
      </c>
      <c r="D69" s="6">
        <v>958</v>
      </c>
      <c r="E69" t="s">
        <v>161</v>
      </c>
      <c r="F69">
        <v>1</v>
      </c>
      <c r="G69" t="s">
        <v>31</v>
      </c>
      <c r="H69" t="s">
        <v>162</v>
      </c>
      <c r="I69" t="s">
        <v>338</v>
      </c>
      <c r="J69" t="s">
        <v>20</v>
      </c>
      <c r="K69" s="1" t="s">
        <v>334</v>
      </c>
      <c r="L69" t="s">
        <v>336</v>
      </c>
      <c r="M69" s="7" t="s">
        <v>449</v>
      </c>
      <c r="N69" s="7" t="s">
        <v>448</v>
      </c>
      <c r="Q69" t="s">
        <v>335</v>
      </c>
      <c r="R69" s="8">
        <v>40000</v>
      </c>
    </row>
    <row r="70" spans="1:18">
      <c r="A70">
        <v>100</v>
      </c>
      <c r="B70">
        <v>3</v>
      </c>
      <c r="C70">
        <v>3</v>
      </c>
      <c r="D70" s="6">
        <v>959</v>
      </c>
      <c r="E70" s="16" t="s">
        <v>337</v>
      </c>
      <c r="F70">
        <v>1</v>
      </c>
      <c r="G70" t="s">
        <v>31</v>
      </c>
      <c r="H70" t="s">
        <v>164</v>
      </c>
      <c r="I70" t="s">
        <v>42</v>
      </c>
      <c r="J70" t="s">
        <v>20</v>
      </c>
      <c r="K70" s="1">
        <v>9913365000</v>
      </c>
      <c r="M70" s="7" t="s">
        <v>506</v>
      </c>
      <c r="N70" s="7" t="s">
        <v>505</v>
      </c>
      <c r="Q70" t="s">
        <v>42</v>
      </c>
      <c r="R70" s="8">
        <v>32000</v>
      </c>
    </row>
    <row r="71" spans="1:18">
      <c r="A71">
        <v>101</v>
      </c>
      <c r="B71">
        <v>3</v>
      </c>
      <c r="C71">
        <v>3</v>
      </c>
      <c r="D71" s="6">
        <v>960</v>
      </c>
      <c r="E71" t="s">
        <v>163</v>
      </c>
      <c r="F71">
        <v>1</v>
      </c>
      <c r="G71" t="s">
        <v>50</v>
      </c>
      <c r="H71" t="s">
        <v>339</v>
      </c>
      <c r="I71" t="s">
        <v>49</v>
      </c>
      <c r="J71" t="s">
        <v>20</v>
      </c>
      <c r="K71" s="1" t="s">
        <v>340</v>
      </c>
      <c r="L71" t="s">
        <v>340</v>
      </c>
      <c r="M71" s="7" t="s">
        <v>398</v>
      </c>
      <c r="N71" s="7" t="s">
        <v>399</v>
      </c>
      <c r="Q71" t="s">
        <v>49</v>
      </c>
      <c r="R71" s="8">
        <v>29000</v>
      </c>
    </row>
    <row r="72" spans="1:18" s="10" customFormat="1">
      <c r="A72">
        <v>102</v>
      </c>
      <c r="B72" s="10">
        <v>3</v>
      </c>
      <c r="C72" s="10">
        <v>3</v>
      </c>
      <c r="D72" s="11">
        <v>961</v>
      </c>
      <c r="E72" s="10" t="s">
        <v>165</v>
      </c>
      <c r="F72" s="10">
        <v>1</v>
      </c>
      <c r="G72" s="10" t="s">
        <v>32</v>
      </c>
      <c r="H72" s="10" t="s">
        <v>166</v>
      </c>
      <c r="I72" s="10" t="s">
        <v>25</v>
      </c>
      <c r="J72" s="10" t="s">
        <v>20</v>
      </c>
      <c r="K72" s="12">
        <v>8306205751</v>
      </c>
      <c r="M72" s="7" t="s">
        <v>500</v>
      </c>
      <c r="N72" s="7" t="s">
        <v>501</v>
      </c>
      <c r="Q72" s="10" t="s">
        <v>25</v>
      </c>
      <c r="R72" s="8">
        <v>29000</v>
      </c>
    </row>
    <row r="73" spans="1:18" s="10" customFormat="1">
      <c r="A73">
        <v>103</v>
      </c>
      <c r="B73" s="10">
        <v>3</v>
      </c>
      <c r="C73" s="10">
        <v>3</v>
      </c>
      <c r="D73" s="11">
        <v>962</v>
      </c>
      <c r="E73" s="10" t="s">
        <v>341</v>
      </c>
      <c r="F73" s="10">
        <v>1</v>
      </c>
      <c r="H73" s="10" t="s">
        <v>167</v>
      </c>
      <c r="I73" s="10" t="s">
        <v>219</v>
      </c>
      <c r="J73" s="10" t="s">
        <v>20</v>
      </c>
      <c r="K73" s="12" t="s">
        <v>518</v>
      </c>
      <c r="M73" s="7" t="s">
        <v>519</v>
      </c>
      <c r="N73" s="7" t="s">
        <v>517</v>
      </c>
      <c r="Q73" s="10" t="s">
        <v>219</v>
      </c>
      <c r="R73" s="8">
        <v>30000</v>
      </c>
    </row>
    <row r="74" spans="1:18">
      <c r="A74">
        <v>104</v>
      </c>
      <c r="B74">
        <v>3</v>
      </c>
      <c r="C74">
        <v>3</v>
      </c>
      <c r="D74" s="6">
        <v>963</v>
      </c>
      <c r="E74" t="s">
        <v>168</v>
      </c>
      <c r="F74">
        <v>1</v>
      </c>
      <c r="G74" t="s">
        <v>33</v>
      </c>
      <c r="H74" t="s">
        <v>342</v>
      </c>
      <c r="I74" t="s">
        <v>19</v>
      </c>
      <c r="J74" t="s">
        <v>20</v>
      </c>
      <c r="K74" s="1">
        <v>8866290209</v>
      </c>
      <c r="M74" s="7" t="s">
        <v>516</v>
      </c>
      <c r="N74" s="7" t="s">
        <v>515</v>
      </c>
      <c r="Q74" t="s">
        <v>42</v>
      </c>
      <c r="R74" s="8">
        <v>40000</v>
      </c>
    </row>
    <row r="75" spans="1:18">
      <c r="A75">
        <v>105</v>
      </c>
      <c r="B75">
        <v>3</v>
      </c>
      <c r="C75">
        <v>3</v>
      </c>
      <c r="D75" s="6">
        <v>964</v>
      </c>
      <c r="E75" t="s">
        <v>585</v>
      </c>
      <c r="F75">
        <v>1</v>
      </c>
      <c r="G75" t="s">
        <v>33</v>
      </c>
      <c r="H75" t="s">
        <v>169</v>
      </c>
      <c r="I75" t="s">
        <v>301</v>
      </c>
      <c r="J75" t="s">
        <v>20</v>
      </c>
      <c r="K75" s="1">
        <v>9909953601</v>
      </c>
      <c r="M75" s="7" t="s">
        <v>386</v>
      </c>
      <c r="N75" s="7" t="s">
        <v>387</v>
      </c>
      <c r="Q75" t="s">
        <v>301</v>
      </c>
      <c r="R75" s="8">
        <v>42000</v>
      </c>
    </row>
    <row r="76" spans="1:18">
      <c r="A76">
        <v>106</v>
      </c>
      <c r="B76">
        <v>3</v>
      </c>
      <c r="C76">
        <v>3</v>
      </c>
      <c r="D76" s="6">
        <v>965</v>
      </c>
      <c r="E76" t="s">
        <v>343</v>
      </c>
      <c r="F76">
        <v>1</v>
      </c>
      <c r="G76" t="s">
        <v>50</v>
      </c>
      <c r="H76" t="s">
        <v>170</v>
      </c>
      <c r="I76" t="s">
        <v>49</v>
      </c>
      <c r="J76" t="s">
        <v>20</v>
      </c>
      <c r="K76" s="1" t="s">
        <v>344</v>
      </c>
      <c r="L76" t="s">
        <v>345</v>
      </c>
      <c r="M76" s="7" t="s">
        <v>400</v>
      </c>
      <c r="N76" s="7" t="s">
        <v>401</v>
      </c>
      <c r="Q76" t="s">
        <v>49</v>
      </c>
      <c r="R76" s="8">
        <v>36000</v>
      </c>
    </row>
    <row r="77" spans="1:18" s="10" customFormat="1">
      <c r="A77">
        <v>107</v>
      </c>
      <c r="B77" s="10">
        <v>3</v>
      </c>
      <c r="C77" s="10">
        <v>3</v>
      </c>
      <c r="D77" s="11">
        <v>966</v>
      </c>
      <c r="E77" s="10" t="s">
        <v>356</v>
      </c>
      <c r="F77" s="10">
        <v>1</v>
      </c>
      <c r="H77" s="10" t="s">
        <v>171</v>
      </c>
      <c r="I77" s="10" t="s">
        <v>48</v>
      </c>
      <c r="J77" s="10" t="s">
        <v>20</v>
      </c>
      <c r="K77" s="12" t="s">
        <v>556</v>
      </c>
      <c r="Q77" s="10" t="s">
        <v>49</v>
      </c>
      <c r="R77" s="8">
        <v>29000</v>
      </c>
    </row>
    <row r="78" spans="1:18" s="10" customFormat="1">
      <c r="A78">
        <v>108</v>
      </c>
      <c r="B78" s="10">
        <v>3</v>
      </c>
      <c r="C78" s="10">
        <v>3</v>
      </c>
      <c r="D78" s="11">
        <v>967</v>
      </c>
      <c r="E78" s="10" t="s">
        <v>172</v>
      </c>
      <c r="F78" s="10">
        <v>1</v>
      </c>
      <c r="H78" s="10" t="s">
        <v>174</v>
      </c>
      <c r="I78" s="10" t="s">
        <v>257</v>
      </c>
      <c r="J78" s="10" t="s">
        <v>20</v>
      </c>
      <c r="K78" s="12" t="s">
        <v>346</v>
      </c>
      <c r="L78" s="10" t="s">
        <v>347</v>
      </c>
      <c r="M78" s="7" t="s">
        <v>524</v>
      </c>
      <c r="Q78" s="10" t="s">
        <v>257</v>
      </c>
      <c r="R78" s="8">
        <v>33000</v>
      </c>
    </row>
    <row r="79" spans="1:18">
      <c r="A79">
        <v>109</v>
      </c>
      <c r="B79">
        <v>3</v>
      </c>
      <c r="C79">
        <v>3</v>
      </c>
      <c r="D79" s="6">
        <v>968</v>
      </c>
      <c r="E79" t="s">
        <v>173</v>
      </c>
      <c r="F79">
        <v>1</v>
      </c>
      <c r="G79" t="s">
        <v>32</v>
      </c>
      <c r="H79" t="s">
        <v>348</v>
      </c>
      <c r="I79" t="s">
        <v>233</v>
      </c>
      <c r="J79" t="s">
        <v>20</v>
      </c>
      <c r="K79" s="1" t="s">
        <v>429</v>
      </c>
      <c r="L79" t="s">
        <v>430</v>
      </c>
      <c r="M79" s="7" t="s">
        <v>428</v>
      </c>
      <c r="N79" s="7" t="s">
        <v>427</v>
      </c>
      <c r="Q79" t="s">
        <v>233</v>
      </c>
      <c r="R79" s="8">
        <v>37000</v>
      </c>
    </row>
    <row r="80" spans="1:18">
      <c r="A80">
        <v>110</v>
      </c>
      <c r="B80">
        <v>3</v>
      </c>
      <c r="C80">
        <v>3</v>
      </c>
      <c r="D80" s="6">
        <v>969</v>
      </c>
      <c r="E80" t="s">
        <v>175</v>
      </c>
      <c r="F80">
        <v>1</v>
      </c>
      <c r="G80" t="s">
        <v>210</v>
      </c>
      <c r="H80" t="s">
        <v>177</v>
      </c>
      <c r="I80" t="s">
        <v>257</v>
      </c>
      <c r="J80" t="s">
        <v>20</v>
      </c>
      <c r="K80" s="1">
        <v>9825323084</v>
      </c>
      <c r="Q80" t="s">
        <v>257</v>
      </c>
      <c r="R80" s="8">
        <v>28000</v>
      </c>
    </row>
    <row r="81" spans="1:19">
      <c r="A81">
        <v>111</v>
      </c>
      <c r="B81">
        <v>3</v>
      </c>
      <c r="C81">
        <v>3</v>
      </c>
      <c r="D81" s="6">
        <v>970</v>
      </c>
      <c r="E81" t="s">
        <v>176</v>
      </c>
      <c r="F81">
        <v>1</v>
      </c>
      <c r="G81" t="s">
        <v>32</v>
      </c>
      <c r="H81" t="s">
        <v>178</v>
      </c>
      <c r="I81" t="s">
        <v>349</v>
      </c>
      <c r="J81" t="s">
        <v>20</v>
      </c>
      <c r="K81" s="1">
        <v>9723375333</v>
      </c>
      <c r="M81" s="17" t="s">
        <v>489</v>
      </c>
      <c r="N81" s="17" t="s">
        <v>490</v>
      </c>
      <c r="Q81" t="s">
        <v>25</v>
      </c>
      <c r="R81" s="8">
        <v>33000</v>
      </c>
    </row>
    <row r="82" spans="1:19">
      <c r="A82">
        <v>112</v>
      </c>
      <c r="B82">
        <v>3</v>
      </c>
      <c r="C82">
        <v>3</v>
      </c>
      <c r="D82" s="6">
        <v>971</v>
      </c>
      <c r="E82" t="s">
        <v>179</v>
      </c>
      <c r="F82">
        <v>1</v>
      </c>
      <c r="G82" t="s">
        <v>210</v>
      </c>
      <c r="H82" t="s">
        <v>350</v>
      </c>
      <c r="I82" t="s">
        <v>209</v>
      </c>
      <c r="J82" t="s">
        <v>20</v>
      </c>
      <c r="K82" s="1" t="s">
        <v>462</v>
      </c>
      <c r="L82" t="s">
        <v>351</v>
      </c>
      <c r="M82" s="7" t="s">
        <v>461</v>
      </c>
      <c r="N82" s="7" t="s">
        <v>352</v>
      </c>
      <c r="Q82" t="s">
        <v>209</v>
      </c>
      <c r="R82" s="8">
        <v>41000</v>
      </c>
    </row>
    <row r="83" spans="1:19">
      <c r="A83">
        <v>113</v>
      </c>
      <c r="B83">
        <v>3</v>
      </c>
      <c r="C83">
        <v>3</v>
      </c>
      <c r="D83" s="6">
        <v>976</v>
      </c>
      <c r="E83" t="s">
        <v>180</v>
      </c>
      <c r="F83">
        <v>1</v>
      </c>
      <c r="G83" t="s">
        <v>33</v>
      </c>
      <c r="H83" t="s">
        <v>354</v>
      </c>
      <c r="I83" t="s">
        <v>19</v>
      </c>
      <c r="J83" t="s">
        <v>20</v>
      </c>
      <c r="K83" s="1">
        <v>9904408835</v>
      </c>
      <c r="M83" s="7" t="s">
        <v>543</v>
      </c>
      <c r="N83" s="7" t="s">
        <v>542</v>
      </c>
      <c r="Q83" t="s">
        <v>19</v>
      </c>
      <c r="R83" s="8">
        <v>36000</v>
      </c>
    </row>
    <row r="84" spans="1:19">
      <c r="A84">
        <v>114</v>
      </c>
      <c r="B84">
        <v>3</v>
      </c>
      <c r="C84">
        <v>3</v>
      </c>
      <c r="D84" s="6">
        <v>977</v>
      </c>
      <c r="E84" t="s">
        <v>181</v>
      </c>
      <c r="F84">
        <v>1</v>
      </c>
      <c r="G84" t="s">
        <v>32</v>
      </c>
      <c r="H84" t="s">
        <v>183</v>
      </c>
      <c r="I84" t="s">
        <v>353</v>
      </c>
      <c r="J84" t="s">
        <v>20</v>
      </c>
      <c r="K84" s="1" t="s">
        <v>491</v>
      </c>
      <c r="M84" s="7" t="s">
        <v>492</v>
      </c>
      <c r="N84" s="7" t="s">
        <v>493</v>
      </c>
      <c r="Q84" t="s">
        <v>25</v>
      </c>
      <c r="R84" s="8">
        <v>42000</v>
      </c>
    </row>
    <row r="85" spans="1:19">
      <c r="A85">
        <v>115</v>
      </c>
      <c r="B85">
        <v>3</v>
      </c>
      <c r="C85">
        <v>3</v>
      </c>
      <c r="D85" s="6">
        <v>978</v>
      </c>
      <c r="E85" t="s">
        <v>182</v>
      </c>
      <c r="F85">
        <v>1</v>
      </c>
      <c r="G85" t="s">
        <v>32</v>
      </c>
      <c r="H85" t="s">
        <v>355</v>
      </c>
      <c r="I85" t="s">
        <v>353</v>
      </c>
      <c r="J85" t="s">
        <v>20</v>
      </c>
      <c r="K85" s="1">
        <v>9712455588</v>
      </c>
      <c r="M85" s="17" t="s">
        <v>494</v>
      </c>
      <c r="N85" s="17" t="s">
        <v>495</v>
      </c>
      <c r="Q85" t="s">
        <v>25</v>
      </c>
      <c r="R85" s="8">
        <v>41000</v>
      </c>
    </row>
    <row r="86" spans="1:19">
      <c r="A86">
        <v>116</v>
      </c>
      <c r="B86">
        <v>3</v>
      </c>
      <c r="C86">
        <v>3</v>
      </c>
      <c r="D86" s="6">
        <v>979</v>
      </c>
      <c r="E86" t="s">
        <v>357</v>
      </c>
      <c r="F86">
        <v>1</v>
      </c>
      <c r="G86" t="s">
        <v>50</v>
      </c>
      <c r="H86" t="s">
        <v>185</v>
      </c>
      <c r="I86" t="s">
        <v>49</v>
      </c>
      <c r="J86" t="s">
        <v>20</v>
      </c>
      <c r="K86" s="1" t="s">
        <v>402</v>
      </c>
      <c r="M86" s="7" t="s">
        <v>403</v>
      </c>
      <c r="N86" s="7" t="s">
        <v>404</v>
      </c>
      <c r="Q86" t="s">
        <v>49</v>
      </c>
      <c r="R86" s="8">
        <v>30000</v>
      </c>
    </row>
    <row r="87" spans="1:19">
      <c r="A87">
        <v>117</v>
      </c>
      <c r="B87">
        <v>3</v>
      </c>
      <c r="C87">
        <v>3</v>
      </c>
      <c r="D87" s="6">
        <v>980</v>
      </c>
      <c r="E87" t="s">
        <v>184</v>
      </c>
      <c r="F87">
        <v>1</v>
      </c>
      <c r="G87" t="s">
        <v>32</v>
      </c>
      <c r="H87" t="s">
        <v>186</v>
      </c>
      <c r="I87" t="s">
        <v>25</v>
      </c>
      <c r="J87" t="s">
        <v>20</v>
      </c>
      <c r="K87" s="12" t="s">
        <v>358</v>
      </c>
      <c r="M87" s="7" t="s">
        <v>488</v>
      </c>
      <c r="N87" s="7" t="s">
        <v>487</v>
      </c>
      <c r="Q87" t="s">
        <v>25</v>
      </c>
      <c r="R87" s="8">
        <v>42000</v>
      </c>
      <c r="S87">
        <v>9727753360</v>
      </c>
    </row>
    <row r="88" spans="1:19">
      <c r="A88">
        <v>118</v>
      </c>
      <c r="B88">
        <v>3</v>
      </c>
      <c r="C88">
        <v>3</v>
      </c>
      <c r="D88" s="6">
        <v>981</v>
      </c>
      <c r="E88" t="s">
        <v>187</v>
      </c>
      <c r="F88">
        <v>1</v>
      </c>
      <c r="G88" t="s">
        <v>33</v>
      </c>
      <c r="H88" t="s">
        <v>359</v>
      </c>
      <c r="I88" t="s">
        <v>19</v>
      </c>
      <c r="J88" t="s">
        <v>20</v>
      </c>
      <c r="K88" s="1">
        <v>9904204851</v>
      </c>
      <c r="M88" s="7" t="s">
        <v>548</v>
      </c>
      <c r="N88" s="17" t="s">
        <v>360</v>
      </c>
      <c r="Q88" t="s">
        <v>19</v>
      </c>
      <c r="R88" s="8">
        <v>42000</v>
      </c>
      <c r="S88" t="s">
        <v>549</v>
      </c>
    </row>
    <row r="89" spans="1:19">
      <c r="A89">
        <v>119</v>
      </c>
      <c r="B89">
        <v>3</v>
      </c>
      <c r="C89">
        <v>3</v>
      </c>
      <c r="D89" s="6">
        <v>982</v>
      </c>
      <c r="E89" t="s">
        <v>188</v>
      </c>
      <c r="F89">
        <v>1</v>
      </c>
      <c r="G89" t="s">
        <v>33</v>
      </c>
      <c r="H89" t="s">
        <v>190</v>
      </c>
      <c r="I89" t="s">
        <v>42</v>
      </c>
      <c r="J89" t="s">
        <v>20</v>
      </c>
      <c r="K89" s="1" t="s">
        <v>514</v>
      </c>
      <c r="L89" t="s">
        <v>361</v>
      </c>
      <c r="M89" s="7" t="s">
        <v>513</v>
      </c>
      <c r="N89" s="7" t="s">
        <v>512</v>
      </c>
      <c r="Q89" t="s">
        <v>42</v>
      </c>
      <c r="R89" s="8">
        <v>42000</v>
      </c>
    </row>
    <row r="90" spans="1:19">
      <c r="A90">
        <v>120</v>
      </c>
      <c r="B90">
        <v>3</v>
      </c>
      <c r="C90">
        <v>3</v>
      </c>
      <c r="D90" s="6">
        <v>983</v>
      </c>
      <c r="E90" t="s">
        <v>189</v>
      </c>
      <c r="F90">
        <v>1</v>
      </c>
      <c r="G90" t="s">
        <v>260</v>
      </c>
      <c r="H90" t="s">
        <v>191</v>
      </c>
      <c r="I90" t="s">
        <v>362</v>
      </c>
      <c r="J90" t="s">
        <v>20</v>
      </c>
      <c r="K90" s="1">
        <v>9879787676</v>
      </c>
      <c r="M90" s="7" t="s">
        <v>419</v>
      </c>
      <c r="N90" s="7" t="s">
        <v>420</v>
      </c>
      <c r="Q90" t="s">
        <v>362</v>
      </c>
      <c r="R90" s="8">
        <v>40000</v>
      </c>
    </row>
    <row r="91" spans="1:19">
      <c r="A91">
        <v>121</v>
      </c>
      <c r="B91">
        <v>3</v>
      </c>
      <c r="C91">
        <v>3</v>
      </c>
      <c r="D91" s="6">
        <v>984</v>
      </c>
      <c r="E91" t="s">
        <v>192</v>
      </c>
      <c r="F91">
        <v>1</v>
      </c>
      <c r="G91" t="s">
        <v>210</v>
      </c>
      <c r="H91" t="s">
        <v>194</v>
      </c>
      <c r="I91" t="s">
        <v>209</v>
      </c>
      <c r="J91" t="s">
        <v>20</v>
      </c>
      <c r="K91" s="1">
        <v>7574812309</v>
      </c>
      <c r="M91" s="7" t="s">
        <v>463</v>
      </c>
      <c r="N91" s="17" t="s">
        <v>464</v>
      </c>
      <c r="Q91" t="s">
        <v>209</v>
      </c>
      <c r="R91" s="8">
        <v>33000</v>
      </c>
    </row>
    <row r="92" spans="1:19">
      <c r="A92">
        <v>122</v>
      </c>
      <c r="B92">
        <v>3</v>
      </c>
      <c r="C92">
        <v>3</v>
      </c>
      <c r="D92" s="6">
        <v>985</v>
      </c>
      <c r="E92" t="s">
        <v>193</v>
      </c>
      <c r="F92">
        <v>1</v>
      </c>
      <c r="G92" t="s">
        <v>260</v>
      </c>
      <c r="H92" t="s">
        <v>195</v>
      </c>
      <c r="I92" t="s">
        <v>390</v>
      </c>
      <c r="J92" t="s">
        <v>20</v>
      </c>
      <c r="K92" s="1">
        <v>9228099991</v>
      </c>
      <c r="M92" s="7" t="s">
        <v>391</v>
      </c>
      <c r="N92" s="7" t="s">
        <v>392</v>
      </c>
      <c r="Q92" t="s">
        <v>363</v>
      </c>
      <c r="R92" s="8">
        <v>29000</v>
      </c>
    </row>
    <row r="93" spans="1:19">
      <c r="A93">
        <v>123</v>
      </c>
      <c r="B93">
        <v>3</v>
      </c>
      <c r="C93">
        <v>3</v>
      </c>
      <c r="D93" s="6">
        <v>986</v>
      </c>
      <c r="E93" t="s">
        <v>196</v>
      </c>
      <c r="F93">
        <v>1</v>
      </c>
      <c r="G93" t="s">
        <v>50</v>
      </c>
      <c r="H93" t="s">
        <v>198</v>
      </c>
      <c r="I93" t="s">
        <v>49</v>
      </c>
      <c r="J93" t="s">
        <v>20</v>
      </c>
      <c r="K93" s="1" t="s">
        <v>364</v>
      </c>
      <c r="M93" s="7" t="s">
        <v>406</v>
      </c>
      <c r="N93" s="7" t="s">
        <v>405</v>
      </c>
      <c r="Q93" t="s">
        <v>49</v>
      </c>
      <c r="R93" s="8">
        <v>33000</v>
      </c>
    </row>
    <row r="94" spans="1:19">
      <c r="A94">
        <v>124</v>
      </c>
      <c r="B94">
        <v>3</v>
      </c>
      <c r="C94">
        <v>3</v>
      </c>
      <c r="D94" s="6">
        <v>989</v>
      </c>
      <c r="E94" t="s">
        <v>197</v>
      </c>
      <c r="F94">
        <v>1</v>
      </c>
      <c r="G94" t="s">
        <v>260</v>
      </c>
      <c r="H94" t="s">
        <v>424</v>
      </c>
      <c r="I94" t="s">
        <v>362</v>
      </c>
      <c r="J94" t="s">
        <v>20</v>
      </c>
      <c r="K94" s="1" t="s">
        <v>365</v>
      </c>
      <c r="M94" s="7" t="s">
        <v>425</v>
      </c>
      <c r="N94" s="7" t="s">
        <v>366</v>
      </c>
      <c r="Q94" t="s">
        <v>362</v>
      </c>
      <c r="R94" s="8">
        <v>30000</v>
      </c>
    </row>
    <row r="95" spans="1:19" s="10" customFormat="1">
      <c r="A95">
        <v>125</v>
      </c>
      <c r="B95" s="10">
        <v>3</v>
      </c>
      <c r="C95" s="10">
        <v>3</v>
      </c>
      <c r="D95" s="11">
        <v>990</v>
      </c>
      <c r="E95" s="10" t="s">
        <v>199</v>
      </c>
      <c r="F95" s="10">
        <v>1</v>
      </c>
      <c r="G95" s="10" t="s">
        <v>32</v>
      </c>
      <c r="H95" s="10" t="s">
        <v>201</v>
      </c>
      <c r="I95" s="10" t="s">
        <v>367</v>
      </c>
      <c r="J95" s="10" t="s">
        <v>20</v>
      </c>
      <c r="K95" s="12" t="s">
        <v>433</v>
      </c>
      <c r="M95" s="7" t="s">
        <v>434</v>
      </c>
      <c r="N95" s="7" t="s">
        <v>435</v>
      </c>
      <c r="Q95" s="10" t="s">
        <v>233</v>
      </c>
      <c r="R95" s="8"/>
    </row>
    <row r="96" spans="1:19" s="10" customFormat="1">
      <c r="A96">
        <v>126</v>
      </c>
      <c r="B96" s="10">
        <v>3</v>
      </c>
      <c r="C96" s="10">
        <v>3</v>
      </c>
      <c r="D96" s="11">
        <v>991</v>
      </c>
      <c r="E96" s="10" t="s">
        <v>200</v>
      </c>
      <c r="F96" s="10">
        <v>1</v>
      </c>
      <c r="G96" s="10" t="s">
        <v>260</v>
      </c>
      <c r="H96" s="10" t="s">
        <v>368</v>
      </c>
      <c r="I96" s="10" t="s">
        <v>362</v>
      </c>
      <c r="J96" s="10" t="s">
        <v>20</v>
      </c>
      <c r="K96" s="12" t="s">
        <v>381</v>
      </c>
      <c r="M96" s="7" t="s">
        <v>379</v>
      </c>
      <c r="N96" s="7" t="s">
        <v>380</v>
      </c>
      <c r="Q96" s="10" t="s">
        <v>362</v>
      </c>
      <c r="R96" s="8">
        <v>30000</v>
      </c>
      <c r="S96" s="10" t="s">
        <v>382</v>
      </c>
    </row>
    <row r="97" spans="1:18" s="50" customFormat="1">
      <c r="A97" s="50">
        <v>127</v>
      </c>
      <c r="B97" s="50">
        <v>3</v>
      </c>
      <c r="C97" s="50">
        <v>3</v>
      </c>
      <c r="D97" s="51">
        <v>993</v>
      </c>
      <c r="E97" s="50" t="s">
        <v>628</v>
      </c>
      <c r="F97" s="50">
        <v>1</v>
      </c>
      <c r="G97" s="50" t="s">
        <v>33</v>
      </c>
      <c r="H97" s="50" t="s">
        <v>629</v>
      </c>
      <c r="I97" s="50" t="s">
        <v>243</v>
      </c>
      <c r="J97" s="50" t="s">
        <v>20</v>
      </c>
      <c r="K97" s="52">
        <v>7228909400</v>
      </c>
      <c r="M97" s="7" t="s">
        <v>630</v>
      </c>
      <c r="N97" s="7" t="s">
        <v>631</v>
      </c>
      <c r="Q97" s="50" t="s">
        <v>245</v>
      </c>
      <c r="R97" s="53">
        <v>30000</v>
      </c>
    </row>
  </sheetData>
  <hyperlinks>
    <hyperlink ref="M8" r:id="rId1"/>
    <hyperlink ref="N8" r:id="rId2"/>
    <hyperlink ref="M2" r:id="rId3"/>
    <hyperlink ref="N2" r:id="rId4"/>
    <hyperlink ref="N6" r:id="rId5"/>
    <hyperlink ref="M6" r:id="rId6"/>
    <hyperlink ref="M4" r:id="rId7"/>
    <hyperlink ref="N4" r:id="rId8"/>
    <hyperlink ref="M7" r:id="rId9"/>
    <hyperlink ref="N7" r:id="rId10"/>
    <hyperlink ref="M3" r:id="rId11"/>
    <hyperlink ref="N3" r:id="rId12"/>
    <hyperlink ref="N5" r:id="rId13"/>
    <hyperlink ref="M5" r:id="rId14"/>
    <hyperlink ref="M17" r:id="rId15"/>
    <hyperlink ref="N17" r:id="rId16"/>
    <hyperlink ref="N32" r:id="rId17"/>
    <hyperlink ref="N31" r:id="rId18"/>
    <hyperlink ref="M31" r:id="rId19"/>
    <hyperlink ref="N61" r:id="rId20"/>
    <hyperlink ref="N82" r:id="rId21"/>
    <hyperlink ref="N88" r:id="rId22"/>
    <hyperlink ref="N94" r:id="rId23"/>
    <hyperlink ref="N10" r:id="rId24"/>
    <hyperlink ref="M10" r:id="rId25"/>
    <hyperlink ref="N57" r:id="rId26"/>
    <hyperlink ref="M57" r:id="rId27"/>
    <hyperlink ref="M9" r:id="rId28"/>
    <hyperlink ref="N9" r:id="rId29"/>
    <hyperlink ref="M62" r:id="rId30"/>
    <hyperlink ref="N62" r:id="rId31"/>
    <hyperlink ref="M63" r:id="rId32"/>
    <hyperlink ref="N63" r:id="rId33"/>
    <hyperlink ref="M96" r:id="rId34"/>
    <hyperlink ref="N96" r:id="rId35"/>
    <hyperlink ref="N51" r:id="rId36"/>
    <hyperlink ref="M75" r:id="rId37"/>
    <hyperlink ref="N75" r:id="rId38"/>
    <hyperlink ref="M61" r:id="rId39"/>
    <hyperlink ref="M19" r:id="rId40"/>
    <hyperlink ref="N19" r:id="rId41"/>
    <hyperlink ref="M92" r:id="rId42"/>
    <hyperlink ref="N92" r:id="rId43"/>
    <hyperlink ref="N24" r:id="rId44"/>
    <hyperlink ref="M24" r:id="rId45"/>
    <hyperlink ref="M38" r:id="rId46"/>
    <hyperlink ref="N38" r:id="rId47"/>
    <hyperlink ref="M71" r:id="rId48"/>
    <hyperlink ref="N71" r:id="rId49"/>
    <hyperlink ref="M76" r:id="rId50"/>
    <hyperlink ref="N76" r:id="rId51"/>
    <hyperlink ref="M86" r:id="rId52"/>
    <hyperlink ref="N86" r:id="rId53"/>
    <hyperlink ref="N93" r:id="rId54"/>
    <hyperlink ref="M93" r:id="rId55"/>
    <hyperlink ref="M35" r:id="rId56"/>
    <hyperlink ref="N35" r:id="rId57"/>
    <hyperlink ref="M30" r:id="rId58"/>
    <hyperlink ref="N30" r:id="rId59"/>
    <hyperlink ref="N29" r:id="rId60"/>
    <hyperlink ref="M29" r:id="rId61"/>
    <hyperlink ref="M48" r:id="rId62"/>
    <hyperlink ref="N48" r:id="rId63"/>
    <hyperlink ref="M55" r:id="rId64"/>
    <hyperlink ref="N55" r:id="rId65"/>
    <hyperlink ref="M58" r:id="rId66"/>
    <hyperlink ref="N58" r:id="rId67"/>
    <hyperlink ref="M90" r:id="rId68"/>
    <hyperlink ref="N90" r:id="rId69"/>
    <hyperlink ref="N42" r:id="rId70"/>
    <hyperlink ref="M42" r:id="rId71"/>
    <hyperlink ref="M94" r:id="rId72"/>
    <hyperlink ref="N23" r:id="rId73"/>
    <hyperlink ref="M23" r:id="rId74"/>
    <hyperlink ref="N79" r:id="rId75"/>
    <hyperlink ref="M79" r:id="rId76"/>
    <hyperlink ref="N60" r:id="rId77"/>
    <hyperlink ref="M60" r:id="rId78"/>
    <hyperlink ref="M95" r:id="rId79"/>
    <hyperlink ref="N95" r:id="rId80"/>
    <hyperlink ref="M41" r:id="rId81"/>
    <hyperlink ref="N41" r:id="rId82"/>
    <hyperlink ref="N15" r:id="rId83"/>
    <hyperlink ref="M33" r:id="rId84"/>
    <hyperlink ref="N33" r:id="rId85"/>
    <hyperlink ref="M15" r:id="rId86"/>
    <hyperlink ref="M45" r:id="rId87"/>
    <hyperlink ref="N45" r:id="rId88"/>
    <hyperlink ref="M46" r:id="rId89"/>
    <hyperlink ref="N46" r:id="rId90"/>
    <hyperlink ref="N39" r:id="rId91"/>
    <hyperlink ref="M39" r:id="rId92"/>
    <hyperlink ref="M69" r:id="rId93"/>
    <hyperlink ref="N69" r:id="rId94"/>
    <hyperlink ref="M25" r:id="rId95"/>
    <hyperlink ref="N25" r:id="rId96"/>
    <hyperlink ref="M18" r:id="rId97"/>
    <hyperlink ref="N18" r:id="rId98"/>
    <hyperlink ref="N53" r:id="rId99"/>
    <hyperlink ref="M50" r:id="rId100"/>
    <hyperlink ref="N50" r:id="rId101"/>
    <hyperlink ref="M56" r:id="rId102"/>
    <hyperlink ref="N56" r:id="rId103"/>
    <hyperlink ref="M53" r:id="rId104"/>
    <hyperlink ref="M82" r:id="rId105"/>
    <hyperlink ref="M91" r:id="rId106"/>
    <hyperlink ref="N91" r:id="rId107"/>
    <hyperlink ref="N40" r:id="rId108"/>
    <hyperlink ref="M40" r:id="rId109"/>
    <hyperlink ref="N22" r:id="rId110"/>
    <hyperlink ref="M22" r:id="rId111"/>
    <hyperlink ref="N11" r:id="rId112"/>
    <hyperlink ref="M11" r:id="rId113"/>
    <hyperlink ref="M34" r:id="rId114"/>
    <hyperlink ref="N34" r:id="rId115"/>
    <hyperlink ref="M44" r:id="rId116"/>
    <hyperlink ref="N44" r:id="rId117"/>
    <hyperlink ref="N64" r:id="rId118"/>
    <hyperlink ref="M64" r:id="rId119"/>
    <hyperlink ref="M28" r:id="rId120"/>
    <hyperlink ref="N28" r:id="rId121"/>
    <hyperlink ref="M43" r:id="rId122"/>
    <hyperlink ref="N43" r:id="rId123"/>
    <hyperlink ref="N36" r:id="rId124"/>
    <hyperlink ref="M36" r:id="rId125"/>
    <hyperlink ref="M65" r:id="rId126"/>
    <hyperlink ref="N65" r:id="rId127"/>
    <hyperlink ref="N87" r:id="rId128"/>
    <hyperlink ref="M87" r:id="rId129"/>
    <hyperlink ref="M81" r:id="rId130"/>
    <hyperlink ref="N81" r:id="rId131"/>
    <hyperlink ref="M84" r:id="rId132"/>
    <hyperlink ref="N84" r:id="rId133"/>
    <hyperlink ref="M85" r:id="rId134"/>
    <hyperlink ref="N85" r:id="rId135"/>
    <hyperlink ref="N37" r:id="rId136"/>
    <hyperlink ref="M37" r:id="rId137"/>
    <hyperlink ref="M72" r:id="rId138"/>
    <hyperlink ref="N72" r:id="rId139"/>
    <hyperlink ref="N54" r:id="rId140"/>
    <hyperlink ref="M54" r:id="rId141"/>
    <hyperlink ref="M32" r:id="rId142"/>
    <hyperlink ref="M70" r:id="rId143"/>
    <hyperlink ref="N70" r:id="rId144"/>
    <hyperlink ref="N13" r:id="rId145"/>
    <hyperlink ref="M13" r:id="rId146"/>
    <hyperlink ref="M14" r:id="rId147"/>
    <hyperlink ref="N14" r:id="rId148"/>
    <hyperlink ref="N21" r:id="rId149"/>
    <hyperlink ref="M21" r:id="rId150"/>
    <hyperlink ref="N89" r:id="rId151"/>
    <hyperlink ref="M89" r:id="rId152"/>
    <hyperlink ref="N74" r:id="rId153"/>
    <hyperlink ref="M74" r:id="rId154"/>
    <hyperlink ref="N68" r:id="rId155"/>
    <hyperlink ref="M68" r:id="rId156"/>
    <hyperlink ref="N16" r:id="rId157"/>
    <hyperlink ref="M16" r:id="rId158"/>
    <hyperlink ref="N73" r:id="rId159"/>
    <hyperlink ref="M73" r:id="rId160"/>
    <hyperlink ref="M52" r:id="rId161"/>
    <hyperlink ref="N52" r:id="rId162"/>
    <hyperlink ref="M59" r:id="rId163"/>
    <hyperlink ref="N59" r:id="rId164"/>
    <hyperlink ref="M78" r:id="rId165"/>
    <hyperlink ref="M47" r:id="rId166"/>
    <hyperlink ref="N47" r:id="rId167"/>
    <hyperlink ref="M27" r:id="rId168"/>
    <hyperlink ref="N27" r:id="rId169"/>
    <hyperlink ref="N12" r:id="rId170"/>
    <hyperlink ref="M12" r:id="rId171"/>
    <hyperlink ref="N20" r:id="rId172"/>
    <hyperlink ref="M20" r:id="rId173"/>
    <hyperlink ref="M49" r:id="rId174"/>
    <hyperlink ref="N49" r:id="rId175"/>
    <hyperlink ref="N66" r:id="rId176"/>
    <hyperlink ref="M66" r:id="rId177"/>
    <hyperlink ref="N83" r:id="rId178"/>
    <hyperlink ref="M83" r:id="rId179"/>
    <hyperlink ref="M26" r:id="rId180"/>
    <hyperlink ref="N26" r:id="rId181"/>
    <hyperlink ref="M88" r:id="rId182"/>
    <hyperlink ref="M67" r:id="rId183"/>
    <hyperlink ref="N67" r:id="rId184"/>
    <hyperlink ref="M97" r:id="rId185" display="mailto:info@primeiet.in"/>
    <hyperlink ref="N97" r:id="rId186"/>
  </hyperlinks>
  <pageMargins left="0.7" right="0.7" top="0.75" bottom="0.75" header="0.3" footer="0.3"/>
  <pageSetup orientation="portrait" r:id="rId187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5"/>
  <sheetViews>
    <sheetView topLeftCell="D1" workbookViewId="0">
      <pane ySplit="1" topLeftCell="A544" activePane="bottomLeft" state="frozen"/>
      <selection pane="bottomLeft" activeCell="A558" sqref="A558:L562"/>
    </sheetView>
  </sheetViews>
  <sheetFormatPr defaultRowHeight="15"/>
  <cols>
    <col min="1" max="1" width="16.7109375" bestFit="1" customWidth="1"/>
    <col min="2" max="2" width="9.5703125" bestFit="1" customWidth="1"/>
    <col min="3" max="3" width="12.28515625" bestFit="1" customWidth="1"/>
    <col min="4" max="4" width="46.85546875" style="26" customWidth="1"/>
    <col min="5" max="5" width="47.5703125" style="21" bestFit="1" customWidth="1"/>
    <col min="6" max="6" width="8.85546875" customWidth="1"/>
    <col min="7" max="7" width="11.5703125" customWidth="1"/>
    <col min="8" max="8" width="19.7109375" customWidth="1"/>
    <col min="9" max="9" width="8.7109375" customWidth="1"/>
    <col min="10" max="10" width="12.42578125" style="20" customWidth="1"/>
    <col min="11" max="11" width="11.7109375" style="20" customWidth="1"/>
    <col min="12" max="12" width="9.140625" customWidth="1"/>
  </cols>
  <sheetData>
    <row r="1" spans="1:12">
      <c r="A1" t="s">
        <v>565</v>
      </c>
      <c r="B1" t="s">
        <v>0</v>
      </c>
      <c r="C1" t="s">
        <v>557</v>
      </c>
      <c r="D1" s="26" t="s">
        <v>4</v>
      </c>
      <c r="E1" s="21" t="s">
        <v>566</v>
      </c>
      <c r="F1" t="s">
        <v>558</v>
      </c>
      <c r="G1" t="s">
        <v>559</v>
      </c>
      <c r="H1" t="s">
        <v>561</v>
      </c>
      <c r="I1" t="s">
        <v>560</v>
      </c>
      <c r="J1" s="20" t="s">
        <v>562</v>
      </c>
      <c r="K1" s="20" t="s">
        <v>563</v>
      </c>
      <c r="L1" t="s">
        <v>564</v>
      </c>
    </row>
    <row r="2" spans="1:12">
      <c r="A2">
        <v>265</v>
      </c>
      <c r="B2">
        <v>32</v>
      </c>
      <c r="C2" s="6">
        <v>601</v>
      </c>
      <c r="D2" s="19" t="s">
        <v>17</v>
      </c>
      <c r="E2" s="19" t="s">
        <v>568</v>
      </c>
      <c r="F2">
        <f t="shared" ref="F2:F65" si="0">IF(E2="AERONAUTICAL ENGINEERING",1,IF(E2="AUTOMOBILE ENGINEERING",2,IF(E2="BIOMEDICAL ENGINEERING",3,IF(E2="CHEMICAL ENGINEERING",4,IF(E2="CIVIL ENGINEERING",5,IF(E2="COMPUTER ENGINEERING",6,IF(E2="ELECTRICAL ENGINEERING",7,IF(E2="ELECTRONICS AND COMMUNICATION ENGINEERING",8,IF(E2="ENVIRONMENTAL ENGINEERING",9,IF(E2="INFORMATION TECHNOLOGY",10,IF(E2="INSTRUMENTATION AND CONTROL ENGINEERING",11,IF(E2="MECHANICAL ENGINEERING",12,IF(E2="MECHATRONICS ENGINEERING",13,IF(E2="METALLURGY ENGINEERING",14,IF(E2="MINING ENGINEERING",15,IF(E2="PLASTICS ENGINEERING",16,IF(E2="POWER ELECTRONICS",17,IF(E2="TEXTILE PROCESSING TECHNOLOGY",18,IF(E2="TEXTILE MENUFACTURING TECHNOLOGY",19,IF(E2="COMPUTER SCIENCE &amp; ENGINEERING",20,IF(E2="ARCHITECTURAL ASSISTANTSHIP",21,IF(E2="COMPUTER AIDED COSTUME DESIGN &amp; DRESS MAKING",22,IF(E2="CERAMIC TECHNOLOGY",23,IF(E2="FABRICATION TECHNOLOGY",24,IF(E2="PRINTING TECHNOLOGY",25,IF(E2="TEXTILE DESIGNING",26,IF(E2="TRANSPORTATION ENGINEERING",27,IF(E2="AGRICULTURE ENGINEERING",28,0))))))))))))))))))))))))))))</f>
        <v>7</v>
      </c>
      <c r="G2">
        <f t="shared" ref="G2:G65" si="1">IF(E2="AERONAUTICAL ENGINEERING",1,IF(E2="AUTOMOBILE ENGINEERING",2,IF(E2="BIOMEDICAL ENGINEERING",3,IF(E2="CHEMICAL ENGINEERING",5,IF(E2="CIVIL ENGINEERING",6,IF(E2="COMPUTER ENGINEERING",7,IF(E2="ELECTRICAL ENGINEERING",9,IF(E2="ELECTRONICS AND COMMUNICATION ENGINEERING",11,IF(E2="ENVIRONMENTAL ENGINEERING",13,IF(E2="INFORMATION TECHNOLOGY",16,IF(E2="INSTRUMENTATION AND CONTROL ENGINEERING",17,IF(E2="MECHANICAL ENGINEERING",19,IF(E2="MECHATRONICS ENGINEERING",20,IF(E2="METALLURGY ENGINEERING",21,IF(E2="MINING ENGINEERING",22,IF(E2="PLASTICS ENGINEERING",23,IF(E2="POWER ELECTRONICS",24,IF(E2="TEXTILE PROCESSING TECHNOLOGY",28,IF(E2="TEXTILE MENUFACTURING TECHNOLOGY",29,IF(E2="COMPUTER SCIENCE &amp; ENGINEERING",31,IF(E2="ARCHITECTURAL ASSISTANTSHIP",50,IF(E2="COMPUTER AIDED COSTUME DESIGN &amp; DRESS MAKING",51,IF(E2="CERAMIC TECHNOLOGY",52,IF(E2="FABRICATION TECHNOLOGY",55,IF(E2="PRINTING TECHNOLOGY",58,IF(E2="TEXTILE DESIGNING",59,IF(E2="TRANSPORTATION ENGINEERING",60,IF(E2="AGRICULTURE ENGINEERING",63,0))))))))))))))))))))))))))))</f>
        <v>9</v>
      </c>
      <c r="H2">
        <v>1</v>
      </c>
      <c r="I2">
        <v>60</v>
      </c>
      <c r="J2" s="20" t="s">
        <v>567</v>
      </c>
      <c r="K2" s="20" t="s">
        <v>612</v>
      </c>
      <c r="L2" s="19">
        <v>48000</v>
      </c>
    </row>
    <row r="3" spans="1:12">
      <c r="A3">
        <v>266</v>
      </c>
      <c r="B3">
        <v>32</v>
      </c>
      <c r="C3" s="6">
        <v>601</v>
      </c>
      <c r="D3" s="19" t="s">
        <v>17</v>
      </c>
      <c r="E3" s="19" t="s">
        <v>569</v>
      </c>
      <c r="F3">
        <f t="shared" si="0"/>
        <v>5</v>
      </c>
      <c r="G3">
        <f t="shared" si="1"/>
        <v>6</v>
      </c>
      <c r="H3">
        <v>1</v>
      </c>
      <c r="I3" s="6">
        <v>60</v>
      </c>
      <c r="J3" s="20" t="s">
        <v>567</v>
      </c>
      <c r="K3" s="20" t="s">
        <v>612</v>
      </c>
      <c r="L3" s="19">
        <v>48000</v>
      </c>
    </row>
    <row r="4" spans="1:12">
      <c r="A4">
        <v>267</v>
      </c>
      <c r="B4">
        <v>32</v>
      </c>
      <c r="C4" s="6">
        <v>601</v>
      </c>
      <c r="D4" s="19" t="s">
        <v>17</v>
      </c>
      <c r="E4" s="19" t="s">
        <v>570</v>
      </c>
      <c r="F4">
        <f t="shared" si="0"/>
        <v>6</v>
      </c>
      <c r="G4">
        <f t="shared" si="1"/>
        <v>7</v>
      </c>
      <c r="H4">
        <v>1</v>
      </c>
      <c r="I4">
        <v>60</v>
      </c>
      <c r="J4" s="20" t="s">
        <v>567</v>
      </c>
      <c r="K4" s="20" t="s">
        <v>612</v>
      </c>
      <c r="L4" s="19">
        <v>48000</v>
      </c>
    </row>
    <row r="5" spans="1:12">
      <c r="A5">
        <v>267</v>
      </c>
      <c r="B5">
        <v>32</v>
      </c>
      <c r="C5" s="6">
        <v>601</v>
      </c>
      <c r="D5" s="19" t="s">
        <v>17</v>
      </c>
      <c r="E5" s="19" t="s">
        <v>570</v>
      </c>
      <c r="F5">
        <f t="shared" si="0"/>
        <v>6</v>
      </c>
      <c r="G5">
        <f t="shared" si="1"/>
        <v>7</v>
      </c>
      <c r="H5">
        <v>1</v>
      </c>
      <c r="I5">
        <v>60</v>
      </c>
      <c r="J5" s="20" t="s">
        <v>567</v>
      </c>
      <c r="K5" s="20" t="s">
        <v>612</v>
      </c>
      <c r="L5" s="19">
        <v>48000</v>
      </c>
    </row>
    <row r="6" spans="1:12">
      <c r="A6">
        <v>268</v>
      </c>
      <c r="B6">
        <v>32</v>
      </c>
      <c r="C6" s="6">
        <v>601</v>
      </c>
      <c r="D6" s="19" t="s">
        <v>17</v>
      </c>
      <c r="E6" s="19" t="s">
        <v>571</v>
      </c>
      <c r="F6">
        <f t="shared" si="0"/>
        <v>12</v>
      </c>
      <c r="G6">
        <f t="shared" si="1"/>
        <v>19</v>
      </c>
      <c r="H6">
        <v>1</v>
      </c>
      <c r="I6">
        <v>120</v>
      </c>
      <c r="J6" s="20" t="s">
        <v>567</v>
      </c>
      <c r="K6" s="20" t="s">
        <v>612</v>
      </c>
      <c r="L6" s="19">
        <v>48000</v>
      </c>
    </row>
    <row r="7" spans="1:12">
      <c r="A7">
        <v>269</v>
      </c>
      <c r="B7">
        <v>33</v>
      </c>
      <c r="C7" s="6">
        <v>603</v>
      </c>
      <c r="D7" s="19" t="s">
        <v>23</v>
      </c>
      <c r="E7" s="19" t="s">
        <v>573</v>
      </c>
      <c r="F7">
        <f t="shared" si="0"/>
        <v>2</v>
      </c>
      <c r="G7">
        <f t="shared" si="1"/>
        <v>2</v>
      </c>
      <c r="H7">
        <v>1</v>
      </c>
      <c r="I7" s="11" t="s">
        <v>627</v>
      </c>
      <c r="J7" s="20" t="s">
        <v>567</v>
      </c>
      <c r="K7" s="20" t="s">
        <v>612</v>
      </c>
      <c r="L7" s="19">
        <v>45000</v>
      </c>
    </row>
    <row r="8" spans="1:12">
      <c r="A8">
        <v>270</v>
      </c>
      <c r="B8">
        <v>33</v>
      </c>
      <c r="C8" s="6">
        <v>603</v>
      </c>
      <c r="D8" s="19" t="s">
        <v>23</v>
      </c>
      <c r="E8" s="19" t="s">
        <v>571</v>
      </c>
      <c r="F8">
        <f t="shared" si="0"/>
        <v>12</v>
      </c>
      <c r="G8">
        <f t="shared" si="1"/>
        <v>19</v>
      </c>
      <c r="H8">
        <v>1</v>
      </c>
      <c r="I8" s="6">
        <v>120</v>
      </c>
      <c r="J8" s="20" t="s">
        <v>567</v>
      </c>
      <c r="K8" s="20" t="s">
        <v>612</v>
      </c>
      <c r="L8" s="19">
        <v>45000</v>
      </c>
    </row>
    <row r="9" spans="1:12">
      <c r="A9">
        <v>271</v>
      </c>
      <c r="B9">
        <v>33</v>
      </c>
      <c r="C9" s="6">
        <v>603</v>
      </c>
      <c r="D9" s="19" t="s">
        <v>23</v>
      </c>
      <c r="E9" s="19" t="s">
        <v>568</v>
      </c>
      <c r="F9">
        <f t="shared" si="0"/>
        <v>7</v>
      </c>
      <c r="G9">
        <f t="shared" si="1"/>
        <v>9</v>
      </c>
      <c r="H9">
        <v>1</v>
      </c>
      <c r="I9" s="11" t="s">
        <v>627</v>
      </c>
      <c r="J9" s="20" t="s">
        <v>567</v>
      </c>
      <c r="K9" s="20" t="s">
        <v>612</v>
      </c>
      <c r="L9" s="19">
        <v>45000</v>
      </c>
    </row>
    <row r="10" spans="1:12">
      <c r="A10">
        <v>272</v>
      </c>
      <c r="B10">
        <v>33</v>
      </c>
      <c r="C10" s="6">
        <v>603</v>
      </c>
      <c r="D10" s="19" t="s">
        <v>23</v>
      </c>
      <c r="E10" s="19" t="s">
        <v>572</v>
      </c>
      <c r="F10">
        <f t="shared" si="0"/>
        <v>8</v>
      </c>
      <c r="G10">
        <f t="shared" si="1"/>
        <v>11</v>
      </c>
      <c r="H10">
        <v>1</v>
      </c>
      <c r="I10" s="11" t="s">
        <v>626</v>
      </c>
      <c r="J10" s="20" t="s">
        <v>567</v>
      </c>
      <c r="K10" s="20" t="s">
        <v>612</v>
      </c>
      <c r="L10" s="19">
        <v>45000</v>
      </c>
    </row>
    <row r="11" spans="1:12">
      <c r="A11">
        <v>273</v>
      </c>
      <c r="B11">
        <v>33</v>
      </c>
      <c r="C11" s="6">
        <v>603</v>
      </c>
      <c r="D11" s="19" t="s">
        <v>23</v>
      </c>
      <c r="E11" s="19" t="s">
        <v>570</v>
      </c>
      <c r="F11">
        <f t="shared" si="0"/>
        <v>6</v>
      </c>
      <c r="G11">
        <f t="shared" si="1"/>
        <v>7</v>
      </c>
      <c r="H11">
        <v>1</v>
      </c>
      <c r="I11" s="6">
        <v>120</v>
      </c>
      <c r="J11" s="20" t="s">
        <v>567</v>
      </c>
      <c r="K11" s="20" t="s">
        <v>612</v>
      </c>
      <c r="L11" s="19">
        <v>45000</v>
      </c>
    </row>
    <row r="12" spans="1:12">
      <c r="A12">
        <v>274</v>
      </c>
      <c r="B12">
        <v>33</v>
      </c>
      <c r="C12" s="6">
        <v>603</v>
      </c>
      <c r="D12" s="19" t="s">
        <v>23</v>
      </c>
      <c r="E12" s="19" t="s">
        <v>569</v>
      </c>
      <c r="F12">
        <f t="shared" si="0"/>
        <v>5</v>
      </c>
      <c r="G12">
        <f t="shared" si="1"/>
        <v>6</v>
      </c>
      <c r="H12">
        <v>1</v>
      </c>
      <c r="I12" s="6">
        <v>60</v>
      </c>
      <c r="J12" s="20" t="s">
        <v>567</v>
      </c>
      <c r="K12" s="20" t="s">
        <v>612</v>
      </c>
      <c r="L12" s="19">
        <v>45000</v>
      </c>
    </row>
    <row r="13" spans="1:12">
      <c r="A13">
        <v>274</v>
      </c>
      <c r="B13">
        <v>33</v>
      </c>
      <c r="C13" s="6">
        <v>603</v>
      </c>
      <c r="D13" s="19" t="s">
        <v>23</v>
      </c>
      <c r="E13" s="19" t="s">
        <v>569</v>
      </c>
      <c r="F13">
        <f t="shared" si="0"/>
        <v>5</v>
      </c>
      <c r="G13">
        <f t="shared" si="1"/>
        <v>6</v>
      </c>
      <c r="H13">
        <v>1</v>
      </c>
      <c r="I13" s="6">
        <v>60</v>
      </c>
      <c r="J13" s="20" t="s">
        <v>567</v>
      </c>
      <c r="K13" s="20" t="s">
        <v>612</v>
      </c>
      <c r="L13" s="19">
        <v>45000</v>
      </c>
    </row>
    <row r="14" spans="1:12">
      <c r="A14">
        <v>275</v>
      </c>
      <c r="B14">
        <v>33</v>
      </c>
      <c r="C14" s="6">
        <v>603</v>
      </c>
      <c r="D14" s="19" t="s">
        <v>23</v>
      </c>
      <c r="E14" s="19" t="s">
        <v>571</v>
      </c>
      <c r="F14">
        <f t="shared" si="0"/>
        <v>12</v>
      </c>
      <c r="G14">
        <f t="shared" si="1"/>
        <v>19</v>
      </c>
      <c r="H14">
        <v>2</v>
      </c>
      <c r="I14" s="6">
        <v>120</v>
      </c>
      <c r="J14" s="20" t="s">
        <v>567</v>
      </c>
      <c r="K14" s="20" t="s">
        <v>612</v>
      </c>
      <c r="L14" s="19">
        <v>45000</v>
      </c>
    </row>
    <row r="15" spans="1:12">
      <c r="A15">
        <v>276</v>
      </c>
      <c r="B15">
        <v>33</v>
      </c>
      <c r="C15" s="6">
        <v>603</v>
      </c>
      <c r="D15" s="19" t="s">
        <v>23</v>
      </c>
      <c r="E15" s="19" t="s">
        <v>568</v>
      </c>
      <c r="F15">
        <f t="shared" si="0"/>
        <v>7</v>
      </c>
      <c r="G15">
        <f t="shared" si="1"/>
        <v>9</v>
      </c>
      <c r="H15">
        <v>2</v>
      </c>
      <c r="I15" s="11" t="s">
        <v>611</v>
      </c>
      <c r="J15" s="20" t="s">
        <v>567</v>
      </c>
      <c r="K15" s="20" t="s">
        <v>612</v>
      </c>
      <c r="L15" s="19">
        <v>45000</v>
      </c>
    </row>
    <row r="16" spans="1:12">
      <c r="A16">
        <v>277</v>
      </c>
      <c r="B16">
        <v>33</v>
      </c>
      <c r="C16" s="6">
        <v>603</v>
      </c>
      <c r="D16" s="19" t="s">
        <v>23</v>
      </c>
      <c r="E16" s="19" t="s">
        <v>569</v>
      </c>
      <c r="F16">
        <f t="shared" si="0"/>
        <v>5</v>
      </c>
      <c r="G16">
        <f t="shared" si="1"/>
        <v>6</v>
      </c>
      <c r="H16">
        <v>2</v>
      </c>
      <c r="I16" s="6">
        <v>60</v>
      </c>
      <c r="J16" s="20" t="s">
        <v>567</v>
      </c>
      <c r="K16" s="20" t="s">
        <v>612</v>
      </c>
      <c r="L16" s="19">
        <v>45000</v>
      </c>
    </row>
    <row r="17" spans="1:12">
      <c r="A17">
        <v>278</v>
      </c>
      <c r="B17">
        <v>34</v>
      </c>
      <c r="C17" s="6">
        <v>605</v>
      </c>
      <c r="D17" s="19" t="s">
        <v>26</v>
      </c>
      <c r="E17" s="19" t="s">
        <v>571</v>
      </c>
      <c r="F17">
        <f t="shared" si="0"/>
        <v>12</v>
      </c>
      <c r="G17">
        <f t="shared" si="1"/>
        <v>19</v>
      </c>
      <c r="H17">
        <v>1</v>
      </c>
      <c r="I17" s="6">
        <v>60</v>
      </c>
      <c r="J17" s="20" t="s">
        <v>567</v>
      </c>
      <c r="K17" s="20" t="s">
        <v>612</v>
      </c>
      <c r="L17" s="19">
        <v>62000</v>
      </c>
    </row>
    <row r="18" spans="1:12">
      <c r="A18">
        <v>279</v>
      </c>
      <c r="B18">
        <v>34</v>
      </c>
      <c r="C18" s="6">
        <v>605</v>
      </c>
      <c r="D18" s="19" t="s">
        <v>26</v>
      </c>
      <c r="E18" s="19" t="s">
        <v>574</v>
      </c>
      <c r="F18">
        <f t="shared" si="0"/>
        <v>10</v>
      </c>
      <c r="G18">
        <f t="shared" si="1"/>
        <v>16</v>
      </c>
      <c r="H18">
        <v>1</v>
      </c>
      <c r="I18" s="6">
        <v>60</v>
      </c>
      <c r="J18" s="20" t="s">
        <v>567</v>
      </c>
      <c r="K18" s="20" t="s">
        <v>612</v>
      </c>
      <c r="L18" s="19">
        <v>62000</v>
      </c>
    </row>
    <row r="19" spans="1:12">
      <c r="A19">
        <v>280</v>
      </c>
      <c r="B19">
        <v>34</v>
      </c>
      <c r="C19" s="6">
        <v>605</v>
      </c>
      <c r="D19" s="19" t="s">
        <v>26</v>
      </c>
      <c r="E19" s="19" t="s">
        <v>570</v>
      </c>
      <c r="F19">
        <f t="shared" si="0"/>
        <v>6</v>
      </c>
      <c r="G19">
        <f t="shared" si="1"/>
        <v>7</v>
      </c>
      <c r="H19">
        <v>1</v>
      </c>
      <c r="I19" s="6">
        <v>60</v>
      </c>
      <c r="J19" s="20" t="s">
        <v>567</v>
      </c>
      <c r="K19" s="20" t="s">
        <v>612</v>
      </c>
      <c r="L19" s="19">
        <v>62000</v>
      </c>
    </row>
    <row r="20" spans="1:12">
      <c r="A20">
        <v>280</v>
      </c>
      <c r="B20">
        <v>34</v>
      </c>
      <c r="C20" s="6">
        <v>605</v>
      </c>
      <c r="D20" s="19" t="s">
        <v>26</v>
      </c>
      <c r="E20" s="19" t="s">
        <v>570</v>
      </c>
      <c r="F20">
        <f t="shared" si="0"/>
        <v>6</v>
      </c>
      <c r="G20">
        <f t="shared" si="1"/>
        <v>7</v>
      </c>
      <c r="H20">
        <v>1</v>
      </c>
      <c r="I20" s="6">
        <v>60</v>
      </c>
      <c r="J20" s="20" t="s">
        <v>567</v>
      </c>
      <c r="K20" s="20" t="s">
        <v>612</v>
      </c>
      <c r="L20" s="19">
        <v>62000</v>
      </c>
    </row>
    <row r="21" spans="1:12">
      <c r="A21">
        <v>280</v>
      </c>
      <c r="B21">
        <v>34</v>
      </c>
      <c r="C21" s="6">
        <v>605</v>
      </c>
      <c r="D21" s="19" t="s">
        <v>26</v>
      </c>
      <c r="E21" s="19" t="s">
        <v>570</v>
      </c>
      <c r="F21">
        <f t="shared" si="0"/>
        <v>6</v>
      </c>
      <c r="G21">
        <f t="shared" si="1"/>
        <v>7</v>
      </c>
      <c r="H21">
        <v>1</v>
      </c>
      <c r="I21" s="6">
        <v>60</v>
      </c>
      <c r="J21" s="20" t="s">
        <v>567</v>
      </c>
      <c r="K21" s="20" t="s">
        <v>612</v>
      </c>
      <c r="L21" s="19">
        <v>62000</v>
      </c>
    </row>
    <row r="22" spans="1:12">
      <c r="A22">
        <v>281</v>
      </c>
      <c r="B22">
        <v>34</v>
      </c>
      <c r="C22" s="6">
        <v>605</v>
      </c>
      <c r="D22" s="19" t="s">
        <v>26</v>
      </c>
      <c r="E22" s="19" t="s">
        <v>569</v>
      </c>
      <c r="F22">
        <f t="shared" si="0"/>
        <v>5</v>
      </c>
      <c r="G22">
        <f t="shared" si="1"/>
        <v>6</v>
      </c>
      <c r="H22">
        <v>1</v>
      </c>
      <c r="I22" s="6">
        <v>60</v>
      </c>
      <c r="J22" s="20" t="s">
        <v>567</v>
      </c>
      <c r="K22" s="20" t="s">
        <v>612</v>
      </c>
      <c r="L22" s="19">
        <v>62000</v>
      </c>
    </row>
    <row r="23" spans="1:12" s="19" customFormat="1">
      <c r="A23">
        <v>282</v>
      </c>
      <c r="B23">
        <v>34</v>
      </c>
      <c r="C23" s="6">
        <v>605</v>
      </c>
      <c r="D23" s="19" t="s">
        <v>26</v>
      </c>
      <c r="E23" s="19" t="s">
        <v>568</v>
      </c>
      <c r="F23" s="19">
        <f t="shared" si="0"/>
        <v>7</v>
      </c>
      <c r="G23" s="19">
        <f t="shared" si="1"/>
        <v>9</v>
      </c>
      <c r="H23">
        <v>1</v>
      </c>
      <c r="I23" s="6">
        <v>60</v>
      </c>
      <c r="J23" s="20" t="s">
        <v>567</v>
      </c>
      <c r="K23" s="20" t="s">
        <v>612</v>
      </c>
      <c r="L23" s="19">
        <v>62000</v>
      </c>
    </row>
    <row r="24" spans="1:12">
      <c r="A24">
        <v>283</v>
      </c>
      <c r="B24">
        <v>34</v>
      </c>
      <c r="C24" s="6">
        <v>605</v>
      </c>
      <c r="D24" s="19" t="s">
        <v>26</v>
      </c>
      <c r="E24" s="19" t="s">
        <v>572</v>
      </c>
      <c r="F24">
        <f t="shared" si="0"/>
        <v>8</v>
      </c>
      <c r="G24">
        <f t="shared" si="1"/>
        <v>11</v>
      </c>
      <c r="H24">
        <v>1</v>
      </c>
      <c r="I24" s="6">
        <v>60</v>
      </c>
      <c r="J24" s="20" t="s">
        <v>567</v>
      </c>
      <c r="K24" s="20" t="s">
        <v>612</v>
      </c>
      <c r="L24" s="19">
        <v>62000</v>
      </c>
    </row>
    <row r="25" spans="1:12">
      <c r="A25">
        <v>284</v>
      </c>
      <c r="B25">
        <v>34</v>
      </c>
      <c r="C25" s="6">
        <v>605</v>
      </c>
      <c r="D25" s="19" t="s">
        <v>26</v>
      </c>
      <c r="E25" s="19" t="s">
        <v>575</v>
      </c>
      <c r="F25">
        <f t="shared" si="0"/>
        <v>13</v>
      </c>
      <c r="G25">
        <f t="shared" si="1"/>
        <v>20</v>
      </c>
      <c r="H25">
        <v>1</v>
      </c>
      <c r="I25" s="6">
        <v>60</v>
      </c>
      <c r="J25" s="20" t="s">
        <v>567</v>
      </c>
      <c r="K25" s="20" t="s">
        <v>612</v>
      </c>
      <c r="L25" s="19">
        <v>62000</v>
      </c>
    </row>
    <row r="26" spans="1:12">
      <c r="A26">
        <v>285</v>
      </c>
      <c r="B26">
        <v>35</v>
      </c>
      <c r="C26" s="6">
        <v>606</v>
      </c>
      <c r="D26" s="19" t="s">
        <v>34</v>
      </c>
      <c r="E26" s="19" t="s">
        <v>576</v>
      </c>
      <c r="F26">
        <f t="shared" si="0"/>
        <v>21</v>
      </c>
      <c r="G26">
        <f t="shared" si="1"/>
        <v>50</v>
      </c>
      <c r="H26">
        <v>1</v>
      </c>
      <c r="I26">
        <v>30</v>
      </c>
      <c r="J26" s="20" t="s">
        <v>567</v>
      </c>
      <c r="K26" s="20" t="s">
        <v>612</v>
      </c>
      <c r="L26" s="19">
        <v>41000</v>
      </c>
    </row>
    <row r="27" spans="1:12">
      <c r="A27">
        <v>286</v>
      </c>
      <c r="B27" s="19">
        <v>35</v>
      </c>
      <c r="C27" s="23">
        <v>606</v>
      </c>
      <c r="D27" s="19" t="s">
        <v>34</v>
      </c>
      <c r="E27" s="19" t="s">
        <v>568</v>
      </c>
      <c r="F27">
        <f t="shared" si="0"/>
        <v>7</v>
      </c>
      <c r="G27">
        <f t="shared" si="1"/>
        <v>9</v>
      </c>
      <c r="H27" s="19">
        <v>2</v>
      </c>
      <c r="I27" s="19">
        <v>30</v>
      </c>
      <c r="J27" s="24" t="s">
        <v>567</v>
      </c>
      <c r="K27" s="20" t="s">
        <v>612</v>
      </c>
      <c r="L27" s="19">
        <v>41000</v>
      </c>
    </row>
    <row r="28" spans="1:12" s="10" customFormat="1">
      <c r="A28">
        <v>287</v>
      </c>
      <c r="B28">
        <v>35</v>
      </c>
      <c r="C28" s="6">
        <v>606</v>
      </c>
      <c r="D28" s="19" t="s">
        <v>34</v>
      </c>
      <c r="E28" s="19" t="s">
        <v>571</v>
      </c>
      <c r="F28" s="27">
        <f t="shared" si="0"/>
        <v>12</v>
      </c>
      <c r="G28" s="27">
        <f t="shared" si="1"/>
        <v>19</v>
      </c>
      <c r="H28">
        <v>2</v>
      </c>
      <c r="I28">
        <v>60</v>
      </c>
      <c r="J28" s="20" t="s">
        <v>567</v>
      </c>
      <c r="K28" s="20" t="s">
        <v>612</v>
      </c>
      <c r="L28" s="19">
        <v>41000</v>
      </c>
    </row>
    <row r="29" spans="1:12" s="10" customFormat="1">
      <c r="A29">
        <v>288</v>
      </c>
      <c r="B29">
        <v>35</v>
      </c>
      <c r="C29" s="6">
        <v>606</v>
      </c>
      <c r="D29" s="19" t="s">
        <v>34</v>
      </c>
      <c r="E29" s="19" t="s">
        <v>569</v>
      </c>
      <c r="F29" s="27">
        <f t="shared" si="0"/>
        <v>5</v>
      </c>
      <c r="G29" s="27">
        <f t="shared" si="1"/>
        <v>6</v>
      </c>
      <c r="H29">
        <v>1</v>
      </c>
      <c r="I29" s="10" t="s">
        <v>601</v>
      </c>
      <c r="J29" s="20" t="s">
        <v>567</v>
      </c>
      <c r="K29" s="20" t="s">
        <v>612</v>
      </c>
      <c r="L29" s="19">
        <v>41000</v>
      </c>
    </row>
    <row r="30" spans="1:12" s="10" customFormat="1">
      <c r="A30">
        <v>289</v>
      </c>
      <c r="B30">
        <v>35</v>
      </c>
      <c r="C30" s="6">
        <v>606</v>
      </c>
      <c r="D30" s="19" t="s">
        <v>34</v>
      </c>
      <c r="E30" s="19" t="s">
        <v>568</v>
      </c>
      <c r="F30">
        <f t="shared" si="0"/>
        <v>7</v>
      </c>
      <c r="G30">
        <f t="shared" si="1"/>
        <v>9</v>
      </c>
      <c r="H30">
        <v>1</v>
      </c>
      <c r="I30">
        <v>30</v>
      </c>
      <c r="J30" s="20" t="s">
        <v>567</v>
      </c>
      <c r="K30" s="20" t="s">
        <v>612</v>
      </c>
      <c r="L30" s="19">
        <v>41000</v>
      </c>
    </row>
    <row r="31" spans="1:12" s="27" customFormat="1">
      <c r="A31">
        <v>290</v>
      </c>
      <c r="B31">
        <v>35</v>
      </c>
      <c r="C31" s="6">
        <v>606</v>
      </c>
      <c r="D31" s="19" t="s">
        <v>34</v>
      </c>
      <c r="E31" s="19" t="s">
        <v>571</v>
      </c>
      <c r="F31">
        <f t="shared" si="0"/>
        <v>12</v>
      </c>
      <c r="G31">
        <f t="shared" si="1"/>
        <v>19</v>
      </c>
      <c r="H31">
        <v>1</v>
      </c>
      <c r="I31">
        <v>30</v>
      </c>
      <c r="J31" s="20" t="s">
        <v>567</v>
      </c>
      <c r="K31" s="20" t="s">
        <v>612</v>
      </c>
      <c r="L31" s="19">
        <v>41000</v>
      </c>
    </row>
    <row r="32" spans="1:12" s="27" customFormat="1">
      <c r="A32">
        <v>291</v>
      </c>
      <c r="B32" s="27">
        <v>36</v>
      </c>
      <c r="C32" s="28">
        <v>608</v>
      </c>
      <c r="D32" s="27" t="s">
        <v>36</v>
      </c>
      <c r="E32" s="27" t="s">
        <v>573</v>
      </c>
      <c r="F32">
        <f t="shared" si="0"/>
        <v>2</v>
      </c>
      <c r="G32">
        <f t="shared" si="1"/>
        <v>2</v>
      </c>
      <c r="H32" s="27">
        <v>1</v>
      </c>
      <c r="I32" s="27">
        <v>120</v>
      </c>
      <c r="J32" s="29" t="s">
        <v>567</v>
      </c>
      <c r="K32" s="29" t="s">
        <v>612</v>
      </c>
      <c r="L32" s="19">
        <v>43000</v>
      </c>
    </row>
    <row r="33" spans="1:12">
      <c r="A33">
        <v>292</v>
      </c>
      <c r="B33" s="27">
        <v>36</v>
      </c>
      <c r="C33" s="28">
        <v>608</v>
      </c>
      <c r="D33" s="27" t="s">
        <v>36</v>
      </c>
      <c r="E33" s="27" t="s">
        <v>569</v>
      </c>
      <c r="F33" s="10">
        <f t="shared" si="0"/>
        <v>5</v>
      </c>
      <c r="G33" s="10">
        <f t="shared" si="1"/>
        <v>6</v>
      </c>
      <c r="H33" s="27">
        <v>1</v>
      </c>
      <c r="I33" s="27">
        <v>120</v>
      </c>
      <c r="J33" s="29" t="s">
        <v>567</v>
      </c>
      <c r="K33" s="29" t="s">
        <v>612</v>
      </c>
      <c r="L33" s="19">
        <v>43000</v>
      </c>
    </row>
    <row r="34" spans="1:12">
      <c r="A34">
        <v>293</v>
      </c>
      <c r="B34">
        <v>36</v>
      </c>
      <c r="C34" s="6">
        <v>608</v>
      </c>
      <c r="D34" s="19" t="s">
        <v>36</v>
      </c>
      <c r="E34" s="19" t="s">
        <v>570</v>
      </c>
      <c r="F34">
        <f t="shared" si="0"/>
        <v>6</v>
      </c>
      <c r="G34">
        <f t="shared" si="1"/>
        <v>7</v>
      </c>
      <c r="H34">
        <v>1</v>
      </c>
      <c r="I34">
        <v>120</v>
      </c>
      <c r="J34" s="20" t="s">
        <v>567</v>
      </c>
      <c r="K34" s="20" t="s">
        <v>612</v>
      </c>
      <c r="L34" s="19">
        <v>43000</v>
      </c>
    </row>
    <row r="35" spans="1:12">
      <c r="A35">
        <v>294</v>
      </c>
      <c r="B35">
        <v>36</v>
      </c>
      <c r="C35" s="6">
        <v>608</v>
      </c>
      <c r="D35" s="19" t="s">
        <v>36</v>
      </c>
      <c r="E35" s="19" t="s">
        <v>571</v>
      </c>
      <c r="F35">
        <f t="shared" si="0"/>
        <v>12</v>
      </c>
      <c r="G35">
        <f t="shared" si="1"/>
        <v>19</v>
      </c>
      <c r="H35">
        <v>1</v>
      </c>
      <c r="I35">
        <v>120</v>
      </c>
      <c r="J35" s="20" t="s">
        <v>567</v>
      </c>
      <c r="K35" s="20" t="s">
        <v>612</v>
      </c>
      <c r="L35" s="19">
        <v>43000</v>
      </c>
    </row>
    <row r="36" spans="1:12" s="10" customFormat="1">
      <c r="A36">
        <v>295</v>
      </c>
      <c r="B36">
        <v>36</v>
      </c>
      <c r="C36" s="6">
        <v>608</v>
      </c>
      <c r="D36" s="19" t="s">
        <v>36</v>
      </c>
      <c r="E36" s="19" t="s">
        <v>568</v>
      </c>
      <c r="F36">
        <f t="shared" si="0"/>
        <v>7</v>
      </c>
      <c r="G36">
        <f t="shared" si="1"/>
        <v>9</v>
      </c>
      <c r="H36">
        <v>1</v>
      </c>
      <c r="I36">
        <v>60</v>
      </c>
      <c r="J36" s="20" t="s">
        <v>567</v>
      </c>
      <c r="K36" s="20" t="s">
        <v>612</v>
      </c>
      <c r="L36" s="19">
        <v>43000</v>
      </c>
    </row>
    <row r="37" spans="1:12">
      <c r="A37">
        <v>296</v>
      </c>
      <c r="B37" s="10">
        <v>36</v>
      </c>
      <c r="C37" s="48">
        <v>608</v>
      </c>
      <c r="D37" s="19" t="s">
        <v>36</v>
      </c>
      <c r="E37" s="19" t="s">
        <v>572</v>
      </c>
      <c r="F37">
        <f t="shared" si="0"/>
        <v>8</v>
      </c>
      <c r="G37">
        <f t="shared" si="1"/>
        <v>11</v>
      </c>
      <c r="H37" s="47">
        <v>1</v>
      </c>
      <c r="I37" s="48">
        <v>60</v>
      </c>
      <c r="J37" s="22" t="s">
        <v>567</v>
      </c>
      <c r="K37" s="20" t="s">
        <v>612</v>
      </c>
      <c r="L37" s="19">
        <v>43000</v>
      </c>
    </row>
    <row r="38" spans="1:12">
      <c r="A38">
        <v>297</v>
      </c>
      <c r="B38">
        <v>36</v>
      </c>
      <c r="C38" s="48">
        <v>608</v>
      </c>
      <c r="D38" s="19" t="s">
        <v>36</v>
      </c>
      <c r="E38" s="19" t="s">
        <v>574</v>
      </c>
      <c r="F38" s="19">
        <f t="shared" si="0"/>
        <v>10</v>
      </c>
      <c r="G38" s="19">
        <f t="shared" si="1"/>
        <v>16</v>
      </c>
      <c r="H38">
        <v>1</v>
      </c>
      <c r="I38">
        <v>60</v>
      </c>
      <c r="J38" s="20" t="s">
        <v>567</v>
      </c>
      <c r="K38" s="20" t="s">
        <v>612</v>
      </c>
      <c r="L38" s="19">
        <v>43000</v>
      </c>
    </row>
    <row r="39" spans="1:12">
      <c r="A39">
        <v>298</v>
      </c>
      <c r="B39">
        <v>36</v>
      </c>
      <c r="C39" s="48">
        <v>608</v>
      </c>
      <c r="D39" s="19" t="s">
        <v>36</v>
      </c>
      <c r="E39" s="19" t="s">
        <v>574</v>
      </c>
      <c r="F39" s="19">
        <f t="shared" si="0"/>
        <v>10</v>
      </c>
      <c r="G39" s="19">
        <f t="shared" si="1"/>
        <v>16</v>
      </c>
      <c r="H39">
        <v>2</v>
      </c>
      <c r="I39">
        <v>60</v>
      </c>
      <c r="J39" s="20" t="s">
        <v>567</v>
      </c>
      <c r="K39" s="20" t="s">
        <v>612</v>
      </c>
      <c r="L39" s="19">
        <v>43000</v>
      </c>
    </row>
    <row r="40" spans="1:12" s="10" customFormat="1">
      <c r="A40">
        <v>299</v>
      </c>
      <c r="B40">
        <v>36</v>
      </c>
      <c r="C40" s="48">
        <v>608</v>
      </c>
      <c r="D40" s="19" t="s">
        <v>36</v>
      </c>
      <c r="E40" s="19" t="s">
        <v>570</v>
      </c>
      <c r="F40">
        <f t="shared" si="0"/>
        <v>6</v>
      </c>
      <c r="G40">
        <f t="shared" si="1"/>
        <v>7</v>
      </c>
      <c r="H40">
        <v>2</v>
      </c>
      <c r="I40">
        <v>120</v>
      </c>
      <c r="J40" s="20" t="s">
        <v>567</v>
      </c>
      <c r="K40" s="20" t="s">
        <v>612</v>
      </c>
      <c r="L40" s="19">
        <v>43000</v>
      </c>
    </row>
    <row r="41" spans="1:12" s="10" customFormat="1">
      <c r="A41">
        <v>300</v>
      </c>
      <c r="B41">
        <v>36</v>
      </c>
      <c r="C41" s="48">
        <v>608</v>
      </c>
      <c r="D41" s="19" t="s">
        <v>36</v>
      </c>
      <c r="E41" s="19" t="s">
        <v>571</v>
      </c>
      <c r="F41">
        <f t="shared" si="0"/>
        <v>12</v>
      </c>
      <c r="G41">
        <f t="shared" si="1"/>
        <v>19</v>
      </c>
      <c r="H41">
        <v>2</v>
      </c>
      <c r="I41">
        <v>120</v>
      </c>
      <c r="J41" s="20" t="s">
        <v>567</v>
      </c>
      <c r="K41" s="20" t="s">
        <v>612</v>
      </c>
      <c r="L41" s="19">
        <v>43000</v>
      </c>
    </row>
    <row r="42" spans="1:12">
      <c r="A42">
        <v>301</v>
      </c>
      <c r="B42" s="19">
        <v>36</v>
      </c>
      <c r="C42" s="23">
        <v>608</v>
      </c>
      <c r="D42" s="19" t="s">
        <v>36</v>
      </c>
      <c r="E42" s="19" t="s">
        <v>572</v>
      </c>
      <c r="F42">
        <f t="shared" si="0"/>
        <v>8</v>
      </c>
      <c r="G42">
        <f t="shared" si="1"/>
        <v>11</v>
      </c>
      <c r="H42" s="19">
        <v>2</v>
      </c>
      <c r="I42" s="23">
        <v>60</v>
      </c>
      <c r="J42" s="24" t="s">
        <v>567</v>
      </c>
      <c r="K42" s="24" t="s">
        <v>612</v>
      </c>
      <c r="L42" s="19">
        <v>43000</v>
      </c>
    </row>
    <row r="43" spans="1:12">
      <c r="A43">
        <v>302</v>
      </c>
      <c r="B43" s="19">
        <v>36</v>
      </c>
      <c r="C43" s="23">
        <v>608</v>
      </c>
      <c r="D43" s="19" t="s">
        <v>36</v>
      </c>
      <c r="E43" s="19" t="s">
        <v>568</v>
      </c>
      <c r="F43">
        <f t="shared" si="0"/>
        <v>7</v>
      </c>
      <c r="G43">
        <f t="shared" si="1"/>
        <v>9</v>
      </c>
      <c r="H43" s="19">
        <v>2</v>
      </c>
      <c r="I43" s="19">
        <v>60</v>
      </c>
      <c r="J43" s="24" t="s">
        <v>567</v>
      </c>
      <c r="K43" s="24" t="s">
        <v>612</v>
      </c>
      <c r="L43" s="19">
        <v>43000</v>
      </c>
    </row>
    <row r="44" spans="1:12">
      <c r="A44">
        <v>303</v>
      </c>
      <c r="B44">
        <v>37</v>
      </c>
      <c r="C44" s="6">
        <v>610</v>
      </c>
      <c r="D44" s="19" t="s">
        <v>43</v>
      </c>
      <c r="E44" s="19" t="s">
        <v>577</v>
      </c>
      <c r="F44">
        <f t="shared" si="0"/>
        <v>11</v>
      </c>
      <c r="G44">
        <f t="shared" si="1"/>
        <v>17</v>
      </c>
      <c r="H44">
        <v>1</v>
      </c>
      <c r="I44" s="6">
        <v>120</v>
      </c>
      <c r="J44" s="20" t="s">
        <v>567</v>
      </c>
      <c r="K44" s="20" t="s">
        <v>612</v>
      </c>
      <c r="L44" s="19">
        <v>41000</v>
      </c>
    </row>
    <row r="45" spans="1:12">
      <c r="A45">
        <v>304</v>
      </c>
      <c r="B45">
        <v>37</v>
      </c>
      <c r="C45" s="6">
        <v>610</v>
      </c>
      <c r="D45" s="19" t="s">
        <v>43</v>
      </c>
      <c r="E45" s="19" t="s">
        <v>571</v>
      </c>
      <c r="F45">
        <f t="shared" si="0"/>
        <v>12</v>
      </c>
      <c r="G45">
        <f t="shared" si="1"/>
        <v>19</v>
      </c>
      <c r="H45">
        <v>1</v>
      </c>
      <c r="I45">
        <v>60</v>
      </c>
      <c r="J45" s="20" t="s">
        <v>567</v>
      </c>
      <c r="K45" s="20" t="s">
        <v>612</v>
      </c>
      <c r="L45" s="19">
        <v>41000</v>
      </c>
    </row>
    <row r="46" spans="1:12">
      <c r="A46">
        <v>305</v>
      </c>
      <c r="B46">
        <v>37</v>
      </c>
      <c r="C46" s="6">
        <v>610</v>
      </c>
      <c r="D46" s="19" t="s">
        <v>43</v>
      </c>
      <c r="E46" s="19" t="s">
        <v>571</v>
      </c>
      <c r="F46">
        <f t="shared" si="0"/>
        <v>12</v>
      </c>
      <c r="G46">
        <f t="shared" si="1"/>
        <v>19</v>
      </c>
      <c r="H46">
        <v>2</v>
      </c>
      <c r="I46">
        <v>60</v>
      </c>
      <c r="J46" s="20" t="s">
        <v>567</v>
      </c>
      <c r="K46" s="20" t="s">
        <v>612</v>
      </c>
      <c r="L46" s="19">
        <v>41000</v>
      </c>
    </row>
    <row r="47" spans="1:12">
      <c r="A47">
        <v>306</v>
      </c>
      <c r="B47">
        <v>37</v>
      </c>
      <c r="C47" s="6">
        <v>610</v>
      </c>
      <c r="D47" s="19" t="s">
        <v>43</v>
      </c>
      <c r="E47" s="19" t="s">
        <v>573</v>
      </c>
      <c r="F47">
        <f t="shared" si="0"/>
        <v>2</v>
      </c>
      <c r="G47">
        <f t="shared" si="1"/>
        <v>2</v>
      </c>
      <c r="H47">
        <v>1</v>
      </c>
      <c r="I47">
        <v>60</v>
      </c>
      <c r="J47" s="20" t="s">
        <v>567</v>
      </c>
      <c r="K47" s="20" t="s">
        <v>612</v>
      </c>
      <c r="L47" s="19">
        <v>41000</v>
      </c>
    </row>
    <row r="48" spans="1:12">
      <c r="A48">
        <v>307</v>
      </c>
      <c r="B48">
        <v>37</v>
      </c>
      <c r="C48" s="6">
        <v>610</v>
      </c>
      <c r="D48" s="19" t="s">
        <v>43</v>
      </c>
      <c r="E48" s="19" t="s">
        <v>570</v>
      </c>
      <c r="F48">
        <f t="shared" si="0"/>
        <v>6</v>
      </c>
      <c r="G48">
        <f t="shared" si="1"/>
        <v>7</v>
      </c>
      <c r="H48">
        <v>1</v>
      </c>
      <c r="I48">
        <v>120</v>
      </c>
      <c r="J48" s="20" t="s">
        <v>567</v>
      </c>
      <c r="K48" s="20" t="s">
        <v>612</v>
      </c>
      <c r="L48" s="19">
        <v>41000</v>
      </c>
    </row>
    <row r="49" spans="1:12">
      <c r="A49">
        <v>308</v>
      </c>
      <c r="B49">
        <v>37</v>
      </c>
      <c r="C49" s="6">
        <v>610</v>
      </c>
      <c r="D49" s="19" t="s">
        <v>43</v>
      </c>
      <c r="E49" s="19" t="s">
        <v>568</v>
      </c>
      <c r="F49">
        <f t="shared" si="0"/>
        <v>7</v>
      </c>
      <c r="G49">
        <f t="shared" si="1"/>
        <v>9</v>
      </c>
      <c r="H49">
        <v>1</v>
      </c>
      <c r="I49">
        <v>120</v>
      </c>
      <c r="J49" s="20" t="s">
        <v>567</v>
      </c>
      <c r="K49" s="20" t="s">
        <v>612</v>
      </c>
      <c r="L49" s="19">
        <v>41000</v>
      </c>
    </row>
    <row r="50" spans="1:12">
      <c r="A50">
        <v>309</v>
      </c>
      <c r="B50">
        <v>37</v>
      </c>
      <c r="C50" s="6">
        <v>610</v>
      </c>
      <c r="D50" s="19" t="s">
        <v>43</v>
      </c>
      <c r="E50" s="19" t="s">
        <v>572</v>
      </c>
      <c r="F50">
        <f t="shared" si="0"/>
        <v>8</v>
      </c>
      <c r="G50">
        <f t="shared" si="1"/>
        <v>11</v>
      </c>
      <c r="H50">
        <v>1</v>
      </c>
      <c r="I50" s="6">
        <v>120</v>
      </c>
      <c r="J50" s="20" t="s">
        <v>567</v>
      </c>
      <c r="K50" s="20" t="s">
        <v>612</v>
      </c>
      <c r="L50" s="19">
        <v>41000</v>
      </c>
    </row>
    <row r="51" spans="1:12">
      <c r="A51">
        <v>310</v>
      </c>
      <c r="B51">
        <v>38</v>
      </c>
      <c r="C51" s="6">
        <v>613</v>
      </c>
      <c r="D51" s="19" t="s">
        <v>46</v>
      </c>
      <c r="E51" s="19" t="s">
        <v>573</v>
      </c>
      <c r="F51">
        <f t="shared" si="0"/>
        <v>2</v>
      </c>
      <c r="G51">
        <f t="shared" si="1"/>
        <v>2</v>
      </c>
      <c r="H51">
        <v>1</v>
      </c>
      <c r="I51" s="6">
        <v>60</v>
      </c>
      <c r="J51" s="20" t="s">
        <v>567</v>
      </c>
      <c r="K51" s="20" t="s">
        <v>612</v>
      </c>
      <c r="L51" s="19">
        <v>42000</v>
      </c>
    </row>
    <row r="52" spans="1:12">
      <c r="A52">
        <v>311</v>
      </c>
      <c r="B52">
        <v>38</v>
      </c>
      <c r="C52" s="6">
        <v>613</v>
      </c>
      <c r="D52" s="19" t="s">
        <v>46</v>
      </c>
      <c r="E52" s="19" t="s">
        <v>569</v>
      </c>
      <c r="F52">
        <f t="shared" si="0"/>
        <v>5</v>
      </c>
      <c r="G52">
        <f t="shared" si="1"/>
        <v>6</v>
      </c>
      <c r="H52">
        <v>1</v>
      </c>
      <c r="I52">
        <v>120</v>
      </c>
      <c r="J52" s="20" t="s">
        <v>567</v>
      </c>
      <c r="K52" s="20" t="s">
        <v>612</v>
      </c>
      <c r="L52" s="19">
        <v>42000</v>
      </c>
    </row>
    <row r="53" spans="1:12">
      <c r="A53">
        <v>312</v>
      </c>
      <c r="B53">
        <v>38</v>
      </c>
      <c r="C53" s="6">
        <v>613</v>
      </c>
      <c r="D53" s="19" t="s">
        <v>46</v>
      </c>
      <c r="E53" s="19" t="s">
        <v>571</v>
      </c>
      <c r="F53">
        <f t="shared" si="0"/>
        <v>12</v>
      </c>
      <c r="G53">
        <f t="shared" si="1"/>
        <v>19</v>
      </c>
      <c r="H53">
        <v>2</v>
      </c>
      <c r="I53">
        <v>120</v>
      </c>
      <c r="J53" s="20" t="s">
        <v>567</v>
      </c>
      <c r="K53" s="20" t="s">
        <v>612</v>
      </c>
      <c r="L53" s="19">
        <v>42000</v>
      </c>
    </row>
    <row r="54" spans="1:12">
      <c r="A54">
        <v>313</v>
      </c>
      <c r="B54">
        <v>38</v>
      </c>
      <c r="C54" s="6">
        <v>613</v>
      </c>
      <c r="D54" s="19" t="s">
        <v>46</v>
      </c>
      <c r="E54" s="19" t="s">
        <v>569</v>
      </c>
      <c r="F54">
        <f t="shared" si="0"/>
        <v>5</v>
      </c>
      <c r="G54">
        <f t="shared" si="1"/>
        <v>6</v>
      </c>
      <c r="H54">
        <v>2</v>
      </c>
      <c r="I54">
        <v>120</v>
      </c>
      <c r="J54" s="20" t="s">
        <v>567</v>
      </c>
      <c r="K54" s="20" t="s">
        <v>612</v>
      </c>
      <c r="L54" s="19">
        <v>42000</v>
      </c>
    </row>
    <row r="55" spans="1:12">
      <c r="A55">
        <v>314</v>
      </c>
      <c r="B55">
        <v>38</v>
      </c>
      <c r="C55" s="6">
        <v>613</v>
      </c>
      <c r="D55" s="19" t="s">
        <v>46</v>
      </c>
      <c r="E55" s="19" t="s">
        <v>570</v>
      </c>
      <c r="F55">
        <f t="shared" si="0"/>
        <v>6</v>
      </c>
      <c r="G55">
        <f t="shared" si="1"/>
        <v>7</v>
      </c>
      <c r="H55">
        <v>1</v>
      </c>
      <c r="I55">
        <v>120</v>
      </c>
      <c r="J55" s="20" t="s">
        <v>567</v>
      </c>
      <c r="K55" s="20" t="s">
        <v>612</v>
      </c>
      <c r="L55" s="19">
        <v>42000</v>
      </c>
    </row>
    <row r="56" spans="1:12">
      <c r="A56">
        <v>315</v>
      </c>
      <c r="B56">
        <v>38</v>
      </c>
      <c r="C56" s="6">
        <v>613</v>
      </c>
      <c r="D56" s="19" t="s">
        <v>46</v>
      </c>
      <c r="E56" s="19" t="s">
        <v>568</v>
      </c>
      <c r="F56">
        <f t="shared" si="0"/>
        <v>7</v>
      </c>
      <c r="G56">
        <f t="shared" si="1"/>
        <v>9</v>
      </c>
      <c r="H56">
        <v>1</v>
      </c>
      <c r="I56">
        <v>60</v>
      </c>
      <c r="J56" s="20" t="s">
        <v>567</v>
      </c>
      <c r="K56" s="20" t="s">
        <v>612</v>
      </c>
      <c r="L56" s="19">
        <v>42000</v>
      </c>
    </row>
    <row r="57" spans="1:12">
      <c r="A57">
        <v>316</v>
      </c>
      <c r="B57">
        <v>38</v>
      </c>
      <c r="C57" s="6">
        <v>613</v>
      </c>
      <c r="D57" s="19" t="s">
        <v>46</v>
      </c>
      <c r="E57" s="19" t="s">
        <v>572</v>
      </c>
      <c r="F57">
        <f t="shared" si="0"/>
        <v>8</v>
      </c>
      <c r="G57">
        <f t="shared" si="1"/>
        <v>11</v>
      </c>
      <c r="H57">
        <v>1</v>
      </c>
      <c r="I57" s="6">
        <v>120</v>
      </c>
      <c r="J57" s="20" t="s">
        <v>567</v>
      </c>
      <c r="K57" s="20" t="s">
        <v>612</v>
      </c>
      <c r="L57" s="19">
        <v>42000</v>
      </c>
    </row>
    <row r="58" spans="1:12">
      <c r="A58">
        <v>317</v>
      </c>
      <c r="B58">
        <v>38</v>
      </c>
      <c r="C58" s="6">
        <v>613</v>
      </c>
      <c r="D58" s="19" t="s">
        <v>46</v>
      </c>
      <c r="E58" s="19" t="s">
        <v>571</v>
      </c>
      <c r="F58">
        <f t="shared" si="0"/>
        <v>12</v>
      </c>
      <c r="G58">
        <f t="shared" si="1"/>
        <v>19</v>
      </c>
      <c r="H58">
        <v>1</v>
      </c>
      <c r="I58">
        <v>180</v>
      </c>
      <c r="J58" s="20" t="s">
        <v>567</v>
      </c>
      <c r="K58" s="20" t="s">
        <v>612</v>
      </c>
      <c r="L58" s="19">
        <v>42000</v>
      </c>
    </row>
    <row r="59" spans="1:12">
      <c r="A59">
        <v>318</v>
      </c>
      <c r="B59">
        <v>39</v>
      </c>
      <c r="C59" s="6">
        <v>632</v>
      </c>
      <c r="D59" s="19" t="s">
        <v>62</v>
      </c>
      <c r="E59" s="19" t="s">
        <v>569</v>
      </c>
      <c r="F59">
        <f t="shared" si="0"/>
        <v>5</v>
      </c>
      <c r="G59">
        <f t="shared" si="1"/>
        <v>6</v>
      </c>
      <c r="H59">
        <v>1</v>
      </c>
      <c r="I59" s="6">
        <v>120</v>
      </c>
      <c r="J59" s="20" t="s">
        <v>567</v>
      </c>
      <c r="K59" s="20" t="s">
        <v>612</v>
      </c>
      <c r="L59" s="19">
        <v>34000</v>
      </c>
    </row>
    <row r="60" spans="1:12">
      <c r="A60">
        <v>319</v>
      </c>
      <c r="B60">
        <v>39</v>
      </c>
      <c r="C60" s="6">
        <v>632</v>
      </c>
      <c r="D60" s="19" t="s">
        <v>62</v>
      </c>
      <c r="E60" s="19" t="s">
        <v>570</v>
      </c>
      <c r="F60">
        <f t="shared" si="0"/>
        <v>6</v>
      </c>
      <c r="G60">
        <f t="shared" si="1"/>
        <v>7</v>
      </c>
      <c r="H60">
        <v>1</v>
      </c>
      <c r="I60" s="6">
        <v>60</v>
      </c>
      <c r="J60" s="20" t="s">
        <v>567</v>
      </c>
      <c r="K60" s="20" t="s">
        <v>612</v>
      </c>
      <c r="L60" s="19">
        <v>34000</v>
      </c>
    </row>
    <row r="61" spans="1:12">
      <c r="A61">
        <v>320</v>
      </c>
      <c r="B61">
        <v>39</v>
      </c>
      <c r="C61" s="6">
        <v>632</v>
      </c>
      <c r="D61" s="19" t="s">
        <v>62</v>
      </c>
      <c r="E61" s="19" t="s">
        <v>571</v>
      </c>
      <c r="F61">
        <f t="shared" si="0"/>
        <v>12</v>
      </c>
      <c r="G61">
        <f t="shared" si="1"/>
        <v>19</v>
      </c>
      <c r="H61">
        <v>1</v>
      </c>
      <c r="I61" s="6">
        <v>180</v>
      </c>
      <c r="J61" s="20" t="s">
        <v>567</v>
      </c>
      <c r="K61" s="20" t="s">
        <v>612</v>
      </c>
      <c r="L61" s="19">
        <v>34000</v>
      </c>
    </row>
    <row r="62" spans="1:12">
      <c r="A62">
        <v>321</v>
      </c>
      <c r="B62">
        <v>39</v>
      </c>
      <c r="C62" s="6">
        <v>632</v>
      </c>
      <c r="D62" s="19" t="s">
        <v>62</v>
      </c>
      <c r="E62" s="19" t="s">
        <v>573</v>
      </c>
      <c r="F62">
        <f t="shared" si="0"/>
        <v>2</v>
      </c>
      <c r="G62">
        <f t="shared" si="1"/>
        <v>2</v>
      </c>
      <c r="H62">
        <v>1</v>
      </c>
      <c r="I62" s="6">
        <v>60</v>
      </c>
      <c r="J62" s="20" t="s">
        <v>567</v>
      </c>
      <c r="K62" s="20" t="s">
        <v>612</v>
      </c>
      <c r="L62" s="19">
        <v>34000</v>
      </c>
    </row>
    <row r="63" spans="1:12">
      <c r="A63">
        <v>322</v>
      </c>
      <c r="B63">
        <v>40</v>
      </c>
      <c r="C63" s="6">
        <v>633</v>
      </c>
      <c r="D63" s="19" t="s">
        <v>63</v>
      </c>
      <c r="E63" s="19" t="s">
        <v>570</v>
      </c>
      <c r="F63">
        <f t="shared" si="0"/>
        <v>6</v>
      </c>
      <c r="G63">
        <f t="shared" si="1"/>
        <v>7</v>
      </c>
      <c r="H63">
        <v>2</v>
      </c>
      <c r="I63" s="6">
        <v>60</v>
      </c>
      <c r="J63" s="20" t="s">
        <v>567</v>
      </c>
      <c r="K63" s="20" t="s">
        <v>612</v>
      </c>
      <c r="L63" s="19">
        <v>48000</v>
      </c>
    </row>
    <row r="64" spans="1:12">
      <c r="A64">
        <v>322</v>
      </c>
      <c r="B64">
        <v>40</v>
      </c>
      <c r="C64" s="6">
        <v>633</v>
      </c>
      <c r="D64" s="19" t="s">
        <v>63</v>
      </c>
      <c r="E64" s="19" t="s">
        <v>570</v>
      </c>
      <c r="F64">
        <f t="shared" si="0"/>
        <v>6</v>
      </c>
      <c r="G64">
        <f t="shared" si="1"/>
        <v>7</v>
      </c>
      <c r="H64">
        <v>2</v>
      </c>
      <c r="I64" s="6">
        <v>60</v>
      </c>
      <c r="J64" s="20" t="s">
        <v>567</v>
      </c>
      <c r="K64" s="20" t="s">
        <v>612</v>
      </c>
      <c r="L64" s="19">
        <v>48000</v>
      </c>
    </row>
    <row r="65" spans="1:12">
      <c r="A65">
        <v>323</v>
      </c>
      <c r="B65">
        <v>40</v>
      </c>
      <c r="C65" s="6">
        <v>633</v>
      </c>
      <c r="D65" s="19" t="s">
        <v>63</v>
      </c>
      <c r="E65" s="19" t="s">
        <v>568</v>
      </c>
      <c r="F65">
        <f t="shared" si="0"/>
        <v>7</v>
      </c>
      <c r="G65">
        <f t="shared" si="1"/>
        <v>9</v>
      </c>
      <c r="H65">
        <v>1</v>
      </c>
      <c r="I65">
        <v>60</v>
      </c>
      <c r="J65" s="20" t="s">
        <v>567</v>
      </c>
      <c r="K65" s="20" t="s">
        <v>612</v>
      </c>
      <c r="L65" s="19">
        <v>48000</v>
      </c>
    </row>
    <row r="66" spans="1:12">
      <c r="A66">
        <v>324</v>
      </c>
      <c r="B66">
        <v>40</v>
      </c>
      <c r="C66" s="6">
        <v>633</v>
      </c>
      <c r="D66" s="19" t="s">
        <v>63</v>
      </c>
      <c r="E66" s="19" t="s">
        <v>576</v>
      </c>
      <c r="F66">
        <f t="shared" ref="F66:F129" si="2">IF(E66="AERONAUTICAL ENGINEERING",1,IF(E66="AUTOMOBILE ENGINEERING",2,IF(E66="BIOMEDICAL ENGINEERING",3,IF(E66="CHEMICAL ENGINEERING",4,IF(E66="CIVIL ENGINEERING",5,IF(E66="COMPUTER ENGINEERING",6,IF(E66="ELECTRICAL ENGINEERING",7,IF(E66="ELECTRONICS AND COMMUNICATION ENGINEERING",8,IF(E66="ENVIRONMENTAL ENGINEERING",9,IF(E66="INFORMATION TECHNOLOGY",10,IF(E66="INSTRUMENTATION AND CONTROL ENGINEERING",11,IF(E66="MECHANICAL ENGINEERING",12,IF(E66="MECHATRONICS ENGINEERING",13,IF(E66="METALLURGY ENGINEERING",14,IF(E66="MINING ENGINEERING",15,IF(E66="PLASTICS ENGINEERING",16,IF(E66="POWER ELECTRONICS",17,IF(E66="TEXTILE PROCESSING TECHNOLOGY",18,IF(E66="TEXTILE MENUFACTURING TECHNOLOGY",19,IF(E66="COMPUTER SCIENCE &amp; ENGINEERING",20,IF(E66="ARCHITECTURAL ASSISTANTSHIP",21,IF(E66="COMPUTER AIDED COSTUME DESIGN &amp; DRESS MAKING",22,IF(E66="CERAMIC TECHNOLOGY",23,IF(E66="FABRICATION TECHNOLOGY",24,IF(E66="PRINTING TECHNOLOGY",25,IF(E66="TEXTILE DESIGNING",26,IF(E66="TRANSPORTATION ENGINEERING",27,IF(E66="AGRICULTURE ENGINEERING",28,0))))))))))))))))))))))))))))</f>
        <v>21</v>
      </c>
      <c r="G66">
        <f t="shared" ref="G66:G129" si="3">IF(E66="AERONAUTICAL ENGINEERING",1,IF(E66="AUTOMOBILE ENGINEERING",2,IF(E66="BIOMEDICAL ENGINEERING",3,IF(E66="CHEMICAL ENGINEERING",5,IF(E66="CIVIL ENGINEERING",6,IF(E66="COMPUTER ENGINEERING",7,IF(E66="ELECTRICAL ENGINEERING",9,IF(E66="ELECTRONICS AND COMMUNICATION ENGINEERING",11,IF(E66="ENVIRONMENTAL ENGINEERING",13,IF(E66="INFORMATION TECHNOLOGY",16,IF(E66="INSTRUMENTATION AND CONTROL ENGINEERING",17,IF(E66="MECHANICAL ENGINEERING",19,IF(E66="MECHATRONICS ENGINEERING",20,IF(E66="METALLURGY ENGINEERING",21,IF(E66="MINING ENGINEERING",22,IF(E66="PLASTICS ENGINEERING",23,IF(E66="POWER ELECTRONICS",24,IF(E66="TEXTILE PROCESSING TECHNOLOGY",28,IF(E66="TEXTILE MENUFACTURING TECHNOLOGY",29,IF(E66="COMPUTER SCIENCE &amp; ENGINEERING",31,IF(E66="ARCHITECTURAL ASSISTANTSHIP",50,IF(E66="COMPUTER AIDED COSTUME DESIGN &amp; DRESS MAKING",51,IF(E66="CERAMIC TECHNOLOGY",52,IF(E66="FABRICATION TECHNOLOGY",55,IF(E66="PRINTING TECHNOLOGY",58,IF(E66="TEXTILE DESIGNING",59,IF(E66="TRANSPORTATION ENGINEERING",60,IF(E66="AGRICULTURE ENGINEERING",63,0))))))))))))))))))))))))))))</f>
        <v>50</v>
      </c>
      <c r="H66">
        <v>1</v>
      </c>
      <c r="I66">
        <v>60</v>
      </c>
      <c r="J66" s="20" t="s">
        <v>567</v>
      </c>
      <c r="K66" s="20" t="s">
        <v>612</v>
      </c>
      <c r="L66" s="19">
        <v>48000</v>
      </c>
    </row>
    <row r="67" spans="1:12">
      <c r="A67">
        <v>324</v>
      </c>
      <c r="B67">
        <v>40</v>
      </c>
      <c r="C67" s="6">
        <v>633</v>
      </c>
      <c r="D67" s="19" t="s">
        <v>63</v>
      </c>
      <c r="E67" s="19" t="s">
        <v>576</v>
      </c>
      <c r="F67">
        <f t="shared" si="2"/>
        <v>21</v>
      </c>
      <c r="G67">
        <f t="shared" si="3"/>
        <v>50</v>
      </c>
      <c r="H67">
        <v>1</v>
      </c>
      <c r="I67">
        <v>60</v>
      </c>
      <c r="J67" s="20" t="s">
        <v>567</v>
      </c>
      <c r="K67" s="20" t="s">
        <v>612</v>
      </c>
      <c r="L67" s="19">
        <v>48000</v>
      </c>
    </row>
    <row r="68" spans="1:12">
      <c r="A68">
        <v>325</v>
      </c>
      <c r="B68">
        <v>40</v>
      </c>
      <c r="C68" s="6">
        <v>633</v>
      </c>
      <c r="D68" s="19" t="s">
        <v>63</v>
      </c>
      <c r="E68" s="19" t="s">
        <v>573</v>
      </c>
      <c r="F68">
        <f t="shared" si="2"/>
        <v>2</v>
      </c>
      <c r="G68">
        <f t="shared" si="3"/>
        <v>2</v>
      </c>
      <c r="H68">
        <v>1</v>
      </c>
      <c r="I68">
        <v>120</v>
      </c>
      <c r="J68" s="20" t="s">
        <v>567</v>
      </c>
      <c r="K68" s="20" t="s">
        <v>612</v>
      </c>
      <c r="L68" s="19">
        <v>48000</v>
      </c>
    </row>
    <row r="69" spans="1:12">
      <c r="A69">
        <v>325</v>
      </c>
      <c r="B69">
        <v>40</v>
      </c>
      <c r="C69" s="6">
        <v>633</v>
      </c>
      <c r="D69" s="19" t="s">
        <v>63</v>
      </c>
      <c r="E69" s="19" t="s">
        <v>573</v>
      </c>
      <c r="F69">
        <f t="shared" si="2"/>
        <v>2</v>
      </c>
      <c r="G69">
        <f t="shared" si="3"/>
        <v>2</v>
      </c>
      <c r="H69">
        <v>1</v>
      </c>
      <c r="I69">
        <v>120</v>
      </c>
      <c r="J69" s="20" t="s">
        <v>567</v>
      </c>
      <c r="K69" s="20" t="s">
        <v>612</v>
      </c>
      <c r="L69" s="19">
        <v>48000</v>
      </c>
    </row>
    <row r="70" spans="1:12">
      <c r="A70">
        <v>325</v>
      </c>
      <c r="B70">
        <v>40</v>
      </c>
      <c r="C70" s="6">
        <v>633</v>
      </c>
      <c r="D70" s="19" t="s">
        <v>63</v>
      </c>
      <c r="E70" s="19" t="s">
        <v>573</v>
      </c>
      <c r="F70">
        <f t="shared" si="2"/>
        <v>2</v>
      </c>
      <c r="G70">
        <f t="shared" si="3"/>
        <v>2</v>
      </c>
      <c r="H70">
        <v>1</v>
      </c>
      <c r="I70">
        <v>120</v>
      </c>
      <c r="J70" s="20" t="s">
        <v>567</v>
      </c>
      <c r="K70" s="20" t="s">
        <v>612</v>
      </c>
      <c r="L70" s="19">
        <v>48000</v>
      </c>
    </row>
    <row r="71" spans="1:12">
      <c r="A71">
        <v>326</v>
      </c>
      <c r="B71">
        <v>40</v>
      </c>
      <c r="C71" s="6">
        <v>633</v>
      </c>
      <c r="D71" s="19" t="s">
        <v>63</v>
      </c>
      <c r="E71" s="19" t="s">
        <v>574</v>
      </c>
      <c r="F71">
        <f t="shared" si="2"/>
        <v>10</v>
      </c>
      <c r="G71">
        <f t="shared" si="3"/>
        <v>16</v>
      </c>
      <c r="H71">
        <v>1</v>
      </c>
      <c r="I71">
        <v>60</v>
      </c>
      <c r="J71" s="20" t="s">
        <v>567</v>
      </c>
      <c r="K71" s="20" t="s">
        <v>612</v>
      </c>
      <c r="L71" s="19">
        <v>48000</v>
      </c>
    </row>
    <row r="72" spans="1:12">
      <c r="A72">
        <v>326</v>
      </c>
      <c r="B72">
        <v>40</v>
      </c>
      <c r="C72" s="6">
        <v>633</v>
      </c>
      <c r="D72" s="19" t="s">
        <v>63</v>
      </c>
      <c r="E72" s="19" t="s">
        <v>574</v>
      </c>
      <c r="F72">
        <f t="shared" si="2"/>
        <v>10</v>
      </c>
      <c r="G72">
        <f t="shared" si="3"/>
        <v>16</v>
      </c>
      <c r="H72">
        <v>1</v>
      </c>
      <c r="I72">
        <v>60</v>
      </c>
      <c r="J72" s="20" t="s">
        <v>567</v>
      </c>
      <c r="K72" s="20" t="s">
        <v>612</v>
      </c>
      <c r="L72" s="19">
        <v>48000</v>
      </c>
    </row>
    <row r="73" spans="1:12">
      <c r="A73">
        <v>326</v>
      </c>
      <c r="B73">
        <v>40</v>
      </c>
      <c r="C73" s="6">
        <v>633</v>
      </c>
      <c r="D73" s="19" t="s">
        <v>63</v>
      </c>
      <c r="E73" s="19" t="s">
        <v>574</v>
      </c>
      <c r="F73">
        <f t="shared" si="2"/>
        <v>10</v>
      </c>
      <c r="G73">
        <f t="shared" si="3"/>
        <v>16</v>
      </c>
      <c r="H73">
        <v>1</v>
      </c>
      <c r="I73">
        <v>60</v>
      </c>
      <c r="J73" s="20" t="s">
        <v>567</v>
      </c>
      <c r="K73" s="20" t="s">
        <v>612</v>
      </c>
      <c r="L73" s="19">
        <v>48000</v>
      </c>
    </row>
    <row r="74" spans="1:12">
      <c r="A74">
        <v>327</v>
      </c>
      <c r="B74">
        <v>40</v>
      </c>
      <c r="C74" s="6">
        <v>633</v>
      </c>
      <c r="D74" s="19" t="s">
        <v>63</v>
      </c>
      <c r="E74" s="19" t="s">
        <v>569</v>
      </c>
      <c r="F74">
        <f t="shared" si="2"/>
        <v>5</v>
      </c>
      <c r="G74">
        <f t="shared" si="3"/>
        <v>6</v>
      </c>
      <c r="H74">
        <v>1</v>
      </c>
      <c r="I74">
        <v>120</v>
      </c>
      <c r="J74" s="20" t="s">
        <v>567</v>
      </c>
      <c r="K74" s="20" t="s">
        <v>612</v>
      </c>
      <c r="L74" s="19">
        <v>48000</v>
      </c>
    </row>
    <row r="75" spans="1:12">
      <c r="A75">
        <v>327</v>
      </c>
      <c r="B75">
        <v>40</v>
      </c>
      <c r="C75" s="6">
        <v>633</v>
      </c>
      <c r="D75" s="19" t="s">
        <v>63</v>
      </c>
      <c r="E75" s="19" t="s">
        <v>569</v>
      </c>
      <c r="F75">
        <f t="shared" si="2"/>
        <v>5</v>
      </c>
      <c r="G75">
        <f t="shared" si="3"/>
        <v>6</v>
      </c>
      <c r="H75">
        <v>1</v>
      </c>
      <c r="I75">
        <v>120</v>
      </c>
      <c r="J75" s="20" t="s">
        <v>567</v>
      </c>
      <c r="K75" s="20" t="s">
        <v>612</v>
      </c>
      <c r="L75" s="19">
        <v>48000</v>
      </c>
    </row>
    <row r="76" spans="1:12">
      <c r="A76">
        <v>327</v>
      </c>
      <c r="B76">
        <v>40</v>
      </c>
      <c r="C76" s="6">
        <v>633</v>
      </c>
      <c r="D76" s="19" t="s">
        <v>63</v>
      </c>
      <c r="E76" s="19" t="s">
        <v>569</v>
      </c>
      <c r="F76">
        <f t="shared" si="2"/>
        <v>5</v>
      </c>
      <c r="G76">
        <f t="shared" si="3"/>
        <v>6</v>
      </c>
      <c r="H76">
        <v>1</v>
      </c>
      <c r="I76">
        <v>120</v>
      </c>
      <c r="J76" s="20" t="s">
        <v>567</v>
      </c>
      <c r="K76" s="20" t="s">
        <v>612</v>
      </c>
      <c r="L76" s="19">
        <v>48000</v>
      </c>
    </row>
    <row r="77" spans="1:12">
      <c r="A77">
        <v>327</v>
      </c>
      <c r="B77">
        <v>40</v>
      </c>
      <c r="C77" s="6">
        <v>633</v>
      </c>
      <c r="D77" s="19" t="s">
        <v>63</v>
      </c>
      <c r="E77" s="19" t="s">
        <v>569</v>
      </c>
      <c r="F77">
        <f t="shared" si="2"/>
        <v>5</v>
      </c>
      <c r="G77">
        <f t="shared" si="3"/>
        <v>6</v>
      </c>
      <c r="H77">
        <v>1</v>
      </c>
      <c r="I77">
        <v>120</v>
      </c>
      <c r="J77" s="20" t="s">
        <v>567</v>
      </c>
      <c r="K77" s="20" t="s">
        <v>612</v>
      </c>
      <c r="L77" s="19">
        <v>48000</v>
      </c>
    </row>
    <row r="78" spans="1:12">
      <c r="A78">
        <v>328</v>
      </c>
      <c r="B78">
        <v>40</v>
      </c>
      <c r="C78" s="6">
        <v>633</v>
      </c>
      <c r="D78" s="19" t="s">
        <v>63</v>
      </c>
      <c r="E78" s="19" t="s">
        <v>570</v>
      </c>
      <c r="F78">
        <f t="shared" si="2"/>
        <v>6</v>
      </c>
      <c r="G78">
        <f t="shared" si="3"/>
        <v>7</v>
      </c>
      <c r="H78">
        <v>1</v>
      </c>
      <c r="I78">
        <v>120</v>
      </c>
      <c r="J78" s="20" t="s">
        <v>567</v>
      </c>
      <c r="K78" s="20" t="s">
        <v>612</v>
      </c>
      <c r="L78" s="19">
        <v>48000</v>
      </c>
    </row>
    <row r="79" spans="1:12">
      <c r="A79">
        <v>328</v>
      </c>
      <c r="B79">
        <v>40</v>
      </c>
      <c r="C79" s="6">
        <v>633</v>
      </c>
      <c r="D79" s="19" t="s">
        <v>63</v>
      </c>
      <c r="E79" s="19" t="s">
        <v>570</v>
      </c>
      <c r="F79">
        <f t="shared" si="2"/>
        <v>6</v>
      </c>
      <c r="G79">
        <f t="shared" si="3"/>
        <v>7</v>
      </c>
      <c r="H79">
        <v>1</v>
      </c>
      <c r="I79">
        <v>120</v>
      </c>
      <c r="J79" s="20" t="s">
        <v>567</v>
      </c>
      <c r="K79" s="20" t="s">
        <v>612</v>
      </c>
      <c r="L79" s="19">
        <v>48000</v>
      </c>
    </row>
    <row r="80" spans="1:12">
      <c r="A80">
        <v>328</v>
      </c>
      <c r="B80">
        <v>40</v>
      </c>
      <c r="C80" s="6">
        <v>633</v>
      </c>
      <c r="D80" s="19" t="s">
        <v>63</v>
      </c>
      <c r="E80" s="19" t="s">
        <v>570</v>
      </c>
      <c r="F80">
        <f t="shared" si="2"/>
        <v>6</v>
      </c>
      <c r="G80">
        <f t="shared" si="3"/>
        <v>7</v>
      </c>
      <c r="H80">
        <v>1</v>
      </c>
      <c r="I80">
        <v>120</v>
      </c>
      <c r="J80" s="20" t="s">
        <v>567</v>
      </c>
      <c r="K80" s="20" t="s">
        <v>612</v>
      </c>
      <c r="L80" s="19">
        <v>48000</v>
      </c>
    </row>
    <row r="81" spans="1:12">
      <c r="A81">
        <v>329</v>
      </c>
      <c r="B81">
        <v>40</v>
      </c>
      <c r="C81" s="6">
        <v>633</v>
      </c>
      <c r="D81" s="19" t="s">
        <v>63</v>
      </c>
      <c r="E81" s="19" t="s">
        <v>572</v>
      </c>
      <c r="F81">
        <f t="shared" si="2"/>
        <v>8</v>
      </c>
      <c r="G81">
        <f t="shared" si="3"/>
        <v>11</v>
      </c>
      <c r="H81">
        <v>1</v>
      </c>
      <c r="I81" s="6">
        <v>120</v>
      </c>
      <c r="J81" s="20" t="s">
        <v>567</v>
      </c>
      <c r="K81" s="20" t="s">
        <v>612</v>
      </c>
      <c r="L81" s="19">
        <v>48000</v>
      </c>
    </row>
    <row r="82" spans="1:12">
      <c r="A82">
        <v>330</v>
      </c>
      <c r="B82">
        <v>40</v>
      </c>
      <c r="C82" s="6">
        <v>633</v>
      </c>
      <c r="D82" s="19" t="s">
        <v>63</v>
      </c>
      <c r="E82" s="19" t="s">
        <v>571</v>
      </c>
      <c r="F82">
        <f t="shared" si="2"/>
        <v>12</v>
      </c>
      <c r="G82">
        <f t="shared" si="3"/>
        <v>19</v>
      </c>
      <c r="H82">
        <v>1</v>
      </c>
      <c r="I82">
        <v>180</v>
      </c>
      <c r="J82" s="20" t="s">
        <v>567</v>
      </c>
      <c r="K82" s="20" t="s">
        <v>612</v>
      </c>
      <c r="L82" s="19">
        <v>48000</v>
      </c>
    </row>
    <row r="83" spans="1:12">
      <c r="A83">
        <v>331</v>
      </c>
      <c r="B83">
        <v>40</v>
      </c>
      <c r="C83" s="6">
        <v>633</v>
      </c>
      <c r="D83" s="19" t="s">
        <v>63</v>
      </c>
      <c r="E83" s="19" t="s">
        <v>573</v>
      </c>
      <c r="F83" s="30">
        <f t="shared" si="2"/>
        <v>2</v>
      </c>
      <c r="G83" s="30">
        <f t="shared" si="3"/>
        <v>2</v>
      </c>
      <c r="H83">
        <v>2</v>
      </c>
      <c r="I83">
        <v>120</v>
      </c>
      <c r="J83" s="20" t="s">
        <v>567</v>
      </c>
      <c r="K83" s="20" t="s">
        <v>612</v>
      </c>
      <c r="L83" s="19">
        <v>48000</v>
      </c>
    </row>
    <row r="84" spans="1:12">
      <c r="A84">
        <v>332</v>
      </c>
      <c r="B84">
        <v>40</v>
      </c>
      <c r="C84" s="6">
        <v>633</v>
      </c>
      <c r="D84" s="19" t="s">
        <v>63</v>
      </c>
      <c r="E84" s="19" t="s">
        <v>569</v>
      </c>
      <c r="F84">
        <f t="shared" si="2"/>
        <v>5</v>
      </c>
      <c r="G84">
        <f t="shared" si="3"/>
        <v>6</v>
      </c>
      <c r="H84">
        <v>2</v>
      </c>
      <c r="I84">
        <v>60</v>
      </c>
      <c r="J84" s="20" t="s">
        <v>567</v>
      </c>
      <c r="K84" s="20" t="s">
        <v>612</v>
      </c>
      <c r="L84" s="19">
        <v>48000</v>
      </c>
    </row>
    <row r="85" spans="1:12">
      <c r="A85">
        <v>333</v>
      </c>
      <c r="B85">
        <v>40</v>
      </c>
      <c r="C85" s="6">
        <v>633</v>
      </c>
      <c r="D85" s="19" t="s">
        <v>63</v>
      </c>
      <c r="E85" s="19" t="s">
        <v>571</v>
      </c>
      <c r="F85" s="30">
        <f t="shared" si="2"/>
        <v>12</v>
      </c>
      <c r="G85" s="30">
        <f t="shared" si="3"/>
        <v>19</v>
      </c>
      <c r="H85">
        <v>2</v>
      </c>
      <c r="I85">
        <v>120</v>
      </c>
      <c r="J85" s="20" t="s">
        <v>567</v>
      </c>
      <c r="K85" s="20" t="s">
        <v>612</v>
      </c>
      <c r="L85" s="19">
        <v>48000</v>
      </c>
    </row>
    <row r="86" spans="1:12">
      <c r="A86">
        <v>334</v>
      </c>
      <c r="B86">
        <v>41</v>
      </c>
      <c r="C86" s="6">
        <v>635</v>
      </c>
      <c r="D86" s="19" t="s">
        <v>64</v>
      </c>
      <c r="E86" s="19" t="s">
        <v>568</v>
      </c>
      <c r="F86">
        <f t="shared" si="2"/>
        <v>7</v>
      </c>
      <c r="G86">
        <f t="shared" si="3"/>
        <v>9</v>
      </c>
      <c r="H86">
        <v>1</v>
      </c>
      <c r="I86" s="6">
        <v>60</v>
      </c>
      <c r="J86" s="20" t="s">
        <v>567</v>
      </c>
      <c r="K86" s="20" t="s">
        <v>612</v>
      </c>
      <c r="L86" s="19">
        <v>48000</v>
      </c>
    </row>
    <row r="87" spans="1:12">
      <c r="A87">
        <v>335</v>
      </c>
      <c r="B87">
        <v>41</v>
      </c>
      <c r="C87" s="6">
        <v>635</v>
      </c>
      <c r="D87" s="19" t="s">
        <v>64</v>
      </c>
      <c r="E87" s="19" t="s">
        <v>570</v>
      </c>
      <c r="F87">
        <f t="shared" si="2"/>
        <v>6</v>
      </c>
      <c r="G87">
        <f t="shared" si="3"/>
        <v>7</v>
      </c>
      <c r="H87">
        <v>1</v>
      </c>
      <c r="I87">
        <v>60</v>
      </c>
      <c r="J87" s="20" t="s">
        <v>567</v>
      </c>
      <c r="K87" s="20" t="s">
        <v>612</v>
      </c>
      <c r="L87" s="19">
        <v>48000</v>
      </c>
    </row>
    <row r="88" spans="1:12">
      <c r="A88">
        <v>336</v>
      </c>
      <c r="B88">
        <v>41</v>
      </c>
      <c r="C88" s="6">
        <v>635</v>
      </c>
      <c r="D88" s="19" t="s">
        <v>64</v>
      </c>
      <c r="E88" s="19" t="s">
        <v>573</v>
      </c>
      <c r="F88">
        <f t="shared" si="2"/>
        <v>2</v>
      </c>
      <c r="G88">
        <f t="shared" si="3"/>
        <v>2</v>
      </c>
      <c r="H88">
        <v>1</v>
      </c>
      <c r="I88">
        <v>120</v>
      </c>
      <c r="J88" s="20" t="s">
        <v>567</v>
      </c>
      <c r="K88" s="20" t="s">
        <v>612</v>
      </c>
      <c r="L88" s="19">
        <v>48000</v>
      </c>
    </row>
    <row r="89" spans="1:12">
      <c r="A89">
        <v>337</v>
      </c>
      <c r="B89">
        <v>41</v>
      </c>
      <c r="C89" s="6">
        <v>635</v>
      </c>
      <c r="D89" s="19" t="s">
        <v>64</v>
      </c>
      <c r="E89" s="19" t="s">
        <v>569</v>
      </c>
      <c r="F89">
        <f t="shared" si="2"/>
        <v>5</v>
      </c>
      <c r="G89">
        <f t="shared" si="3"/>
        <v>6</v>
      </c>
      <c r="H89">
        <v>1</v>
      </c>
      <c r="I89">
        <v>120</v>
      </c>
      <c r="J89" s="20" t="s">
        <v>567</v>
      </c>
      <c r="K89" s="20" t="s">
        <v>612</v>
      </c>
      <c r="L89" s="19">
        <v>48000</v>
      </c>
    </row>
    <row r="90" spans="1:12">
      <c r="A90">
        <v>338</v>
      </c>
      <c r="B90">
        <v>41</v>
      </c>
      <c r="C90" s="6">
        <v>635</v>
      </c>
      <c r="D90" s="19" t="s">
        <v>64</v>
      </c>
      <c r="E90" s="19" t="s">
        <v>572</v>
      </c>
      <c r="F90">
        <f t="shared" si="2"/>
        <v>8</v>
      </c>
      <c r="G90">
        <f t="shared" si="3"/>
        <v>11</v>
      </c>
      <c r="H90">
        <v>1</v>
      </c>
      <c r="I90" s="11" t="s">
        <v>607</v>
      </c>
      <c r="J90" s="20" t="s">
        <v>567</v>
      </c>
      <c r="K90" s="20" t="s">
        <v>612</v>
      </c>
      <c r="L90" s="19">
        <v>48000</v>
      </c>
    </row>
    <row r="91" spans="1:12">
      <c r="A91">
        <v>339</v>
      </c>
      <c r="B91">
        <v>41</v>
      </c>
      <c r="C91" s="6">
        <v>635</v>
      </c>
      <c r="D91" s="19" t="s">
        <v>64</v>
      </c>
      <c r="E91" s="19" t="s">
        <v>571</v>
      </c>
      <c r="F91">
        <f t="shared" si="2"/>
        <v>12</v>
      </c>
      <c r="G91">
        <f t="shared" si="3"/>
        <v>19</v>
      </c>
      <c r="H91">
        <v>1</v>
      </c>
      <c r="I91">
        <v>120</v>
      </c>
      <c r="J91" s="20" t="s">
        <v>567</v>
      </c>
      <c r="K91" s="20" t="s">
        <v>612</v>
      </c>
      <c r="L91" s="19">
        <v>48000</v>
      </c>
    </row>
    <row r="92" spans="1:12">
      <c r="A92">
        <v>340</v>
      </c>
      <c r="B92">
        <v>42</v>
      </c>
      <c r="C92" s="6">
        <v>637</v>
      </c>
      <c r="D92" s="19" t="s">
        <v>65</v>
      </c>
      <c r="E92" s="19" t="s">
        <v>578</v>
      </c>
      <c r="F92">
        <f t="shared" si="2"/>
        <v>4</v>
      </c>
      <c r="G92">
        <f t="shared" si="3"/>
        <v>5</v>
      </c>
      <c r="H92">
        <v>2</v>
      </c>
      <c r="I92" s="6">
        <v>60</v>
      </c>
      <c r="J92" s="20" t="s">
        <v>567</v>
      </c>
      <c r="K92" s="20" t="s">
        <v>612</v>
      </c>
      <c r="L92" s="19">
        <v>44000</v>
      </c>
    </row>
    <row r="93" spans="1:12">
      <c r="A93">
        <v>341</v>
      </c>
      <c r="B93">
        <v>42</v>
      </c>
      <c r="C93" s="6">
        <v>637</v>
      </c>
      <c r="D93" s="19" t="s">
        <v>65</v>
      </c>
      <c r="E93" s="19" t="s">
        <v>578</v>
      </c>
      <c r="F93">
        <f t="shared" si="2"/>
        <v>4</v>
      </c>
      <c r="G93">
        <f t="shared" si="3"/>
        <v>5</v>
      </c>
      <c r="H93">
        <v>1</v>
      </c>
      <c r="I93">
        <v>60</v>
      </c>
      <c r="J93" s="20" t="s">
        <v>567</v>
      </c>
      <c r="K93" s="20" t="s">
        <v>612</v>
      </c>
      <c r="L93" s="19">
        <v>44000</v>
      </c>
    </row>
    <row r="94" spans="1:12">
      <c r="A94">
        <v>342</v>
      </c>
      <c r="B94">
        <v>42</v>
      </c>
      <c r="C94" s="6">
        <v>637</v>
      </c>
      <c r="D94" s="19" t="s">
        <v>65</v>
      </c>
      <c r="E94" s="19" t="s">
        <v>571</v>
      </c>
      <c r="F94">
        <f t="shared" si="2"/>
        <v>12</v>
      </c>
      <c r="G94">
        <f t="shared" si="3"/>
        <v>19</v>
      </c>
      <c r="H94">
        <v>1</v>
      </c>
      <c r="I94">
        <v>120</v>
      </c>
      <c r="J94" s="20" t="s">
        <v>567</v>
      </c>
      <c r="K94" s="20" t="s">
        <v>612</v>
      </c>
      <c r="L94" s="19">
        <v>44000</v>
      </c>
    </row>
    <row r="95" spans="1:12">
      <c r="A95">
        <v>343</v>
      </c>
      <c r="B95">
        <v>42</v>
      </c>
      <c r="C95" s="6">
        <v>637</v>
      </c>
      <c r="D95" s="19" t="s">
        <v>65</v>
      </c>
      <c r="E95" s="19" t="s">
        <v>571</v>
      </c>
      <c r="F95">
        <f t="shared" si="2"/>
        <v>12</v>
      </c>
      <c r="G95">
        <f t="shared" si="3"/>
        <v>19</v>
      </c>
      <c r="H95">
        <v>2</v>
      </c>
      <c r="I95">
        <v>60</v>
      </c>
      <c r="J95" s="20" t="s">
        <v>567</v>
      </c>
      <c r="K95" s="20" t="s">
        <v>612</v>
      </c>
      <c r="L95" s="19">
        <v>44000</v>
      </c>
    </row>
    <row r="96" spans="1:12">
      <c r="A96">
        <v>344</v>
      </c>
      <c r="B96">
        <v>42</v>
      </c>
      <c r="C96" s="6">
        <v>637</v>
      </c>
      <c r="D96" s="19" t="s">
        <v>65</v>
      </c>
      <c r="E96" s="19" t="s">
        <v>568</v>
      </c>
      <c r="F96">
        <f t="shared" si="2"/>
        <v>7</v>
      </c>
      <c r="G96">
        <f t="shared" si="3"/>
        <v>9</v>
      </c>
      <c r="H96">
        <v>1</v>
      </c>
      <c r="I96">
        <v>120</v>
      </c>
      <c r="J96" s="20" t="s">
        <v>567</v>
      </c>
      <c r="K96" s="20" t="s">
        <v>612</v>
      </c>
      <c r="L96" s="19">
        <v>44000</v>
      </c>
    </row>
    <row r="97" spans="1:12">
      <c r="A97">
        <v>345</v>
      </c>
      <c r="B97">
        <v>42</v>
      </c>
      <c r="C97" s="6">
        <v>637</v>
      </c>
      <c r="D97" s="19" t="s">
        <v>65</v>
      </c>
      <c r="E97" s="19" t="s">
        <v>570</v>
      </c>
      <c r="F97" s="30">
        <f t="shared" si="2"/>
        <v>6</v>
      </c>
      <c r="G97" s="30">
        <f t="shared" si="3"/>
        <v>7</v>
      </c>
      <c r="H97">
        <v>1</v>
      </c>
      <c r="I97">
        <v>60</v>
      </c>
      <c r="J97" s="20" t="s">
        <v>567</v>
      </c>
      <c r="K97" s="20" t="s">
        <v>612</v>
      </c>
      <c r="L97" s="19">
        <v>44000</v>
      </c>
    </row>
    <row r="98" spans="1:12">
      <c r="A98">
        <v>345</v>
      </c>
      <c r="B98">
        <v>42</v>
      </c>
      <c r="C98" s="6">
        <v>637</v>
      </c>
      <c r="D98" s="19" t="s">
        <v>65</v>
      </c>
      <c r="E98" s="19" t="s">
        <v>570</v>
      </c>
      <c r="F98">
        <f t="shared" si="2"/>
        <v>6</v>
      </c>
      <c r="G98">
        <f t="shared" si="3"/>
        <v>7</v>
      </c>
      <c r="H98">
        <v>1</v>
      </c>
      <c r="I98">
        <v>60</v>
      </c>
      <c r="J98" s="20" t="s">
        <v>567</v>
      </c>
      <c r="K98" s="20" t="s">
        <v>612</v>
      </c>
      <c r="L98" s="19">
        <v>44000</v>
      </c>
    </row>
    <row r="99" spans="1:12">
      <c r="A99">
        <v>346</v>
      </c>
      <c r="B99" s="30">
        <v>43</v>
      </c>
      <c r="C99" s="32">
        <v>638</v>
      </c>
      <c r="D99" s="30" t="s">
        <v>66</v>
      </c>
      <c r="E99" s="30" t="s">
        <v>573</v>
      </c>
      <c r="F99">
        <f t="shared" si="2"/>
        <v>2</v>
      </c>
      <c r="G99">
        <f t="shared" si="3"/>
        <v>2</v>
      </c>
      <c r="H99" s="30">
        <v>1</v>
      </c>
      <c r="I99" s="32">
        <v>120</v>
      </c>
      <c r="J99" s="31" t="s">
        <v>567</v>
      </c>
      <c r="K99" s="31" t="s">
        <v>612</v>
      </c>
      <c r="L99" s="19">
        <v>43000</v>
      </c>
    </row>
    <row r="100" spans="1:12">
      <c r="A100">
        <v>347</v>
      </c>
      <c r="B100">
        <v>43</v>
      </c>
      <c r="C100" s="6">
        <v>638</v>
      </c>
      <c r="D100" s="19" t="s">
        <v>66</v>
      </c>
      <c r="E100" s="19" t="s">
        <v>573</v>
      </c>
      <c r="F100">
        <f t="shared" si="2"/>
        <v>2</v>
      </c>
      <c r="G100">
        <f t="shared" si="3"/>
        <v>2</v>
      </c>
      <c r="H100">
        <v>2</v>
      </c>
      <c r="I100" s="6">
        <v>60</v>
      </c>
      <c r="J100" s="20" t="s">
        <v>567</v>
      </c>
      <c r="K100" s="20" t="s">
        <v>612</v>
      </c>
      <c r="L100" s="19">
        <v>43000</v>
      </c>
    </row>
    <row r="101" spans="1:12">
      <c r="A101">
        <v>348</v>
      </c>
      <c r="B101" s="30">
        <v>43</v>
      </c>
      <c r="C101" s="32">
        <v>638</v>
      </c>
      <c r="D101" s="30" t="s">
        <v>66</v>
      </c>
      <c r="E101" s="30" t="s">
        <v>576</v>
      </c>
      <c r="F101" s="30">
        <f t="shared" si="2"/>
        <v>21</v>
      </c>
      <c r="G101" s="30">
        <f t="shared" si="3"/>
        <v>50</v>
      </c>
      <c r="H101" s="30">
        <v>1</v>
      </c>
      <c r="I101" s="32">
        <v>60</v>
      </c>
      <c r="J101" s="31" t="s">
        <v>567</v>
      </c>
      <c r="K101" s="31" t="s">
        <v>612</v>
      </c>
      <c r="L101" s="19">
        <v>43000</v>
      </c>
    </row>
    <row r="102" spans="1:12">
      <c r="A102">
        <v>349</v>
      </c>
      <c r="B102">
        <v>43</v>
      </c>
      <c r="C102" s="6">
        <v>638</v>
      </c>
      <c r="D102" s="19" t="s">
        <v>66</v>
      </c>
      <c r="E102" s="19" t="s">
        <v>576</v>
      </c>
      <c r="F102">
        <f t="shared" si="2"/>
        <v>21</v>
      </c>
      <c r="G102">
        <f t="shared" si="3"/>
        <v>50</v>
      </c>
      <c r="H102">
        <v>2</v>
      </c>
      <c r="I102" s="6">
        <v>60</v>
      </c>
      <c r="J102" s="20" t="s">
        <v>567</v>
      </c>
      <c r="K102" s="20" t="s">
        <v>612</v>
      </c>
      <c r="L102" s="19">
        <v>43000</v>
      </c>
    </row>
    <row r="103" spans="1:12">
      <c r="A103">
        <v>350</v>
      </c>
      <c r="B103">
        <v>43</v>
      </c>
      <c r="C103" s="6">
        <v>638</v>
      </c>
      <c r="D103" s="19" t="s">
        <v>66</v>
      </c>
      <c r="E103" s="19" t="s">
        <v>570</v>
      </c>
      <c r="F103">
        <f t="shared" si="2"/>
        <v>6</v>
      </c>
      <c r="G103">
        <f t="shared" si="3"/>
        <v>7</v>
      </c>
      <c r="H103">
        <v>2</v>
      </c>
      <c r="I103" s="6">
        <v>60</v>
      </c>
      <c r="J103" s="20" t="s">
        <v>567</v>
      </c>
      <c r="K103" s="20" t="s">
        <v>612</v>
      </c>
      <c r="L103" s="19">
        <v>43000</v>
      </c>
    </row>
    <row r="104" spans="1:12">
      <c r="A104">
        <v>351</v>
      </c>
      <c r="B104">
        <v>43</v>
      </c>
      <c r="C104" s="6">
        <v>638</v>
      </c>
      <c r="D104" s="19" t="s">
        <v>66</v>
      </c>
      <c r="E104" s="19" t="s">
        <v>571</v>
      </c>
      <c r="F104" s="30">
        <f t="shared" si="2"/>
        <v>12</v>
      </c>
      <c r="G104" s="30">
        <f t="shared" si="3"/>
        <v>19</v>
      </c>
      <c r="H104">
        <v>1</v>
      </c>
      <c r="I104" s="6">
        <v>360</v>
      </c>
      <c r="J104" s="20" t="s">
        <v>567</v>
      </c>
      <c r="K104" s="20" t="s">
        <v>612</v>
      </c>
      <c r="L104" s="19">
        <v>43000</v>
      </c>
    </row>
    <row r="105" spans="1:12">
      <c r="A105">
        <v>352</v>
      </c>
      <c r="B105">
        <v>43</v>
      </c>
      <c r="C105" s="6">
        <v>638</v>
      </c>
      <c r="D105" s="19" t="s">
        <v>66</v>
      </c>
      <c r="E105" s="19" t="s">
        <v>568</v>
      </c>
      <c r="F105">
        <f t="shared" si="2"/>
        <v>7</v>
      </c>
      <c r="G105">
        <f t="shared" si="3"/>
        <v>9</v>
      </c>
      <c r="H105">
        <v>1</v>
      </c>
      <c r="I105" s="6">
        <v>240</v>
      </c>
      <c r="J105" s="20" t="s">
        <v>567</v>
      </c>
      <c r="K105" s="20" t="s">
        <v>612</v>
      </c>
      <c r="L105" s="19">
        <v>43000</v>
      </c>
    </row>
    <row r="106" spans="1:12">
      <c r="A106">
        <v>353</v>
      </c>
      <c r="B106">
        <v>43</v>
      </c>
      <c r="C106" s="6">
        <v>638</v>
      </c>
      <c r="D106" s="19" t="s">
        <v>66</v>
      </c>
      <c r="E106" s="19" t="s">
        <v>572</v>
      </c>
      <c r="F106" s="30">
        <f t="shared" si="2"/>
        <v>8</v>
      </c>
      <c r="G106" s="30">
        <f t="shared" si="3"/>
        <v>11</v>
      </c>
      <c r="H106">
        <v>1</v>
      </c>
      <c r="I106" s="6">
        <v>60</v>
      </c>
      <c r="J106" s="20" t="s">
        <v>567</v>
      </c>
      <c r="K106" s="20" t="s">
        <v>612</v>
      </c>
      <c r="L106" s="19">
        <v>43000</v>
      </c>
    </row>
    <row r="107" spans="1:12">
      <c r="A107">
        <v>354</v>
      </c>
      <c r="B107">
        <v>43</v>
      </c>
      <c r="C107" s="6">
        <v>638</v>
      </c>
      <c r="D107" s="19" t="s">
        <v>66</v>
      </c>
      <c r="E107" s="19" t="s">
        <v>570</v>
      </c>
      <c r="F107">
        <f t="shared" si="2"/>
        <v>6</v>
      </c>
      <c r="G107">
        <f t="shared" si="3"/>
        <v>7</v>
      </c>
      <c r="H107">
        <v>1</v>
      </c>
      <c r="I107" s="6">
        <v>60</v>
      </c>
      <c r="J107" s="20" t="s">
        <v>567</v>
      </c>
      <c r="K107" s="20" t="s">
        <v>612</v>
      </c>
      <c r="L107" s="19">
        <v>43000</v>
      </c>
    </row>
    <row r="108" spans="1:12">
      <c r="A108">
        <v>355</v>
      </c>
      <c r="B108">
        <v>43</v>
      </c>
      <c r="C108" s="6">
        <v>638</v>
      </c>
      <c r="D108" s="19" t="s">
        <v>66</v>
      </c>
      <c r="E108" s="19" t="s">
        <v>579</v>
      </c>
      <c r="F108" s="30">
        <f t="shared" si="2"/>
        <v>3</v>
      </c>
      <c r="G108" s="30">
        <f t="shared" si="3"/>
        <v>3</v>
      </c>
      <c r="H108">
        <v>1</v>
      </c>
      <c r="I108" s="6">
        <v>60</v>
      </c>
      <c r="J108" s="20" t="s">
        <v>567</v>
      </c>
      <c r="K108" s="20" t="s">
        <v>612</v>
      </c>
      <c r="L108" s="19">
        <v>43000</v>
      </c>
    </row>
    <row r="109" spans="1:12">
      <c r="A109">
        <v>356</v>
      </c>
      <c r="B109">
        <v>43</v>
      </c>
      <c r="C109" s="6">
        <v>638</v>
      </c>
      <c r="D109" s="19" t="s">
        <v>66</v>
      </c>
      <c r="E109" s="19" t="s">
        <v>578</v>
      </c>
      <c r="F109">
        <f t="shared" si="2"/>
        <v>4</v>
      </c>
      <c r="G109">
        <f t="shared" si="3"/>
        <v>5</v>
      </c>
      <c r="H109">
        <v>1</v>
      </c>
      <c r="I109" s="6">
        <v>60</v>
      </c>
      <c r="J109" s="20" t="s">
        <v>567</v>
      </c>
      <c r="K109" s="20" t="s">
        <v>612</v>
      </c>
      <c r="L109" s="19">
        <v>43000</v>
      </c>
    </row>
    <row r="110" spans="1:12">
      <c r="A110">
        <v>356</v>
      </c>
      <c r="B110">
        <v>43</v>
      </c>
      <c r="C110" s="6">
        <v>638</v>
      </c>
      <c r="D110" s="19" t="s">
        <v>66</v>
      </c>
      <c r="E110" s="19" t="s">
        <v>578</v>
      </c>
      <c r="F110">
        <f t="shared" si="2"/>
        <v>4</v>
      </c>
      <c r="G110">
        <f t="shared" si="3"/>
        <v>5</v>
      </c>
      <c r="H110">
        <v>1</v>
      </c>
      <c r="I110" s="6">
        <v>60</v>
      </c>
      <c r="J110" s="20" t="s">
        <v>567</v>
      </c>
      <c r="K110" s="20" t="s">
        <v>612</v>
      </c>
      <c r="L110" s="19">
        <v>43000</v>
      </c>
    </row>
    <row r="111" spans="1:12">
      <c r="A111">
        <v>357</v>
      </c>
      <c r="B111">
        <v>43</v>
      </c>
      <c r="C111" s="6">
        <v>638</v>
      </c>
      <c r="D111" s="19" t="s">
        <v>66</v>
      </c>
      <c r="E111" s="19" t="s">
        <v>580</v>
      </c>
      <c r="F111">
        <f t="shared" si="2"/>
        <v>1</v>
      </c>
      <c r="G111">
        <f t="shared" si="3"/>
        <v>1</v>
      </c>
      <c r="H111">
        <v>1</v>
      </c>
      <c r="I111" s="6">
        <v>60</v>
      </c>
      <c r="J111" s="20" t="s">
        <v>567</v>
      </c>
      <c r="K111" s="20" t="s">
        <v>612</v>
      </c>
      <c r="L111" s="19">
        <v>43000</v>
      </c>
    </row>
    <row r="112" spans="1:12">
      <c r="A112">
        <v>358</v>
      </c>
      <c r="B112">
        <v>43</v>
      </c>
      <c r="C112" s="6">
        <v>638</v>
      </c>
      <c r="D112" s="19" t="s">
        <v>66</v>
      </c>
      <c r="E112" s="19" t="s">
        <v>581</v>
      </c>
      <c r="F112">
        <f t="shared" si="2"/>
        <v>28</v>
      </c>
      <c r="G112">
        <f t="shared" si="3"/>
        <v>63</v>
      </c>
      <c r="H112">
        <v>1</v>
      </c>
      <c r="I112" s="6">
        <v>60</v>
      </c>
      <c r="J112" s="20" t="s">
        <v>567</v>
      </c>
      <c r="K112" s="20" t="s">
        <v>612</v>
      </c>
      <c r="L112" s="19">
        <v>43000</v>
      </c>
    </row>
    <row r="113" spans="1:12">
      <c r="A113">
        <v>359</v>
      </c>
      <c r="B113">
        <v>43</v>
      </c>
      <c r="C113" s="6">
        <v>638</v>
      </c>
      <c r="D113" s="19" t="s">
        <v>66</v>
      </c>
      <c r="E113" s="19" t="s">
        <v>571</v>
      </c>
      <c r="F113">
        <f t="shared" si="2"/>
        <v>12</v>
      </c>
      <c r="G113">
        <f t="shared" si="3"/>
        <v>19</v>
      </c>
      <c r="H113">
        <v>2</v>
      </c>
      <c r="I113" s="10" t="s">
        <v>617</v>
      </c>
      <c r="J113" s="20" t="s">
        <v>567</v>
      </c>
      <c r="K113" s="20" t="s">
        <v>612</v>
      </c>
      <c r="L113" s="19">
        <v>43000</v>
      </c>
    </row>
    <row r="114" spans="1:12">
      <c r="A114">
        <v>360</v>
      </c>
      <c r="B114" s="30">
        <v>43</v>
      </c>
      <c r="C114" s="32">
        <v>638</v>
      </c>
      <c r="D114" s="30" t="s">
        <v>66</v>
      </c>
      <c r="E114" s="30" t="s">
        <v>569</v>
      </c>
      <c r="F114">
        <f t="shared" si="2"/>
        <v>5</v>
      </c>
      <c r="G114">
        <f t="shared" si="3"/>
        <v>6</v>
      </c>
      <c r="H114" s="30">
        <v>1</v>
      </c>
      <c r="I114" s="30">
        <v>300</v>
      </c>
      <c r="J114" s="31" t="s">
        <v>567</v>
      </c>
      <c r="K114" s="31" t="s">
        <v>612</v>
      </c>
      <c r="L114" s="19">
        <v>43000</v>
      </c>
    </row>
    <row r="115" spans="1:12">
      <c r="A115">
        <v>361</v>
      </c>
      <c r="B115">
        <v>43</v>
      </c>
      <c r="C115" s="6">
        <v>638</v>
      </c>
      <c r="D115" s="19" t="s">
        <v>66</v>
      </c>
      <c r="E115" s="19" t="s">
        <v>569</v>
      </c>
      <c r="F115">
        <f t="shared" si="2"/>
        <v>5</v>
      </c>
      <c r="G115">
        <f t="shared" si="3"/>
        <v>6</v>
      </c>
      <c r="H115">
        <v>2</v>
      </c>
      <c r="I115">
        <v>120</v>
      </c>
      <c r="J115" s="20" t="s">
        <v>567</v>
      </c>
      <c r="K115" s="20" t="s">
        <v>612</v>
      </c>
      <c r="L115" s="19">
        <v>43000</v>
      </c>
    </row>
    <row r="116" spans="1:12">
      <c r="A116">
        <v>362</v>
      </c>
      <c r="B116">
        <v>43</v>
      </c>
      <c r="C116" s="6">
        <v>638</v>
      </c>
      <c r="D116" s="19" t="s">
        <v>66</v>
      </c>
      <c r="E116" s="19" t="s">
        <v>568</v>
      </c>
      <c r="F116">
        <f t="shared" si="2"/>
        <v>7</v>
      </c>
      <c r="G116">
        <f t="shared" si="3"/>
        <v>9</v>
      </c>
      <c r="H116">
        <v>1</v>
      </c>
      <c r="I116" s="10" t="s">
        <v>616</v>
      </c>
      <c r="J116" s="20" t="s">
        <v>567</v>
      </c>
      <c r="K116" s="20" t="s">
        <v>612</v>
      </c>
      <c r="L116" s="19">
        <v>43000</v>
      </c>
    </row>
    <row r="117" spans="1:12">
      <c r="A117">
        <v>363</v>
      </c>
      <c r="B117">
        <v>44</v>
      </c>
      <c r="C117" s="6">
        <v>639</v>
      </c>
      <c r="D117" s="19" t="s">
        <v>67</v>
      </c>
      <c r="E117" s="19" t="s">
        <v>572</v>
      </c>
      <c r="F117">
        <f t="shared" si="2"/>
        <v>8</v>
      </c>
      <c r="G117">
        <f t="shared" si="3"/>
        <v>11</v>
      </c>
      <c r="H117">
        <v>1</v>
      </c>
      <c r="I117" s="11" t="s">
        <v>626</v>
      </c>
      <c r="J117" s="20" t="s">
        <v>567</v>
      </c>
      <c r="K117" s="20" t="s">
        <v>612</v>
      </c>
      <c r="L117" s="19">
        <v>43000</v>
      </c>
    </row>
    <row r="118" spans="1:12">
      <c r="A118">
        <v>364</v>
      </c>
      <c r="B118" s="30">
        <v>44</v>
      </c>
      <c r="C118" s="32">
        <v>639</v>
      </c>
      <c r="D118" s="30" t="s">
        <v>67</v>
      </c>
      <c r="E118" s="30" t="s">
        <v>568</v>
      </c>
      <c r="F118">
        <f t="shared" si="2"/>
        <v>7</v>
      </c>
      <c r="G118">
        <f t="shared" si="3"/>
        <v>9</v>
      </c>
      <c r="H118" s="30">
        <v>1</v>
      </c>
      <c r="I118" s="32">
        <v>120</v>
      </c>
      <c r="J118" s="31" t="s">
        <v>567</v>
      </c>
      <c r="K118" s="31" t="s">
        <v>612</v>
      </c>
      <c r="L118" s="19">
        <v>43000</v>
      </c>
    </row>
    <row r="119" spans="1:12">
      <c r="A119">
        <v>365</v>
      </c>
      <c r="B119">
        <v>44</v>
      </c>
      <c r="C119" s="6">
        <v>639</v>
      </c>
      <c r="D119" s="19" t="s">
        <v>67</v>
      </c>
      <c r="E119" s="19" t="s">
        <v>574</v>
      </c>
      <c r="F119">
        <f t="shared" si="2"/>
        <v>10</v>
      </c>
      <c r="G119">
        <f t="shared" si="3"/>
        <v>16</v>
      </c>
      <c r="H119">
        <v>1</v>
      </c>
      <c r="I119">
        <v>120</v>
      </c>
      <c r="J119" s="20" t="s">
        <v>567</v>
      </c>
      <c r="K119" s="20" t="s">
        <v>612</v>
      </c>
      <c r="L119" s="19">
        <v>43000</v>
      </c>
    </row>
    <row r="120" spans="1:12">
      <c r="A120">
        <v>366</v>
      </c>
      <c r="B120">
        <v>44</v>
      </c>
      <c r="C120" s="6">
        <v>639</v>
      </c>
      <c r="D120" s="19" t="s">
        <v>67</v>
      </c>
      <c r="E120" s="19" t="s">
        <v>570</v>
      </c>
      <c r="F120">
        <f t="shared" si="2"/>
        <v>6</v>
      </c>
      <c r="G120">
        <f t="shared" si="3"/>
        <v>7</v>
      </c>
      <c r="H120">
        <v>1</v>
      </c>
      <c r="I120">
        <v>180</v>
      </c>
      <c r="J120" s="20" t="s">
        <v>567</v>
      </c>
      <c r="K120" s="20" t="s">
        <v>612</v>
      </c>
      <c r="L120" s="19">
        <v>43000</v>
      </c>
    </row>
    <row r="121" spans="1:12">
      <c r="A121">
        <v>367</v>
      </c>
      <c r="B121" s="30">
        <v>44</v>
      </c>
      <c r="C121" s="32">
        <v>639</v>
      </c>
      <c r="D121" s="30" t="s">
        <v>67</v>
      </c>
      <c r="E121" s="30" t="s">
        <v>570</v>
      </c>
      <c r="F121">
        <f t="shared" si="2"/>
        <v>6</v>
      </c>
      <c r="G121">
        <f t="shared" si="3"/>
        <v>7</v>
      </c>
      <c r="H121" s="30">
        <v>1</v>
      </c>
      <c r="I121" s="30">
        <v>120</v>
      </c>
      <c r="J121" s="31" t="s">
        <v>567</v>
      </c>
      <c r="K121" s="31" t="s">
        <v>612</v>
      </c>
      <c r="L121" s="19">
        <v>43000</v>
      </c>
    </row>
    <row r="122" spans="1:12">
      <c r="A122">
        <v>368</v>
      </c>
      <c r="B122">
        <v>44</v>
      </c>
      <c r="C122" s="6">
        <v>639</v>
      </c>
      <c r="D122" s="19" t="s">
        <v>67</v>
      </c>
      <c r="E122" s="19" t="s">
        <v>571</v>
      </c>
      <c r="F122">
        <f t="shared" si="2"/>
        <v>12</v>
      </c>
      <c r="G122">
        <f t="shared" si="3"/>
        <v>19</v>
      </c>
      <c r="H122">
        <v>1</v>
      </c>
      <c r="I122">
        <v>360</v>
      </c>
      <c r="J122" s="20" t="s">
        <v>567</v>
      </c>
      <c r="K122" s="20" t="s">
        <v>612</v>
      </c>
      <c r="L122" s="19">
        <v>43000</v>
      </c>
    </row>
    <row r="123" spans="1:12">
      <c r="A123">
        <v>369</v>
      </c>
      <c r="B123" s="30">
        <v>44</v>
      </c>
      <c r="C123" s="32">
        <v>639</v>
      </c>
      <c r="D123" s="30" t="s">
        <v>67</v>
      </c>
      <c r="E123" s="30" t="s">
        <v>571</v>
      </c>
      <c r="F123">
        <f t="shared" si="2"/>
        <v>12</v>
      </c>
      <c r="G123">
        <f t="shared" si="3"/>
        <v>19</v>
      </c>
      <c r="H123" s="30">
        <v>2</v>
      </c>
      <c r="I123" s="30">
        <v>240</v>
      </c>
      <c r="J123" s="31" t="s">
        <v>567</v>
      </c>
      <c r="K123" s="31" t="s">
        <v>612</v>
      </c>
      <c r="L123" s="19">
        <v>43000</v>
      </c>
    </row>
    <row r="124" spans="1:12">
      <c r="A124">
        <v>370</v>
      </c>
      <c r="B124">
        <v>44</v>
      </c>
      <c r="C124" s="6">
        <v>639</v>
      </c>
      <c r="D124" s="19" t="s">
        <v>67</v>
      </c>
      <c r="E124" s="19" t="s">
        <v>569</v>
      </c>
      <c r="F124">
        <f t="shared" si="2"/>
        <v>5</v>
      </c>
      <c r="G124">
        <f t="shared" si="3"/>
        <v>6</v>
      </c>
      <c r="H124">
        <v>1</v>
      </c>
      <c r="I124">
        <v>120</v>
      </c>
      <c r="J124" s="20" t="s">
        <v>567</v>
      </c>
      <c r="K124" s="20" t="s">
        <v>612</v>
      </c>
      <c r="L124" s="19">
        <v>43000</v>
      </c>
    </row>
    <row r="125" spans="1:12">
      <c r="A125">
        <v>371</v>
      </c>
      <c r="B125" s="30">
        <v>44</v>
      </c>
      <c r="C125" s="32">
        <v>639</v>
      </c>
      <c r="D125" s="30" t="s">
        <v>67</v>
      </c>
      <c r="E125" s="30" t="s">
        <v>569</v>
      </c>
      <c r="F125">
        <f t="shared" si="2"/>
        <v>5</v>
      </c>
      <c r="G125">
        <f t="shared" si="3"/>
        <v>6</v>
      </c>
      <c r="H125" s="30">
        <v>2</v>
      </c>
      <c r="I125" s="30">
        <v>120</v>
      </c>
      <c r="J125" s="31" t="s">
        <v>567</v>
      </c>
      <c r="K125" s="31" t="s">
        <v>612</v>
      </c>
      <c r="L125" s="19">
        <v>43000</v>
      </c>
    </row>
    <row r="126" spans="1:12">
      <c r="A126">
        <v>372</v>
      </c>
      <c r="B126">
        <v>44</v>
      </c>
      <c r="C126" s="6">
        <v>639</v>
      </c>
      <c r="D126" s="19" t="s">
        <v>67</v>
      </c>
      <c r="E126" s="19" t="s">
        <v>572</v>
      </c>
      <c r="F126">
        <f t="shared" si="2"/>
        <v>8</v>
      </c>
      <c r="G126">
        <f t="shared" si="3"/>
        <v>11</v>
      </c>
      <c r="H126">
        <v>2</v>
      </c>
      <c r="I126" s="11" t="s">
        <v>626</v>
      </c>
      <c r="J126" s="20" t="s">
        <v>567</v>
      </c>
      <c r="K126" s="20" t="s">
        <v>612</v>
      </c>
      <c r="L126" s="19">
        <v>43000</v>
      </c>
    </row>
    <row r="127" spans="1:12">
      <c r="A127">
        <v>373</v>
      </c>
      <c r="B127">
        <v>44</v>
      </c>
      <c r="C127" s="6">
        <v>639</v>
      </c>
      <c r="D127" s="19" t="s">
        <v>67</v>
      </c>
      <c r="E127" s="19" t="s">
        <v>574</v>
      </c>
      <c r="F127">
        <f t="shared" si="2"/>
        <v>10</v>
      </c>
      <c r="G127">
        <f t="shared" si="3"/>
        <v>16</v>
      </c>
      <c r="H127">
        <v>2</v>
      </c>
      <c r="I127">
        <v>60</v>
      </c>
      <c r="J127" s="20" t="s">
        <v>567</v>
      </c>
      <c r="K127" s="20" t="s">
        <v>612</v>
      </c>
      <c r="L127" s="19">
        <v>43000</v>
      </c>
    </row>
    <row r="128" spans="1:12">
      <c r="A128">
        <v>374</v>
      </c>
      <c r="B128">
        <v>45</v>
      </c>
      <c r="C128" s="6">
        <v>641</v>
      </c>
      <c r="D128" s="19" t="s">
        <v>68</v>
      </c>
      <c r="E128" s="19" t="s">
        <v>571</v>
      </c>
      <c r="F128">
        <f t="shared" si="2"/>
        <v>12</v>
      </c>
      <c r="G128">
        <f t="shared" si="3"/>
        <v>19</v>
      </c>
      <c r="H128">
        <v>1</v>
      </c>
      <c r="I128" s="6">
        <v>120</v>
      </c>
      <c r="J128" s="20" t="s">
        <v>567</v>
      </c>
      <c r="K128" s="20" t="s">
        <v>612</v>
      </c>
      <c r="L128" s="19">
        <v>37000</v>
      </c>
    </row>
    <row r="129" spans="1:12">
      <c r="A129">
        <v>375</v>
      </c>
      <c r="B129">
        <v>45</v>
      </c>
      <c r="C129" s="6">
        <v>641</v>
      </c>
      <c r="D129" s="19" t="s">
        <v>68</v>
      </c>
      <c r="E129" s="19" t="s">
        <v>573</v>
      </c>
      <c r="F129">
        <f t="shared" si="2"/>
        <v>2</v>
      </c>
      <c r="G129">
        <f t="shared" si="3"/>
        <v>2</v>
      </c>
      <c r="H129">
        <v>1</v>
      </c>
      <c r="I129">
        <v>60</v>
      </c>
      <c r="J129" s="20" t="s">
        <v>567</v>
      </c>
      <c r="K129" s="20" t="s">
        <v>612</v>
      </c>
      <c r="L129" s="19">
        <v>37000</v>
      </c>
    </row>
    <row r="130" spans="1:12">
      <c r="A130">
        <v>376</v>
      </c>
      <c r="B130">
        <v>45</v>
      </c>
      <c r="C130" s="6">
        <v>641</v>
      </c>
      <c r="D130" s="19" t="s">
        <v>68</v>
      </c>
      <c r="E130" s="19" t="s">
        <v>569</v>
      </c>
      <c r="F130">
        <f t="shared" ref="F130:F193" si="4">IF(E130="AERONAUTICAL ENGINEERING",1,IF(E130="AUTOMOBILE ENGINEERING",2,IF(E130="BIOMEDICAL ENGINEERING",3,IF(E130="CHEMICAL ENGINEERING",4,IF(E130="CIVIL ENGINEERING",5,IF(E130="COMPUTER ENGINEERING",6,IF(E130="ELECTRICAL ENGINEERING",7,IF(E130="ELECTRONICS AND COMMUNICATION ENGINEERING",8,IF(E130="ENVIRONMENTAL ENGINEERING",9,IF(E130="INFORMATION TECHNOLOGY",10,IF(E130="INSTRUMENTATION AND CONTROL ENGINEERING",11,IF(E130="MECHANICAL ENGINEERING",12,IF(E130="MECHATRONICS ENGINEERING",13,IF(E130="METALLURGY ENGINEERING",14,IF(E130="MINING ENGINEERING",15,IF(E130="PLASTICS ENGINEERING",16,IF(E130="POWER ELECTRONICS",17,IF(E130="TEXTILE PROCESSING TECHNOLOGY",18,IF(E130="TEXTILE MENUFACTURING TECHNOLOGY",19,IF(E130="COMPUTER SCIENCE &amp; ENGINEERING",20,IF(E130="ARCHITECTURAL ASSISTANTSHIP",21,IF(E130="COMPUTER AIDED COSTUME DESIGN &amp; DRESS MAKING",22,IF(E130="CERAMIC TECHNOLOGY",23,IF(E130="FABRICATION TECHNOLOGY",24,IF(E130="PRINTING TECHNOLOGY",25,IF(E130="TEXTILE DESIGNING",26,IF(E130="TRANSPORTATION ENGINEERING",27,IF(E130="AGRICULTURE ENGINEERING",28,0))))))))))))))))))))))))))))</f>
        <v>5</v>
      </c>
      <c r="G130">
        <f t="shared" ref="G130:G193" si="5">IF(E130="AERONAUTICAL ENGINEERING",1,IF(E130="AUTOMOBILE ENGINEERING",2,IF(E130="BIOMEDICAL ENGINEERING",3,IF(E130="CHEMICAL ENGINEERING",5,IF(E130="CIVIL ENGINEERING",6,IF(E130="COMPUTER ENGINEERING",7,IF(E130="ELECTRICAL ENGINEERING",9,IF(E130="ELECTRONICS AND COMMUNICATION ENGINEERING",11,IF(E130="ENVIRONMENTAL ENGINEERING",13,IF(E130="INFORMATION TECHNOLOGY",16,IF(E130="INSTRUMENTATION AND CONTROL ENGINEERING",17,IF(E130="MECHANICAL ENGINEERING",19,IF(E130="MECHATRONICS ENGINEERING",20,IF(E130="METALLURGY ENGINEERING",21,IF(E130="MINING ENGINEERING",22,IF(E130="PLASTICS ENGINEERING",23,IF(E130="POWER ELECTRONICS",24,IF(E130="TEXTILE PROCESSING TECHNOLOGY",28,IF(E130="TEXTILE MENUFACTURING TECHNOLOGY",29,IF(E130="COMPUTER SCIENCE &amp; ENGINEERING",31,IF(E130="ARCHITECTURAL ASSISTANTSHIP",50,IF(E130="COMPUTER AIDED COSTUME DESIGN &amp; DRESS MAKING",51,IF(E130="CERAMIC TECHNOLOGY",52,IF(E130="FABRICATION TECHNOLOGY",55,IF(E130="PRINTING TECHNOLOGY",58,IF(E130="TEXTILE DESIGNING",59,IF(E130="TRANSPORTATION ENGINEERING",60,IF(E130="AGRICULTURE ENGINEERING",63,0))))))))))))))))))))))))))))</f>
        <v>6</v>
      </c>
      <c r="H130">
        <v>1</v>
      </c>
      <c r="I130">
        <v>60</v>
      </c>
      <c r="J130" s="20" t="s">
        <v>567</v>
      </c>
      <c r="K130" s="20" t="s">
        <v>612</v>
      </c>
      <c r="L130" s="19">
        <v>37000</v>
      </c>
    </row>
    <row r="131" spans="1:12">
      <c r="A131">
        <v>377</v>
      </c>
      <c r="B131">
        <v>45</v>
      </c>
      <c r="C131" s="6">
        <v>641</v>
      </c>
      <c r="D131" s="19" t="s">
        <v>68</v>
      </c>
      <c r="E131" s="19" t="s">
        <v>568</v>
      </c>
      <c r="F131">
        <f t="shared" si="4"/>
        <v>7</v>
      </c>
      <c r="G131">
        <f t="shared" si="5"/>
        <v>9</v>
      </c>
      <c r="H131">
        <v>1</v>
      </c>
      <c r="I131">
        <v>60</v>
      </c>
      <c r="J131" s="20" t="s">
        <v>567</v>
      </c>
      <c r="K131" s="20" t="s">
        <v>612</v>
      </c>
      <c r="L131" s="19">
        <v>37000</v>
      </c>
    </row>
    <row r="132" spans="1:12">
      <c r="A132">
        <v>378</v>
      </c>
      <c r="B132">
        <v>45</v>
      </c>
      <c r="C132" s="6">
        <v>641</v>
      </c>
      <c r="D132" s="19" t="s">
        <v>68</v>
      </c>
      <c r="E132" s="19" t="s">
        <v>572</v>
      </c>
      <c r="F132">
        <f t="shared" si="4"/>
        <v>8</v>
      </c>
      <c r="G132">
        <f t="shared" si="5"/>
        <v>11</v>
      </c>
      <c r="H132">
        <v>1</v>
      </c>
      <c r="I132" s="6">
        <v>60</v>
      </c>
      <c r="J132" s="20" t="s">
        <v>567</v>
      </c>
      <c r="K132" s="20" t="s">
        <v>612</v>
      </c>
      <c r="L132" s="19">
        <v>37000</v>
      </c>
    </row>
    <row r="133" spans="1:12">
      <c r="A133">
        <v>379</v>
      </c>
      <c r="B133">
        <v>45</v>
      </c>
      <c r="C133" s="6">
        <v>641</v>
      </c>
      <c r="D133" s="19" t="s">
        <v>68</v>
      </c>
      <c r="E133" s="19" t="s">
        <v>569</v>
      </c>
      <c r="F133">
        <f t="shared" si="4"/>
        <v>5</v>
      </c>
      <c r="G133">
        <f t="shared" si="5"/>
        <v>6</v>
      </c>
      <c r="H133">
        <v>2</v>
      </c>
      <c r="I133">
        <v>60</v>
      </c>
      <c r="J133" s="20" t="s">
        <v>567</v>
      </c>
      <c r="K133" s="20" t="s">
        <v>612</v>
      </c>
      <c r="L133" s="19">
        <v>37000</v>
      </c>
    </row>
    <row r="134" spans="1:12">
      <c r="A134">
        <v>380</v>
      </c>
      <c r="B134">
        <v>45</v>
      </c>
      <c r="C134" s="6">
        <v>641</v>
      </c>
      <c r="D134" s="19" t="s">
        <v>68</v>
      </c>
      <c r="E134" s="19" t="s">
        <v>571</v>
      </c>
      <c r="F134">
        <f t="shared" si="4"/>
        <v>12</v>
      </c>
      <c r="G134">
        <f t="shared" si="5"/>
        <v>19</v>
      </c>
      <c r="H134">
        <v>1</v>
      </c>
      <c r="I134">
        <v>60</v>
      </c>
      <c r="J134" s="20" t="s">
        <v>567</v>
      </c>
      <c r="K134" s="20" t="s">
        <v>612</v>
      </c>
      <c r="L134" s="19">
        <v>37000</v>
      </c>
    </row>
    <row r="135" spans="1:12">
      <c r="A135">
        <v>381</v>
      </c>
      <c r="B135">
        <v>46</v>
      </c>
      <c r="C135" s="6">
        <v>642</v>
      </c>
      <c r="D135" s="19" t="s">
        <v>69</v>
      </c>
      <c r="E135" s="19" t="s">
        <v>578</v>
      </c>
      <c r="F135">
        <f t="shared" si="4"/>
        <v>4</v>
      </c>
      <c r="G135">
        <f t="shared" si="5"/>
        <v>5</v>
      </c>
      <c r="H135">
        <v>1</v>
      </c>
      <c r="I135" s="6">
        <v>60</v>
      </c>
      <c r="J135" s="20" t="s">
        <v>567</v>
      </c>
      <c r="K135" s="20" t="s">
        <v>612</v>
      </c>
      <c r="L135" s="19">
        <v>43000</v>
      </c>
    </row>
    <row r="136" spans="1:12">
      <c r="A136">
        <v>381</v>
      </c>
      <c r="B136">
        <v>46</v>
      </c>
      <c r="C136" s="6">
        <v>642</v>
      </c>
      <c r="D136" s="19" t="s">
        <v>69</v>
      </c>
      <c r="E136" s="19" t="s">
        <v>578</v>
      </c>
      <c r="F136">
        <f t="shared" si="4"/>
        <v>4</v>
      </c>
      <c r="G136">
        <f t="shared" si="5"/>
        <v>5</v>
      </c>
      <c r="H136">
        <v>1</v>
      </c>
      <c r="I136" s="6">
        <v>60</v>
      </c>
      <c r="J136" s="20" t="s">
        <v>567</v>
      </c>
      <c r="K136" s="20" t="s">
        <v>612</v>
      </c>
      <c r="L136" s="19">
        <v>43000</v>
      </c>
    </row>
    <row r="137" spans="1:12">
      <c r="A137">
        <v>381</v>
      </c>
      <c r="B137">
        <v>46</v>
      </c>
      <c r="C137" s="6">
        <v>642</v>
      </c>
      <c r="D137" s="19" t="s">
        <v>69</v>
      </c>
      <c r="E137" s="19" t="s">
        <v>578</v>
      </c>
      <c r="F137">
        <f t="shared" si="4"/>
        <v>4</v>
      </c>
      <c r="G137">
        <f t="shared" si="5"/>
        <v>5</v>
      </c>
      <c r="H137">
        <v>1</v>
      </c>
      <c r="I137" s="6">
        <v>60</v>
      </c>
      <c r="J137" s="20" t="s">
        <v>567</v>
      </c>
      <c r="K137" s="20" t="s">
        <v>612</v>
      </c>
      <c r="L137" s="19">
        <v>43000</v>
      </c>
    </row>
    <row r="138" spans="1:12">
      <c r="A138">
        <v>382</v>
      </c>
      <c r="B138">
        <v>46</v>
      </c>
      <c r="C138" s="6">
        <v>642</v>
      </c>
      <c r="D138" s="19" t="s">
        <v>69</v>
      </c>
      <c r="E138" s="19" t="s">
        <v>572</v>
      </c>
      <c r="F138">
        <f t="shared" si="4"/>
        <v>8</v>
      </c>
      <c r="G138">
        <f t="shared" si="5"/>
        <v>11</v>
      </c>
      <c r="H138">
        <v>1</v>
      </c>
      <c r="I138" s="11" t="s">
        <v>607</v>
      </c>
      <c r="J138" s="20" t="s">
        <v>567</v>
      </c>
      <c r="K138" s="20" t="s">
        <v>612</v>
      </c>
      <c r="L138" s="19">
        <v>43000</v>
      </c>
    </row>
    <row r="139" spans="1:12">
      <c r="A139">
        <v>383</v>
      </c>
      <c r="B139">
        <v>46</v>
      </c>
      <c r="C139" s="6">
        <v>642</v>
      </c>
      <c r="D139" s="19" t="s">
        <v>69</v>
      </c>
      <c r="E139" s="19" t="s">
        <v>582</v>
      </c>
      <c r="F139">
        <f t="shared" si="4"/>
        <v>16</v>
      </c>
      <c r="G139">
        <f t="shared" si="5"/>
        <v>23</v>
      </c>
      <c r="H139">
        <v>1</v>
      </c>
      <c r="I139">
        <v>60</v>
      </c>
      <c r="J139" s="20" t="s">
        <v>567</v>
      </c>
      <c r="K139" s="20" t="s">
        <v>612</v>
      </c>
      <c r="L139" s="19">
        <v>43000</v>
      </c>
    </row>
    <row r="140" spans="1:12">
      <c r="A140">
        <v>384</v>
      </c>
      <c r="B140">
        <v>46</v>
      </c>
      <c r="C140" s="6">
        <v>642</v>
      </c>
      <c r="D140" s="19" t="s">
        <v>69</v>
      </c>
      <c r="E140" s="19" t="s">
        <v>576</v>
      </c>
      <c r="F140" s="19">
        <f t="shared" si="4"/>
        <v>21</v>
      </c>
      <c r="G140" s="19">
        <f t="shared" si="5"/>
        <v>50</v>
      </c>
      <c r="H140">
        <v>1</v>
      </c>
      <c r="I140">
        <v>60</v>
      </c>
      <c r="J140" s="20" t="s">
        <v>567</v>
      </c>
      <c r="K140" s="20" t="s">
        <v>612</v>
      </c>
      <c r="L140" s="19">
        <v>43000</v>
      </c>
    </row>
    <row r="141" spans="1:12">
      <c r="A141">
        <v>385</v>
      </c>
      <c r="B141">
        <v>46</v>
      </c>
      <c r="C141" s="6">
        <v>642</v>
      </c>
      <c r="D141" s="19" t="s">
        <v>69</v>
      </c>
      <c r="E141" s="19" t="s">
        <v>571</v>
      </c>
      <c r="F141">
        <f t="shared" si="4"/>
        <v>12</v>
      </c>
      <c r="G141">
        <f t="shared" si="5"/>
        <v>19</v>
      </c>
      <c r="H141">
        <v>1</v>
      </c>
      <c r="I141">
        <v>120</v>
      </c>
      <c r="J141" s="20" t="s">
        <v>567</v>
      </c>
      <c r="K141" s="20" t="s">
        <v>612</v>
      </c>
      <c r="L141" s="19">
        <v>43000</v>
      </c>
    </row>
    <row r="142" spans="1:12">
      <c r="A142">
        <v>386</v>
      </c>
      <c r="B142">
        <v>46</v>
      </c>
      <c r="C142" s="6">
        <v>642</v>
      </c>
      <c r="D142" s="19" t="s">
        <v>69</v>
      </c>
      <c r="E142" s="19" t="s">
        <v>570</v>
      </c>
      <c r="F142">
        <f t="shared" si="4"/>
        <v>6</v>
      </c>
      <c r="G142">
        <f t="shared" si="5"/>
        <v>7</v>
      </c>
      <c r="H142">
        <v>1</v>
      </c>
      <c r="I142">
        <v>120</v>
      </c>
      <c r="J142" s="20" t="s">
        <v>567</v>
      </c>
      <c r="K142" s="20" t="s">
        <v>612</v>
      </c>
      <c r="L142" s="19">
        <v>43000</v>
      </c>
    </row>
    <row r="143" spans="1:12">
      <c r="A143">
        <v>387</v>
      </c>
      <c r="B143">
        <v>46</v>
      </c>
      <c r="C143" s="6">
        <v>642</v>
      </c>
      <c r="D143" s="19" t="s">
        <v>69</v>
      </c>
      <c r="E143" s="19" t="s">
        <v>571</v>
      </c>
      <c r="F143">
        <f t="shared" si="4"/>
        <v>12</v>
      </c>
      <c r="G143">
        <f t="shared" si="5"/>
        <v>19</v>
      </c>
      <c r="H143">
        <v>2</v>
      </c>
      <c r="I143">
        <v>120</v>
      </c>
      <c r="J143" s="20" t="s">
        <v>567</v>
      </c>
      <c r="K143" s="20" t="s">
        <v>612</v>
      </c>
      <c r="L143" s="19">
        <v>43000</v>
      </c>
    </row>
    <row r="144" spans="1:12">
      <c r="A144">
        <v>388</v>
      </c>
      <c r="B144">
        <v>46</v>
      </c>
      <c r="C144" s="6">
        <v>642</v>
      </c>
      <c r="D144" s="19" t="s">
        <v>69</v>
      </c>
      <c r="E144" s="19" t="s">
        <v>569</v>
      </c>
      <c r="F144">
        <f t="shared" si="4"/>
        <v>5</v>
      </c>
      <c r="G144">
        <f t="shared" si="5"/>
        <v>6</v>
      </c>
      <c r="H144">
        <v>1</v>
      </c>
      <c r="I144">
        <v>120</v>
      </c>
      <c r="J144" s="20" t="s">
        <v>567</v>
      </c>
      <c r="K144" s="20" t="s">
        <v>612</v>
      </c>
      <c r="L144" s="19">
        <v>43000</v>
      </c>
    </row>
    <row r="145" spans="1:12">
      <c r="A145">
        <v>389</v>
      </c>
      <c r="B145">
        <v>46</v>
      </c>
      <c r="C145" s="6">
        <v>642</v>
      </c>
      <c r="D145" s="19" t="s">
        <v>69</v>
      </c>
      <c r="E145" s="19" t="s">
        <v>568</v>
      </c>
      <c r="F145">
        <f t="shared" si="4"/>
        <v>7</v>
      </c>
      <c r="G145">
        <f t="shared" si="5"/>
        <v>9</v>
      </c>
      <c r="H145">
        <v>1</v>
      </c>
      <c r="I145">
        <v>120</v>
      </c>
      <c r="J145" s="20" t="s">
        <v>567</v>
      </c>
      <c r="K145" s="20" t="s">
        <v>612</v>
      </c>
      <c r="L145" s="19">
        <v>43000</v>
      </c>
    </row>
    <row r="146" spans="1:12">
      <c r="A146">
        <v>390</v>
      </c>
      <c r="B146">
        <v>46</v>
      </c>
      <c r="C146" s="6">
        <v>642</v>
      </c>
      <c r="D146" s="19" t="s">
        <v>69</v>
      </c>
      <c r="E146" s="19" t="s">
        <v>568</v>
      </c>
      <c r="F146">
        <f t="shared" si="4"/>
        <v>7</v>
      </c>
      <c r="G146">
        <f t="shared" si="5"/>
        <v>9</v>
      </c>
      <c r="H146">
        <v>2</v>
      </c>
      <c r="I146">
        <v>120</v>
      </c>
      <c r="J146" s="20" t="s">
        <v>567</v>
      </c>
      <c r="K146" s="20" t="s">
        <v>612</v>
      </c>
      <c r="L146" s="19">
        <v>43000</v>
      </c>
    </row>
    <row r="147" spans="1:12">
      <c r="A147">
        <v>391</v>
      </c>
      <c r="B147">
        <v>46</v>
      </c>
      <c r="C147" s="6">
        <v>642</v>
      </c>
      <c r="D147" s="19" t="s">
        <v>69</v>
      </c>
      <c r="E147" s="19" t="s">
        <v>569</v>
      </c>
      <c r="F147">
        <f t="shared" si="4"/>
        <v>5</v>
      </c>
      <c r="G147">
        <f t="shared" si="5"/>
        <v>6</v>
      </c>
      <c r="H147">
        <v>2</v>
      </c>
      <c r="I147">
        <v>60</v>
      </c>
      <c r="J147" s="20" t="s">
        <v>567</v>
      </c>
      <c r="K147" s="20" t="s">
        <v>612</v>
      </c>
      <c r="L147" s="19">
        <v>43000</v>
      </c>
    </row>
    <row r="148" spans="1:12">
      <c r="A148">
        <v>392</v>
      </c>
      <c r="B148">
        <v>47</v>
      </c>
      <c r="C148" s="6">
        <v>643</v>
      </c>
      <c r="D148" s="19" t="s">
        <v>70</v>
      </c>
      <c r="E148" s="19" t="s">
        <v>569</v>
      </c>
      <c r="F148">
        <f t="shared" si="4"/>
        <v>5</v>
      </c>
      <c r="G148">
        <f t="shared" si="5"/>
        <v>6</v>
      </c>
      <c r="H148">
        <v>1</v>
      </c>
      <c r="I148" s="6">
        <v>60</v>
      </c>
      <c r="J148" s="20" t="s">
        <v>567</v>
      </c>
      <c r="K148" s="20" t="s">
        <v>612</v>
      </c>
      <c r="L148" s="19">
        <v>30000</v>
      </c>
    </row>
    <row r="149" spans="1:12">
      <c r="A149">
        <v>393</v>
      </c>
      <c r="B149">
        <v>47</v>
      </c>
      <c r="C149" s="6">
        <v>643</v>
      </c>
      <c r="D149" s="19" t="s">
        <v>70</v>
      </c>
      <c r="E149" s="19" t="s">
        <v>568</v>
      </c>
      <c r="F149">
        <f t="shared" si="4"/>
        <v>7</v>
      </c>
      <c r="G149">
        <f t="shared" si="5"/>
        <v>9</v>
      </c>
      <c r="H149">
        <v>1</v>
      </c>
      <c r="I149">
        <v>60</v>
      </c>
      <c r="J149" s="20" t="s">
        <v>567</v>
      </c>
      <c r="K149" s="20" t="s">
        <v>612</v>
      </c>
      <c r="L149" s="19">
        <v>30000</v>
      </c>
    </row>
    <row r="150" spans="1:12">
      <c r="A150">
        <v>394</v>
      </c>
      <c r="B150">
        <v>47</v>
      </c>
      <c r="C150" s="6">
        <v>643</v>
      </c>
      <c r="D150" s="19" t="s">
        <v>70</v>
      </c>
      <c r="E150" s="19" t="s">
        <v>571</v>
      </c>
      <c r="F150">
        <f t="shared" si="4"/>
        <v>12</v>
      </c>
      <c r="G150">
        <f t="shared" si="5"/>
        <v>19</v>
      </c>
      <c r="H150">
        <v>1</v>
      </c>
      <c r="I150">
        <v>120</v>
      </c>
      <c r="J150" s="20" t="s">
        <v>567</v>
      </c>
      <c r="K150" s="20" t="s">
        <v>612</v>
      </c>
      <c r="L150" s="19">
        <v>30000</v>
      </c>
    </row>
    <row r="151" spans="1:12">
      <c r="A151">
        <v>395</v>
      </c>
      <c r="B151">
        <v>47</v>
      </c>
      <c r="C151" s="6">
        <v>643</v>
      </c>
      <c r="D151" s="19" t="s">
        <v>70</v>
      </c>
      <c r="E151" s="19" t="s">
        <v>569</v>
      </c>
      <c r="F151">
        <f t="shared" si="4"/>
        <v>5</v>
      </c>
      <c r="G151">
        <f t="shared" si="5"/>
        <v>6</v>
      </c>
      <c r="H151">
        <v>2</v>
      </c>
      <c r="I151">
        <v>60</v>
      </c>
      <c r="J151" s="20" t="s">
        <v>567</v>
      </c>
      <c r="K151" s="20" t="s">
        <v>612</v>
      </c>
      <c r="L151" s="19">
        <v>30000</v>
      </c>
    </row>
    <row r="152" spans="1:12">
      <c r="A152">
        <v>396</v>
      </c>
      <c r="B152">
        <v>47</v>
      </c>
      <c r="C152" s="6">
        <v>643</v>
      </c>
      <c r="D152" s="19" t="s">
        <v>70</v>
      </c>
      <c r="E152" s="19" t="s">
        <v>568</v>
      </c>
      <c r="F152">
        <f t="shared" si="4"/>
        <v>7</v>
      </c>
      <c r="G152">
        <f t="shared" si="5"/>
        <v>9</v>
      </c>
      <c r="H152">
        <v>2</v>
      </c>
      <c r="I152">
        <v>60</v>
      </c>
      <c r="J152" s="20" t="s">
        <v>567</v>
      </c>
      <c r="K152" s="20" t="s">
        <v>612</v>
      </c>
      <c r="L152" s="19">
        <v>30000</v>
      </c>
    </row>
    <row r="153" spans="1:12">
      <c r="A153">
        <v>397</v>
      </c>
      <c r="B153">
        <v>47</v>
      </c>
      <c r="C153" s="6">
        <v>643</v>
      </c>
      <c r="D153" s="19" t="s">
        <v>70</v>
      </c>
      <c r="E153" s="19" t="s">
        <v>571</v>
      </c>
      <c r="F153">
        <f t="shared" si="4"/>
        <v>12</v>
      </c>
      <c r="G153">
        <f t="shared" si="5"/>
        <v>19</v>
      </c>
      <c r="H153">
        <v>2</v>
      </c>
      <c r="I153">
        <v>60</v>
      </c>
      <c r="J153" s="20" t="s">
        <v>567</v>
      </c>
      <c r="K153" s="20" t="s">
        <v>612</v>
      </c>
      <c r="L153" s="19">
        <v>30000</v>
      </c>
    </row>
    <row r="154" spans="1:12">
      <c r="A154">
        <v>398</v>
      </c>
      <c r="B154">
        <v>48</v>
      </c>
      <c r="C154">
        <v>644</v>
      </c>
      <c r="D154" s="19" t="s">
        <v>79</v>
      </c>
      <c r="E154" s="19" t="s">
        <v>570</v>
      </c>
      <c r="F154">
        <f t="shared" si="4"/>
        <v>6</v>
      </c>
      <c r="G154">
        <f t="shared" si="5"/>
        <v>7</v>
      </c>
      <c r="H154">
        <v>1</v>
      </c>
      <c r="I154" s="6">
        <v>120</v>
      </c>
      <c r="J154" s="20" t="s">
        <v>567</v>
      </c>
      <c r="K154" s="20" t="s">
        <v>612</v>
      </c>
      <c r="L154" s="19">
        <v>43000</v>
      </c>
    </row>
    <row r="155" spans="1:12">
      <c r="A155">
        <v>399</v>
      </c>
      <c r="B155">
        <v>48</v>
      </c>
      <c r="C155">
        <v>644</v>
      </c>
      <c r="D155" s="19" t="s">
        <v>79</v>
      </c>
      <c r="E155" s="19" t="s">
        <v>571</v>
      </c>
      <c r="F155">
        <f t="shared" si="4"/>
        <v>12</v>
      </c>
      <c r="G155">
        <f t="shared" si="5"/>
        <v>19</v>
      </c>
      <c r="H155">
        <v>1</v>
      </c>
      <c r="I155">
        <v>180</v>
      </c>
      <c r="J155" s="20" t="s">
        <v>567</v>
      </c>
      <c r="K155" s="20" t="s">
        <v>612</v>
      </c>
      <c r="L155" s="19">
        <v>43000</v>
      </c>
    </row>
    <row r="156" spans="1:12">
      <c r="A156">
        <v>400</v>
      </c>
      <c r="B156">
        <v>48</v>
      </c>
      <c r="C156">
        <v>644</v>
      </c>
      <c r="D156" s="19" t="s">
        <v>79</v>
      </c>
      <c r="E156" s="19" t="s">
        <v>575</v>
      </c>
      <c r="F156">
        <f t="shared" si="4"/>
        <v>13</v>
      </c>
      <c r="G156">
        <f t="shared" si="5"/>
        <v>20</v>
      </c>
      <c r="H156">
        <v>1</v>
      </c>
      <c r="I156">
        <v>60</v>
      </c>
      <c r="J156" s="20" t="s">
        <v>567</v>
      </c>
      <c r="K156" s="20" t="s">
        <v>612</v>
      </c>
      <c r="L156" s="19">
        <v>43000</v>
      </c>
    </row>
    <row r="157" spans="1:12">
      <c r="A157">
        <v>401</v>
      </c>
      <c r="B157">
        <v>48</v>
      </c>
      <c r="C157">
        <v>644</v>
      </c>
      <c r="D157" s="19" t="s">
        <v>79</v>
      </c>
      <c r="E157" s="19" t="s">
        <v>568</v>
      </c>
      <c r="F157">
        <f t="shared" si="4"/>
        <v>7</v>
      </c>
      <c r="G157">
        <f t="shared" si="5"/>
        <v>9</v>
      </c>
      <c r="H157">
        <v>1</v>
      </c>
      <c r="I157">
        <v>60</v>
      </c>
      <c r="J157" s="20" t="s">
        <v>567</v>
      </c>
      <c r="K157" s="20" t="s">
        <v>612</v>
      </c>
      <c r="L157" s="19">
        <v>43000</v>
      </c>
    </row>
    <row r="158" spans="1:12">
      <c r="A158">
        <v>402</v>
      </c>
      <c r="B158">
        <v>48</v>
      </c>
      <c r="C158">
        <v>644</v>
      </c>
      <c r="D158" s="19" t="s">
        <v>79</v>
      </c>
      <c r="E158" s="19" t="s">
        <v>570</v>
      </c>
      <c r="F158">
        <f t="shared" si="4"/>
        <v>6</v>
      </c>
      <c r="G158">
        <f t="shared" si="5"/>
        <v>7</v>
      </c>
      <c r="H158">
        <v>2</v>
      </c>
      <c r="I158">
        <v>120</v>
      </c>
      <c r="J158" s="20" t="s">
        <v>567</v>
      </c>
      <c r="K158" s="20" t="s">
        <v>612</v>
      </c>
      <c r="L158" s="19">
        <v>43000</v>
      </c>
    </row>
    <row r="159" spans="1:12">
      <c r="A159">
        <v>403</v>
      </c>
      <c r="B159" s="19">
        <v>48</v>
      </c>
      <c r="C159" s="19">
        <v>644</v>
      </c>
      <c r="D159" s="19" t="s">
        <v>79</v>
      </c>
      <c r="E159" s="19" t="s">
        <v>568</v>
      </c>
      <c r="F159">
        <f t="shared" si="4"/>
        <v>7</v>
      </c>
      <c r="G159">
        <f t="shared" si="5"/>
        <v>9</v>
      </c>
      <c r="H159" s="19">
        <v>2</v>
      </c>
      <c r="I159" s="19">
        <v>60</v>
      </c>
      <c r="J159" s="24" t="s">
        <v>567</v>
      </c>
      <c r="K159" s="24" t="s">
        <v>612</v>
      </c>
      <c r="L159" s="19">
        <v>43000</v>
      </c>
    </row>
    <row r="160" spans="1:12">
      <c r="A160">
        <v>404</v>
      </c>
      <c r="B160">
        <v>48</v>
      </c>
      <c r="C160">
        <v>644</v>
      </c>
      <c r="D160" s="19" t="s">
        <v>79</v>
      </c>
      <c r="E160" s="19" t="s">
        <v>571</v>
      </c>
      <c r="F160">
        <f t="shared" si="4"/>
        <v>12</v>
      </c>
      <c r="G160">
        <f t="shared" si="5"/>
        <v>19</v>
      </c>
      <c r="H160">
        <v>2</v>
      </c>
      <c r="I160" s="10" t="s">
        <v>610</v>
      </c>
      <c r="J160" s="20" t="s">
        <v>567</v>
      </c>
      <c r="K160" s="20" t="s">
        <v>612</v>
      </c>
      <c r="L160" s="19">
        <v>43000</v>
      </c>
    </row>
    <row r="161" spans="1:12">
      <c r="A161">
        <v>405</v>
      </c>
      <c r="B161">
        <v>48</v>
      </c>
      <c r="C161">
        <v>644</v>
      </c>
      <c r="D161" s="19" t="s">
        <v>79</v>
      </c>
      <c r="E161" s="19" t="s">
        <v>569</v>
      </c>
      <c r="F161" s="30">
        <f t="shared" si="4"/>
        <v>5</v>
      </c>
      <c r="G161" s="30">
        <f t="shared" si="5"/>
        <v>6</v>
      </c>
      <c r="H161">
        <v>1</v>
      </c>
      <c r="I161">
        <v>120</v>
      </c>
      <c r="J161" s="20" t="s">
        <v>567</v>
      </c>
      <c r="K161" s="20" t="s">
        <v>612</v>
      </c>
      <c r="L161" s="19">
        <v>43000</v>
      </c>
    </row>
    <row r="162" spans="1:12">
      <c r="A162">
        <v>406</v>
      </c>
      <c r="B162">
        <v>48</v>
      </c>
      <c r="C162">
        <v>644</v>
      </c>
      <c r="D162" s="19" t="s">
        <v>79</v>
      </c>
      <c r="E162" s="19" t="s">
        <v>573</v>
      </c>
      <c r="F162">
        <f t="shared" si="4"/>
        <v>2</v>
      </c>
      <c r="G162">
        <f t="shared" si="5"/>
        <v>2</v>
      </c>
      <c r="H162">
        <v>2</v>
      </c>
      <c r="I162">
        <v>60</v>
      </c>
      <c r="J162" s="20" t="s">
        <v>567</v>
      </c>
      <c r="K162" s="20" t="s">
        <v>612</v>
      </c>
      <c r="L162" s="19">
        <v>43000</v>
      </c>
    </row>
    <row r="163" spans="1:12">
      <c r="A163">
        <v>407</v>
      </c>
      <c r="B163">
        <v>48</v>
      </c>
      <c r="C163">
        <v>644</v>
      </c>
      <c r="D163" s="19" t="s">
        <v>79</v>
      </c>
      <c r="E163" s="19" t="s">
        <v>569</v>
      </c>
      <c r="F163">
        <f t="shared" si="4"/>
        <v>5</v>
      </c>
      <c r="G163">
        <f t="shared" si="5"/>
        <v>6</v>
      </c>
      <c r="H163">
        <v>2</v>
      </c>
      <c r="I163" s="10" t="s">
        <v>611</v>
      </c>
      <c r="J163" s="20" t="s">
        <v>567</v>
      </c>
      <c r="K163" s="20" t="s">
        <v>612</v>
      </c>
      <c r="L163" s="19">
        <v>43000</v>
      </c>
    </row>
    <row r="164" spans="1:12">
      <c r="A164">
        <v>408</v>
      </c>
      <c r="B164">
        <v>48</v>
      </c>
      <c r="C164">
        <v>644</v>
      </c>
      <c r="D164" s="19" t="s">
        <v>79</v>
      </c>
      <c r="E164" s="19" t="s">
        <v>575</v>
      </c>
      <c r="F164" s="30">
        <f t="shared" si="4"/>
        <v>13</v>
      </c>
      <c r="G164" s="30">
        <f t="shared" si="5"/>
        <v>20</v>
      </c>
      <c r="H164">
        <v>2</v>
      </c>
      <c r="I164">
        <v>60</v>
      </c>
      <c r="J164" s="20" t="s">
        <v>567</v>
      </c>
      <c r="K164" s="20" t="s">
        <v>612</v>
      </c>
      <c r="L164" s="19">
        <v>43000</v>
      </c>
    </row>
    <row r="165" spans="1:12">
      <c r="A165">
        <v>409</v>
      </c>
      <c r="B165">
        <v>48</v>
      </c>
      <c r="C165">
        <v>644</v>
      </c>
      <c r="D165" s="19" t="s">
        <v>79</v>
      </c>
      <c r="E165" s="19" t="s">
        <v>572</v>
      </c>
      <c r="F165">
        <f t="shared" si="4"/>
        <v>8</v>
      </c>
      <c r="G165">
        <f t="shared" si="5"/>
        <v>11</v>
      </c>
      <c r="H165">
        <v>1</v>
      </c>
      <c r="I165" s="11" t="s">
        <v>607</v>
      </c>
      <c r="J165" s="20" t="s">
        <v>567</v>
      </c>
      <c r="K165" s="20" t="s">
        <v>612</v>
      </c>
      <c r="L165" s="19">
        <v>43000</v>
      </c>
    </row>
    <row r="166" spans="1:12">
      <c r="A166">
        <v>410</v>
      </c>
      <c r="B166">
        <v>48</v>
      </c>
      <c r="C166">
        <v>644</v>
      </c>
      <c r="D166" s="19" t="s">
        <v>79</v>
      </c>
      <c r="E166" s="19" t="s">
        <v>573</v>
      </c>
      <c r="F166" s="30">
        <f t="shared" si="4"/>
        <v>2</v>
      </c>
      <c r="G166" s="30">
        <f t="shared" si="5"/>
        <v>2</v>
      </c>
      <c r="H166">
        <v>1</v>
      </c>
      <c r="I166">
        <v>60</v>
      </c>
      <c r="J166" s="20" t="s">
        <v>567</v>
      </c>
      <c r="K166" s="20" t="s">
        <v>612</v>
      </c>
      <c r="L166" s="19">
        <v>43000</v>
      </c>
    </row>
    <row r="167" spans="1:12">
      <c r="A167">
        <v>411</v>
      </c>
      <c r="B167">
        <v>48</v>
      </c>
      <c r="C167">
        <v>644</v>
      </c>
      <c r="D167" s="19" t="s">
        <v>79</v>
      </c>
      <c r="E167" s="19" t="s">
        <v>574</v>
      </c>
      <c r="F167">
        <f t="shared" si="4"/>
        <v>10</v>
      </c>
      <c r="G167">
        <f t="shared" si="5"/>
        <v>16</v>
      </c>
      <c r="H167">
        <v>1</v>
      </c>
      <c r="I167" s="10" t="s">
        <v>607</v>
      </c>
      <c r="J167" s="20" t="s">
        <v>567</v>
      </c>
      <c r="K167" s="20" t="s">
        <v>612</v>
      </c>
      <c r="L167" s="19">
        <v>43000</v>
      </c>
    </row>
    <row r="168" spans="1:12">
      <c r="A168">
        <v>412</v>
      </c>
      <c r="B168">
        <v>49</v>
      </c>
      <c r="C168">
        <v>646</v>
      </c>
      <c r="D168" s="19" t="s">
        <v>80</v>
      </c>
      <c r="E168" s="19" t="s">
        <v>569</v>
      </c>
      <c r="F168">
        <f t="shared" si="4"/>
        <v>5</v>
      </c>
      <c r="G168">
        <f t="shared" si="5"/>
        <v>6</v>
      </c>
      <c r="H168">
        <v>1</v>
      </c>
      <c r="I168" s="6">
        <v>60</v>
      </c>
      <c r="J168" s="20" t="s">
        <v>567</v>
      </c>
      <c r="K168" s="20" t="s">
        <v>612</v>
      </c>
      <c r="L168" s="19">
        <v>45000</v>
      </c>
    </row>
    <row r="169" spans="1:12">
      <c r="A169">
        <v>413</v>
      </c>
      <c r="B169">
        <v>49</v>
      </c>
      <c r="C169">
        <v>646</v>
      </c>
      <c r="D169" s="19" t="s">
        <v>80</v>
      </c>
      <c r="E169" s="19" t="s">
        <v>568</v>
      </c>
      <c r="F169">
        <f t="shared" si="4"/>
        <v>7</v>
      </c>
      <c r="G169">
        <f t="shared" si="5"/>
        <v>9</v>
      </c>
      <c r="H169" s="10">
        <v>2</v>
      </c>
      <c r="I169" s="6">
        <v>120</v>
      </c>
      <c r="J169" s="20" t="s">
        <v>567</v>
      </c>
      <c r="K169" s="20" t="s">
        <v>612</v>
      </c>
      <c r="L169" s="19">
        <v>45000</v>
      </c>
    </row>
    <row r="170" spans="1:12">
      <c r="A170">
        <v>414</v>
      </c>
      <c r="B170">
        <v>49</v>
      </c>
      <c r="C170">
        <v>646</v>
      </c>
      <c r="D170" s="19" t="s">
        <v>80</v>
      </c>
      <c r="E170" s="19" t="s">
        <v>571</v>
      </c>
      <c r="F170">
        <f t="shared" si="4"/>
        <v>12</v>
      </c>
      <c r="G170">
        <f t="shared" si="5"/>
        <v>19</v>
      </c>
      <c r="H170" s="10">
        <v>2</v>
      </c>
      <c r="I170" s="6">
        <v>120</v>
      </c>
      <c r="J170" s="20" t="s">
        <v>567</v>
      </c>
      <c r="K170" s="20" t="s">
        <v>612</v>
      </c>
      <c r="L170" s="19">
        <v>45000</v>
      </c>
    </row>
    <row r="171" spans="1:12">
      <c r="A171">
        <v>415</v>
      </c>
      <c r="B171">
        <v>49</v>
      </c>
      <c r="C171">
        <v>646</v>
      </c>
      <c r="D171" s="19" t="s">
        <v>80</v>
      </c>
      <c r="E171" s="19" t="s">
        <v>573</v>
      </c>
      <c r="F171">
        <f t="shared" si="4"/>
        <v>2</v>
      </c>
      <c r="G171">
        <f t="shared" si="5"/>
        <v>2</v>
      </c>
      <c r="H171">
        <v>1</v>
      </c>
      <c r="I171" s="6">
        <v>60</v>
      </c>
      <c r="J171" s="20" t="s">
        <v>567</v>
      </c>
      <c r="K171" s="20" t="s">
        <v>612</v>
      </c>
      <c r="L171" s="19">
        <v>45000</v>
      </c>
    </row>
    <row r="172" spans="1:12">
      <c r="A172">
        <v>416</v>
      </c>
      <c r="B172">
        <v>49</v>
      </c>
      <c r="C172">
        <v>646</v>
      </c>
      <c r="D172" s="19" t="s">
        <v>80</v>
      </c>
      <c r="E172" s="19" t="s">
        <v>583</v>
      </c>
      <c r="F172">
        <f t="shared" si="4"/>
        <v>14</v>
      </c>
      <c r="G172">
        <f t="shared" si="5"/>
        <v>21</v>
      </c>
      <c r="H172">
        <v>1</v>
      </c>
      <c r="I172" s="6">
        <v>60</v>
      </c>
      <c r="J172" s="20" t="s">
        <v>567</v>
      </c>
      <c r="K172" s="20" t="s">
        <v>612</v>
      </c>
      <c r="L172" s="19">
        <v>45000</v>
      </c>
    </row>
    <row r="173" spans="1:12">
      <c r="A173">
        <v>417</v>
      </c>
      <c r="B173">
        <v>49</v>
      </c>
      <c r="C173">
        <v>646</v>
      </c>
      <c r="D173" s="19" t="s">
        <v>80</v>
      </c>
      <c r="E173" s="19" t="s">
        <v>573</v>
      </c>
      <c r="F173">
        <f t="shared" si="4"/>
        <v>2</v>
      </c>
      <c r="G173">
        <f t="shared" si="5"/>
        <v>2</v>
      </c>
      <c r="H173">
        <v>2</v>
      </c>
      <c r="I173" s="6">
        <v>60</v>
      </c>
      <c r="J173" s="20" t="s">
        <v>567</v>
      </c>
      <c r="K173" s="20" t="s">
        <v>612</v>
      </c>
      <c r="L173" s="19">
        <v>45000</v>
      </c>
    </row>
    <row r="174" spans="1:12">
      <c r="A174">
        <v>418</v>
      </c>
      <c r="B174">
        <v>50</v>
      </c>
      <c r="C174">
        <v>647</v>
      </c>
      <c r="D174" s="19" t="s">
        <v>83</v>
      </c>
      <c r="E174" s="19" t="s">
        <v>573</v>
      </c>
      <c r="F174">
        <f t="shared" si="4"/>
        <v>2</v>
      </c>
      <c r="G174">
        <f t="shared" si="5"/>
        <v>2</v>
      </c>
      <c r="H174">
        <v>1</v>
      </c>
      <c r="I174" s="6">
        <v>60</v>
      </c>
      <c r="J174" s="20" t="s">
        <v>567</v>
      </c>
      <c r="K174" s="20" t="s">
        <v>612</v>
      </c>
      <c r="L174" s="19">
        <v>48000</v>
      </c>
    </row>
    <row r="175" spans="1:12">
      <c r="A175">
        <v>419</v>
      </c>
      <c r="B175">
        <v>50</v>
      </c>
      <c r="C175">
        <v>647</v>
      </c>
      <c r="D175" s="19" t="s">
        <v>83</v>
      </c>
      <c r="E175" s="19" t="s">
        <v>569</v>
      </c>
      <c r="F175">
        <f t="shared" si="4"/>
        <v>5</v>
      </c>
      <c r="G175">
        <f t="shared" si="5"/>
        <v>6</v>
      </c>
      <c r="H175">
        <v>1</v>
      </c>
      <c r="I175">
        <v>120</v>
      </c>
      <c r="J175" s="20" t="s">
        <v>567</v>
      </c>
      <c r="K175" s="20" t="s">
        <v>612</v>
      </c>
      <c r="L175" s="19">
        <v>48000</v>
      </c>
    </row>
    <row r="176" spans="1:12">
      <c r="A176">
        <v>420</v>
      </c>
      <c r="B176">
        <v>50</v>
      </c>
      <c r="C176">
        <v>647</v>
      </c>
      <c r="D176" s="19" t="s">
        <v>83</v>
      </c>
      <c r="E176" s="19" t="s">
        <v>570</v>
      </c>
      <c r="F176">
        <f t="shared" si="4"/>
        <v>6</v>
      </c>
      <c r="G176">
        <f t="shared" si="5"/>
        <v>7</v>
      </c>
      <c r="H176">
        <v>1</v>
      </c>
      <c r="I176">
        <v>60</v>
      </c>
      <c r="J176" s="20" t="s">
        <v>567</v>
      </c>
      <c r="K176" s="20" t="s">
        <v>612</v>
      </c>
      <c r="L176" s="19">
        <v>48000</v>
      </c>
    </row>
    <row r="177" spans="1:12">
      <c r="A177">
        <v>421</v>
      </c>
      <c r="B177">
        <v>50</v>
      </c>
      <c r="C177">
        <v>647</v>
      </c>
      <c r="D177" s="19" t="s">
        <v>83</v>
      </c>
      <c r="E177" s="19" t="s">
        <v>568</v>
      </c>
      <c r="F177">
        <f t="shared" si="4"/>
        <v>7</v>
      </c>
      <c r="G177">
        <f t="shared" si="5"/>
        <v>9</v>
      </c>
      <c r="H177">
        <v>1</v>
      </c>
      <c r="I177">
        <v>120</v>
      </c>
      <c r="J177" s="20" t="s">
        <v>567</v>
      </c>
      <c r="K177" s="20" t="s">
        <v>612</v>
      </c>
      <c r="L177" s="19">
        <v>48000</v>
      </c>
    </row>
    <row r="178" spans="1:12">
      <c r="A178">
        <v>422</v>
      </c>
      <c r="B178">
        <v>50</v>
      </c>
      <c r="C178">
        <v>647</v>
      </c>
      <c r="D178" s="19" t="s">
        <v>83</v>
      </c>
      <c r="E178" s="19" t="s">
        <v>572</v>
      </c>
      <c r="F178">
        <f t="shared" si="4"/>
        <v>8</v>
      </c>
      <c r="G178">
        <f t="shared" si="5"/>
        <v>11</v>
      </c>
      <c r="H178">
        <v>1</v>
      </c>
      <c r="I178" s="6">
        <v>60</v>
      </c>
      <c r="J178" s="20" t="s">
        <v>567</v>
      </c>
      <c r="K178" s="20" t="s">
        <v>612</v>
      </c>
      <c r="L178" s="19">
        <v>48000</v>
      </c>
    </row>
    <row r="179" spans="1:12">
      <c r="A179">
        <v>423</v>
      </c>
      <c r="B179">
        <v>50</v>
      </c>
      <c r="C179">
        <v>647</v>
      </c>
      <c r="D179" s="19" t="s">
        <v>83</v>
      </c>
      <c r="E179" s="19" t="s">
        <v>571</v>
      </c>
      <c r="F179">
        <f t="shared" si="4"/>
        <v>12</v>
      </c>
      <c r="G179">
        <f t="shared" si="5"/>
        <v>19</v>
      </c>
      <c r="H179">
        <v>1</v>
      </c>
      <c r="I179">
        <v>120</v>
      </c>
      <c r="J179" s="20" t="s">
        <v>567</v>
      </c>
      <c r="K179" s="20" t="s">
        <v>612</v>
      </c>
      <c r="L179" s="19">
        <v>48000</v>
      </c>
    </row>
    <row r="180" spans="1:12">
      <c r="A180">
        <v>424</v>
      </c>
      <c r="B180" s="30">
        <v>51</v>
      </c>
      <c r="C180" s="30">
        <v>648</v>
      </c>
      <c r="D180" s="30" t="s">
        <v>84</v>
      </c>
      <c r="E180" s="30" t="s">
        <v>573</v>
      </c>
      <c r="F180">
        <f t="shared" si="4"/>
        <v>2</v>
      </c>
      <c r="G180">
        <f t="shared" si="5"/>
        <v>2</v>
      </c>
      <c r="H180" s="30">
        <v>1</v>
      </c>
      <c r="I180" s="32">
        <v>60</v>
      </c>
      <c r="J180" s="31" t="s">
        <v>567</v>
      </c>
      <c r="K180" s="31" t="s">
        <v>612</v>
      </c>
      <c r="L180" s="19">
        <v>43000</v>
      </c>
    </row>
    <row r="181" spans="1:12">
      <c r="A181">
        <v>425</v>
      </c>
      <c r="B181">
        <v>51</v>
      </c>
      <c r="C181">
        <v>648</v>
      </c>
      <c r="D181" s="19" t="s">
        <v>84</v>
      </c>
      <c r="E181" s="19" t="s">
        <v>572</v>
      </c>
      <c r="F181">
        <f t="shared" si="4"/>
        <v>8</v>
      </c>
      <c r="G181">
        <f t="shared" si="5"/>
        <v>11</v>
      </c>
      <c r="H181">
        <v>1</v>
      </c>
      <c r="I181" s="11" t="s">
        <v>607</v>
      </c>
      <c r="J181" s="20" t="s">
        <v>567</v>
      </c>
      <c r="K181" s="20" t="s">
        <v>612</v>
      </c>
      <c r="L181" s="19">
        <v>43000</v>
      </c>
    </row>
    <row r="182" spans="1:12">
      <c r="A182">
        <v>426</v>
      </c>
      <c r="B182">
        <v>51</v>
      </c>
      <c r="C182">
        <v>648</v>
      </c>
      <c r="D182" s="19" t="s">
        <v>84</v>
      </c>
      <c r="E182" s="19" t="s">
        <v>571</v>
      </c>
      <c r="F182" s="30">
        <f t="shared" si="4"/>
        <v>12</v>
      </c>
      <c r="G182" s="30">
        <f t="shared" si="5"/>
        <v>19</v>
      </c>
      <c r="H182">
        <v>1</v>
      </c>
      <c r="I182" s="6">
        <v>120</v>
      </c>
      <c r="J182" s="20" t="s">
        <v>567</v>
      </c>
      <c r="K182" s="20" t="s">
        <v>612</v>
      </c>
      <c r="L182" s="19">
        <v>43000</v>
      </c>
    </row>
    <row r="183" spans="1:12">
      <c r="A183">
        <v>427</v>
      </c>
      <c r="B183" s="30">
        <v>51</v>
      </c>
      <c r="C183" s="30">
        <v>648</v>
      </c>
      <c r="D183" s="30" t="s">
        <v>84</v>
      </c>
      <c r="E183" s="30" t="s">
        <v>569</v>
      </c>
      <c r="F183">
        <f t="shared" si="4"/>
        <v>5</v>
      </c>
      <c r="G183">
        <f t="shared" si="5"/>
        <v>6</v>
      </c>
      <c r="H183" s="30">
        <v>1</v>
      </c>
      <c r="I183" s="32">
        <v>60</v>
      </c>
      <c r="J183" s="31" t="s">
        <v>567</v>
      </c>
      <c r="K183" s="31" t="s">
        <v>612</v>
      </c>
      <c r="L183" s="19">
        <v>43000</v>
      </c>
    </row>
    <row r="184" spans="1:12">
      <c r="A184">
        <v>428</v>
      </c>
      <c r="B184">
        <v>51</v>
      </c>
      <c r="C184">
        <v>648</v>
      </c>
      <c r="D184" s="19" t="s">
        <v>84</v>
      </c>
      <c r="E184" s="19" t="s">
        <v>569</v>
      </c>
      <c r="F184" s="30">
        <f t="shared" si="4"/>
        <v>5</v>
      </c>
      <c r="G184" s="30">
        <f t="shared" si="5"/>
        <v>6</v>
      </c>
      <c r="H184">
        <v>2</v>
      </c>
      <c r="I184" s="6">
        <v>60</v>
      </c>
      <c r="J184" s="20" t="s">
        <v>567</v>
      </c>
      <c r="K184" s="20" t="s">
        <v>612</v>
      </c>
      <c r="L184" s="19">
        <v>43000</v>
      </c>
    </row>
    <row r="185" spans="1:12">
      <c r="A185">
        <v>429</v>
      </c>
      <c r="B185" s="30">
        <v>51</v>
      </c>
      <c r="C185" s="30">
        <v>648</v>
      </c>
      <c r="D185" s="30" t="s">
        <v>84</v>
      </c>
      <c r="E185" s="30" t="s">
        <v>570</v>
      </c>
      <c r="F185">
        <f t="shared" si="4"/>
        <v>6</v>
      </c>
      <c r="G185">
        <f t="shared" si="5"/>
        <v>7</v>
      </c>
      <c r="H185" s="30">
        <v>1</v>
      </c>
      <c r="I185" s="32">
        <v>60</v>
      </c>
      <c r="J185" s="31" t="s">
        <v>567</v>
      </c>
      <c r="K185" s="31" t="s">
        <v>612</v>
      </c>
      <c r="L185" s="19">
        <v>43000</v>
      </c>
    </row>
    <row r="186" spans="1:12">
      <c r="A186">
        <v>430</v>
      </c>
      <c r="B186">
        <v>51</v>
      </c>
      <c r="C186">
        <v>648</v>
      </c>
      <c r="D186" s="19" t="s">
        <v>84</v>
      </c>
      <c r="E186" s="19" t="s">
        <v>570</v>
      </c>
      <c r="F186" s="30">
        <f t="shared" si="4"/>
        <v>6</v>
      </c>
      <c r="G186" s="30">
        <f t="shared" si="5"/>
        <v>7</v>
      </c>
      <c r="H186">
        <v>2</v>
      </c>
      <c r="I186" s="6">
        <v>120</v>
      </c>
      <c r="J186" s="20" t="s">
        <v>567</v>
      </c>
      <c r="K186" s="20" t="s">
        <v>612</v>
      </c>
      <c r="L186" s="19">
        <v>43000</v>
      </c>
    </row>
    <row r="187" spans="1:12">
      <c r="A187">
        <v>431</v>
      </c>
      <c r="B187">
        <v>51</v>
      </c>
      <c r="C187">
        <v>648</v>
      </c>
      <c r="D187" s="19" t="s">
        <v>84</v>
      </c>
      <c r="E187" s="19" t="s">
        <v>574</v>
      </c>
      <c r="F187">
        <f t="shared" si="4"/>
        <v>10</v>
      </c>
      <c r="G187">
        <f t="shared" si="5"/>
        <v>16</v>
      </c>
      <c r="H187">
        <v>2</v>
      </c>
      <c r="I187" s="6">
        <v>60</v>
      </c>
      <c r="J187" s="20" t="s">
        <v>567</v>
      </c>
      <c r="K187" s="20" t="s">
        <v>612</v>
      </c>
      <c r="L187" s="19">
        <v>43000</v>
      </c>
    </row>
    <row r="188" spans="1:12">
      <c r="A188">
        <v>432</v>
      </c>
      <c r="B188">
        <v>51</v>
      </c>
      <c r="C188">
        <v>648</v>
      </c>
      <c r="D188" s="19" t="s">
        <v>84</v>
      </c>
      <c r="E188" s="19" t="s">
        <v>571</v>
      </c>
      <c r="F188" s="30">
        <f t="shared" si="4"/>
        <v>12</v>
      </c>
      <c r="G188" s="30">
        <f t="shared" si="5"/>
        <v>19</v>
      </c>
      <c r="H188">
        <v>2</v>
      </c>
      <c r="I188" s="6">
        <v>120</v>
      </c>
      <c r="J188" s="20" t="s">
        <v>567</v>
      </c>
      <c r="K188" s="20" t="s">
        <v>612</v>
      </c>
      <c r="L188" s="19">
        <v>43000</v>
      </c>
    </row>
    <row r="189" spans="1:12">
      <c r="A189">
        <v>433</v>
      </c>
      <c r="B189">
        <v>52</v>
      </c>
      <c r="C189">
        <v>650</v>
      </c>
      <c r="D189" s="19" t="s">
        <v>87</v>
      </c>
      <c r="E189" s="19" t="s">
        <v>569</v>
      </c>
      <c r="F189">
        <f t="shared" si="4"/>
        <v>5</v>
      </c>
      <c r="G189">
        <f t="shared" si="5"/>
        <v>6</v>
      </c>
      <c r="H189">
        <v>1</v>
      </c>
      <c r="I189" s="6">
        <v>120</v>
      </c>
      <c r="J189" s="20" t="s">
        <v>567</v>
      </c>
      <c r="K189" s="20" t="s">
        <v>612</v>
      </c>
      <c r="L189" s="19">
        <v>41000</v>
      </c>
    </row>
    <row r="190" spans="1:12">
      <c r="A190">
        <v>434</v>
      </c>
      <c r="B190">
        <v>52</v>
      </c>
      <c r="C190">
        <v>650</v>
      </c>
      <c r="D190" s="19" t="s">
        <v>87</v>
      </c>
      <c r="E190" s="19" t="s">
        <v>569</v>
      </c>
      <c r="F190" s="30">
        <f t="shared" si="4"/>
        <v>5</v>
      </c>
      <c r="G190" s="30">
        <f t="shared" si="5"/>
        <v>6</v>
      </c>
      <c r="H190">
        <v>2</v>
      </c>
      <c r="I190" s="6">
        <v>60</v>
      </c>
      <c r="J190" s="20" t="s">
        <v>567</v>
      </c>
      <c r="K190" s="20" t="s">
        <v>612</v>
      </c>
      <c r="L190" s="19">
        <v>41000</v>
      </c>
    </row>
    <row r="191" spans="1:12">
      <c r="A191">
        <v>435</v>
      </c>
      <c r="B191">
        <v>52</v>
      </c>
      <c r="C191">
        <v>650</v>
      </c>
      <c r="D191" s="19" t="s">
        <v>87</v>
      </c>
      <c r="E191" s="19" t="s">
        <v>572</v>
      </c>
      <c r="F191">
        <f t="shared" si="4"/>
        <v>8</v>
      </c>
      <c r="G191">
        <f t="shared" si="5"/>
        <v>11</v>
      </c>
      <c r="H191">
        <v>1</v>
      </c>
      <c r="I191" s="6">
        <v>60</v>
      </c>
      <c r="J191" s="20" t="s">
        <v>567</v>
      </c>
      <c r="K191" s="20" t="s">
        <v>612</v>
      </c>
      <c r="L191" s="19">
        <v>41000</v>
      </c>
    </row>
    <row r="192" spans="1:12">
      <c r="A192">
        <v>436</v>
      </c>
      <c r="B192">
        <v>52</v>
      </c>
      <c r="C192">
        <v>650</v>
      </c>
      <c r="D192" s="19" t="s">
        <v>87</v>
      </c>
      <c r="E192" s="19" t="s">
        <v>571</v>
      </c>
      <c r="F192">
        <f t="shared" si="4"/>
        <v>12</v>
      </c>
      <c r="G192">
        <f t="shared" si="5"/>
        <v>19</v>
      </c>
      <c r="H192">
        <v>1</v>
      </c>
      <c r="I192" s="6">
        <v>120</v>
      </c>
      <c r="J192" s="20" t="s">
        <v>567</v>
      </c>
      <c r="K192" s="20" t="s">
        <v>612</v>
      </c>
      <c r="L192" s="19">
        <v>41000</v>
      </c>
    </row>
    <row r="193" spans="1:12">
      <c r="A193">
        <v>437</v>
      </c>
      <c r="B193">
        <v>52</v>
      </c>
      <c r="C193">
        <v>650</v>
      </c>
      <c r="D193" s="19" t="s">
        <v>87</v>
      </c>
      <c r="E193" s="19" t="s">
        <v>570</v>
      </c>
      <c r="F193">
        <f t="shared" si="4"/>
        <v>6</v>
      </c>
      <c r="G193">
        <f t="shared" si="5"/>
        <v>7</v>
      </c>
      <c r="H193">
        <v>1</v>
      </c>
      <c r="I193" s="6">
        <v>60</v>
      </c>
      <c r="J193" s="20" t="s">
        <v>567</v>
      </c>
      <c r="K193" s="20" t="s">
        <v>612</v>
      </c>
      <c r="L193" s="19">
        <v>41000</v>
      </c>
    </row>
    <row r="194" spans="1:12">
      <c r="A194">
        <v>438</v>
      </c>
      <c r="B194">
        <v>52</v>
      </c>
      <c r="C194">
        <v>650</v>
      </c>
      <c r="D194" s="19" t="s">
        <v>87</v>
      </c>
      <c r="E194" s="19" t="s">
        <v>571</v>
      </c>
      <c r="F194">
        <f t="shared" ref="F194:F257" si="6">IF(E194="AERONAUTICAL ENGINEERING",1,IF(E194="AUTOMOBILE ENGINEERING",2,IF(E194="BIOMEDICAL ENGINEERING",3,IF(E194="CHEMICAL ENGINEERING",4,IF(E194="CIVIL ENGINEERING",5,IF(E194="COMPUTER ENGINEERING",6,IF(E194="ELECTRICAL ENGINEERING",7,IF(E194="ELECTRONICS AND COMMUNICATION ENGINEERING",8,IF(E194="ENVIRONMENTAL ENGINEERING",9,IF(E194="INFORMATION TECHNOLOGY",10,IF(E194="INSTRUMENTATION AND CONTROL ENGINEERING",11,IF(E194="MECHANICAL ENGINEERING",12,IF(E194="MECHATRONICS ENGINEERING",13,IF(E194="METALLURGY ENGINEERING",14,IF(E194="MINING ENGINEERING",15,IF(E194="PLASTICS ENGINEERING",16,IF(E194="POWER ELECTRONICS",17,IF(E194="TEXTILE PROCESSING TECHNOLOGY",18,IF(E194="TEXTILE MENUFACTURING TECHNOLOGY",19,IF(E194="COMPUTER SCIENCE &amp; ENGINEERING",20,IF(E194="ARCHITECTURAL ASSISTANTSHIP",21,IF(E194="COMPUTER AIDED COSTUME DESIGN &amp; DRESS MAKING",22,IF(E194="CERAMIC TECHNOLOGY",23,IF(E194="FABRICATION TECHNOLOGY",24,IF(E194="PRINTING TECHNOLOGY",25,IF(E194="TEXTILE DESIGNING",26,IF(E194="TRANSPORTATION ENGINEERING",27,IF(E194="AGRICULTURE ENGINEERING",28,0))))))))))))))))))))))))))))</f>
        <v>12</v>
      </c>
      <c r="G194">
        <f t="shared" ref="G194:G257" si="7">IF(E194="AERONAUTICAL ENGINEERING",1,IF(E194="AUTOMOBILE ENGINEERING",2,IF(E194="BIOMEDICAL ENGINEERING",3,IF(E194="CHEMICAL ENGINEERING",5,IF(E194="CIVIL ENGINEERING",6,IF(E194="COMPUTER ENGINEERING",7,IF(E194="ELECTRICAL ENGINEERING",9,IF(E194="ELECTRONICS AND COMMUNICATION ENGINEERING",11,IF(E194="ENVIRONMENTAL ENGINEERING",13,IF(E194="INFORMATION TECHNOLOGY",16,IF(E194="INSTRUMENTATION AND CONTROL ENGINEERING",17,IF(E194="MECHANICAL ENGINEERING",19,IF(E194="MECHATRONICS ENGINEERING",20,IF(E194="METALLURGY ENGINEERING",21,IF(E194="MINING ENGINEERING",22,IF(E194="PLASTICS ENGINEERING",23,IF(E194="POWER ELECTRONICS",24,IF(E194="TEXTILE PROCESSING TECHNOLOGY",28,IF(E194="TEXTILE MENUFACTURING TECHNOLOGY",29,IF(E194="COMPUTER SCIENCE &amp; ENGINEERING",31,IF(E194="ARCHITECTURAL ASSISTANTSHIP",50,IF(E194="COMPUTER AIDED COSTUME DESIGN &amp; DRESS MAKING",51,IF(E194="CERAMIC TECHNOLOGY",52,IF(E194="FABRICATION TECHNOLOGY",55,IF(E194="PRINTING TECHNOLOGY",58,IF(E194="TEXTILE DESIGNING",59,IF(E194="TRANSPORTATION ENGINEERING",60,IF(E194="AGRICULTURE ENGINEERING",63,0))))))))))))))))))))))))))))</f>
        <v>19</v>
      </c>
      <c r="H194">
        <v>2</v>
      </c>
      <c r="I194" s="11" t="s">
        <v>611</v>
      </c>
      <c r="J194" s="20" t="s">
        <v>567</v>
      </c>
      <c r="K194" s="20" t="s">
        <v>612</v>
      </c>
      <c r="L194" s="19">
        <v>41000</v>
      </c>
    </row>
    <row r="195" spans="1:12">
      <c r="A195">
        <v>439</v>
      </c>
      <c r="B195">
        <v>52</v>
      </c>
      <c r="C195">
        <v>650</v>
      </c>
      <c r="D195" s="19" t="s">
        <v>87</v>
      </c>
      <c r="E195" s="19" t="s">
        <v>568</v>
      </c>
      <c r="F195">
        <f t="shared" si="6"/>
        <v>7</v>
      </c>
      <c r="G195">
        <f t="shared" si="7"/>
        <v>9</v>
      </c>
      <c r="H195">
        <v>1</v>
      </c>
      <c r="I195" s="6">
        <v>90</v>
      </c>
      <c r="J195" s="20" t="s">
        <v>567</v>
      </c>
      <c r="K195" s="20" t="s">
        <v>612</v>
      </c>
      <c r="L195" s="19">
        <v>41000</v>
      </c>
    </row>
    <row r="196" spans="1:12">
      <c r="A196">
        <v>440</v>
      </c>
      <c r="B196">
        <v>53</v>
      </c>
      <c r="C196">
        <v>653</v>
      </c>
      <c r="D196" s="19" t="s">
        <v>88</v>
      </c>
      <c r="E196" s="19" t="s">
        <v>569</v>
      </c>
      <c r="F196">
        <f t="shared" si="6"/>
        <v>5</v>
      </c>
      <c r="G196">
        <f t="shared" si="7"/>
        <v>6</v>
      </c>
      <c r="H196">
        <v>1</v>
      </c>
      <c r="I196">
        <v>60</v>
      </c>
      <c r="J196" s="20" t="s">
        <v>567</v>
      </c>
      <c r="K196" s="20" t="s">
        <v>612</v>
      </c>
      <c r="L196" s="19">
        <v>52000</v>
      </c>
    </row>
    <row r="197" spans="1:12">
      <c r="A197">
        <v>441</v>
      </c>
      <c r="B197">
        <v>53</v>
      </c>
      <c r="C197">
        <v>653</v>
      </c>
      <c r="D197" s="19" t="s">
        <v>88</v>
      </c>
      <c r="E197" s="19" t="s">
        <v>571</v>
      </c>
      <c r="F197">
        <f t="shared" si="6"/>
        <v>12</v>
      </c>
      <c r="G197">
        <f t="shared" si="7"/>
        <v>19</v>
      </c>
      <c r="H197">
        <v>1</v>
      </c>
      <c r="I197">
        <v>60</v>
      </c>
      <c r="J197" s="20" t="s">
        <v>567</v>
      </c>
      <c r="K197" s="20" t="s">
        <v>612</v>
      </c>
      <c r="L197" s="19">
        <v>52000</v>
      </c>
    </row>
    <row r="198" spans="1:12">
      <c r="A198">
        <v>442</v>
      </c>
      <c r="B198">
        <v>53</v>
      </c>
      <c r="C198">
        <v>653</v>
      </c>
      <c r="D198" s="19" t="s">
        <v>88</v>
      </c>
      <c r="E198" s="19" t="s">
        <v>568</v>
      </c>
      <c r="F198">
        <f t="shared" si="6"/>
        <v>7</v>
      </c>
      <c r="G198">
        <f t="shared" si="7"/>
        <v>9</v>
      </c>
      <c r="H198">
        <v>1</v>
      </c>
      <c r="I198">
        <v>60</v>
      </c>
      <c r="J198" s="20" t="s">
        <v>567</v>
      </c>
      <c r="K198" s="20" t="s">
        <v>612</v>
      </c>
      <c r="L198" s="19">
        <v>52000</v>
      </c>
    </row>
    <row r="199" spans="1:12">
      <c r="A199">
        <v>443</v>
      </c>
      <c r="B199">
        <v>53</v>
      </c>
      <c r="C199">
        <v>653</v>
      </c>
      <c r="D199" s="19" t="s">
        <v>88</v>
      </c>
      <c r="E199" s="19" t="s">
        <v>570</v>
      </c>
      <c r="F199">
        <f t="shared" si="6"/>
        <v>6</v>
      </c>
      <c r="G199">
        <f t="shared" si="7"/>
        <v>7</v>
      </c>
      <c r="H199">
        <v>1</v>
      </c>
      <c r="I199">
        <v>60</v>
      </c>
      <c r="J199" s="20" t="s">
        <v>567</v>
      </c>
      <c r="K199" s="20" t="s">
        <v>612</v>
      </c>
      <c r="L199" s="19">
        <v>52000</v>
      </c>
    </row>
    <row r="200" spans="1:12">
      <c r="A200">
        <v>444</v>
      </c>
      <c r="B200">
        <v>54</v>
      </c>
      <c r="C200">
        <v>654</v>
      </c>
      <c r="D200" s="19" t="s">
        <v>91</v>
      </c>
      <c r="E200" s="19" t="s">
        <v>570</v>
      </c>
      <c r="F200">
        <f t="shared" si="6"/>
        <v>6</v>
      </c>
      <c r="G200">
        <f t="shared" si="7"/>
        <v>7</v>
      </c>
      <c r="H200">
        <v>1</v>
      </c>
      <c r="I200">
        <v>120</v>
      </c>
      <c r="J200" s="20" t="s">
        <v>567</v>
      </c>
      <c r="K200" s="20" t="s">
        <v>612</v>
      </c>
      <c r="L200" s="19">
        <v>52000</v>
      </c>
    </row>
    <row r="201" spans="1:12">
      <c r="A201">
        <v>444</v>
      </c>
      <c r="B201">
        <v>54</v>
      </c>
      <c r="C201">
        <v>654</v>
      </c>
      <c r="D201" s="19" t="s">
        <v>91</v>
      </c>
      <c r="E201" s="19" t="s">
        <v>570</v>
      </c>
      <c r="F201">
        <f t="shared" si="6"/>
        <v>6</v>
      </c>
      <c r="G201">
        <f t="shared" si="7"/>
        <v>7</v>
      </c>
      <c r="H201">
        <v>1</v>
      </c>
      <c r="I201">
        <v>120</v>
      </c>
      <c r="J201" s="20" t="s">
        <v>567</v>
      </c>
      <c r="K201" s="20" t="s">
        <v>612</v>
      </c>
      <c r="L201" s="19">
        <v>52000</v>
      </c>
    </row>
    <row r="202" spans="1:12">
      <c r="A202">
        <v>444</v>
      </c>
      <c r="B202">
        <v>54</v>
      </c>
      <c r="C202">
        <v>654</v>
      </c>
      <c r="D202" s="19" t="s">
        <v>91</v>
      </c>
      <c r="E202" s="19" t="s">
        <v>570</v>
      </c>
      <c r="F202">
        <f t="shared" si="6"/>
        <v>6</v>
      </c>
      <c r="G202">
        <f t="shared" si="7"/>
        <v>7</v>
      </c>
      <c r="H202">
        <v>1</v>
      </c>
      <c r="I202">
        <v>120</v>
      </c>
      <c r="J202" s="20" t="s">
        <v>567</v>
      </c>
      <c r="K202" s="20" t="s">
        <v>612</v>
      </c>
      <c r="L202" s="19">
        <v>52000</v>
      </c>
    </row>
    <row r="203" spans="1:12">
      <c r="A203">
        <v>445</v>
      </c>
      <c r="B203" s="30">
        <v>54</v>
      </c>
      <c r="C203" s="30">
        <v>654</v>
      </c>
      <c r="D203" s="30" t="s">
        <v>91</v>
      </c>
      <c r="E203" s="30" t="s">
        <v>570</v>
      </c>
      <c r="F203">
        <f t="shared" si="6"/>
        <v>6</v>
      </c>
      <c r="G203">
        <f t="shared" si="7"/>
        <v>7</v>
      </c>
      <c r="H203" s="30">
        <v>2</v>
      </c>
      <c r="I203" s="30">
        <v>60</v>
      </c>
      <c r="J203" s="31" t="s">
        <v>567</v>
      </c>
      <c r="K203" s="31" t="s">
        <v>612</v>
      </c>
      <c r="L203" s="19">
        <v>52000</v>
      </c>
    </row>
    <row r="204" spans="1:12">
      <c r="A204">
        <v>446</v>
      </c>
      <c r="B204">
        <v>54</v>
      </c>
      <c r="C204">
        <v>654</v>
      </c>
      <c r="D204" s="19" t="s">
        <v>91</v>
      </c>
      <c r="E204" s="30" t="s">
        <v>570</v>
      </c>
      <c r="F204">
        <f t="shared" si="6"/>
        <v>6</v>
      </c>
      <c r="G204">
        <f t="shared" si="7"/>
        <v>7</v>
      </c>
      <c r="H204">
        <v>1</v>
      </c>
      <c r="I204">
        <v>120</v>
      </c>
      <c r="J204" s="20" t="s">
        <v>567</v>
      </c>
      <c r="K204" s="20" t="s">
        <v>612</v>
      </c>
      <c r="L204" s="19">
        <v>52000</v>
      </c>
    </row>
    <row r="205" spans="1:12">
      <c r="A205">
        <v>447</v>
      </c>
      <c r="B205" s="30">
        <v>54</v>
      </c>
      <c r="C205" s="30">
        <v>654</v>
      </c>
      <c r="D205" s="30" t="s">
        <v>91</v>
      </c>
      <c r="E205" s="30" t="s">
        <v>571</v>
      </c>
      <c r="F205">
        <f t="shared" si="6"/>
        <v>12</v>
      </c>
      <c r="G205">
        <f t="shared" si="7"/>
        <v>19</v>
      </c>
      <c r="H205" s="30">
        <v>2</v>
      </c>
      <c r="I205" s="30">
        <v>120</v>
      </c>
      <c r="J205" s="31"/>
      <c r="K205" s="31"/>
      <c r="L205" s="19"/>
    </row>
    <row r="206" spans="1:12">
      <c r="A206">
        <v>448</v>
      </c>
      <c r="B206">
        <v>54</v>
      </c>
      <c r="C206">
        <v>654</v>
      </c>
      <c r="D206" s="19" t="s">
        <v>91</v>
      </c>
      <c r="E206" s="19" t="s">
        <v>568</v>
      </c>
      <c r="F206">
        <f t="shared" si="6"/>
        <v>7</v>
      </c>
      <c r="G206">
        <f t="shared" si="7"/>
        <v>9</v>
      </c>
      <c r="H206">
        <v>1</v>
      </c>
      <c r="I206">
        <v>60</v>
      </c>
      <c r="J206" s="20" t="s">
        <v>567</v>
      </c>
      <c r="K206" s="20" t="s">
        <v>612</v>
      </c>
      <c r="L206" s="19">
        <v>52000</v>
      </c>
    </row>
    <row r="207" spans="1:12">
      <c r="A207">
        <v>449</v>
      </c>
      <c r="B207" s="30">
        <v>54</v>
      </c>
      <c r="C207" s="30">
        <v>654</v>
      </c>
      <c r="D207" s="30" t="s">
        <v>91</v>
      </c>
      <c r="E207" s="30" t="s">
        <v>568</v>
      </c>
      <c r="F207">
        <f t="shared" si="6"/>
        <v>7</v>
      </c>
      <c r="G207">
        <f t="shared" si="7"/>
        <v>9</v>
      </c>
      <c r="H207" s="30">
        <v>2</v>
      </c>
      <c r="I207" s="30">
        <v>120</v>
      </c>
      <c r="J207" s="31"/>
      <c r="K207" s="31"/>
      <c r="L207" s="19"/>
    </row>
    <row r="208" spans="1:12">
      <c r="A208">
        <v>450</v>
      </c>
      <c r="B208">
        <v>54</v>
      </c>
      <c r="C208">
        <v>654</v>
      </c>
      <c r="D208" s="19" t="s">
        <v>91</v>
      </c>
      <c r="E208" s="19" t="s">
        <v>569</v>
      </c>
      <c r="F208">
        <f t="shared" si="6"/>
        <v>5</v>
      </c>
      <c r="G208">
        <f t="shared" si="7"/>
        <v>6</v>
      </c>
      <c r="H208">
        <v>1</v>
      </c>
      <c r="I208">
        <v>60</v>
      </c>
      <c r="J208" s="20" t="s">
        <v>567</v>
      </c>
      <c r="K208" s="20" t="s">
        <v>612</v>
      </c>
      <c r="L208" s="19">
        <v>52000</v>
      </c>
    </row>
    <row r="209" spans="1:12">
      <c r="A209">
        <v>451</v>
      </c>
      <c r="B209" s="30">
        <v>54</v>
      </c>
      <c r="C209" s="30">
        <v>654</v>
      </c>
      <c r="D209" s="30" t="s">
        <v>91</v>
      </c>
      <c r="E209" s="30" t="s">
        <v>569</v>
      </c>
      <c r="F209">
        <f t="shared" si="6"/>
        <v>5</v>
      </c>
      <c r="G209">
        <f t="shared" si="7"/>
        <v>6</v>
      </c>
      <c r="H209" s="30">
        <v>2</v>
      </c>
      <c r="I209" s="30">
        <v>60</v>
      </c>
      <c r="J209" s="31" t="s">
        <v>567</v>
      </c>
      <c r="K209" s="31" t="s">
        <v>612</v>
      </c>
      <c r="L209" s="19">
        <v>52000</v>
      </c>
    </row>
    <row r="210" spans="1:12">
      <c r="A210">
        <v>452</v>
      </c>
      <c r="B210">
        <v>54</v>
      </c>
      <c r="C210">
        <v>654</v>
      </c>
      <c r="D210" s="19" t="s">
        <v>91</v>
      </c>
      <c r="E210" s="19" t="s">
        <v>572</v>
      </c>
      <c r="F210">
        <f t="shared" si="6"/>
        <v>8</v>
      </c>
      <c r="G210">
        <f t="shared" si="7"/>
        <v>11</v>
      </c>
      <c r="H210">
        <v>1</v>
      </c>
      <c r="I210" s="6">
        <v>60</v>
      </c>
      <c r="J210" s="20" t="s">
        <v>567</v>
      </c>
      <c r="K210" s="20" t="s">
        <v>612</v>
      </c>
      <c r="L210" s="19">
        <v>52000</v>
      </c>
    </row>
    <row r="211" spans="1:12">
      <c r="A211">
        <v>453</v>
      </c>
      <c r="B211" s="30">
        <v>54</v>
      </c>
      <c r="C211" s="30">
        <v>654</v>
      </c>
      <c r="D211" s="30" t="s">
        <v>91</v>
      </c>
      <c r="E211" s="30" t="s">
        <v>572</v>
      </c>
      <c r="F211">
        <f t="shared" si="6"/>
        <v>8</v>
      </c>
      <c r="G211">
        <f t="shared" si="7"/>
        <v>11</v>
      </c>
      <c r="H211" s="30">
        <v>2</v>
      </c>
      <c r="I211" s="32">
        <v>60</v>
      </c>
      <c r="J211" s="31" t="s">
        <v>567</v>
      </c>
      <c r="K211" s="31" t="s">
        <v>612</v>
      </c>
      <c r="L211" s="19">
        <v>52000</v>
      </c>
    </row>
    <row r="212" spans="1:12">
      <c r="A212">
        <v>454</v>
      </c>
      <c r="B212">
        <v>55</v>
      </c>
      <c r="C212">
        <v>655</v>
      </c>
      <c r="D212" s="19" t="s">
        <v>92</v>
      </c>
      <c r="E212" s="19" t="s">
        <v>569</v>
      </c>
      <c r="F212">
        <f t="shared" si="6"/>
        <v>5</v>
      </c>
      <c r="G212">
        <f t="shared" si="7"/>
        <v>6</v>
      </c>
      <c r="H212">
        <v>1</v>
      </c>
      <c r="I212" s="6">
        <v>60</v>
      </c>
      <c r="J212" s="20" t="s">
        <v>567</v>
      </c>
      <c r="K212" s="20" t="s">
        <v>612</v>
      </c>
      <c r="L212" s="19">
        <v>36000</v>
      </c>
    </row>
    <row r="213" spans="1:12">
      <c r="A213">
        <v>454</v>
      </c>
      <c r="B213">
        <v>55</v>
      </c>
      <c r="C213">
        <v>655</v>
      </c>
      <c r="D213" s="19" t="s">
        <v>92</v>
      </c>
      <c r="E213" s="19" t="s">
        <v>569</v>
      </c>
      <c r="F213">
        <f t="shared" si="6"/>
        <v>5</v>
      </c>
      <c r="G213">
        <f t="shared" si="7"/>
        <v>6</v>
      </c>
      <c r="H213">
        <v>1</v>
      </c>
      <c r="I213" s="6">
        <v>60</v>
      </c>
      <c r="J213" s="20" t="s">
        <v>567</v>
      </c>
      <c r="K213" s="20" t="s">
        <v>612</v>
      </c>
      <c r="L213" s="19">
        <v>36000</v>
      </c>
    </row>
    <row r="214" spans="1:12">
      <c r="A214">
        <v>454</v>
      </c>
      <c r="B214">
        <v>55</v>
      </c>
      <c r="C214">
        <v>655</v>
      </c>
      <c r="D214" s="19" t="s">
        <v>92</v>
      </c>
      <c r="E214" s="19" t="s">
        <v>569</v>
      </c>
      <c r="F214">
        <f t="shared" si="6"/>
        <v>5</v>
      </c>
      <c r="G214">
        <f t="shared" si="7"/>
        <v>6</v>
      </c>
      <c r="H214">
        <v>1</v>
      </c>
      <c r="I214" s="6">
        <v>60</v>
      </c>
      <c r="J214" s="20" t="s">
        <v>567</v>
      </c>
      <c r="K214" s="20" t="s">
        <v>612</v>
      </c>
      <c r="L214" s="19">
        <v>36000</v>
      </c>
    </row>
    <row r="215" spans="1:12">
      <c r="A215">
        <v>455</v>
      </c>
      <c r="B215">
        <v>55</v>
      </c>
      <c r="C215">
        <v>655</v>
      </c>
      <c r="D215" s="19" t="s">
        <v>92</v>
      </c>
      <c r="E215" s="19" t="s">
        <v>571</v>
      </c>
      <c r="F215">
        <f t="shared" si="6"/>
        <v>12</v>
      </c>
      <c r="G215">
        <f t="shared" si="7"/>
        <v>19</v>
      </c>
      <c r="H215">
        <v>1</v>
      </c>
      <c r="I215">
        <v>120</v>
      </c>
      <c r="J215" s="20" t="s">
        <v>567</v>
      </c>
      <c r="K215" s="20" t="s">
        <v>612</v>
      </c>
      <c r="L215" s="19">
        <v>36000</v>
      </c>
    </row>
    <row r="216" spans="1:12">
      <c r="A216">
        <v>456</v>
      </c>
      <c r="B216">
        <v>55</v>
      </c>
      <c r="C216">
        <v>655</v>
      </c>
      <c r="D216" s="19" t="s">
        <v>92</v>
      </c>
      <c r="E216" s="19" t="s">
        <v>572</v>
      </c>
      <c r="F216">
        <f t="shared" si="6"/>
        <v>8</v>
      </c>
      <c r="G216">
        <f t="shared" si="7"/>
        <v>11</v>
      </c>
      <c r="H216">
        <v>1</v>
      </c>
      <c r="I216" s="11" t="s">
        <v>626</v>
      </c>
      <c r="J216" s="20" t="s">
        <v>567</v>
      </c>
      <c r="K216" s="20" t="s">
        <v>612</v>
      </c>
      <c r="L216" s="19">
        <v>36000</v>
      </c>
    </row>
    <row r="217" spans="1:12">
      <c r="A217">
        <v>457</v>
      </c>
      <c r="B217">
        <v>55</v>
      </c>
      <c r="C217">
        <v>655</v>
      </c>
      <c r="D217" s="19" t="s">
        <v>92</v>
      </c>
      <c r="E217" s="19" t="s">
        <v>570</v>
      </c>
      <c r="F217" s="19">
        <f t="shared" si="6"/>
        <v>6</v>
      </c>
      <c r="G217" s="19">
        <f t="shared" si="7"/>
        <v>7</v>
      </c>
      <c r="H217">
        <v>2</v>
      </c>
      <c r="I217">
        <v>60</v>
      </c>
      <c r="J217" s="20" t="s">
        <v>567</v>
      </c>
      <c r="K217" s="20" t="s">
        <v>612</v>
      </c>
      <c r="L217" s="19">
        <v>36000</v>
      </c>
    </row>
    <row r="218" spans="1:12">
      <c r="A218">
        <v>458</v>
      </c>
      <c r="B218">
        <v>55</v>
      </c>
      <c r="C218">
        <v>655</v>
      </c>
      <c r="D218" s="19" t="s">
        <v>92</v>
      </c>
      <c r="E218" s="19" t="s">
        <v>568</v>
      </c>
      <c r="F218" s="19">
        <f t="shared" si="6"/>
        <v>7</v>
      </c>
      <c r="G218" s="19">
        <f t="shared" si="7"/>
        <v>9</v>
      </c>
      <c r="H218">
        <v>2</v>
      </c>
      <c r="I218">
        <v>60</v>
      </c>
      <c r="J218" s="20" t="s">
        <v>567</v>
      </c>
      <c r="K218" s="20" t="s">
        <v>612</v>
      </c>
      <c r="L218" s="19">
        <v>36000</v>
      </c>
    </row>
    <row r="219" spans="1:12">
      <c r="A219">
        <v>459</v>
      </c>
      <c r="B219">
        <v>55</v>
      </c>
      <c r="C219">
        <v>655</v>
      </c>
      <c r="D219" s="19" t="s">
        <v>92</v>
      </c>
      <c r="E219" s="19" t="s">
        <v>572</v>
      </c>
      <c r="F219">
        <f t="shared" si="6"/>
        <v>8</v>
      </c>
      <c r="G219">
        <f t="shared" si="7"/>
        <v>11</v>
      </c>
      <c r="H219">
        <v>2</v>
      </c>
      <c r="I219" s="11" t="s">
        <v>607</v>
      </c>
      <c r="J219" s="20" t="s">
        <v>567</v>
      </c>
      <c r="K219" s="20" t="s">
        <v>612</v>
      </c>
      <c r="L219" s="19">
        <v>36000</v>
      </c>
    </row>
    <row r="220" spans="1:12">
      <c r="A220">
        <v>460</v>
      </c>
      <c r="B220">
        <v>55</v>
      </c>
      <c r="C220">
        <v>655</v>
      </c>
      <c r="D220" s="19" t="s">
        <v>92</v>
      </c>
      <c r="E220" s="19" t="s">
        <v>571</v>
      </c>
      <c r="F220">
        <f t="shared" si="6"/>
        <v>12</v>
      </c>
      <c r="G220">
        <f t="shared" si="7"/>
        <v>19</v>
      </c>
      <c r="H220">
        <v>2</v>
      </c>
      <c r="I220">
        <v>60</v>
      </c>
      <c r="J220" s="20" t="s">
        <v>567</v>
      </c>
      <c r="K220" s="20" t="s">
        <v>612</v>
      </c>
      <c r="L220" s="19">
        <v>36000</v>
      </c>
    </row>
    <row r="221" spans="1:12">
      <c r="A221">
        <v>461</v>
      </c>
      <c r="B221">
        <v>55</v>
      </c>
      <c r="C221">
        <v>655</v>
      </c>
      <c r="D221" s="19" t="s">
        <v>92</v>
      </c>
      <c r="E221" s="19" t="s">
        <v>568</v>
      </c>
      <c r="F221">
        <f t="shared" si="6"/>
        <v>7</v>
      </c>
      <c r="G221">
        <f t="shared" si="7"/>
        <v>9</v>
      </c>
      <c r="H221">
        <v>1</v>
      </c>
      <c r="I221">
        <v>120</v>
      </c>
      <c r="J221" s="20" t="s">
        <v>567</v>
      </c>
      <c r="K221" s="20" t="s">
        <v>612</v>
      </c>
      <c r="L221" s="19">
        <v>36000</v>
      </c>
    </row>
    <row r="222" spans="1:12">
      <c r="A222">
        <v>462</v>
      </c>
      <c r="B222">
        <v>55</v>
      </c>
      <c r="C222">
        <v>655</v>
      </c>
      <c r="D222" s="19" t="s">
        <v>92</v>
      </c>
      <c r="E222" s="19" t="s">
        <v>570</v>
      </c>
      <c r="F222">
        <f t="shared" si="6"/>
        <v>6</v>
      </c>
      <c r="G222">
        <f t="shared" si="7"/>
        <v>7</v>
      </c>
      <c r="H222">
        <v>1</v>
      </c>
      <c r="I222">
        <v>120</v>
      </c>
      <c r="J222" s="20" t="s">
        <v>567</v>
      </c>
      <c r="K222" s="20" t="s">
        <v>612</v>
      </c>
      <c r="L222" s="19">
        <v>36000</v>
      </c>
    </row>
    <row r="223" spans="1:12">
      <c r="A223">
        <v>463</v>
      </c>
      <c r="B223">
        <v>56</v>
      </c>
      <c r="C223">
        <v>656</v>
      </c>
      <c r="D223" s="19" t="s">
        <v>93</v>
      </c>
      <c r="E223" s="19" t="s">
        <v>569</v>
      </c>
      <c r="F223">
        <f t="shared" si="6"/>
        <v>5</v>
      </c>
      <c r="G223">
        <f t="shared" si="7"/>
        <v>6</v>
      </c>
      <c r="H223">
        <v>1</v>
      </c>
      <c r="I223">
        <v>120</v>
      </c>
      <c r="J223" s="20" t="s">
        <v>567</v>
      </c>
      <c r="K223" s="20" t="s">
        <v>612</v>
      </c>
      <c r="L223" s="19">
        <v>48000</v>
      </c>
    </row>
    <row r="224" spans="1:12">
      <c r="A224">
        <v>464</v>
      </c>
      <c r="B224">
        <v>56</v>
      </c>
      <c r="C224">
        <v>656</v>
      </c>
      <c r="D224" s="19" t="s">
        <v>93</v>
      </c>
      <c r="E224" s="19" t="s">
        <v>568</v>
      </c>
      <c r="F224">
        <f t="shared" si="6"/>
        <v>7</v>
      </c>
      <c r="G224">
        <f t="shared" si="7"/>
        <v>9</v>
      </c>
      <c r="H224">
        <v>1</v>
      </c>
      <c r="I224">
        <v>120</v>
      </c>
      <c r="J224" s="20" t="s">
        <v>567</v>
      </c>
      <c r="K224" s="20" t="s">
        <v>612</v>
      </c>
      <c r="L224" s="19">
        <v>48000</v>
      </c>
    </row>
    <row r="225" spans="1:12">
      <c r="A225">
        <v>465</v>
      </c>
      <c r="B225">
        <v>56</v>
      </c>
      <c r="C225">
        <v>656</v>
      </c>
      <c r="D225" s="19" t="s">
        <v>93</v>
      </c>
      <c r="E225" s="19" t="s">
        <v>571</v>
      </c>
      <c r="F225">
        <f t="shared" si="6"/>
        <v>12</v>
      </c>
      <c r="G225">
        <f t="shared" si="7"/>
        <v>19</v>
      </c>
      <c r="H225">
        <v>1</v>
      </c>
      <c r="I225">
        <v>120</v>
      </c>
      <c r="J225" s="20" t="s">
        <v>567</v>
      </c>
      <c r="K225" s="20" t="s">
        <v>612</v>
      </c>
      <c r="L225" s="19">
        <v>48000</v>
      </c>
    </row>
    <row r="226" spans="1:12">
      <c r="A226">
        <v>466</v>
      </c>
      <c r="B226">
        <v>56</v>
      </c>
      <c r="C226">
        <v>656</v>
      </c>
      <c r="D226" s="19" t="s">
        <v>93</v>
      </c>
      <c r="E226" s="19" t="s">
        <v>573</v>
      </c>
      <c r="F226">
        <f t="shared" si="6"/>
        <v>2</v>
      </c>
      <c r="G226">
        <f t="shared" si="7"/>
        <v>2</v>
      </c>
      <c r="H226">
        <v>1</v>
      </c>
      <c r="I226">
        <v>60</v>
      </c>
      <c r="J226" s="20" t="s">
        <v>567</v>
      </c>
      <c r="K226" s="20" t="s">
        <v>612</v>
      </c>
      <c r="L226" s="19">
        <v>48000</v>
      </c>
    </row>
    <row r="227" spans="1:12">
      <c r="A227">
        <v>467</v>
      </c>
      <c r="B227">
        <v>56</v>
      </c>
      <c r="C227">
        <v>656</v>
      </c>
      <c r="D227" s="19" t="s">
        <v>93</v>
      </c>
      <c r="E227" s="19" t="s">
        <v>576</v>
      </c>
      <c r="F227">
        <f t="shared" si="6"/>
        <v>21</v>
      </c>
      <c r="G227">
        <f t="shared" si="7"/>
        <v>50</v>
      </c>
      <c r="H227">
        <v>1</v>
      </c>
      <c r="I227">
        <v>60</v>
      </c>
      <c r="J227" s="20" t="s">
        <v>567</v>
      </c>
      <c r="K227" s="20" t="s">
        <v>612</v>
      </c>
      <c r="L227" s="19">
        <v>48000</v>
      </c>
    </row>
    <row r="228" spans="1:12">
      <c r="A228">
        <v>468</v>
      </c>
      <c r="B228">
        <v>57</v>
      </c>
      <c r="C228">
        <v>661</v>
      </c>
      <c r="D228" s="19" t="s">
        <v>94</v>
      </c>
      <c r="E228" s="19" t="s">
        <v>569</v>
      </c>
      <c r="F228" s="19">
        <f t="shared" si="6"/>
        <v>5</v>
      </c>
      <c r="G228" s="19">
        <f t="shared" si="7"/>
        <v>6</v>
      </c>
      <c r="H228">
        <v>1</v>
      </c>
      <c r="I228">
        <v>120</v>
      </c>
      <c r="J228" s="20" t="s">
        <v>567</v>
      </c>
      <c r="K228" s="20" t="s">
        <v>612</v>
      </c>
      <c r="L228" s="19">
        <v>41000</v>
      </c>
    </row>
    <row r="229" spans="1:12">
      <c r="A229">
        <v>469</v>
      </c>
      <c r="B229">
        <v>57</v>
      </c>
      <c r="C229">
        <v>661</v>
      </c>
      <c r="D229" s="19" t="s">
        <v>94</v>
      </c>
      <c r="E229" s="19" t="s">
        <v>572</v>
      </c>
      <c r="F229">
        <f t="shared" si="6"/>
        <v>8</v>
      </c>
      <c r="G229">
        <f t="shared" si="7"/>
        <v>11</v>
      </c>
      <c r="H229">
        <v>1</v>
      </c>
      <c r="I229" s="11" t="s">
        <v>607</v>
      </c>
      <c r="J229" s="20" t="s">
        <v>567</v>
      </c>
      <c r="K229" s="20" t="s">
        <v>612</v>
      </c>
      <c r="L229" s="19">
        <v>41000</v>
      </c>
    </row>
    <row r="230" spans="1:12">
      <c r="A230">
        <v>470</v>
      </c>
      <c r="B230">
        <v>57</v>
      </c>
      <c r="C230">
        <v>661</v>
      </c>
      <c r="D230" s="19" t="s">
        <v>94</v>
      </c>
      <c r="E230" s="19" t="s">
        <v>574</v>
      </c>
      <c r="F230">
        <f t="shared" si="6"/>
        <v>10</v>
      </c>
      <c r="G230">
        <f t="shared" si="7"/>
        <v>16</v>
      </c>
      <c r="H230">
        <v>1</v>
      </c>
      <c r="I230" s="11" t="s">
        <v>607</v>
      </c>
      <c r="J230" s="20" t="s">
        <v>567</v>
      </c>
      <c r="K230" s="20" t="s">
        <v>612</v>
      </c>
      <c r="L230" s="19">
        <v>41000</v>
      </c>
    </row>
    <row r="231" spans="1:12">
      <c r="A231">
        <v>471</v>
      </c>
      <c r="B231">
        <v>57</v>
      </c>
      <c r="C231">
        <v>661</v>
      </c>
      <c r="D231" s="19" t="s">
        <v>94</v>
      </c>
      <c r="E231" s="19" t="s">
        <v>571</v>
      </c>
      <c r="F231">
        <f t="shared" si="6"/>
        <v>12</v>
      </c>
      <c r="G231">
        <f t="shared" si="7"/>
        <v>19</v>
      </c>
      <c r="H231">
        <v>1</v>
      </c>
      <c r="I231">
        <v>180</v>
      </c>
      <c r="J231" s="20" t="s">
        <v>567</v>
      </c>
      <c r="K231" s="20" t="s">
        <v>612</v>
      </c>
      <c r="L231" s="19">
        <v>41000</v>
      </c>
    </row>
    <row r="232" spans="1:12">
      <c r="A232">
        <v>472</v>
      </c>
      <c r="B232">
        <v>57</v>
      </c>
      <c r="C232">
        <v>661</v>
      </c>
      <c r="D232" s="19" t="s">
        <v>94</v>
      </c>
      <c r="E232" s="19" t="s">
        <v>570</v>
      </c>
      <c r="F232">
        <f t="shared" si="6"/>
        <v>6</v>
      </c>
      <c r="G232">
        <f t="shared" si="7"/>
        <v>7</v>
      </c>
      <c r="H232">
        <v>1</v>
      </c>
      <c r="I232">
        <v>60</v>
      </c>
      <c r="J232" s="20" t="s">
        <v>567</v>
      </c>
      <c r="K232" s="20" t="s">
        <v>612</v>
      </c>
      <c r="L232" s="19">
        <v>41000</v>
      </c>
    </row>
    <row r="233" spans="1:12">
      <c r="A233">
        <v>473</v>
      </c>
      <c r="B233">
        <v>57</v>
      </c>
      <c r="C233">
        <v>661</v>
      </c>
      <c r="D233" s="19" t="s">
        <v>94</v>
      </c>
      <c r="E233" s="19" t="s">
        <v>568</v>
      </c>
      <c r="F233" s="19">
        <f t="shared" si="6"/>
        <v>7</v>
      </c>
      <c r="G233" s="19">
        <f t="shared" si="7"/>
        <v>9</v>
      </c>
      <c r="H233">
        <v>1</v>
      </c>
      <c r="I233">
        <v>120</v>
      </c>
      <c r="J233" s="20" t="s">
        <v>567</v>
      </c>
      <c r="K233" s="20" t="s">
        <v>612</v>
      </c>
      <c r="L233" s="19">
        <v>41000</v>
      </c>
    </row>
    <row r="234" spans="1:12">
      <c r="A234">
        <v>474</v>
      </c>
      <c r="B234">
        <v>58</v>
      </c>
      <c r="C234">
        <v>662</v>
      </c>
      <c r="D234" s="19" t="s">
        <v>95</v>
      </c>
      <c r="E234" s="19" t="s">
        <v>569</v>
      </c>
      <c r="F234">
        <f t="shared" si="6"/>
        <v>5</v>
      </c>
      <c r="G234">
        <f t="shared" si="7"/>
        <v>6</v>
      </c>
      <c r="H234">
        <v>1</v>
      </c>
      <c r="I234" s="6">
        <v>120</v>
      </c>
      <c r="J234" s="20" t="s">
        <v>567</v>
      </c>
      <c r="K234" s="20" t="s">
        <v>612</v>
      </c>
      <c r="L234" s="19">
        <v>48000</v>
      </c>
    </row>
    <row r="235" spans="1:12">
      <c r="A235">
        <v>475</v>
      </c>
      <c r="B235">
        <v>58</v>
      </c>
      <c r="C235">
        <v>662</v>
      </c>
      <c r="D235" s="19" t="s">
        <v>95</v>
      </c>
      <c r="E235" s="19" t="s">
        <v>568</v>
      </c>
      <c r="F235">
        <f t="shared" si="6"/>
        <v>7</v>
      </c>
      <c r="G235">
        <f t="shared" si="7"/>
        <v>9</v>
      </c>
      <c r="H235">
        <v>1</v>
      </c>
      <c r="I235" s="6">
        <v>60</v>
      </c>
      <c r="J235" s="20" t="s">
        <v>567</v>
      </c>
      <c r="K235" s="20" t="s">
        <v>612</v>
      </c>
      <c r="L235" s="19">
        <v>48000</v>
      </c>
    </row>
    <row r="236" spans="1:12">
      <c r="A236">
        <v>476</v>
      </c>
      <c r="B236">
        <v>58</v>
      </c>
      <c r="C236">
        <v>662</v>
      </c>
      <c r="D236" s="19" t="s">
        <v>95</v>
      </c>
      <c r="E236" s="19" t="s">
        <v>570</v>
      </c>
      <c r="F236">
        <f t="shared" si="6"/>
        <v>6</v>
      </c>
      <c r="G236">
        <f t="shared" si="7"/>
        <v>7</v>
      </c>
      <c r="H236">
        <v>1</v>
      </c>
      <c r="I236" s="6">
        <v>60</v>
      </c>
      <c r="J236" s="20" t="s">
        <v>567</v>
      </c>
      <c r="K236" s="20" t="s">
        <v>612</v>
      </c>
      <c r="L236" s="19">
        <v>48000</v>
      </c>
    </row>
    <row r="237" spans="1:12">
      <c r="A237">
        <v>477</v>
      </c>
      <c r="B237">
        <v>58</v>
      </c>
      <c r="C237">
        <v>662</v>
      </c>
      <c r="D237" s="19" t="s">
        <v>95</v>
      </c>
      <c r="E237" s="19" t="s">
        <v>571</v>
      </c>
      <c r="F237">
        <f t="shared" si="6"/>
        <v>12</v>
      </c>
      <c r="G237">
        <f t="shared" si="7"/>
        <v>19</v>
      </c>
      <c r="H237">
        <v>1</v>
      </c>
      <c r="I237" s="6">
        <v>120</v>
      </c>
      <c r="J237" s="20" t="s">
        <v>567</v>
      </c>
      <c r="K237" s="20" t="s">
        <v>612</v>
      </c>
      <c r="L237" s="19">
        <v>48000</v>
      </c>
    </row>
    <row r="238" spans="1:12">
      <c r="A238">
        <v>478</v>
      </c>
      <c r="B238">
        <v>59</v>
      </c>
      <c r="C238">
        <v>663</v>
      </c>
      <c r="D238" s="19" t="s">
        <v>96</v>
      </c>
      <c r="E238" s="19" t="s">
        <v>569</v>
      </c>
      <c r="F238">
        <f t="shared" si="6"/>
        <v>5</v>
      </c>
      <c r="G238">
        <f t="shared" si="7"/>
        <v>6</v>
      </c>
      <c r="H238">
        <v>1</v>
      </c>
      <c r="I238" s="6">
        <v>60</v>
      </c>
      <c r="J238" s="20" t="s">
        <v>567</v>
      </c>
      <c r="K238" s="20" t="s">
        <v>612</v>
      </c>
      <c r="L238" s="19">
        <v>36000</v>
      </c>
    </row>
    <row r="239" spans="1:12">
      <c r="A239">
        <v>479</v>
      </c>
      <c r="B239">
        <v>59</v>
      </c>
      <c r="C239">
        <v>663</v>
      </c>
      <c r="D239" s="19" t="s">
        <v>96</v>
      </c>
      <c r="E239" s="19" t="s">
        <v>571</v>
      </c>
      <c r="F239">
        <f t="shared" si="6"/>
        <v>12</v>
      </c>
      <c r="G239">
        <f t="shared" si="7"/>
        <v>19</v>
      </c>
      <c r="H239">
        <v>1</v>
      </c>
      <c r="I239" s="6">
        <v>120</v>
      </c>
      <c r="J239" s="20" t="s">
        <v>567</v>
      </c>
      <c r="K239" s="20" t="s">
        <v>612</v>
      </c>
      <c r="L239" s="19">
        <v>36000</v>
      </c>
    </row>
    <row r="240" spans="1:12">
      <c r="A240">
        <v>480</v>
      </c>
      <c r="B240" s="19">
        <v>59</v>
      </c>
      <c r="C240" s="19">
        <v>663</v>
      </c>
      <c r="D240" s="19" t="s">
        <v>96</v>
      </c>
      <c r="E240" s="19" t="s">
        <v>574</v>
      </c>
      <c r="F240">
        <f t="shared" si="6"/>
        <v>10</v>
      </c>
      <c r="G240">
        <f t="shared" si="7"/>
        <v>16</v>
      </c>
      <c r="H240" s="19">
        <v>1</v>
      </c>
      <c r="I240" s="11" t="s">
        <v>607</v>
      </c>
      <c r="J240" s="24" t="s">
        <v>567</v>
      </c>
      <c r="K240" s="24" t="s">
        <v>612</v>
      </c>
      <c r="L240" s="19">
        <v>36000</v>
      </c>
    </row>
    <row r="241" spans="1:12">
      <c r="A241">
        <v>481</v>
      </c>
      <c r="B241" s="19">
        <v>59</v>
      </c>
      <c r="C241" s="19">
        <v>663</v>
      </c>
      <c r="D241" s="19" t="s">
        <v>96</v>
      </c>
      <c r="E241" s="19" t="s">
        <v>572</v>
      </c>
      <c r="F241">
        <f t="shared" si="6"/>
        <v>8</v>
      </c>
      <c r="G241">
        <f t="shared" si="7"/>
        <v>11</v>
      </c>
      <c r="H241" s="19">
        <v>1</v>
      </c>
      <c r="I241" s="11" t="s">
        <v>607</v>
      </c>
      <c r="J241" s="24" t="s">
        <v>567</v>
      </c>
      <c r="K241" s="24" t="s">
        <v>612</v>
      </c>
      <c r="L241" s="19">
        <v>36000</v>
      </c>
    </row>
    <row r="242" spans="1:12">
      <c r="A242">
        <v>482</v>
      </c>
      <c r="B242">
        <v>59</v>
      </c>
      <c r="C242">
        <v>663</v>
      </c>
      <c r="D242" s="19" t="s">
        <v>96</v>
      </c>
      <c r="E242" s="19" t="s">
        <v>568</v>
      </c>
      <c r="F242">
        <f t="shared" si="6"/>
        <v>7</v>
      </c>
      <c r="G242">
        <f t="shared" si="7"/>
        <v>9</v>
      </c>
      <c r="H242">
        <v>1</v>
      </c>
      <c r="I242" s="6">
        <v>120</v>
      </c>
      <c r="J242" s="20" t="s">
        <v>567</v>
      </c>
      <c r="K242" s="20" t="s">
        <v>612</v>
      </c>
      <c r="L242" s="19">
        <v>36000</v>
      </c>
    </row>
    <row r="243" spans="1:12">
      <c r="A243">
        <v>483</v>
      </c>
      <c r="B243">
        <v>59</v>
      </c>
      <c r="C243">
        <v>663</v>
      </c>
      <c r="D243" s="19" t="s">
        <v>96</v>
      </c>
      <c r="E243" s="19" t="s">
        <v>570</v>
      </c>
      <c r="F243">
        <f t="shared" si="6"/>
        <v>6</v>
      </c>
      <c r="G243">
        <f t="shared" si="7"/>
        <v>7</v>
      </c>
      <c r="H243">
        <v>1</v>
      </c>
      <c r="I243" s="6">
        <v>60</v>
      </c>
      <c r="J243" s="20" t="s">
        <v>567</v>
      </c>
      <c r="K243" s="20" t="s">
        <v>612</v>
      </c>
      <c r="L243" s="19">
        <v>36000</v>
      </c>
    </row>
    <row r="244" spans="1:12">
      <c r="A244">
        <v>484</v>
      </c>
      <c r="B244">
        <v>59</v>
      </c>
      <c r="C244">
        <v>663</v>
      </c>
      <c r="D244" s="19" t="s">
        <v>96</v>
      </c>
      <c r="E244" s="19" t="s">
        <v>571</v>
      </c>
      <c r="F244">
        <f t="shared" si="6"/>
        <v>12</v>
      </c>
      <c r="G244">
        <f t="shared" si="7"/>
        <v>19</v>
      </c>
      <c r="H244">
        <v>2</v>
      </c>
      <c r="I244" s="6">
        <v>180</v>
      </c>
      <c r="J244" s="20" t="s">
        <v>567</v>
      </c>
      <c r="K244" s="20" t="s">
        <v>612</v>
      </c>
      <c r="L244" s="19">
        <v>36000</v>
      </c>
    </row>
    <row r="245" spans="1:12">
      <c r="A245">
        <v>485</v>
      </c>
      <c r="B245">
        <v>59</v>
      </c>
      <c r="C245">
        <v>663</v>
      </c>
      <c r="D245" s="19" t="s">
        <v>96</v>
      </c>
      <c r="E245" s="19" t="s">
        <v>568</v>
      </c>
      <c r="F245" s="30">
        <f t="shared" si="6"/>
        <v>7</v>
      </c>
      <c r="G245" s="30">
        <f t="shared" si="7"/>
        <v>9</v>
      </c>
      <c r="H245">
        <v>2</v>
      </c>
      <c r="I245" s="6">
        <v>60</v>
      </c>
      <c r="J245" s="20" t="s">
        <v>567</v>
      </c>
      <c r="K245" s="20" t="s">
        <v>612</v>
      </c>
      <c r="L245" s="19">
        <v>36000</v>
      </c>
    </row>
    <row r="246" spans="1:12">
      <c r="A246">
        <v>486</v>
      </c>
      <c r="B246">
        <v>60</v>
      </c>
      <c r="C246">
        <v>664</v>
      </c>
      <c r="D246" s="19" t="s">
        <v>99</v>
      </c>
      <c r="E246" s="19" t="s">
        <v>569</v>
      </c>
      <c r="F246">
        <f t="shared" si="6"/>
        <v>5</v>
      </c>
      <c r="G246">
        <f t="shared" si="7"/>
        <v>6</v>
      </c>
      <c r="H246">
        <v>1</v>
      </c>
      <c r="I246" s="6">
        <v>60</v>
      </c>
      <c r="J246" s="20" t="s">
        <v>567</v>
      </c>
      <c r="K246" s="20" t="s">
        <v>612</v>
      </c>
      <c r="L246" s="19">
        <v>35000</v>
      </c>
    </row>
    <row r="247" spans="1:12">
      <c r="A247">
        <v>487</v>
      </c>
      <c r="B247">
        <v>60</v>
      </c>
      <c r="C247">
        <v>664</v>
      </c>
      <c r="D247" s="19" t="s">
        <v>99</v>
      </c>
      <c r="E247" s="19" t="s">
        <v>571</v>
      </c>
      <c r="F247">
        <f t="shared" si="6"/>
        <v>12</v>
      </c>
      <c r="G247">
        <f t="shared" si="7"/>
        <v>19</v>
      </c>
      <c r="H247">
        <v>1</v>
      </c>
      <c r="I247">
        <v>60</v>
      </c>
      <c r="J247" s="20" t="s">
        <v>567</v>
      </c>
      <c r="K247" s="20" t="s">
        <v>612</v>
      </c>
      <c r="L247" s="19">
        <v>35000</v>
      </c>
    </row>
    <row r="248" spans="1:12">
      <c r="A248">
        <v>488</v>
      </c>
      <c r="B248">
        <v>60</v>
      </c>
      <c r="C248">
        <v>664</v>
      </c>
      <c r="D248" s="19" t="s">
        <v>99</v>
      </c>
      <c r="E248" s="19" t="s">
        <v>570</v>
      </c>
      <c r="F248" s="30">
        <f t="shared" si="6"/>
        <v>6</v>
      </c>
      <c r="G248" s="30">
        <f t="shared" si="7"/>
        <v>7</v>
      </c>
      <c r="H248">
        <v>1</v>
      </c>
      <c r="I248">
        <v>60</v>
      </c>
      <c r="J248" s="20" t="s">
        <v>567</v>
      </c>
      <c r="K248" s="20" t="s">
        <v>612</v>
      </c>
      <c r="L248" s="19">
        <v>35000</v>
      </c>
    </row>
    <row r="249" spans="1:12">
      <c r="A249">
        <v>489</v>
      </c>
      <c r="B249">
        <v>60</v>
      </c>
      <c r="C249">
        <v>664</v>
      </c>
      <c r="D249" s="19" t="s">
        <v>99</v>
      </c>
      <c r="E249" s="19" t="s">
        <v>568</v>
      </c>
      <c r="F249">
        <f t="shared" si="6"/>
        <v>7</v>
      </c>
      <c r="G249">
        <f t="shared" si="7"/>
        <v>9</v>
      </c>
      <c r="H249">
        <v>1</v>
      </c>
      <c r="I249">
        <v>60</v>
      </c>
      <c r="J249" s="20" t="s">
        <v>567</v>
      </c>
      <c r="K249" s="20" t="s">
        <v>612</v>
      </c>
      <c r="L249" s="19">
        <v>35000</v>
      </c>
    </row>
    <row r="250" spans="1:12">
      <c r="A250">
        <v>490</v>
      </c>
      <c r="B250">
        <v>60</v>
      </c>
      <c r="C250">
        <v>664</v>
      </c>
      <c r="D250" s="19" t="s">
        <v>99</v>
      </c>
      <c r="E250" s="19" t="s">
        <v>573</v>
      </c>
      <c r="F250">
        <f t="shared" si="6"/>
        <v>2</v>
      </c>
      <c r="G250">
        <f t="shared" si="7"/>
        <v>2</v>
      </c>
      <c r="H250">
        <v>1</v>
      </c>
      <c r="I250">
        <v>120</v>
      </c>
      <c r="J250" s="20" t="s">
        <v>567</v>
      </c>
      <c r="K250" s="20" t="s">
        <v>612</v>
      </c>
      <c r="L250" s="19">
        <v>35000</v>
      </c>
    </row>
    <row r="251" spans="1:12">
      <c r="A251">
        <v>491</v>
      </c>
      <c r="B251" s="19">
        <v>60</v>
      </c>
      <c r="C251" s="19">
        <v>664</v>
      </c>
      <c r="D251" s="19" t="s">
        <v>99</v>
      </c>
      <c r="E251" s="19" t="s">
        <v>572</v>
      </c>
      <c r="F251">
        <f t="shared" si="6"/>
        <v>8</v>
      </c>
      <c r="G251">
        <f t="shared" si="7"/>
        <v>11</v>
      </c>
      <c r="H251" s="19">
        <v>1</v>
      </c>
      <c r="I251" s="11" t="s">
        <v>607</v>
      </c>
      <c r="J251" s="24" t="s">
        <v>567</v>
      </c>
      <c r="K251" s="24" t="s">
        <v>612</v>
      </c>
      <c r="L251" s="19">
        <v>35000</v>
      </c>
    </row>
    <row r="252" spans="1:12">
      <c r="A252">
        <v>492</v>
      </c>
      <c r="B252">
        <v>60</v>
      </c>
      <c r="C252">
        <v>664</v>
      </c>
      <c r="D252" s="19" t="s">
        <v>99</v>
      </c>
      <c r="E252" s="19" t="s">
        <v>569</v>
      </c>
      <c r="F252">
        <f t="shared" si="6"/>
        <v>5</v>
      </c>
      <c r="G252">
        <f t="shared" si="7"/>
        <v>6</v>
      </c>
      <c r="H252">
        <v>2</v>
      </c>
      <c r="I252">
        <v>60</v>
      </c>
      <c r="J252" s="20" t="s">
        <v>567</v>
      </c>
      <c r="K252" s="20" t="s">
        <v>612</v>
      </c>
      <c r="L252" s="19">
        <v>35000</v>
      </c>
    </row>
    <row r="253" spans="1:12">
      <c r="A253">
        <v>493</v>
      </c>
      <c r="B253">
        <v>60</v>
      </c>
      <c r="C253">
        <v>664</v>
      </c>
      <c r="D253" s="19" t="s">
        <v>99</v>
      </c>
      <c r="E253" s="19" t="s">
        <v>571</v>
      </c>
      <c r="F253">
        <f t="shared" si="6"/>
        <v>12</v>
      </c>
      <c r="G253">
        <f t="shared" si="7"/>
        <v>19</v>
      </c>
      <c r="H253">
        <v>2</v>
      </c>
      <c r="I253">
        <v>60</v>
      </c>
      <c r="J253" s="20" t="s">
        <v>567</v>
      </c>
      <c r="K253" s="20" t="s">
        <v>612</v>
      </c>
      <c r="L253" s="19">
        <v>35000</v>
      </c>
    </row>
    <row r="254" spans="1:12">
      <c r="A254">
        <v>494</v>
      </c>
      <c r="B254">
        <v>61</v>
      </c>
      <c r="C254">
        <v>665</v>
      </c>
      <c r="D254" s="19" t="s">
        <v>100</v>
      </c>
      <c r="E254" s="19" t="s">
        <v>568</v>
      </c>
      <c r="F254">
        <f t="shared" si="6"/>
        <v>7</v>
      </c>
      <c r="G254">
        <f t="shared" si="7"/>
        <v>9</v>
      </c>
      <c r="H254">
        <v>1</v>
      </c>
      <c r="I254">
        <v>60</v>
      </c>
      <c r="J254" s="20" t="s">
        <v>567</v>
      </c>
      <c r="K254" s="20" t="s">
        <v>612</v>
      </c>
      <c r="L254" s="19">
        <v>42000</v>
      </c>
    </row>
    <row r="255" spans="1:12">
      <c r="A255">
        <v>495</v>
      </c>
      <c r="B255">
        <v>61</v>
      </c>
      <c r="C255">
        <v>665</v>
      </c>
      <c r="D255" s="19" t="s">
        <v>100</v>
      </c>
      <c r="E255" s="19" t="s">
        <v>569</v>
      </c>
      <c r="F255">
        <f t="shared" si="6"/>
        <v>5</v>
      </c>
      <c r="G255">
        <f t="shared" si="7"/>
        <v>6</v>
      </c>
      <c r="H255">
        <v>1</v>
      </c>
      <c r="I255">
        <v>60</v>
      </c>
      <c r="J255" s="20" t="s">
        <v>567</v>
      </c>
      <c r="K255" s="20" t="s">
        <v>612</v>
      </c>
      <c r="L255" s="19">
        <v>42000</v>
      </c>
    </row>
    <row r="256" spans="1:12">
      <c r="A256">
        <v>496</v>
      </c>
      <c r="B256" s="19">
        <v>61</v>
      </c>
      <c r="C256" s="19">
        <v>665</v>
      </c>
      <c r="D256" s="19" t="s">
        <v>100</v>
      </c>
      <c r="E256" s="19" t="s">
        <v>572</v>
      </c>
      <c r="F256">
        <f t="shared" si="6"/>
        <v>8</v>
      </c>
      <c r="G256">
        <f t="shared" si="7"/>
        <v>11</v>
      </c>
      <c r="H256" s="19">
        <v>1</v>
      </c>
      <c r="I256" s="11" t="s">
        <v>607</v>
      </c>
      <c r="J256" s="24" t="s">
        <v>567</v>
      </c>
      <c r="K256" s="24" t="s">
        <v>612</v>
      </c>
      <c r="L256" s="19">
        <v>42000</v>
      </c>
    </row>
    <row r="257" spans="1:12">
      <c r="A257">
        <v>497</v>
      </c>
      <c r="B257">
        <v>61</v>
      </c>
      <c r="C257">
        <v>665</v>
      </c>
      <c r="D257" s="19" t="s">
        <v>100</v>
      </c>
      <c r="E257" s="19" t="s">
        <v>570</v>
      </c>
      <c r="F257">
        <f t="shared" si="6"/>
        <v>6</v>
      </c>
      <c r="G257">
        <f t="shared" si="7"/>
        <v>7</v>
      </c>
      <c r="H257">
        <v>1</v>
      </c>
      <c r="I257">
        <v>60</v>
      </c>
      <c r="J257" s="20" t="s">
        <v>567</v>
      </c>
      <c r="K257" s="20" t="s">
        <v>612</v>
      </c>
      <c r="L257" s="19">
        <v>42000</v>
      </c>
    </row>
    <row r="258" spans="1:12">
      <c r="A258">
        <v>498</v>
      </c>
      <c r="B258">
        <v>61</v>
      </c>
      <c r="C258">
        <v>665</v>
      </c>
      <c r="D258" s="19" t="s">
        <v>100</v>
      </c>
      <c r="E258" s="19" t="s">
        <v>571</v>
      </c>
      <c r="F258">
        <f t="shared" ref="F258:F283" si="8">IF(E258="AERONAUTICAL ENGINEERING",1,IF(E258="AUTOMOBILE ENGINEERING",2,IF(E258="BIOMEDICAL ENGINEERING",3,IF(E258="CHEMICAL ENGINEERING",4,IF(E258="CIVIL ENGINEERING",5,IF(E258="COMPUTER ENGINEERING",6,IF(E258="ELECTRICAL ENGINEERING",7,IF(E258="ELECTRONICS AND COMMUNICATION ENGINEERING",8,IF(E258="ENVIRONMENTAL ENGINEERING",9,IF(E258="INFORMATION TECHNOLOGY",10,IF(E258="INSTRUMENTATION AND CONTROL ENGINEERING",11,IF(E258="MECHANICAL ENGINEERING",12,IF(E258="MECHATRONICS ENGINEERING",13,IF(E258="METALLURGY ENGINEERING",14,IF(E258="MINING ENGINEERING",15,IF(E258="PLASTICS ENGINEERING",16,IF(E258="POWER ELECTRONICS",17,IF(E258="TEXTILE PROCESSING TECHNOLOGY",18,IF(E258="TEXTILE MENUFACTURING TECHNOLOGY",19,IF(E258="COMPUTER SCIENCE &amp; ENGINEERING",20,IF(E258="ARCHITECTURAL ASSISTANTSHIP",21,IF(E258="COMPUTER AIDED COSTUME DESIGN &amp; DRESS MAKING",22,IF(E258="CERAMIC TECHNOLOGY",23,IF(E258="FABRICATION TECHNOLOGY",24,IF(E258="PRINTING TECHNOLOGY",25,IF(E258="TEXTILE DESIGNING",26,IF(E258="TRANSPORTATION ENGINEERING",27,IF(E258="AGRICULTURE ENGINEERING",28,0))))))))))))))))))))))))))))</f>
        <v>12</v>
      </c>
      <c r="G258">
        <f t="shared" ref="G258:G283" si="9">IF(E258="AERONAUTICAL ENGINEERING",1,IF(E258="AUTOMOBILE ENGINEERING",2,IF(E258="BIOMEDICAL ENGINEERING",3,IF(E258="CHEMICAL ENGINEERING",5,IF(E258="CIVIL ENGINEERING",6,IF(E258="COMPUTER ENGINEERING",7,IF(E258="ELECTRICAL ENGINEERING",9,IF(E258="ELECTRONICS AND COMMUNICATION ENGINEERING",11,IF(E258="ENVIRONMENTAL ENGINEERING",13,IF(E258="INFORMATION TECHNOLOGY",16,IF(E258="INSTRUMENTATION AND CONTROL ENGINEERING",17,IF(E258="MECHANICAL ENGINEERING",19,IF(E258="MECHATRONICS ENGINEERING",20,IF(E258="METALLURGY ENGINEERING",21,IF(E258="MINING ENGINEERING",22,IF(E258="PLASTICS ENGINEERING",23,IF(E258="POWER ELECTRONICS",24,IF(E258="TEXTILE PROCESSING TECHNOLOGY",28,IF(E258="TEXTILE MENUFACTURING TECHNOLOGY",29,IF(E258="COMPUTER SCIENCE &amp; ENGINEERING",31,IF(E258="ARCHITECTURAL ASSISTANTSHIP",50,IF(E258="COMPUTER AIDED COSTUME DESIGN &amp; DRESS MAKING",51,IF(E258="CERAMIC TECHNOLOGY",52,IF(E258="FABRICATION TECHNOLOGY",55,IF(E258="PRINTING TECHNOLOGY",58,IF(E258="TEXTILE DESIGNING",59,IF(E258="TRANSPORTATION ENGINEERING",60,IF(E258="AGRICULTURE ENGINEERING",63,0))))))))))))))))))))))))))))</f>
        <v>19</v>
      </c>
      <c r="H258">
        <v>2</v>
      </c>
      <c r="I258">
        <v>60</v>
      </c>
      <c r="J258" s="20" t="s">
        <v>567</v>
      </c>
      <c r="K258" s="20" t="s">
        <v>612</v>
      </c>
      <c r="L258" s="19">
        <v>42000</v>
      </c>
    </row>
    <row r="259" spans="1:12">
      <c r="A259">
        <v>499</v>
      </c>
      <c r="B259">
        <v>61</v>
      </c>
      <c r="C259">
        <v>665</v>
      </c>
      <c r="D259" s="19" t="s">
        <v>100</v>
      </c>
      <c r="E259" s="19" t="s">
        <v>568</v>
      </c>
      <c r="F259">
        <f t="shared" si="8"/>
        <v>7</v>
      </c>
      <c r="G259">
        <f t="shared" si="9"/>
        <v>9</v>
      </c>
      <c r="H259">
        <v>2</v>
      </c>
      <c r="I259">
        <v>60</v>
      </c>
      <c r="J259" s="20" t="s">
        <v>567</v>
      </c>
      <c r="K259" s="20" t="s">
        <v>612</v>
      </c>
      <c r="L259" s="19">
        <v>42000</v>
      </c>
    </row>
    <row r="260" spans="1:12">
      <c r="A260">
        <v>500</v>
      </c>
      <c r="B260">
        <v>61</v>
      </c>
      <c r="C260">
        <v>665</v>
      </c>
      <c r="D260" s="19" t="s">
        <v>100</v>
      </c>
      <c r="E260" s="19" t="s">
        <v>571</v>
      </c>
      <c r="F260">
        <f t="shared" si="8"/>
        <v>12</v>
      </c>
      <c r="G260">
        <f t="shared" si="9"/>
        <v>19</v>
      </c>
      <c r="H260">
        <v>1</v>
      </c>
      <c r="I260">
        <v>60</v>
      </c>
      <c r="J260" s="20" t="s">
        <v>567</v>
      </c>
      <c r="K260" s="20" t="s">
        <v>612</v>
      </c>
      <c r="L260" s="19">
        <v>42000</v>
      </c>
    </row>
    <row r="261" spans="1:12">
      <c r="A261">
        <v>501</v>
      </c>
      <c r="B261">
        <v>62</v>
      </c>
      <c r="C261">
        <v>666</v>
      </c>
      <c r="D261" s="19" t="s">
        <v>103</v>
      </c>
      <c r="E261" s="19" t="s">
        <v>569</v>
      </c>
      <c r="F261">
        <f t="shared" si="8"/>
        <v>5</v>
      </c>
      <c r="G261">
        <f t="shared" si="9"/>
        <v>6</v>
      </c>
      <c r="H261">
        <v>1</v>
      </c>
      <c r="I261" s="6">
        <v>120</v>
      </c>
      <c r="J261" s="20" t="s">
        <v>567</v>
      </c>
      <c r="K261" s="20" t="s">
        <v>612</v>
      </c>
      <c r="L261" s="19">
        <v>40000</v>
      </c>
    </row>
    <row r="262" spans="1:12">
      <c r="A262">
        <v>502</v>
      </c>
      <c r="B262">
        <v>62</v>
      </c>
      <c r="C262">
        <v>666</v>
      </c>
      <c r="D262" s="19" t="s">
        <v>103</v>
      </c>
      <c r="E262" s="19" t="s">
        <v>570</v>
      </c>
      <c r="F262">
        <f t="shared" si="8"/>
        <v>6</v>
      </c>
      <c r="G262">
        <f t="shared" si="9"/>
        <v>7</v>
      </c>
      <c r="H262">
        <v>1</v>
      </c>
      <c r="I262">
        <v>60</v>
      </c>
      <c r="J262" s="20" t="s">
        <v>567</v>
      </c>
      <c r="K262" s="20" t="s">
        <v>612</v>
      </c>
      <c r="L262" s="19">
        <v>40000</v>
      </c>
    </row>
    <row r="263" spans="1:12">
      <c r="A263">
        <v>503</v>
      </c>
      <c r="B263">
        <v>62</v>
      </c>
      <c r="C263">
        <v>666</v>
      </c>
      <c r="D263" s="19" t="s">
        <v>103</v>
      </c>
      <c r="E263" s="19" t="s">
        <v>568</v>
      </c>
      <c r="F263">
        <f t="shared" si="8"/>
        <v>7</v>
      </c>
      <c r="G263">
        <f t="shared" si="9"/>
        <v>9</v>
      </c>
      <c r="H263">
        <v>1</v>
      </c>
      <c r="I263">
        <v>120</v>
      </c>
      <c r="J263" s="20" t="s">
        <v>567</v>
      </c>
      <c r="K263" s="20" t="s">
        <v>612</v>
      </c>
      <c r="L263" s="19">
        <v>40000</v>
      </c>
    </row>
    <row r="264" spans="1:12">
      <c r="A264">
        <v>504</v>
      </c>
      <c r="B264">
        <v>62</v>
      </c>
      <c r="C264">
        <v>666</v>
      </c>
      <c r="D264" s="19" t="s">
        <v>103</v>
      </c>
      <c r="E264" s="19" t="s">
        <v>571</v>
      </c>
      <c r="F264">
        <f t="shared" si="8"/>
        <v>12</v>
      </c>
      <c r="G264">
        <f t="shared" si="9"/>
        <v>19</v>
      </c>
      <c r="H264">
        <v>1</v>
      </c>
      <c r="I264">
        <v>120</v>
      </c>
      <c r="J264" s="20" t="s">
        <v>567</v>
      </c>
      <c r="K264" s="20" t="s">
        <v>612</v>
      </c>
      <c r="L264" s="19">
        <v>40000</v>
      </c>
    </row>
    <row r="265" spans="1:12">
      <c r="A265">
        <v>505</v>
      </c>
      <c r="B265">
        <v>62</v>
      </c>
      <c r="C265">
        <v>666</v>
      </c>
      <c r="D265" s="19" t="s">
        <v>103</v>
      </c>
      <c r="E265" s="19" t="s">
        <v>568</v>
      </c>
      <c r="F265">
        <f t="shared" si="8"/>
        <v>7</v>
      </c>
      <c r="G265">
        <f t="shared" si="9"/>
        <v>9</v>
      </c>
      <c r="H265">
        <v>2</v>
      </c>
      <c r="I265">
        <v>60</v>
      </c>
      <c r="J265" s="20" t="s">
        <v>567</v>
      </c>
      <c r="K265" s="20" t="s">
        <v>612</v>
      </c>
      <c r="L265" s="19">
        <v>40000</v>
      </c>
    </row>
    <row r="266" spans="1:12">
      <c r="A266">
        <v>506</v>
      </c>
      <c r="B266">
        <v>62</v>
      </c>
      <c r="C266">
        <v>666</v>
      </c>
      <c r="D266" s="19" t="s">
        <v>103</v>
      </c>
      <c r="E266" s="19" t="s">
        <v>571</v>
      </c>
      <c r="F266">
        <f t="shared" si="8"/>
        <v>12</v>
      </c>
      <c r="G266">
        <f t="shared" si="9"/>
        <v>19</v>
      </c>
      <c r="H266">
        <v>2</v>
      </c>
      <c r="I266">
        <v>60</v>
      </c>
      <c r="J266" s="20" t="s">
        <v>567</v>
      </c>
      <c r="K266" s="20" t="s">
        <v>612</v>
      </c>
      <c r="L266" s="19">
        <v>40000</v>
      </c>
    </row>
    <row r="267" spans="1:12">
      <c r="A267">
        <v>507</v>
      </c>
      <c r="B267">
        <v>63</v>
      </c>
      <c r="C267">
        <v>667</v>
      </c>
      <c r="D267" s="19" t="s">
        <v>104</v>
      </c>
      <c r="E267" s="19" t="s">
        <v>573</v>
      </c>
      <c r="F267">
        <f t="shared" si="8"/>
        <v>2</v>
      </c>
      <c r="G267">
        <f t="shared" si="9"/>
        <v>2</v>
      </c>
      <c r="H267">
        <v>1</v>
      </c>
      <c r="I267">
        <v>60</v>
      </c>
      <c r="J267" s="20" t="s">
        <v>567</v>
      </c>
      <c r="K267" s="20" t="s">
        <v>612</v>
      </c>
      <c r="L267" s="19">
        <v>45000</v>
      </c>
    </row>
    <row r="268" spans="1:12">
      <c r="A268">
        <v>508</v>
      </c>
      <c r="B268" s="30">
        <v>63</v>
      </c>
      <c r="C268" s="30">
        <v>667</v>
      </c>
      <c r="D268" s="30" t="s">
        <v>104</v>
      </c>
      <c r="E268" s="30" t="s">
        <v>573</v>
      </c>
      <c r="F268">
        <f t="shared" si="8"/>
        <v>2</v>
      </c>
      <c r="G268">
        <f t="shared" si="9"/>
        <v>2</v>
      </c>
      <c r="H268" s="30">
        <v>2</v>
      </c>
      <c r="I268" s="30">
        <v>60</v>
      </c>
      <c r="J268" s="31" t="s">
        <v>567</v>
      </c>
      <c r="K268" s="31" t="s">
        <v>612</v>
      </c>
      <c r="L268" s="19">
        <v>45000</v>
      </c>
    </row>
    <row r="269" spans="1:12">
      <c r="A269">
        <v>509</v>
      </c>
      <c r="B269">
        <v>63</v>
      </c>
      <c r="C269">
        <v>667</v>
      </c>
      <c r="D269" s="19" t="s">
        <v>104</v>
      </c>
      <c r="E269" s="19" t="s">
        <v>568</v>
      </c>
      <c r="F269">
        <f t="shared" si="8"/>
        <v>7</v>
      </c>
      <c r="G269">
        <f t="shared" si="9"/>
        <v>9</v>
      </c>
      <c r="H269">
        <v>2</v>
      </c>
      <c r="I269">
        <v>60</v>
      </c>
      <c r="J269" s="20" t="s">
        <v>567</v>
      </c>
      <c r="K269" s="20" t="s">
        <v>612</v>
      </c>
      <c r="L269" s="19">
        <v>45000</v>
      </c>
    </row>
    <row r="270" spans="1:12">
      <c r="A270">
        <v>510</v>
      </c>
      <c r="B270">
        <v>63</v>
      </c>
      <c r="C270">
        <v>667</v>
      </c>
      <c r="D270" s="19" t="s">
        <v>104</v>
      </c>
      <c r="E270" s="19" t="s">
        <v>571</v>
      </c>
      <c r="F270">
        <f t="shared" si="8"/>
        <v>12</v>
      </c>
      <c r="G270">
        <f t="shared" si="9"/>
        <v>19</v>
      </c>
      <c r="H270">
        <v>1</v>
      </c>
      <c r="I270" s="10" t="s">
        <v>623</v>
      </c>
      <c r="J270" s="20" t="s">
        <v>567</v>
      </c>
      <c r="K270" s="20" t="s">
        <v>612</v>
      </c>
      <c r="L270" s="19">
        <v>45000</v>
      </c>
    </row>
    <row r="271" spans="1:12">
      <c r="A271">
        <v>511</v>
      </c>
      <c r="B271" s="30">
        <v>63</v>
      </c>
      <c r="C271" s="30">
        <v>667</v>
      </c>
      <c r="D271" s="30" t="s">
        <v>104</v>
      </c>
      <c r="E271" s="30" t="s">
        <v>571</v>
      </c>
      <c r="F271">
        <f t="shared" si="8"/>
        <v>12</v>
      </c>
      <c r="G271">
        <f t="shared" si="9"/>
        <v>19</v>
      </c>
      <c r="H271" s="30">
        <v>2</v>
      </c>
      <c r="I271" s="30">
        <v>120</v>
      </c>
      <c r="J271" s="31" t="s">
        <v>567</v>
      </c>
      <c r="K271" s="31" t="s">
        <v>612</v>
      </c>
      <c r="L271" s="19">
        <v>45000</v>
      </c>
    </row>
    <row r="272" spans="1:12">
      <c r="A272">
        <v>512</v>
      </c>
      <c r="B272">
        <v>63</v>
      </c>
      <c r="C272">
        <v>667</v>
      </c>
      <c r="D272" s="19" t="s">
        <v>104</v>
      </c>
      <c r="E272" s="19" t="s">
        <v>569</v>
      </c>
      <c r="F272">
        <f t="shared" si="8"/>
        <v>5</v>
      </c>
      <c r="G272">
        <f t="shared" si="9"/>
        <v>6</v>
      </c>
      <c r="H272">
        <v>2</v>
      </c>
      <c r="I272">
        <v>60</v>
      </c>
      <c r="J272" s="20" t="s">
        <v>567</v>
      </c>
      <c r="K272" s="20" t="s">
        <v>612</v>
      </c>
      <c r="L272" s="19">
        <v>45000</v>
      </c>
    </row>
    <row r="273" spans="1:12">
      <c r="A273">
        <v>513</v>
      </c>
      <c r="B273">
        <v>63</v>
      </c>
      <c r="C273">
        <v>667</v>
      </c>
      <c r="D273" s="19" t="s">
        <v>104</v>
      </c>
      <c r="E273" s="19" t="s">
        <v>570</v>
      </c>
      <c r="F273">
        <f t="shared" si="8"/>
        <v>6</v>
      </c>
      <c r="G273">
        <f t="shared" si="9"/>
        <v>7</v>
      </c>
      <c r="H273">
        <v>1</v>
      </c>
      <c r="I273">
        <v>60</v>
      </c>
      <c r="J273" s="20" t="s">
        <v>567</v>
      </c>
      <c r="K273" s="20" t="s">
        <v>612</v>
      </c>
      <c r="L273" s="19">
        <v>45000</v>
      </c>
    </row>
    <row r="274" spans="1:12">
      <c r="A274">
        <v>514</v>
      </c>
      <c r="B274">
        <v>63</v>
      </c>
      <c r="C274">
        <v>667</v>
      </c>
      <c r="D274" s="19" t="s">
        <v>104</v>
      </c>
      <c r="E274" s="19" t="s">
        <v>568</v>
      </c>
      <c r="F274">
        <f t="shared" si="8"/>
        <v>7</v>
      </c>
      <c r="G274">
        <f t="shared" si="9"/>
        <v>9</v>
      </c>
      <c r="H274">
        <v>1</v>
      </c>
      <c r="I274">
        <v>60</v>
      </c>
      <c r="J274" s="20" t="s">
        <v>567</v>
      </c>
      <c r="K274" s="20" t="s">
        <v>612</v>
      </c>
      <c r="L274" s="19">
        <v>45000</v>
      </c>
    </row>
    <row r="275" spans="1:12">
      <c r="A275">
        <v>515</v>
      </c>
      <c r="B275">
        <v>63</v>
      </c>
      <c r="C275">
        <v>667</v>
      </c>
      <c r="D275" s="19" t="s">
        <v>104</v>
      </c>
      <c r="E275" s="19" t="s">
        <v>574</v>
      </c>
      <c r="F275">
        <f t="shared" si="8"/>
        <v>10</v>
      </c>
      <c r="G275">
        <f t="shared" si="9"/>
        <v>16</v>
      </c>
      <c r="H275">
        <v>1</v>
      </c>
      <c r="I275">
        <v>60</v>
      </c>
      <c r="J275" s="20" t="s">
        <v>567</v>
      </c>
      <c r="K275" s="20" t="s">
        <v>612</v>
      </c>
      <c r="L275" s="19">
        <v>45000</v>
      </c>
    </row>
    <row r="276" spans="1:12">
      <c r="A276">
        <v>516</v>
      </c>
      <c r="B276">
        <v>63</v>
      </c>
      <c r="C276">
        <v>667</v>
      </c>
      <c r="D276" s="19" t="s">
        <v>104</v>
      </c>
      <c r="E276" s="19" t="s">
        <v>569</v>
      </c>
      <c r="F276">
        <f t="shared" si="8"/>
        <v>5</v>
      </c>
      <c r="G276">
        <f t="shared" si="9"/>
        <v>6</v>
      </c>
      <c r="H276">
        <v>1</v>
      </c>
      <c r="I276" s="10" t="s">
        <v>611</v>
      </c>
      <c r="J276" s="20" t="s">
        <v>567</v>
      </c>
      <c r="K276" s="20" t="s">
        <v>612</v>
      </c>
      <c r="L276" s="19">
        <v>45000</v>
      </c>
    </row>
    <row r="277" spans="1:12">
      <c r="A277">
        <v>517</v>
      </c>
      <c r="B277">
        <v>63</v>
      </c>
      <c r="C277">
        <v>667</v>
      </c>
      <c r="D277" s="19" t="s">
        <v>104</v>
      </c>
      <c r="E277" s="19" t="s">
        <v>570</v>
      </c>
      <c r="F277">
        <f t="shared" si="8"/>
        <v>6</v>
      </c>
      <c r="G277">
        <f t="shared" si="9"/>
        <v>7</v>
      </c>
      <c r="H277">
        <v>2</v>
      </c>
      <c r="I277">
        <v>60</v>
      </c>
      <c r="J277" s="20" t="s">
        <v>567</v>
      </c>
      <c r="K277" s="20" t="s">
        <v>612</v>
      </c>
      <c r="L277" s="19">
        <v>45000</v>
      </c>
    </row>
    <row r="278" spans="1:12">
      <c r="A278">
        <v>518</v>
      </c>
      <c r="B278">
        <v>63</v>
      </c>
      <c r="C278">
        <v>667</v>
      </c>
      <c r="D278" s="19" t="s">
        <v>104</v>
      </c>
      <c r="E278" s="19" t="s">
        <v>572</v>
      </c>
      <c r="F278">
        <f t="shared" si="8"/>
        <v>8</v>
      </c>
      <c r="G278">
        <f t="shared" si="9"/>
        <v>11</v>
      </c>
      <c r="H278">
        <v>1</v>
      </c>
      <c r="I278" s="11" t="s">
        <v>607</v>
      </c>
      <c r="J278" s="20" t="s">
        <v>567</v>
      </c>
      <c r="K278" s="20" t="s">
        <v>612</v>
      </c>
      <c r="L278" s="19">
        <v>45000</v>
      </c>
    </row>
    <row r="279" spans="1:12">
      <c r="A279">
        <v>519</v>
      </c>
      <c r="B279">
        <v>64</v>
      </c>
      <c r="C279">
        <v>668</v>
      </c>
      <c r="D279" s="19" t="s">
        <v>106</v>
      </c>
      <c r="E279" s="19" t="s">
        <v>570</v>
      </c>
      <c r="F279">
        <f t="shared" si="8"/>
        <v>6</v>
      </c>
      <c r="G279">
        <f t="shared" si="9"/>
        <v>7</v>
      </c>
      <c r="H279">
        <v>1</v>
      </c>
      <c r="I279" s="6">
        <v>60</v>
      </c>
      <c r="J279" s="20" t="s">
        <v>567</v>
      </c>
      <c r="K279" s="20" t="s">
        <v>612</v>
      </c>
      <c r="L279" s="19">
        <v>41000</v>
      </c>
    </row>
    <row r="280" spans="1:12">
      <c r="A280">
        <v>520</v>
      </c>
      <c r="B280">
        <v>64</v>
      </c>
      <c r="C280">
        <v>668</v>
      </c>
      <c r="D280" s="19" t="s">
        <v>106</v>
      </c>
      <c r="E280" s="19" t="s">
        <v>568</v>
      </c>
      <c r="F280">
        <f t="shared" si="8"/>
        <v>7</v>
      </c>
      <c r="G280">
        <f t="shared" si="9"/>
        <v>9</v>
      </c>
      <c r="H280">
        <v>1</v>
      </c>
      <c r="I280" s="6">
        <v>120</v>
      </c>
      <c r="J280" s="20" t="s">
        <v>567</v>
      </c>
      <c r="K280" s="20" t="s">
        <v>612</v>
      </c>
      <c r="L280" s="19">
        <v>41000</v>
      </c>
    </row>
    <row r="281" spans="1:12">
      <c r="A281">
        <v>521</v>
      </c>
      <c r="B281">
        <v>64</v>
      </c>
      <c r="C281">
        <v>668</v>
      </c>
      <c r="D281" s="19" t="s">
        <v>106</v>
      </c>
      <c r="E281" s="19" t="s">
        <v>572</v>
      </c>
      <c r="F281">
        <f t="shared" si="8"/>
        <v>8</v>
      </c>
      <c r="G281">
        <f t="shared" si="9"/>
        <v>11</v>
      </c>
      <c r="H281">
        <v>1</v>
      </c>
      <c r="I281" s="6">
        <v>60</v>
      </c>
      <c r="J281" s="20" t="s">
        <v>567</v>
      </c>
      <c r="K281" s="20" t="s">
        <v>612</v>
      </c>
      <c r="L281" s="19">
        <v>41000</v>
      </c>
    </row>
    <row r="282" spans="1:12">
      <c r="A282">
        <v>522</v>
      </c>
      <c r="B282">
        <v>64</v>
      </c>
      <c r="C282">
        <v>668</v>
      </c>
      <c r="D282" s="19" t="s">
        <v>106</v>
      </c>
      <c r="E282" s="19" t="s">
        <v>571</v>
      </c>
      <c r="F282">
        <f t="shared" si="8"/>
        <v>12</v>
      </c>
      <c r="G282">
        <f t="shared" si="9"/>
        <v>19</v>
      </c>
      <c r="H282">
        <v>1</v>
      </c>
      <c r="I282" s="6">
        <v>180</v>
      </c>
      <c r="J282" s="20" t="s">
        <v>567</v>
      </c>
      <c r="K282" s="20" t="s">
        <v>612</v>
      </c>
      <c r="L282" s="19">
        <v>41000</v>
      </c>
    </row>
    <row r="283" spans="1:12">
      <c r="A283">
        <v>523</v>
      </c>
      <c r="B283">
        <v>64</v>
      </c>
      <c r="C283">
        <v>668</v>
      </c>
      <c r="D283" s="19" t="s">
        <v>106</v>
      </c>
      <c r="E283" s="19" t="s">
        <v>569</v>
      </c>
      <c r="F283">
        <f t="shared" si="8"/>
        <v>5</v>
      </c>
      <c r="G283">
        <f t="shared" si="9"/>
        <v>6</v>
      </c>
      <c r="H283">
        <v>2</v>
      </c>
      <c r="I283" s="6">
        <v>60</v>
      </c>
      <c r="J283" s="20" t="s">
        <v>567</v>
      </c>
      <c r="K283" s="20" t="s">
        <v>612</v>
      </c>
      <c r="L283" s="19">
        <v>41000</v>
      </c>
    </row>
    <row r="284" spans="1:12">
      <c r="A284">
        <v>524</v>
      </c>
      <c r="B284">
        <v>64</v>
      </c>
      <c r="C284">
        <v>668</v>
      </c>
      <c r="D284" s="19" t="s">
        <v>106</v>
      </c>
      <c r="E284" s="19" t="s">
        <v>568</v>
      </c>
      <c r="F284">
        <f t="shared" ref="F284:F348" si="10">IF(E284="AERONAUTICAL ENGINEERING",1,IF(E284="AUTOMOBILE ENGINEERING",2,IF(E284="BIOMEDICAL ENGINEERING",3,IF(E284="CHEMICAL ENGINEERING",4,IF(E284="CIVIL ENGINEERING",5,IF(E284="COMPUTER ENGINEERING",6,IF(E284="ELECTRICAL ENGINEERING",7,IF(E284="ELECTRONICS AND COMMUNICATION ENGINEERING",8,IF(E284="ENVIRONMENTAL ENGINEERING",9,IF(E284="INFORMATION TECHNOLOGY",10,IF(E284="INSTRUMENTATION AND CONTROL ENGINEERING",11,IF(E284="MECHANICAL ENGINEERING",12,IF(E284="MECHATRONICS ENGINEERING",13,IF(E284="METALLURGY ENGINEERING",14,IF(E284="MINING ENGINEERING",15,IF(E284="PLASTICS ENGINEERING",16,IF(E284="POWER ELECTRONICS",17,IF(E284="TEXTILE PROCESSING TECHNOLOGY",18,IF(E284="TEXTILE MANUFACTURING TECHNOLOGY",19,IF(E284="COMPUTER SCIENCE &amp; ENGINEERING",20,IF(E284="ARCHITECTURAL ASSISTANTSHIP",21,IF(E284="COMPUTER AIDED COSTUME DESIGN &amp; DRESS MAKING",22,IF(E284="CERAMIC TECHNOLOGY",23,IF(E284="FABRICATION TECHNOLOGY",24,IF(E284="PRINTING TECHNOLOGY",25,IF(E284="TEXTILE DESIGNING",26,IF(E284="TRANSPORTATION ENGINEERING",27,IF(E284="AGRICULTURE ENGINEERING",28,0))))))))))))))))))))))))))))</f>
        <v>7</v>
      </c>
      <c r="G284">
        <f t="shared" ref="G284:G348" si="11">IF(E284="AERONAUTICAL ENGINEERING",1,IF(E284="AUTOMOBILE ENGINEERING",2,IF(E284="BIOMEDICAL ENGINEERING",3,IF(E284="CHEMICAL ENGINEERING",5,IF(E284="CIVIL ENGINEERING",6,IF(E284="COMPUTER ENGINEERING",7,IF(E284="ELECTRICAL ENGINEERING",9,IF(E284="ELECTRONICS AND COMMUNICATION ENGINEERING",11,IF(E284="ENVIRONMENTAL ENGINEERING",13,IF(E284="INFORMATION TECHNOLOGY",16,IF(E284="INSTRUMENTATION AND CONTROL ENGINEERING",17,IF(E284="MECHANICAL ENGINEERING",19,IF(E284="MECHATRONICS ENGINEERING",20,IF(E284="METALLURGY ENGINEERING",21,IF(E284="MINING ENGINEERING",22,IF(E284="PLASTICS ENGINEERING",23,IF(E284="POWER ELECTRONICS",24,IF(E284="TEXTILE PROCESSING TECHNOLOGY",28,IF(E284="TEXTILE MANUFACTURING TECHNOLOGY",29,IF(E284="COMPUTER SCIENCE &amp; ENGINEERING",31,IF(E284="ARCHITECTURAL ASSISTANTSHIP",50,IF(E284="COMPUTER AIDED COSTUME DESIGN &amp; DRESS MAKING",51,IF(E284="CERAMIC TECHNOLOGY",52,IF(E284="FABRICATION TECHNOLOGY",55,IF(E284="PRINTING TECHNOLOGY",58,IF(E284="TEXTILE DESIGNING",59,IF(E284="TRANSPORTATION ENGINEERING",60,IF(E284="AGRICULTURE ENGINEERING",63,0))))))))))))))))))))))))))))</f>
        <v>9</v>
      </c>
      <c r="H284">
        <v>2</v>
      </c>
      <c r="I284" s="6">
        <v>60</v>
      </c>
      <c r="J284" s="20" t="s">
        <v>567</v>
      </c>
      <c r="K284" s="20" t="s">
        <v>612</v>
      </c>
      <c r="L284" s="19">
        <v>41000</v>
      </c>
    </row>
    <row r="285" spans="1:12">
      <c r="A285">
        <v>525</v>
      </c>
      <c r="B285">
        <v>64</v>
      </c>
      <c r="C285">
        <v>668</v>
      </c>
      <c r="D285" s="19" t="s">
        <v>106</v>
      </c>
      <c r="E285" s="19" t="s">
        <v>571</v>
      </c>
      <c r="F285">
        <f t="shared" si="10"/>
        <v>12</v>
      </c>
      <c r="G285">
        <f t="shared" si="11"/>
        <v>19</v>
      </c>
      <c r="H285">
        <v>2</v>
      </c>
      <c r="I285" s="6">
        <v>120</v>
      </c>
      <c r="J285" s="20" t="s">
        <v>567</v>
      </c>
      <c r="K285" s="20" t="s">
        <v>612</v>
      </c>
      <c r="L285" s="19">
        <v>41000</v>
      </c>
    </row>
    <row r="286" spans="1:12">
      <c r="A286">
        <v>526</v>
      </c>
      <c r="B286">
        <v>64</v>
      </c>
      <c r="C286">
        <v>668</v>
      </c>
      <c r="D286" s="19" t="s">
        <v>106</v>
      </c>
      <c r="E286" s="19" t="s">
        <v>569</v>
      </c>
      <c r="F286">
        <f t="shared" si="10"/>
        <v>5</v>
      </c>
      <c r="G286">
        <f t="shared" si="11"/>
        <v>6</v>
      </c>
      <c r="H286">
        <v>1</v>
      </c>
      <c r="I286" s="6">
        <v>120</v>
      </c>
      <c r="J286" s="20" t="s">
        <v>567</v>
      </c>
      <c r="K286" s="20" t="s">
        <v>612</v>
      </c>
      <c r="L286" s="19">
        <v>41000</v>
      </c>
    </row>
    <row r="287" spans="1:12">
      <c r="A287">
        <v>527</v>
      </c>
      <c r="B287">
        <v>65</v>
      </c>
      <c r="C287">
        <v>671</v>
      </c>
      <c r="D287" s="19" t="s">
        <v>107</v>
      </c>
      <c r="E287" s="19" t="s">
        <v>573</v>
      </c>
      <c r="F287">
        <f t="shared" si="10"/>
        <v>2</v>
      </c>
      <c r="G287">
        <f t="shared" si="11"/>
        <v>2</v>
      </c>
      <c r="H287">
        <v>1</v>
      </c>
      <c r="I287" s="6">
        <v>60</v>
      </c>
      <c r="J287" s="20" t="s">
        <v>567</v>
      </c>
      <c r="K287" s="20" t="s">
        <v>612</v>
      </c>
      <c r="L287" s="19">
        <v>34000</v>
      </c>
    </row>
    <row r="288" spans="1:12">
      <c r="A288">
        <v>528</v>
      </c>
      <c r="B288">
        <v>65</v>
      </c>
      <c r="C288">
        <v>671</v>
      </c>
      <c r="D288" s="19" t="s">
        <v>107</v>
      </c>
      <c r="E288" s="19" t="s">
        <v>574</v>
      </c>
      <c r="F288">
        <f t="shared" si="10"/>
        <v>10</v>
      </c>
      <c r="G288">
        <f t="shared" si="11"/>
        <v>16</v>
      </c>
      <c r="H288">
        <v>1</v>
      </c>
      <c r="I288">
        <v>60</v>
      </c>
      <c r="J288" s="20" t="s">
        <v>567</v>
      </c>
      <c r="K288" s="20" t="s">
        <v>612</v>
      </c>
      <c r="L288" s="19">
        <v>34000</v>
      </c>
    </row>
    <row r="289" spans="1:12">
      <c r="A289">
        <v>529</v>
      </c>
      <c r="B289">
        <v>65</v>
      </c>
      <c r="C289">
        <v>671</v>
      </c>
      <c r="D289" s="19" t="s">
        <v>107</v>
      </c>
      <c r="E289" s="19" t="s">
        <v>570</v>
      </c>
      <c r="F289">
        <f t="shared" si="10"/>
        <v>6</v>
      </c>
      <c r="G289">
        <f t="shared" si="11"/>
        <v>7</v>
      </c>
      <c r="H289">
        <v>1</v>
      </c>
      <c r="I289">
        <v>60</v>
      </c>
      <c r="J289" s="20" t="s">
        <v>567</v>
      </c>
      <c r="K289" s="20" t="s">
        <v>612</v>
      </c>
      <c r="L289" s="19">
        <v>34000</v>
      </c>
    </row>
    <row r="290" spans="1:12">
      <c r="A290">
        <v>530</v>
      </c>
      <c r="B290">
        <v>65</v>
      </c>
      <c r="C290">
        <v>671</v>
      </c>
      <c r="D290" s="19" t="s">
        <v>107</v>
      </c>
      <c r="E290" s="19" t="s">
        <v>568</v>
      </c>
      <c r="F290">
        <f t="shared" si="10"/>
        <v>7</v>
      </c>
      <c r="G290">
        <f t="shared" si="11"/>
        <v>9</v>
      </c>
      <c r="H290">
        <v>1</v>
      </c>
      <c r="I290">
        <v>120</v>
      </c>
      <c r="J290" s="20" t="s">
        <v>567</v>
      </c>
      <c r="K290" s="20" t="s">
        <v>612</v>
      </c>
      <c r="L290" s="19">
        <v>34000</v>
      </c>
    </row>
    <row r="291" spans="1:12">
      <c r="A291">
        <v>531</v>
      </c>
      <c r="B291">
        <v>65</v>
      </c>
      <c r="C291">
        <v>671</v>
      </c>
      <c r="D291" s="19" t="s">
        <v>107</v>
      </c>
      <c r="E291" s="19" t="s">
        <v>571</v>
      </c>
      <c r="F291">
        <f t="shared" si="10"/>
        <v>12</v>
      </c>
      <c r="G291">
        <f t="shared" si="11"/>
        <v>19</v>
      </c>
      <c r="H291">
        <v>1</v>
      </c>
      <c r="I291">
        <v>120</v>
      </c>
      <c r="J291" s="20" t="s">
        <v>567</v>
      </c>
      <c r="K291" s="20" t="s">
        <v>612</v>
      </c>
      <c r="L291" s="19">
        <v>34000</v>
      </c>
    </row>
    <row r="292" spans="1:12">
      <c r="A292">
        <v>532</v>
      </c>
      <c r="B292">
        <v>65</v>
      </c>
      <c r="C292">
        <v>671</v>
      </c>
      <c r="D292" s="19" t="s">
        <v>107</v>
      </c>
      <c r="E292" s="19" t="s">
        <v>569</v>
      </c>
      <c r="F292">
        <f t="shared" si="10"/>
        <v>5</v>
      </c>
      <c r="G292">
        <f t="shared" si="11"/>
        <v>6</v>
      </c>
      <c r="H292">
        <v>1</v>
      </c>
      <c r="I292">
        <v>120</v>
      </c>
      <c r="J292" s="20" t="s">
        <v>567</v>
      </c>
      <c r="K292" s="20" t="s">
        <v>612</v>
      </c>
      <c r="L292" s="19">
        <v>34000</v>
      </c>
    </row>
    <row r="293" spans="1:12">
      <c r="A293">
        <v>533</v>
      </c>
      <c r="B293">
        <v>66</v>
      </c>
      <c r="C293">
        <v>672</v>
      </c>
      <c r="D293" s="19" t="s">
        <v>109</v>
      </c>
      <c r="E293" s="19" t="s">
        <v>568</v>
      </c>
      <c r="F293">
        <f t="shared" si="10"/>
        <v>7</v>
      </c>
      <c r="G293">
        <f t="shared" si="11"/>
        <v>9</v>
      </c>
      <c r="H293">
        <v>1</v>
      </c>
      <c r="I293" s="6">
        <v>120</v>
      </c>
      <c r="J293" s="20" t="s">
        <v>567</v>
      </c>
      <c r="K293" s="20" t="s">
        <v>612</v>
      </c>
      <c r="L293" s="19">
        <v>46000</v>
      </c>
    </row>
    <row r="294" spans="1:12">
      <c r="A294">
        <v>534</v>
      </c>
      <c r="B294">
        <v>66</v>
      </c>
      <c r="C294">
        <v>672</v>
      </c>
      <c r="D294" s="19" t="s">
        <v>109</v>
      </c>
      <c r="E294" s="19" t="s">
        <v>572</v>
      </c>
      <c r="F294">
        <f t="shared" si="10"/>
        <v>8</v>
      </c>
      <c r="G294">
        <f t="shared" si="11"/>
        <v>11</v>
      </c>
      <c r="H294">
        <v>1</v>
      </c>
      <c r="I294" s="6">
        <v>60</v>
      </c>
      <c r="J294" s="20" t="s">
        <v>567</v>
      </c>
      <c r="K294" s="20" t="s">
        <v>612</v>
      </c>
      <c r="L294" s="19">
        <v>46000</v>
      </c>
    </row>
    <row r="295" spans="1:12">
      <c r="A295">
        <v>535</v>
      </c>
      <c r="B295">
        <v>66</v>
      </c>
      <c r="C295">
        <v>672</v>
      </c>
      <c r="D295" s="19" t="s">
        <v>109</v>
      </c>
      <c r="E295" s="19" t="s">
        <v>574</v>
      </c>
      <c r="F295">
        <f t="shared" si="10"/>
        <v>10</v>
      </c>
      <c r="G295">
        <f t="shared" si="11"/>
        <v>16</v>
      </c>
      <c r="H295">
        <v>1</v>
      </c>
      <c r="I295" s="6">
        <v>60</v>
      </c>
      <c r="J295" s="20" t="s">
        <v>567</v>
      </c>
      <c r="K295" s="20" t="s">
        <v>612</v>
      </c>
      <c r="L295" s="19">
        <v>46000</v>
      </c>
    </row>
    <row r="296" spans="1:12">
      <c r="A296">
        <v>536</v>
      </c>
      <c r="B296">
        <v>66</v>
      </c>
      <c r="C296">
        <v>672</v>
      </c>
      <c r="D296" s="19" t="s">
        <v>109</v>
      </c>
      <c r="E296" s="19" t="s">
        <v>571</v>
      </c>
      <c r="F296">
        <f t="shared" si="10"/>
        <v>12</v>
      </c>
      <c r="G296">
        <f t="shared" si="11"/>
        <v>19</v>
      </c>
      <c r="H296">
        <v>1</v>
      </c>
      <c r="I296" s="6">
        <v>120</v>
      </c>
      <c r="J296" s="20" t="s">
        <v>567</v>
      </c>
      <c r="K296" s="20" t="s">
        <v>612</v>
      </c>
      <c r="L296" s="19">
        <v>46000</v>
      </c>
    </row>
    <row r="297" spans="1:12">
      <c r="A297">
        <v>537</v>
      </c>
      <c r="B297">
        <v>66</v>
      </c>
      <c r="C297">
        <v>672</v>
      </c>
      <c r="D297" s="19" t="s">
        <v>109</v>
      </c>
      <c r="E297" s="19" t="s">
        <v>569</v>
      </c>
      <c r="F297">
        <f t="shared" si="10"/>
        <v>5</v>
      </c>
      <c r="G297">
        <f t="shared" si="11"/>
        <v>6</v>
      </c>
      <c r="H297">
        <v>1</v>
      </c>
      <c r="I297" s="6">
        <v>60</v>
      </c>
      <c r="J297" s="20" t="s">
        <v>567</v>
      </c>
      <c r="K297" s="20" t="s">
        <v>612</v>
      </c>
      <c r="L297" s="19">
        <v>46000</v>
      </c>
    </row>
    <row r="298" spans="1:12">
      <c r="A298">
        <v>538</v>
      </c>
      <c r="B298">
        <v>66</v>
      </c>
      <c r="C298">
        <v>672</v>
      </c>
      <c r="D298" s="19" t="s">
        <v>109</v>
      </c>
      <c r="E298" s="19" t="s">
        <v>570</v>
      </c>
      <c r="F298">
        <f t="shared" si="10"/>
        <v>6</v>
      </c>
      <c r="G298">
        <f t="shared" si="11"/>
        <v>7</v>
      </c>
      <c r="H298">
        <v>1</v>
      </c>
      <c r="I298" s="6">
        <v>60</v>
      </c>
      <c r="J298" s="20" t="s">
        <v>567</v>
      </c>
      <c r="K298" s="20" t="s">
        <v>612</v>
      </c>
      <c r="L298" s="19">
        <v>46000</v>
      </c>
    </row>
    <row r="299" spans="1:12">
      <c r="A299">
        <v>539</v>
      </c>
      <c r="B299">
        <v>67</v>
      </c>
      <c r="C299">
        <v>674</v>
      </c>
      <c r="D299" s="19" t="s">
        <v>110</v>
      </c>
      <c r="E299" s="19" t="s">
        <v>573</v>
      </c>
      <c r="F299">
        <f t="shared" si="10"/>
        <v>2</v>
      </c>
      <c r="G299">
        <f t="shared" si="11"/>
        <v>2</v>
      </c>
      <c r="H299">
        <v>1</v>
      </c>
      <c r="I299" s="6">
        <v>60</v>
      </c>
      <c r="J299" s="20" t="s">
        <v>567</v>
      </c>
      <c r="K299" s="20" t="s">
        <v>612</v>
      </c>
      <c r="L299" s="19"/>
    </row>
    <row r="300" spans="1:12">
      <c r="A300">
        <v>540</v>
      </c>
      <c r="B300">
        <v>67</v>
      </c>
      <c r="C300">
        <v>674</v>
      </c>
      <c r="D300" s="19" t="s">
        <v>110</v>
      </c>
      <c r="E300" s="19" t="s">
        <v>569</v>
      </c>
      <c r="F300">
        <f t="shared" si="10"/>
        <v>5</v>
      </c>
      <c r="G300">
        <f t="shared" si="11"/>
        <v>6</v>
      </c>
      <c r="H300">
        <v>1</v>
      </c>
      <c r="I300">
        <v>120</v>
      </c>
      <c r="J300" s="20" t="s">
        <v>567</v>
      </c>
      <c r="K300" s="20" t="s">
        <v>612</v>
      </c>
      <c r="L300" s="19"/>
    </row>
    <row r="301" spans="1:12">
      <c r="A301">
        <v>541</v>
      </c>
      <c r="B301">
        <v>67</v>
      </c>
      <c r="C301">
        <v>674</v>
      </c>
      <c r="D301" s="19" t="s">
        <v>110</v>
      </c>
      <c r="E301" s="19" t="s">
        <v>569</v>
      </c>
      <c r="F301">
        <f t="shared" si="10"/>
        <v>5</v>
      </c>
      <c r="G301">
        <f t="shared" si="11"/>
        <v>6</v>
      </c>
      <c r="H301">
        <v>2</v>
      </c>
      <c r="I301">
        <v>60</v>
      </c>
      <c r="J301" s="20" t="s">
        <v>567</v>
      </c>
      <c r="K301" s="20" t="s">
        <v>612</v>
      </c>
      <c r="L301" s="19"/>
    </row>
    <row r="302" spans="1:12">
      <c r="A302">
        <v>542</v>
      </c>
      <c r="B302">
        <v>67</v>
      </c>
      <c r="C302">
        <v>674</v>
      </c>
      <c r="D302" s="19" t="s">
        <v>110</v>
      </c>
      <c r="E302" s="19" t="s">
        <v>570</v>
      </c>
      <c r="F302">
        <f t="shared" si="10"/>
        <v>6</v>
      </c>
      <c r="G302">
        <f t="shared" si="11"/>
        <v>7</v>
      </c>
      <c r="H302">
        <v>1</v>
      </c>
      <c r="I302">
        <v>60</v>
      </c>
      <c r="J302" s="20" t="s">
        <v>567</v>
      </c>
      <c r="K302" s="20" t="s">
        <v>612</v>
      </c>
      <c r="L302" s="19"/>
    </row>
    <row r="303" spans="1:12">
      <c r="A303">
        <v>543</v>
      </c>
      <c r="B303">
        <v>67</v>
      </c>
      <c r="C303">
        <v>674</v>
      </c>
      <c r="D303" s="19" t="s">
        <v>110</v>
      </c>
      <c r="E303" s="19" t="s">
        <v>568</v>
      </c>
      <c r="F303">
        <f t="shared" si="10"/>
        <v>7</v>
      </c>
      <c r="G303">
        <f t="shared" si="11"/>
        <v>9</v>
      </c>
      <c r="H303">
        <v>1</v>
      </c>
      <c r="I303">
        <v>60</v>
      </c>
      <c r="J303" s="20" t="s">
        <v>567</v>
      </c>
      <c r="K303" s="20" t="s">
        <v>612</v>
      </c>
      <c r="L303" s="19"/>
    </row>
    <row r="304" spans="1:12">
      <c r="A304">
        <v>544</v>
      </c>
      <c r="B304">
        <v>67</v>
      </c>
      <c r="C304">
        <v>674</v>
      </c>
      <c r="D304" s="19" t="s">
        <v>110</v>
      </c>
      <c r="E304" s="19" t="s">
        <v>568</v>
      </c>
      <c r="F304">
        <f t="shared" si="10"/>
        <v>7</v>
      </c>
      <c r="G304">
        <f t="shared" si="11"/>
        <v>9</v>
      </c>
      <c r="H304">
        <v>2</v>
      </c>
      <c r="I304">
        <v>60</v>
      </c>
      <c r="J304" s="20" t="s">
        <v>567</v>
      </c>
      <c r="K304" s="20" t="s">
        <v>612</v>
      </c>
      <c r="L304" s="19"/>
    </row>
    <row r="305" spans="1:12">
      <c r="A305">
        <v>545</v>
      </c>
      <c r="B305">
        <v>67</v>
      </c>
      <c r="C305">
        <v>674</v>
      </c>
      <c r="D305" s="19" t="s">
        <v>110</v>
      </c>
      <c r="E305" s="19" t="s">
        <v>571</v>
      </c>
      <c r="F305">
        <f t="shared" si="10"/>
        <v>12</v>
      </c>
      <c r="G305">
        <f t="shared" si="11"/>
        <v>19</v>
      </c>
      <c r="H305">
        <v>1</v>
      </c>
      <c r="I305">
        <v>120</v>
      </c>
      <c r="J305" s="20" t="s">
        <v>567</v>
      </c>
      <c r="K305" s="20" t="s">
        <v>612</v>
      </c>
      <c r="L305" s="19"/>
    </row>
    <row r="306" spans="1:12">
      <c r="A306">
        <v>546</v>
      </c>
      <c r="B306">
        <v>67</v>
      </c>
      <c r="C306">
        <v>674</v>
      </c>
      <c r="D306" s="19" t="s">
        <v>110</v>
      </c>
      <c r="E306" s="19" t="s">
        <v>571</v>
      </c>
      <c r="F306">
        <f t="shared" si="10"/>
        <v>12</v>
      </c>
      <c r="G306">
        <f t="shared" si="11"/>
        <v>19</v>
      </c>
      <c r="H306">
        <v>2</v>
      </c>
      <c r="I306">
        <v>120</v>
      </c>
      <c r="J306" s="20" t="s">
        <v>567</v>
      </c>
      <c r="K306" s="20" t="s">
        <v>612</v>
      </c>
      <c r="L306" s="19"/>
    </row>
    <row r="307" spans="1:12">
      <c r="A307">
        <v>547</v>
      </c>
      <c r="B307">
        <v>67</v>
      </c>
      <c r="C307">
        <v>674</v>
      </c>
      <c r="D307" s="19" t="s">
        <v>110</v>
      </c>
      <c r="E307" s="19" t="s">
        <v>584</v>
      </c>
      <c r="F307">
        <f t="shared" si="10"/>
        <v>19</v>
      </c>
      <c r="G307">
        <f t="shared" si="11"/>
        <v>29</v>
      </c>
      <c r="H307">
        <v>1</v>
      </c>
      <c r="I307">
        <v>60</v>
      </c>
      <c r="J307" s="20" t="s">
        <v>567</v>
      </c>
      <c r="K307" s="20" t="s">
        <v>612</v>
      </c>
      <c r="L307" s="19"/>
    </row>
    <row r="308" spans="1:12">
      <c r="A308">
        <v>548</v>
      </c>
      <c r="B308">
        <v>68</v>
      </c>
      <c r="C308">
        <v>675</v>
      </c>
      <c r="D308" s="19" t="s">
        <v>112</v>
      </c>
      <c r="E308" s="19" t="s">
        <v>569</v>
      </c>
      <c r="F308">
        <f t="shared" si="10"/>
        <v>5</v>
      </c>
      <c r="G308">
        <f t="shared" si="11"/>
        <v>6</v>
      </c>
      <c r="H308">
        <v>1</v>
      </c>
      <c r="I308" s="11" t="s">
        <v>618</v>
      </c>
      <c r="J308" s="20" t="s">
        <v>567</v>
      </c>
      <c r="K308" s="20" t="s">
        <v>612</v>
      </c>
      <c r="L308" s="19">
        <v>41000</v>
      </c>
    </row>
    <row r="309" spans="1:12">
      <c r="A309">
        <v>549</v>
      </c>
      <c r="B309">
        <v>68</v>
      </c>
      <c r="C309">
        <v>675</v>
      </c>
      <c r="D309" s="19" t="s">
        <v>112</v>
      </c>
      <c r="E309" s="19" t="s">
        <v>570</v>
      </c>
      <c r="F309">
        <f t="shared" si="10"/>
        <v>6</v>
      </c>
      <c r="G309">
        <f t="shared" si="11"/>
        <v>7</v>
      </c>
      <c r="H309">
        <v>1</v>
      </c>
      <c r="I309" s="11" t="s">
        <v>619</v>
      </c>
      <c r="J309" s="20" t="s">
        <v>567</v>
      </c>
      <c r="K309" s="20" t="s">
        <v>612</v>
      </c>
      <c r="L309" s="19">
        <v>41000</v>
      </c>
    </row>
    <row r="310" spans="1:12">
      <c r="A310">
        <v>550</v>
      </c>
      <c r="B310">
        <v>68</v>
      </c>
      <c r="C310">
        <v>675</v>
      </c>
      <c r="D310" s="19" t="s">
        <v>112</v>
      </c>
      <c r="E310" s="19" t="s">
        <v>568</v>
      </c>
      <c r="F310">
        <f t="shared" si="10"/>
        <v>7</v>
      </c>
      <c r="G310">
        <f t="shared" si="11"/>
        <v>9</v>
      </c>
      <c r="H310">
        <v>1</v>
      </c>
      <c r="I310" s="11" t="s">
        <v>620</v>
      </c>
      <c r="J310" s="20" t="s">
        <v>567</v>
      </c>
      <c r="K310" s="20" t="s">
        <v>612</v>
      </c>
      <c r="L310" s="19">
        <v>41000</v>
      </c>
    </row>
    <row r="311" spans="1:12">
      <c r="A311">
        <v>551</v>
      </c>
      <c r="B311">
        <v>68</v>
      </c>
      <c r="C311">
        <v>675</v>
      </c>
      <c r="D311" s="19" t="s">
        <v>112</v>
      </c>
      <c r="E311" s="19" t="s">
        <v>572</v>
      </c>
      <c r="F311">
        <f t="shared" si="10"/>
        <v>8</v>
      </c>
      <c r="G311">
        <f t="shared" si="11"/>
        <v>11</v>
      </c>
      <c r="H311">
        <v>1</v>
      </c>
      <c r="I311" s="11" t="s">
        <v>621</v>
      </c>
      <c r="J311" s="20" t="s">
        <v>567</v>
      </c>
      <c r="K311" s="20" t="s">
        <v>612</v>
      </c>
      <c r="L311" s="19">
        <v>41000</v>
      </c>
    </row>
    <row r="312" spans="1:12">
      <c r="A312">
        <v>552</v>
      </c>
      <c r="B312">
        <v>68</v>
      </c>
      <c r="C312">
        <v>675</v>
      </c>
      <c r="D312" s="19" t="s">
        <v>112</v>
      </c>
      <c r="E312" s="19" t="s">
        <v>571</v>
      </c>
      <c r="F312">
        <f t="shared" si="10"/>
        <v>12</v>
      </c>
      <c r="G312">
        <f t="shared" si="11"/>
        <v>19</v>
      </c>
      <c r="H312">
        <v>1</v>
      </c>
      <c r="I312" s="11" t="s">
        <v>622</v>
      </c>
      <c r="J312" s="20" t="s">
        <v>567</v>
      </c>
      <c r="K312" s="20" t="s">
        <v>612</v>
      </c>
      <c r="L312" s="19">
        <v>41000</v>
      </c>
    </row>
    <row r="313" spans="1:12">
      <c r="A313">
        <v>553</v>
      </c>
      <c r="B313">
        <v>69</v>
      </c>
      <c r="C313">
        <v>676</v>
      </c>
      <c r="D313" s="19" t="s">
        <v>279</v>
      </c>
      <c r="E313" s="19" t="s">
        <v>568</v>
      </c>
      <c r="F313">
        <f t="shared" si="10"/>
        <v>7</v>
      </c>
      <c r="G313">
        <f t="shared" si="11"/>
        <v>9</v>
      </c>
      <c r="H313">
        <v>1</v>
      </c>
      <c r="I313" s="6">
        <v>120</v>
      </c>
      <c r="J313" s="20" t="s">
        <v>567</v>
      </c>
      <c r="K313" s="20" t="s">
        <v>612</v>
      </c>
      <c r="L313" s="19">
        <v>38000</v>
      </c>
    </row>
    <row r="314" spans="1:12">
      <c r="A314">
        <v>554</v>
      </c>
      <c r="B314">
        <v>69</v>
      </c>
      <c r="C314">
        <v>676</v>
      </c>
      <c r="D314" s="19" t="s">
        <v>279</v>
      </c>
      <c r="E314" s="19" t="s">
        <v>569</v>
      </c>
      <c r="F314">
        <f t="shared" si="10"/>
        <v>5</v>
      </c>
      <c r="G314">
        <f t="shared" si="11"/>
        <v>6</v>
      </c>
      <c r="H314">
        <v>1</v>
      </c>
      <c r="I314" s="6">
        <v>120</v>
      </c>
      <c r="J314" s="20" t="s">
        <v>567</v>
      </c>
      <c r="K314" s="20" t="s">
        <v>612</v>
      </c>
      <c r="L314" s="19">
        <v>38000</v>
      </c>
    </row>
    <row r="315" spans="1:12">
      <c r="A315">
        <v>555</v>
      </c>
      <c r="B315">
        <v>69</v>
      </c>
      <c r="C315">
        <v>676</v>
      </c>
      <c r="D315" s="19" t="s">
        <v>279</v>
      </c>
      <c r="E315" s="19" t="s">
        <v>574</v>
      </c>
      <c r="F315">
        <f t="shared" si="10"/>
        <v>10</v>
      </c>
      <c r="G315">
        <f t="shared" si="11"/>
        <v>16</v>
      </c>
      <c r="H315">
        <v>1</v>
      </c>
      <c r="I315" s="11" t="s">
        <v>607</v>
      </c>
      <c r="J315" s="20" t="s">
        <v>567</v>
      </c>
      <c r="K315" s="20" t="s">
        <v>612</v>
      </c>
      <c r="L315" s="19">
        <v>38000</v>
      </c>
    </row>
    <row r="316" spans="1:12">
      <c r="A316">
        <v>556</v>
      </c>
      <c r="B316">
        <v>69</v>
      </c>
      <c r="C316">
        <v>676</v>
      </c>
      <c r="D316" s="19" t="s">
        <v>279</v>
      </c>
      <c r="E316" s="19" t="s">
        <v>570</v>
      </c>
      <c r="F316">
        <f t="shared" si="10"/>
        <v>6</v>
      </c>
      <c r="G316">
        <f t="shared" si="11"/>
        <v>7</v>
      </c>
      <c r="H316">
        <v>1</v>
      </c>
      <c r="I316" s="6">
        <v>60</v>
      </c>
      <c r="J316" s="20" t="s">
        <v>567</v>
      </c>
      <c r="K316" s="20" t="s">
        <v>612</v>
      </c>
      <c r="L316" s="19">
        <v>38000</v>
      </c>
    </row>
    <row r="317" spans="1:12">
      <c r="A317">
        <v>557</v>
      </c>
      <c r="B317">
        <v>69</v>
      </c>
      <c r="C317">
        <v>676</v>
      </c>
      <c r="D317" s="19" t="s">
        <v>279</v>
      </c>
      <c r="E317" s="19" t="s">
        <v>571</v>
      </c>
      <c r="F317">
        <f t="shared" si="10"/>
        <v>12</v>
      </c>
      <c r="G317">
        <f t="shared" si="11"/>
        <v>19</v>
      </c>
      <c r="H317">
        <v>1</v>
      </c>
      <c r="I317" s="6">
        <v>120</v>
      </c>
      <c r="J317" s="20" t="s">
        <v>567</v>
      </c>
      <c r="K317" s="20" t="s">
        <v>612</v>
      </c>
      <c r="L317" s="19">
        <v>38000</v>
      </c>
    </row>
    <row r="318" spans="1:12">
      <c r="A318">
        <v>558</v>
      </c>
      <c r="B318">
        <v>70</v>
      </c>
      <c r="C318">
        <v>677</v>
      </c>
      <c r="D318" s="19" t="s">
        <v>114</v>
      </c>
      <c r="E318" s="19" t="s">
        <v>571</v>
      </c>
      <c r="F318">
        <f t="shared" si="10"/>
        <v>12</v>
      </c>
      <c r="G318">
        <f t="shared" si="11"/>
        <v>19</v>
      </c>
      <c r="H318">
        <v>1</v>
      </c>
      <c r="I318" s="6">
        <v>180</v>
      </c>
      <c r="J318" s="20" t="s">
        <v>567</v>
      </c>
      <c r="K318" s="20" t="s">
        <v>612</v>
      </c>
      <c r="L318" s="19">
        <v>39000</v>
      </c>
    </row>
    <row r="319" spans="1:12">
      <c r="A319">
        <v>559</v>
      </c>
      <c r="B319">
        <v>70</v>
      </c>
      <c r="C319">
        <v>677</v>
      </c>
      <c r="D319" s="19" t="s">
        <v>114</v>
      </c>
      <c r="E319" s="19" t="s">
        <v>569</v>
      </c>
      <c r="F319">
        <f t="shared" si="10"/>
        <v>5</v>
      </c>
      <c r="G319">
        <f t="shared" si="11"/>
        <v>6</v>
      </c>
      <c r="H319">
        <v>1</v>
      </c>
      <c r="I319">
        <v>60</v>
      </c>
      <c r="J319" s="20" t="s">
        <v>567</v>
      </c>
      <c r="K319" s="20" t="s">
        <v>612</v>
      </c>
      <c r="L319" s="19">
        <v>39000</v>
      </c>
    </row>
    <row r="320" spans="1:12">
      <c r="A320">
        <v>560</v>
      </c>
      <c r="B320">
        <v>70</v>
      </c>
      <c r="C320">
        <v>677</v>
      </c>
      <c r="D320" s="19" t="s">
        <v>114</v>
      </c>
      <c r="E320" s="19" t="s">
        <v>568</v>
      </c>
      <c r="F320">
        <f t="shared" si="10"/>
        <v>7</v>
      </c>
      <c r="G320">
        <f t="shared" si="11"/>
        <v>9</v>
      </c>
      <c r="H320">
        <v>1</v>
      </c>
      <c r="I320">
        <v>120</v>
      </c>
      <c r="J320" s="20" t="s">
        <v>567</v>
      </c>
      <c r="K320" s="20" t="s">
        <v>612</v>
      </c>
      <c r="L320" s="19">
        <v>39000</v>
      </c>
    </row>
    <row r="321" spans="1:12">
      <c r="A321">
        <v>561</v>
      </c>
      <c r="B321">
        <v>70</v>
      </c>
      <c r="C321">
        <v>677</v>
      </c>
      <c r="D321" s="19" t="s">
        <v>114</v>
      </c>
      <c r="E321" s="19" t="s">
        <v>570</v>
      </c>
      <c r="F321">
        <f t="shared" si="10"/>
        <v>6</v>
      </c>
      <c r="G321">
        <f t="shared" si="11"/>
        <v>7</v>
      </c>
      <c r="H321">
        <v>1</v>
      </c>
      <c r="I321">
        <v>60</v>
      </c>
      <c r="J321" s="20" t="s">
        <v>567</v>
      </c>
      <c r="K321" s="20" t="s">
        <v>612</v>
      </c>
      <c r="L321" s="19">
        <v>39000</v>
      </c>
    </row>
    <row r="322" spans="1:12">
      <c r="A322">
        <v>562</v>
      </c>
      <c r="B322">
        <v>70</v>
      </c>
      <c r="C322">
        <v>677</v>
      </c>
      <c r="D322" s="19" t="s">
        <v>114</v>
      </c>
      <c r="E322" s="19" t="s">
        <v>572</v>
      </c>
      <c r="F322">
        <f t="shared" si="10"/>
        <v>8</v>
      </c>
      <c r="G322">
        <f t="shared" si="11"/>
        <v>11</v>
      </c>
      <c r="H322">
        <v>1</v>
      </c>
      <c r="I322" s="11" t="s">
        <v>607</v>
      </c>
      <c r="J322" s="20" t="s">
        <v>567</v>
      </c>
      <c r="K322" s="20" t="s">
        <v>612</v>
      </c>
      <c r="L322" s="19">
        <v>39000</v>
      </c>
    </row>
    <row r="323" spans="1:12">
      <c r="A323">
        <v>563</v>
      </c>
      <c r="B323">
        <v>71</v>
      </c>
      <c r="C323">
        <v>678</v>
      </c>
      <c r="D323" s="19" t="s">
        <v>115</v>
      </c>
      <c r="E323" s="19" t="s">
        <v>568</v>
      </c>
      <c r="F323">
        <f t="shared" si="10"/>
        <v>7</v>
      </c>
      <c r="G323">
        <f t="shared" si="11"/>
        <v>9</v>
      </c>
      <c r="H323">
        <v>1</v>
      </c>
      <c r="I323" s="6">
        <v>60</v>
      </c>
      <c r="J323" s="20" t="s">
        <v>567</v>
      </c>
      <c r="K323" s="20" t="s">
        <v>612</v>
      </c>
      <c r="L323" s="19">
        <v>37000</v>
      </c>
    </row>
    <row r="324" spans="1:12">
      <c r="A324">
        <v>564</v>
      </c>
      <c r="B324">
        <v>71</v>
      </c>
      <c r="C324">
        <v>678</v>
      </c>
      <c r="D324" s="19" t="s">
        <v>115</v>
      </c>
      <c r="E324" s="19" t="s">
        <v>568</v>
      </c>
      <c r="F324">
        <f t="shared" si="10"/>
        <v>7</v>
      </c>
      <c r="G324">
        <f t="shared" si="11"/>
        <v>9</v>
      </c>
      <c r="H324">
        <v>2</v>
      </c>
      <c r="I324">
        <v>60</v>
      </c>
      <c r="J324" s="20" t="s">
        <v>567</v>
      </c>
      <c r="K324" s="20" t="s">
        <v>612</v>
      </c>
      <c r="L324" s="19">
        <v>37000</v>
      </c>
    </row>
    <row r="325" spans="1:12">
      <c r="A325">
        <v>565</v>
      </c>
      <c r="B325">
        <v>71</v>
      </c>
      <c r="C325">
        <v>678</v>
      </c>
      <c r="D325" s="19" t="s">
        <v>115</v>
      </c>
      <c r="E325" s="19" t="s">
        <v>572</v>
      </c>
      <c r="F325">
        <f t="shared" si="10"/>
        <v>8</v>
      </c>
      <c r="G325">
        <f t="shared" si="11"/>
        <v>11</v>
      </c>
      <c r="H325">
        <v>1</v>
      </c>
      <c r="I325" s="11" t="s">
        <v>607</v>
      </c>
      <c r="J325" s="20" t="s">
        <v>567</v>
      </c>
      <c r="K325" s="20" t="s">
        <v>612</v>
      </c>
      <c r="L325" s="19">
        <v>37000</v>
      </c>
    </row>
    <row r="326" spans="1:12">
      <c r="A326">
        <v>566</v>
      </c>
      <c r="B326">
        <v>71</v>
      </c>
      <c r="C326">
        <v>678</v>
      </c>
      <c r="D326" s="19" t="s">
        <v>115</v>
      </c>
      <c r="E326" s="19" t="s">
        <v>571</v>
      </c>
      <c r="F326">
        <f t="shared" si="10"/>
        <v>12</v>
      </c>
      <c r="G326">
        <f t="shared" si="11"/>
        <v>19</v>
      </c>
      <c r="H326">
        <v>1</v>
      </c>
      <c r="I326">
        <v>180</v>
      </c>
      <c r="J326" s="20" t="s">
        <v>567</v>
      </c>
      <c r="K326" s="20" t="s">
        <v>612</v>
      </c>
      <c r="L326" s="19">
        <v>37000</v>
      </c>
    </row>
    <row r="327" spans="1:12">
      <c r="A327">
        <v>567</v>
      </c>
      <c r="B327">
        <v>71</v>
      </c>
      <c r="C327">
        <v>678</v>
      </c>
      <c r="D327" s="19" t="s">
        <v>115</v>
      </c>
      <c r="E327" s="19" t="s">
        <v>571</v>
      </c>
      <c r="F327">
        <f t="shared" si="10"/>
        <v>12</v>
      </c>
      <c r="G327">
        <f t="shared" si="11"/>
        <v>19</v>
      </c>
      <c r="H327">
        <v>2</v>
      </c>
      <c r="I327">
        <v>60</v>
      </c>
      <c r="J327" s="20" t="s">
        <v>567</v>
      </c>
      <c r="K327" s="20" t="s">
        <v>612</v>
      </c>
      <c r="L327" s="19">
        <v>37000</v>
      </c>
    </row>
    <row r="328" spans="1:12">
      <c r="A328">
        <v>568</v>
      </c>
      <c r="B328">
        <v>71</v>
      </c>
      <c r="C328">
        <v>678</v>
      </c>
      <c r="D328" s="19" t="s">
        <v>115</v>
      </c>
      <c r="E328" s="19" t="s">
        <v>569</v>
      </c>
      <c r="F328">
        <f t="shared" si="10"/>
        <v>5</v>
      </c>
      <c r="G328">
        <f t="shared" si="11"/>
        <v>6</v>
      </c>
      <c r="H328">
        <v>1</v>
      </c>
      <c r="I328">
        <v>60</v>
      </c>
      <c r="J328" s="20" t="s">
        <v>567</v>
      </c>
      <c r="K328" s="20" t="s">
        <v>612</v>
      </c>
      <c r="L328" s="19">
        <v>37000</v>
      </c>
    </row>
    <row r="329" spans="1:12">
      <c r="A329">
        <v>569</v>
      </c>
      <c r="B329">
        <v>71</v>
      </c>
      <c r="C329">
        <v>678</v>
      </c>
      <c r="D329" s="19" t="s">
        <v>115</v>
      </c>
      <c r="E329" s="19" t="s">
        <v>570</v>
      </c>
      <c r="F329">
        <f t="shared" si="10"/>
        <v>6</v>
      </c>
      <c r="G329">
        <f t="shared" si="11"/>
        <v>7</v>
      </c>
      <c r="H329">
        <v>1</v>
      </c>
      <c r="I329">
        <v>60</v>
      </c>
      <c r="J329" s="20" t="s">
        <v>567</v>
      </c>
      <c r="K329" s="20" t="s">
        <v>612</v>
      </c>
      <c r="L329" s="19">
        <v>37000</v>
      </c>
    </row>
    <row r="330" spans="1:12">
      <c r="A330">
        <v>570</v>
      </c>
      <c r="B330">
        <v>72</v>
      </c>
      <c r="C330">
        <v>679</v>
      </c>
      <c r="D330" s="19" t="s">
        <v>118</v>
      </c>
      <c r="E330" s="19" t="s">
        <v>569</v>
      </c>
      <c r="F330">
        <f t="shared" si="10"/>
        <v>5</v>
      </c>
      <c r="G330">
        <f t="shared" si="11"/>
        <v>6</v>
      </c>
      <c r="H330">
        <v>1</v>
      </c>
      <c r="I330" s="6">
        <v>60</v>
      </c>
      <c r="J330" s="20" t="s">
        <v>567</v>
      </c>
      <c r="K330" s="20" t="s">
        <v>612</v>
      </c>
      <c r="L330" s="19">
        <v>40000</v>
      </c>
    </row>
    <row r="331" spans="1:12">
      <c r="A331">
        <v>571</v>
      </c>
      <c r="B331">
        <v>72</v>
      </c>
      <c r="C331">
        <v>679</v>
      </c>
      <c r="D331" s="19" t="s">
        <v>118</v>
      </c>
      <c r="E331" s="19" t="s">
        <v>568</v>
      </c>
      <c r="F331">
        <f t="shared" si="10"/>
        <v>7</v>
      </c>
      <c r="G331">
        <f t="shared" si="11"/>
        <v>9</v>
      </c>
      <c r="H331">
        <v>1</v>
      </c>
      <c r="I331" s="6">
        <v>60</v>
      </c>
      <c r="J331" s="20" t="s">
        <v>567</v>
      </c>
      <c r="K331" s="20" t="s">
        <v>612</v>
      </c>
      <c r="L331" s="19">
        <v>40000</v>
      </c>
    </row>
    <row r="332" spans="1:12" s="30" customFormat="1">
      <c r="A332" s="30">
        <v>572</v>
      </c>
      <c r="B332" s="30">
        <v>72</v>
      </c>
      <c r="C332" s="30">
        <v>679</v>
      </c>
      <c r="D332" s="30" t="s">
        <v>118</v>
      </c>
      <c r="E332" s="30" t="s">
        <v>570</v>
      </c>
      <c r="F332" s="30">
        <f t="shared" si="10"/>
        <v>6</v>
      </c>
      <c r="G332" s="30">
        <f t="shared" si="11"/>
        <v>7</v>
      </c>
      <c r="H332" s="30">
        <v>1</v>
      </c>
      <c r="I332" s="32">
        <v>60</v>
      </c>
      <c r="J332" s="31" t="s">
        <v>567</v>
      </c>
      <c r="K332" s="31" t="s">
        <v>612</v>
      </c>
      <c r="L332" s="30">
        <v>40000</v>
      </c>
    </row>
    <row r="333" spans="1:12">
      <c r="A333">
        <v>573</v>
      </c>
      <c r="B333">
        <v>72</v>
      </c>
      <c r="C333">
        <v>679</v>
      </c>
      <c r="D333" s="19" t="s">
        <v>118</v>
      </c>
      <c r="E333" s="19" t="s">
        <v>572</v>
      </c>
      <c r="F333">
        <f t="shared" si="10"/>
        <v>8</v>
      </c>
      <c r="G333">
        <f t="shared" si="11"/>
        <v>11</v>
      </c>
      <c r="H333">
        <v>1</v>
      </c>
      <c r="I333" s="6">
        <v>60</v>
      </c>
      <c r="J333" s="20" t="s">
        <v>567</v>
      </c>
      <c r="K333" s="20" t="s">
        <v>612</v>
      </c>
      <c r="L333" s="19">
        <v>40000</v>
      </c>
    </row>
    <row r="334" spans="1:12">
      <c r="A334">
        <v>574</v>
      </c>
      <c r="B334">
        <v>72</v>
      </c>
      <c r="C334">
        <v>679</v>
      </c>
      <c r="D334" s="19" t="s">
        <v>118</v>
      </c>
      <c r="E334" s="19" t="s">
        <v>574</v>
      </c>
      <c r="F334">
        <f t="shared" si="10"/>
        <v>10</v>
      </c>
      <c r="G334">
        <f t="shared" si="11"/>
        <v>16</v>
      </c>
      <c r="H334">
        <v>1</v>
      </c>
      <c r="I334" s="6">
        <v>60</v>
      </c>
      <c r="J334" s="20" t="s">
        <v>567</v>
      </c>
      <c r="K334" s="20" t="s">
        <v>612</v>
      </c>
      <c r="L334" s="19">
        <v>40000</v>
      </c>
    </row>
    <row r="335" spans="1:12">
      <c r="A335">
        <v>575</v>
      </c>
      <c r="B335">
        <v>72</v>
      </c>
      <c r="C335">
        <v>679</v>
      </c>
      <c r="D335" s="19" t="s">
        <v>118</v>
      </c>
      <c r="E335" s="19" t="s">
        <v>571</v>
      </c>
      <c r="F335">
        <f t="shared" si="10"/>
        <v>12</v>
      </c>
      <c r="G335">
        <f t="shared" si="11"/>
        <v>19</v>
      </c>
      <c r="H335">
        <v>1</v>
      </c>
      <c r="I335" s="6">
        <v>120</v>
      </c>
      <c r="J335" s="20" t="s">
        <v>567</v>
      </c>
      <c r="K335" s="20" t="s">
        <v>612</v>
      </c>
      <c r="L335" s="19">
        <v>40000</v>
      </c>
    </row>
    <row r="336" spans="1:12">
      <c r="A336">
        <v>576</v>
      </c>
      <c r="B336">
        <v>72</v>
      </c>
      <c r="C336">
        <v>679</v>
      </c>
      <c r="D336" s="19" t="s">
        <v>118</v>
      </c>
      <c r="E336" s="19" t="s">
        <v>573</v>
      </c>
      <c r="F336">
        <f t="shared" si="10"/>
        <v>2</v>
      </c>
      <c r="G336">
        <f t="shared" si="11"/>
        <v>2</v>
      </c>
      <c r="H336">
        <v>1</v>
      </c>
      <c r="I336" s="6">
        <v>60</v>
      </c>
      <c r="J336" s="20" t="s">
        <v>567</v>
      </c>
      <c r="K336" s="20" t="s">
        <v>612</v>
      </c>
      <c r="L336" s="19">
        <v>40000</v>
      </c>
    </row>
    <row r="337" spans="1:12">
      <c r="A337">
        <v>577</v>
      </c>
      <c r="B337">
        <v>73</v>
      </c>
      <c r="C337">
        <v>680</v>
      </c>
      <c r="D337" s="19" t="s">
        <v>119</v>
      </c>
      <c r="E337" s="19" t="s">
        <v>573</v>
      </c>
      <c r="F337">
        <f t="shared" si="10"/>
        <v>2</v>
      </c>
      <c r="G337">
        <f t="shared" si="11"/>
        <v>2</v>
      </c>
      <c r="H337">
        <v>1</v>
      </c>
      <c r="I337" s="11" t="s">
        <v>607</v>
      </c>
      <c r="J337" s="20" t="s">
        <v>567</v>
      </c>
      <c r="K337" s="20" t="s">
        <v>612</v>
      </c>
      <c r="L337" s="19">
        <v>40000</v>
      </c>
    </row>
    <row r="338" spans="1:12">
      <c r="A338">
        <v>578</v>
      </c>
      <c r="B338">
        <v>73</v>
      </c>
      <c r="C338">
        <v>680</v>
      </c>
      <c r="D338" s="19" t="s">
        <v>119</v>
      </c>
      <c r="E338" s="19" t="s">
        <v>571</v>
      </c>
      <c r="F338">
        <f t="shared" si="10"/>
        <v>12</v>
      </c>
      <c r="G338">
        <f t="shared" si="11"/>
        <v>19</v>
      </c>
      <c r="H338">
        <v>1</v>
      </c>
      <c r="I338" s="11" t="s">
        <v>605</v>
      </c>
      <c r="J338" s="20" t="s">
        <v>567</v>
      </c>
      <c r="K338" s="20" t="s">
        <v>612</v>
      </c>
      <c r="L338" s="19">
        <v>40000</v>
      </c>
    </row>
    <row r="339" spans="1:12">
      <c r="A339">
        <v>579</v>
      </c>
      <c r="B339">
        <v>73</v>
      </c>
      <c r="C339">
        <v>680</v>
      </c>
      <c r="D339" s="19" t="s">
        <v>119</v>
      </c>
      <c r="E339" s="19" t="s">
        <v>578</v>
      </c>
      <c r="F339">
        <f t="shared" si="10"/>
        <v>4</v>
      </c>
      <c r="G339">
        <f t="shared" si="11"/>
        <v>5</v>
      </c>
      <c r="H339">
        <v>1</v>
      </c>
      <c r="I339" s="11" t="s">
        <v>608</v>
      </c>
      <c r="J339" s="20" t="s">
        <v>567</v>
      </c>
      <c r="K339" s="20" t="s">
        <v>612</v>
      </c>
      <c r="L339" s="19">
        <v>40000</v>
      </c>
    </row>
    <row r="340" spans="1:12">
      <c r="A340">
        <v>580</v>
      </c>
      <c r="B340">
        <v>73</v>
      </c>
      <c r="C340">
        <v>680</v>
      </c>
      <c r="D340" s="19" t="s">
        <v>119</v>
      </c>
      <c r="E340" s="19" t="s">
        <v>569</v>
      </c>
      <c r="F340">
        <f t="shared" si="10"/>
        <v>5</v>
      </c>
      <c r="G340">
        <f t="shared" si="11"/>
        <v>6</v>
      </c>
      <c r="H340">
        <v>1</v>
      </c>
      <c r="I340" s="11" t="s">
        <v>609</v>
      </c>
      <c r="J340" s="20" t="s">
        <v>567</v>
      </c>
      <c r="K340" s="20" t="s">
        <v>612</v>
      </c>
      <c r="L340" s="19">
        <v>40000</v>
      </c>
    </row>
    <row r="341" spans="1:12">
      <c r="A341">
        <v>581</v>
      </c>
      <c r="B341">
        <v>73</v>
      </c>
      <c r="C341">
        <v>680</v>
      </c>
      <c r="D341" s="19" t="s">
        <v>119</v>
      </c>
      <c r="E341" s="19" t="s">
        <v>570</v>
      </c>
      <c r="F341">
        <f t="shared" si="10"/>
        <v>6</v>
      </c>
      <c r="G341">
        <f t="shared" si="11"/>
        <v>7</v>
      </c>
      <c r="H341">
        <v>1</v>
      </c>
      <c r="I341" s="11" t="s">
        <v>606</v>
      </c>
      <c r="J341" s="20" t="s">
        <v>567</v>
      </c>
      <c r="K341" s="20" t="s">
        <v>612</v>
      </c>
      <c r="L341" s="19">
        <v>40000</v>
      </c>
    </row>
    <row r="342" spans="1:12">
      <c r="A342">
        <v>582</v>
      </c>
      <c r="B342">
        <v>73</v>
      </c>
      <c r="C342">
        <v>680</v>
      </c>
      <c r="D342" s="19" t="s">
        <v>119</v>
      </c>
      <c r="E342" s="19" t="s">
        <v>568</v>
      </c>
      <c r="F342" s="19">
        <f t="shared" si="10"/>
        <v>7</v>
      </c>
      <c r="G342" s="19">
        <f t="shared" si="11"/>
        <v>9</v>
      </c>
      <c r="H342">
        <v>1</v>
      </c>
      <c r="I342" s="11" t="s">
        <v>606</v>
      </c>
      <c r="J342" s="20" t="s">
        <v>567</v>
      </c>
      <c r="K342" s="20" t="s">
        <v>612</v>
      </c>
      <c r="L342" s="19">
        <v>40000</v>
      </c>
    </row>
    <row r="343" spans="1:12">
      <c r="A343">
        <v>583</v>
      </c>
      <c r="B343">
        <v>73</v>
      </c>
      <c r="C343">
        <v>680</v>
      </c>
      <c r="D343" s="19" t="s">
        <v>119</v>
      </c>
      <c r="E343" s="19" t="s">
        <v>572</v>
      </c>
      <c r="F343">
        <f t="shared" si="10"/>
        <v>8</v>
      </c>
      <c r="G343">
        <f t="shared" si="11"/>
        <v>11</v>
      </c>
      <c r="H343">
        <v>1</v>
      </c>
      <c r="I343" s="11" t="s">
        <v>607</v>
      </c>
      <c r="J343" s="20" t="s">
        <v>567</v>
      </c>
      <c r="K343" s="20" t="s">
        <v>612</v>
      </c>
      <c r="L343" s="19">
        <v>40000</v>
      </c>
    </row>
    <row r="344" spans="1:12">
      <c r="A344">
        <v>584</v>
      </c>
      <c r="B344">
        <v>74</v>
      </c>
      <c r="C344">
        <v>681</v>
      </c>
      <c r="D344" s="19" t="s">
        <v>122</v>
      </c>
      <c r="E344" s="19" t="s">
        <v>571</v>
      </c>
      <c r="F344" s="30">
        <f t="shared" si="10"/>
        <v>12</v>
      </c>
      <c r="G344" s="30">
        <f t="shared" si="11"/>
        <v>19</v>
      </c>
      <c r="H344">
        <v>1</v>
      </c>
      <c r="I344" s="6">
        <v>120</v>
      </c>
      <c r="J344" s="20" t="s">
        <v>567</v>
      </c>
      <c r="K344" s="20" t="s">
        <v>612</v>
      </c>
      <c r="L344" s="19">
        <v>28000</v>
      </c>
    </row>
    <row r="345" spans="1:12">
      <c r="A345">
        <v>585</v>
      </c>
      <c r="B345">
        <v>74</v>
      </c>
      <c r="C345">
        <v>681</v>
      </c>
      <c r="D345" s="19" t="s">
        <v>122</v>
      </c>
      <c r="E345" s="19" t="s">
        <v>568</v>
      </c>
      <c r="F345">
        <f t="shared" si="10"/>
        <v>7</v>
      </c>
      <c r="G345">
        <f t="shared" si="11"/>
        <v>9</v>
      </c>
      <c r="H345">
        <v>1</v>
      </c>
      <c r="I345" s="6">
        <v>60</v>
      </c>
      <c r="J345" s="20" t="s">
        <v>567</v>
      </c>
      <c r="K345" s="20" t="s">
        <v>612</v>
      </c>
      <c r="L345" s="19">
        <v>28000</v>
      </c>
    </row>
    <row r="346" spans="1:12">
      <c r="A346">
        <v>586</v>
      </c>
      <c r="B346">
        <v>74</v>
      </c>
      <c r="C346">
        <v>681</v>
      </c>
      <c r="D346" s="19" t="s">
        <v>122</v>
      </c>
      <c r="E346" s="19" t="s">
        <v>571</v>
      </c>
      <c r="F346" s="30">
        <f t="shared" si="10"/>
        <v>12</v>
      </c>
      <c r="G346" s="30">
        <f t="shared" si="11"/>
        <v>19</v>
      </c>
      <c r="H346">
        <v>2</v>
      </c>
      <c r="I346" s="6">
        <v>60</v>
      </c>
      <c r="J346" s="20" t="s">
        <v>567</v>
      </c>
      <c r="K346" s="20" t="s">
        <v>612</v>
      </c>
      <c r="L346" s="19">
        <v>28000</v>
      </c>
    </row>
    <row r="347" spans="1:12">
      <c r="A347">
        <v>587</v>
      </c>
      <c r="B347">
        <v>74</v>
      </c>
      <c r="C347">
        <v>681</v>
      </c>
      <c r="D347" s="19" t="s">
        <v>122</v>
      </c>
      <c r="E347" s="19" t="s">
        <v>568</v>
      </c>
      <c r="F347">
        <f t="shared" si="10"/>
        <v>7</v>
      </c>
      <c r="G347">
        <f t="shared" si="11"/>
        <v>9</v>
      </c>
      <c r="H347">
        <v>2</v>
      </c>
      <c r="I347" s="6">
        <v>60</v>
      </c>
      <c r="J347" s="20" t="s">
        <v>567</v>
      </c>
      <c r="K347" s="20" t="s">
        <v>612</v>
      </c>
      <c r="L347" s="19">
        <v>28000</v>
      </c>
    </row>
    <row r="348" spans="1:12">
      <c r="A348">
        <v>588</v>
      </c>
      <c r="B348">
        <v>75</v>
      </c>
      <c r="C348">
        <v>682</v>
      </c>
      <c r="D348" s="19" t="s">
        <v>123</v>
      </c>
      <c r="E348" s="19" t="s">
        <v>570</v>
      </c>
      <c r="F348" s="30">
        <f t="shared" si="10"/>
        <v>6</v>
      </c>
      <c r="G348" s="30">
        <f t="shared" si="11"/>
        <v>7</v>
      </c>
      <c r="H348">
        <v>1</v>
      </c>
      <c r="I348" s="6">
        <v>60</v>
      </c>
      <c r="J348" s="20" t="s">
        <v>567</v>
      </c>
      <c r="K348" s="20" t="s">
        <v>612</v>
      </c>
      <c r="L348" s="19">
        <v>36000</v>
      </c>
    </row>
    <row r="349" spans="1:12">
      <c r="A349">
        <v>589</v>
      </c>
      <c r="B349">
        <v>75</v>
      </c>
      <c r="C349">
        <v>682</v>
      </c>
      <c r="D349" s="19" t="s">
        <v>123</v>
      </c>
      <c r="E349" s="19" t="s">
        <v>569</v>
      </c>
      <c r="F349">
        <f t="shared" ref="F349:F412" si="12">IF(E349="AERONAUTICAL ENGINEERING",1,IF(E349="AUTOMOBILE ENGINEERING",2,IF(E349="BIOMEDICAL ENGINEERING",3,IF(E349="CHEMICAL ENGINEERING",4,IF(E349="CIVIL ENGINEERING",5,IF(E349="COMPUTER ENGINEERING",6,IF(E349="ELECTRICAL ENGINEERING",7,IF(E349="ELECTRONICS AND COMMUNICATION ENGINEERING",8,IF(E349="ENVIRONMENTAL ENGINEERING",9,IF(E349="INFORMATION TECHNOLOGY",10,IF(E349="INSTRUMENTATION AND CONTROL ENGINEERING",11,IF(E349="MECHANICAL ENGINEERING",12,IF(E349="MECHATRONICS ENGINEERING",13,IF(E349="METALLURGY ENGINEERING",14,IF(E349="MINING ENGINEERING",15,IF(E349="PLASTICS ENGINEERING",16,IF(E349="POWER ELECTRONICS",17,IF(E349="TEXTILE PROCESSING TECHNOLOGY",18,IF(E349="TEXTILE MANUFACTURING TECHNOLOGY",19,IF(E349="COMPUTER SCIENCE &amp; ENGINEERING",20,IF(E349="ARCHITECTURAL ASSISTANTSHIP",21,IF(E349="COMPUTER AIDED COSTUME DESIGN &amp; DRESS MAKING",22,IF(E349="CERAMIC TECHNOLOGY",23,IF(E349="FABRICATION TECHNOLOGY",24,IF(E349="PRINTING TECHNOLOGY",25,IF(E349="TEXTILE DESIGNING",26,IF(E349="TRANSPORTATION ENGINEERING",27,IF(E349="AGRICULTURE ENGINEERING",28,0))))))))))))))))))))))))))))</f>
        <v>5</v>
      </c>
      <c r="G349">
        <f t="shared" ref="G349:G412" si="13">IF(E349="AERONAUTICAL ENGINEERING",1,IF(E349="AUTOMOBILE ENGINEERING",2,IF(E349="BIOMEDICAL ENGINEERING",3,IF(E349="CHEMICAL ENGINEERING",5,IF(E349="CIVIL ENGINEERING",6,IF(E349="COMPUTER ENGINEERING",7,IF(E349="ELECTRICAL ENGINEERING",9,IF(E349="ELECTRONICS AND COMMUNICATION ENGINEERING",11,IF(E349="ENVIRONMENTAL ENGINEERING",13,IF(E349="INFORMATION TECHNOLOGY",16,IF(E349="INSTRUMENTATION AND CONTROL ENGINEERING",17,IF(E349="MECHANICAL ENGINEERING",19,IF(E349="MECHATRONICS ENGINEERING",20,IF(E349="METALLURGY ENGINEERING",21,IF(E349="MINING ENGINEERING",22,IF(E349="PLASTICS ENGINEERING",23,IF(E349="POWER ELECTRONICS",24,IF(E349="TEXTILE PROCESSING TECHNOLOGY",28,IF(E349="TEXTILE MANUFACTURING TECHNOLOGY",29,IF(E349="COMPUTER SCIENCE &amp; ENGINEERING",31,IF(E349="ARCHITECTURAL ASSISTANTSHIP",50,IF(E349="COMPUTER AIDED COSTUME DESIGN &amp; DRESS MAKING",51,IF(E349="CERAMIC TECHNOLOGY",52,IF(E349="FABRICATION TECHNOLOGY",55,IF(E349="PRINTING TECHNOLOGY",58,IF(E349="TEXTILE DESIGNING",59,IF(E349="TRANSPORTATION ENGINEERING",60,IF(E349="AGRICULTURE ENGINEERING",63,0))))))))))))))))))))))))))))</f>
        <v>6</v>
      </c>
      <c r="H349">
        <v>1</v>
      </c>
      <c r="I349">
        <v>120</v>
      </c>
      <c r="J349" s="20" t="s">
        <v>567</v>
      </c>
      <c r="K349" s="20" t="s">
        <v>612</v>
      </c>
      <c r="L349" s="19">
        <v>36000</v>
      </c>
    </row>
    <row r="350" spans="1:12">
      <c r="A350">
        <v>590</v>
      </c>
      <c r="B350">
        <v>75</v>
      </c>
      <c r="C350">
        <v>682</v>
      </c>
      <c r="D350" s="19" t="s">
        <v>123</v>
      </c>
      <c r="E350" s="19" t="s">
        <v>571</v>
      </c>
      <c r="F350">
        <f t="shared" si="12"/>
        <v>12</v>
      </c>
      <c r="G350">
        <f t="shared" si="13"/>
        <v>19</v>
      </c>
      <c r="H350">
        <v>1</v>
      </c>
      <c r="I350">
        <v>180</v>
      </c>
      <c r="J350" s="20" t="s">
        <v>567</v>
      </c>
      <c r="K350" s="20" t="s">
        <v>612</v>
      </c>
      <c r="L350" s="19">
        <v>36000</v>
      </c>
    </row>
    <row r="351" spans="1:12">
      <c r="A351">
        <v>591</v>
      </c>
      <c r="B351">
        <v>75</v>
      </c>
      <c r="C351">
        <v>682</v>
      </c>
      <c r="D351" s="19" t="s">
        <v>123</v>
      </c>
      <c r="E351" t="s">
        <v>571</v>
      </c>
      <c r="F351">
        <f t="shared" si="12"/>
        <v>12</v>
      </c>
      <c r="G351">
        <f t="shared" si="13"/>
        <v>19</v>
      </c>
      <c r="H351">
        <v>2</v>
      </c>
      <c r="I351">
        <v>240</v>
      </c>
      <c r="J351" s="20" t="s">
        <v>567</v>
      </c>
      <c r="K351" s="20" t="s">
        <v>612</v>
      </c>
      <c r="L351" s="19">
        <v>36000</v>
      </c>
    </row>
    <row r="352" spans="1:12">
      <c r="A352">
        <v>592</v>
      </c>
      <c r="B352">
        <v>76</v>
      </c>
      <c r="C352">
        <v>683</v>
      </c>
      <c r="D352" s="19" t="s">
        <v>126</v>
      </c>
      <c r="E352" s="19" t="s">
        <v>571</v>
      </c>
      <c r="F352">
        <f t="shared" si="12"/>
        <v>12</v>
      </c>
      <c r="G352">
        <f t="shared" si="13"/>
        <v>19</v>
      </c>
      <c r="H352">
        <v>1</v>
      </c>
      <c r="I352" s="6">
        <v>180</v>
      </c>
      <c r="J352" s="20" t="s">
        <v>567</v>
      </c>
      <c r="K352" s="20" t="s">
        <v>612</v>
      </c>
      <c r="L352" s="19">
        <v>42000</v>
      </c>
    </row>
    <row r="353" spans="1:12">
      <c r="A353">
        <v>593</v>
      </c>
      <c r="B353">
        <v>76</v>
      </c>
      <c r="C353">
        <v>683</v>
      </c>
      <c r="D353" s="19" t="s">
        <v>126</v>
      </c>
      <c r="E353" s="19" t="s">
        <v>573</v>
      </c>
      <c r="F353">
        <f t="shared" si="12"/>
        <v>2</v>
      </c>
      <c r="G353">
        <f t="shared" si="13"/>
        <v>2</v>
      </c>
      <c r="H353">
        <v>1</v>
      </c>
      <c r="I353">
        <v>120</v>
      </c>
      <c r="J353" s="20" t="s">
        <v>567</v>
      </c>
      <c r="K353" s="20" t="s">
        <v>612</v>
      </c>
      <c r="L353" s="19">
        <v>42000</v>
      </c>
    </row>
    <row r="354" spans="1:12">
      <c r="A354">
        <v>594</v>
      </c>
      <c r="B354">
        <v>76</v>
      </c>
      <c r="C354">
        <v>683</v>
      </c>
      <c r="D354" s="19" t="s">
        <v>126</v>
      </c>
      <c r="E354" s="19" t="s">
        <v>569</v>
      </c>
      <c r="F354">
        <f t="shared" si="12"/>
        <v>5</v>
      </c>
      <c r="G354">
        <f t="shared" si="13"/>
        <v>6</v>
      </c>
      <c r="H354">
        <v>1</v>
      </c>
      <c r="I354">
        <v>120</v>
      </c>
      <c r="J354" s="20" t="s">
        <v>567</v>
      </c>
      <c r="K354" s="20" t="s">
        <v>612</v>
      </c>
      <c r="L354" s="19">
        <v>42000</v>
      </c>
    </row>
    <row r="355" spans="1:12">
      <c r="A355">
        <v>595</v>
      </c>
      <c r="B355">
        <v>76</v>
      </c>
      <c r="C355">
        <v>683</v>
      </c>
      <c r="D355" s="19" t="s">
        <v>126</v>
      </c>
      <c r="E355" s="19" t="s">
        <v>569</v>
      </c>
      <c r="F355">
        <f t="shared" si="12"/>
        <v>5</v>
      </c>
      <c r="G355">
        <f t="shared" si="13"/>
        <v>6</v>
      </c>
      <c r="H355">
        <v>2</v>
      </c>
      <c r="I355">
        <v>60</v>
      </c>
      <c r="J355" s="20" t="s">
        <v>567</v>
      </c>
      <c r="K355" s="20" t="s">
        <v>612</v>
      </c>
      <c r="L355" s="19">
        <v>42000</v>
      </c>
    </row>
    <row r="356" spans="1:12">
      <c r="A356">
        <v>596</v>
      </c>
      <c r="B356">
        <v>76</v>
      </c>
      <c r="C356">
        <v>683</v>
      </c>
      <c r="D356" s="19" t="s">
        <v>126</v>
      </c>
      <c r="E356" s="19" t="s">
        <v>570</v>
      </c>
      <c r="F356">
        <f t="shared" si="12"/>
        <v>6</v>
      </c>
      <c r="G356">
        <f t="shared" si="13"/>
        <v>7</v>
      </c>
      <c r="H356">
        <v>1</v>
      </c>
      <c r="I356">
        <v>60</v>
      </c>
      <c r="J356" s="20" t="s">
        <v>567</v>
      </c>
      <c r="K356" s="20" t="s">
        <v>612</v>
      </c>
      <c r="L356" s="19">
        <v>42000</v>
      </c>
    </row>
    <row r="357" spans="1:12">
      <c r="A357">
        <v>597</v>
      </c>
      <c r="B357">
        <v>76</v>
      </c>
      <c r="C357">
        <v>683</v>
      </c>
      <c r="D357" s="19" t="s">
        <v>126</v>
      </c>
      <c r="E357" s="19" t="s">
        <v>568</v>
      </c>
      <c r="F357">
        <f t="shared" si="12"/>
        <v>7</v>
      </c>
      <c r="G357">
        <f t="shared" si="13"/>
        <v>9</v>
      </c>
      <c r="H357">
        <v>1</v>
      </c>
      <c r="I357">
        <v>120</v>
      </c>
      <c r="J357" s="20" t="s">
        <v>567</v>
      </c>
      <c r="K357" s="20" t="s">
        <v>612</v>
      </c>
      <c r="L357" s="19">
        <v>42000</v>
      </c>
    </row>
    <row r="358" spans="1:12">
      <c r="A358">
        <v>598</v>
      </c>
      <c r="B358">
        <v>76</v>
      </c>
      <c r="C358">
        <v>683</v>
      </c>
      <c r="D358" s="19" t="s">
        <v>126</v>
      </c>
      <c r="E358" s="19" t="s">
        <v>568</v>
      </c>
      <c r="F358">
        <f t="shared" si="12"/>
        <v>7</v>
      </c>
      <c r="G358">
        <f t="shared" si="13"/>
        <v>9</v>
      </c>
      <c r="H358">
        <v>2</v>
      </c>
      <c r="I358">
        <v>60</v>
      </c>
      <c r="J358" s="20" t="s">
        <v>567</v>
      </c>
      <c r="K358" s="20" t="s">
        <v>612</v>
      </c>
      <c r="L358" s="19">
        <v>42000</v>
      </c>
    </row>
    <row r="359" spans="1:12">
      <c r="A359">
        <v>599</v>
      </c>
      <c r="B359">
        <v>77</v>
      </c>
      <c r="C359">
        <v>684</v>
      </c>
      <c r="D359" s="19" t="s">
        <v>127</v>
      </c>
      <c r="E359" s="19" t="s">
        <v>569</v>
      </c>
      <c r="F359">
        <f t="shared" si="12"/>
        <v>5</v>
      </c>
      <c r="G359">
        <f t="shared" si="13"/>
        <v>6</v>
      </c>
      <c r="H359">
        <v>1</v>
      </c>
      <c r="I359" s="6">
        <v>120</v>
      </c>
      <c r="J359" s="20" t="s">
        <v>567</v>
      </c>
      <c r="K359" s="20" t="s">
        <v>612</v>
      </c>
      <c r="L359" s="19">
        <v>42000</v>
      </c>
    </row>
    <row r="360" spans="1:12">
      <c r="A360">
        <v>600</v>
      </c>
      <c r="B360">
        <v>77</v>
      </c>
      <c r="C360">
        <v>684</v>
      </c>
      <c r="D360" s="19" t="s">
        <v>127</v>
      </c>
      <c r="E360" s="19" t="s">
        <v>570</v>
      </c>
      <c r="F360">
        <f t="shared" si="12"/>
        <v>6</v>
      </c>
      <c r="G360">
        <f t="shared" si="13"/>
        <v>7</v>
      </c>
      <c r="H360">
        <v>1</v>
      </c>
      <c r="I360" s="6">
        <v>60</v>
      </c>
      <c r="J360" s="20" t="s">
        <v>567</v>
      </c>
      <c r="K360" s="20" t="s">
        <v>612</v>
      </c>
      <c r="L360" s="19">
        <v>42000</v>
      </c>
    </row>
    <row r="361" spans="1:12">
      <c r="A361">
        <v>601</v>
      </c>
      <c r="B361">
        <v>77</v>
      </c>
      <c r="C361">
        <v>684</v>
      </c>
      <c r="D361" s="19" t="s">
        <v>127</v>
      </c>
      <c r="E361" s="19" t="s">
        <v>568</v>
      </c>
      <c r="F361">
        <f t="shared" si="12"/>
        <v>7</v>
      </c>
      <c r="G361">
        <f t="shared" si="13"/>
        <v>9</v>
      </c>
      <c r="H361">
        <v>1</v>
      </c>
      <c r="I361" s="6">
        <v>60</v>
      </c>
      <c r="J361" s="20" t="s">
        <v>567</v>
      </c>
      <c r="K361" s="20" t="s">
        <v>612</v>
      </c>
      <c r="L361" s="19">
        <v>42000</v>
      </c>
    </row>
    <row r="362" spans="1:12">
      <c r="A362">
        <v>602</v>
      </c>
      <c r="B362">
        <v>77</v>
      </c>
      <c r="C362">
        <v>684</v>
      </c>
      <c r="D362" s="19" t="s">
        <v>127</v>
      </c>
      <c r="E362" s="19" t="s">
        <v>574</v>
      </c>
      <c r="F362">
        <f t="shared" si="12"/>
        <v>10</v>
      </c>
      <c r="G362">
        <f t="shared" si="13"/>
        <v>16</v>
      </c>
      <c r="H362">
        <v>1</v>
      </c>
      <c r="I362" s="6">
        <v>60</v>
      </c>
      <c r="J362" s="20" t="s">
        <v>567</v>
      </c>
      <c r="K362" s="20" t="s">
        <v>612</v>
      </c>
      <c r="L362" s="19">
        <v>42000</v>
      </c>
    </row>
    <row r="363" spans="1:12">
      <c r="A363">
        <v>603</v>
      </c>
      <c r="B363">
        <v>77</v>
      </c>
      <c r="C363">
        <v>684</v>
      </c>
      <c r="D363" s="19" t="s">
        <v>127</v>
      </c>
      <c r="E363" s="19" t="s">
        <v>571</v>
      </c>
      <c r="F363">
        <f t="shared" si="12"/>
        <v>12</v>
      </c>
      <c r="G363">
        <f t="shared" si="13"/>
        <v>19</v>
      </c>
      <c r="H363">
        <v>1</v>
      </c>
      <c r="I363" s="6">
        <v>120</v>
      </c>
      <c r="J363" s="20" t="s">
        <v>567</v>
      </c>
      <c r="K363" s="20" t="s">
        <v>612</v>
      </c>
      <c r="L363" s="19">
        <v>42000</v>
      </c>
    </row>
    <row r="364" spans="1:12">
      <c r="A364">
        <v>604</v>
      </c>
      <c r="B364">
        <v>78</v>
      </c>
      <c r="C364">
        <v>685</v>
      </c>
      <c r="D364" s="19" t="s">
        <v>130</v>
      </c>
      <c r="E364" s="19" t="s">
        <v>573</v>
      </c>
      <c r="F364">
        <f t="shared" si="12"/>
        <v>2</v>
      </c>
      <c r="G364">
        <f t="shared" si="13"/>
        <v>2</v>
      </c>
      <c r="H364">
        <v>1</v>
      </c>
      <c r="I364" s="11" t="s">
        <v>611</v>
      </c>
      <c r="J364" s="20" t="s">
        <v>567</v>
      </c>
      <c r="K364" s="20" t="s">
        <v>612</v>
      </c>
      <c r="L364" s="19">
        <v>41000</v>
      </c>
    </row>
    <row r="365" spans="1:12">
      <c r="A365">
        <v>605</v>
      </c>
      <c r="B365" s="19">
        <v>78</v>
      </c>
      <c r="C365" s="19">
        <v>685</v>
      </c>
      <c r="D365" s="19" t="s">
        <v>130</v>
      </c>
      <c r="E365" s="19" t="s">
        <v>576</v>
      </c>
      <c r="F365">
        <f t="shared" si="12"/>
        <v>21</v>
      </c>
      <c r="G365">
        <f t="shared" si="13"/>
        <v>50</v>
      </c>
      <c r="H365" s="19">
        <v>1</v>
      </c>
      <c r="I365" s="11" t="s">
        <v>607</v>
      </c>
      <c r="J365" s="24" t="s">
        <v>567</v>
      </c>
      <c r="K365" s="24" t="s">
        <v>612</v>
      </c>
      <c r="L365" s="19">
        <v>41000</v>
      </c>
    </row>
    <row r="366" spans="1:12">
      <c r="A366">
        <v>606</v>
      </c>
      <c r="B366">
        <v>78</v>
      </c>
      <c r="C366">
        <v>685</v>
      </c>
      <c r="D366" s="19" t="s">
        <v>130</v>
      </c>
      <c r="E366" s="19" t="s">
        <v>571</v>
      </c>
      <c r="F366">
        <f t="shared" si="12"/>
        <v>12</v>
      </c>
      <c r="G366">
        <f t="shared" si="13"/>
        <v>19</v>
      </c>
      <c r="H366">
        <v>1</v>
      </c>
      <c r="I366" s="6">
        <v>60</v>
      </c>
      <c r="J366" s="20" t="s">
        <v>567</v>
      </c>
      <c r="K366" s="20" t="s">
        <v>612</v>
      </c>
      <c r="L366" s="19">
        <v>41000</v>
      </c>
    </row>
    <row r="367" spans="1:12">
      <c r="A367">
        <v>607</v>
      </c>
      <c r="B367" s="30">
        <v>78</v>
      </c>
      <c r="C367" s="30">
        <v>685</v>
      </c>
      <c r="D367" s="30" t="s">
        <v>130</v>
      </c>
      <c r="E367" s="30" t="s">
        <v>571</v>
      </c>
      <c r="F367">
        <f t="shared" si="12"/>
        <v>12</v>
      </c>
      <c r="G367">
        <f t="shared" si="13"/>
        <v>19</v>
      </c>
      <c r="H367" s="30">
        <v>2</v>
      </c>
      <c r="I367" s="32">
        <v>120</v>
      </c>
      <c r="J367" s="31" t="s">
        <v>567</v>
      </c>
      <c r="K367" s="31" t="s">
        <v>612</v>
      </c>
      <c r="L367" s="19">
        <v>41000</v>
      </c>
    </row>
    <row r="368" spans="1:12">
      <c r="A368">
        <v>608</v>
      </c>
      <c r="B368">
        <v>78</v>
      </c>
      <c r="C368">
        <v>685</v>
      </c>
      <c r="D368" s="19" t="s">
        <v>130</v>
      </c>
      <c r="E368" s="19" t="s">
        <v>569</v>
      </c>
      <c r="F368">
        <f t="shared" si="12"/>
        <v>5</v>
      </c>
      <c r="G368">
        <f t="shared" si="13"/>
        <v>6</v>
      </c>
      <c r="H368">
        <v>1</v>
      </c>
      <c r="I368" s="6">
        <v>60</v>
      </c>
      <c r="J368" s="20" t="s">
        <v>567</v>
      </c>
      <c r="K368" s="20" t="s">
        <v>612</v>
      </c>
      <c r="L368" s="19">
        <v>41000</v>
      </c>
    </row>
    <row r="369" spans="1:12">
      <c r="A369">
        <v>609</v>
      </c>
      <c r="B369" s="30">
        <v>78</v>
      </c>
      <c r="C369" s="30">
        <v>685</v>
      </c>
      <c r="D369" s="30" t="s">
        <v>130</v>
      </c>
      <c r="E369" s="30" t="s">
        <v>569</v>
      </c>
      <c r="F369">
        <f t="shared" si="12"/>
        <v>5</v>
      </c>
      <c r="G369">
        <f t="shared" si="13"/>
        <v>6</v>
      </c>
      <c r="H369" s="30">
        <v>2</v>
      </c>
      <c r="I369" s="32">
        <v>60</v>
      </c>
      <c r="J369" s="31" t="s">
        <v>567</v>
      </c>
      <c r="K369" s="31" t="s">
        <v>612</v>
      </c>
      <c r="L369" s="19">
        <v>41000</v>
      </c>
    </row>
    <row r="370" spans="1:12">
      <c r="A370">
        <v>610</v>
      </c>
      <c r="B370">
        <v>78</v>
      </c>
      <c r="C370">
        <v>685</v>
      </c>
      <c r="D370" s="19" t="s">
        <v>130</v>
      </c>
      <c r="E370" s="19" t="s">
        <v>568</v>
      </c>
      <c r="F370">
        <f t="shared" si="12"/>
        <v>7</v>
      </c>
      <c r="G370">
        <f t="shared" si="13"/>
        <v>9</v>
      </c>
      <c r="H370">
        <v>1</v>
      </c>
      <c r="I370" s="6">
        <v>60</v>
      </c>
      <c r="J370" s="20" t="s">
        <v>567</v>
      </c>
      <c r="K370" s="20" t="s">
        <v>612</v>
      </c>
      <c r="L370" s="19">
        <v>41000</v>
      </c>
    </row>
    <row r="371" spans="1:12">
      <c r="A371">
        <v>611</v>
      </c>
      <c r="B371" s="30">
        <v>78</v>
      </c>
      <c r="C371" s="30">
        <v>685</v>
      </c>
      <c r="D371" s="30" t="s">
        <v>130</v>
      </c>
      <c r="E371" s="30" t="s">
        <v>568</v>
      </c>
      <c r="F371">
        <f t="shared" si="12"/>
        <v>7</v>
      </c>
      <c r="G371">
        <f t="shared" si="13"/>
        <v>9</v>
      </c>
      <c r="H371" s="30">
        <v>2</v>
      </c>
      <c r="I371" s="32">
        <v>60</v>
      </c>
      <c r="J371" s="31" t="s">
        <v>567</v>
      </c>
      <c r="K371" s="31" t="s">
        <v>612</v>
      </c>
      <c r="L371" s="19">
        <v>41000</v>
      </c>
    </row>
    <row r="372" spans="1:12">
      <c r="A372">
        <v>612</v>
      </c>
      <c r="B372">
        <v>79</v>
      </c>
      <c r="C372">
        <v>686</v>
      </c>
      <c r="D372" s="19" t="s">
        <v>131</v>
      </c>
      <c r="E372" s="19" t="s">
        <v>569</v>
      </c>
      <c r="F372">
        <f t="shared" si="12"/>
        <v>5</v>
      </c>
      <c r="G372">
        <f t="shared" si="13"/>
        <v>6</v>
      </c>
      <c r="H372">
        <v>1</v>
      </c>
      <c r="I372" s="6">
        <v>120</v>
      </c>
      <c r="J372" s="20" t="s">
        <v>567</v>
      </c>
      <c r="K372" s="20" t="s">
        <v>612</v>
      </c>
      <c r="L372" s="19">
        <v>28000</v>
      </c>
    </row>
    <row r="373" spans="1:12">
      <c r="A373">
        <v>613</v>
      </c>
      <c r="B373">
        <v>79</v>
      </c>
      <c r="C373">
        <v>686</v>
      </c>
      <c r="D373" s="19" t="s">
        <v>131</v>
      </c>
      <c r="E373" s="19" t="s">
        <v>570</v>
      </c>
      <c r="F373">
        <f t="shared" si="12"/>
        <v>6</v>
      </c>
      <c r="G373">
        <f t="shared" si="13"/>
        <v>7</v>
      </c>
      <c r="H373">
        <v>1</v>
      </c>
      <c r="I373" s="6">
        <v>60</v>
      </c>
      <c r="J373" s="20" t="s">
        <v>567</v>
      </c>
      <c r="K373" s="20" t="s">
        <v>612</v>
      </c>
      <c r="L373" s="19">
        <v>28000</v>
      </c>
    </row>
    <row r="374" spans="1:12">
      <c r="A374">
        <v>614</v>
      </c>
      <c r="B374">
        <v>79</v>
      </c>
      <c r="C374">
        <v>686</v>
      </c>
      <c r="D374" s="19" t="s">
        <v>131</v>
      </c>
      <c r="E374" s="19" t="s">
        <v>568</v>
      </c>
      <c r="F374">
        <f t="shared" si="12"/>
        <v>7</v>
      </c>
      <c r="G374">
        <f t="shared" si="13"/>
        <v>9</v>
      </c>
      <c r="H374">
        <v>1</v>
      </c>
      <c r="I374" s="6">
        <v>60</v>
      </c>
      <c r="J374" s="20" t="s">
        <v>567</v>
      </c>
      <c r="K374" s="20" t="s">
        <v>612</v>
      </c>
      <c r="L374" s="19">
        <v>28000</v>
      </c>
    </row>
    <row r="375" spans="1:12">
      <c r="A375">
        <v>615</v>
      </c>
      <c r="B375">
        <v>79</v>
      </c>
      <c r="C375">
        <v>686</v>
      </c>
      <c r="D375" s="19" t="s">
        <v>131</v>
      </c>
      <c r="E375" s="19" t="s">
        <v>571</v>
      </c>
      <c r="F375">
        <f t="shared" si="12"/>
        <v>12</v>
      </c>
      <c r="G375">
        <f t="shared" si="13"/>
        <v>19</v>
      </c>
      <c r="H375">
        <v>1</v>
      </c>
      <c r="I375" s="6">
        <v>120</v>
      </c>
      <c r="J375" s="20" t="s">
        <v>567</v>
      </c>
      <c r="K375" s="20" t="s">
        <v>612</v>
      </c>
      <c r="L375" s="19">
        <v>28000</v>
      </c>
    </row>
    <row r="376" spans="1:12">
      <c r="A376">
        <v>616</v>
      </c>
      <c r="B376">
        <v>80</v>
      </c>
      <c r="C376">
        <v>687</v>
      </c>
      <c r="D376" s="19" t="s">
        <v>133</v>
      </c>
      <c r="E376" s="19" t="s">
        <v>571</v>
      </c>
      <c r="F376">
        <f t="shared" si="12"/>
        <v>12</v>
      </c>
      <c r="G376">
        <f t="shared" si="13"/>
        <v>19</v>
      </c>
      <c r="H376">
        <v>1</v>
      </c>
      <c r="I376" s="6">
        <v>120</v>
      </c>
      <c r="J376" s="20" t="s">
        <v>567</v>
      </c>
      <c r="K376" s="20" t="s">
        <v>612</v>
      </c>
      <c r="L376" s="19">
        <v>29000</v>
      </c>
    </row>
    <row r="377" spans="1:12">
      <c r="A377">
        <v>617</v>
      </c>
      <c r="B377">
        <v>80</v>
      </c>
      <c r="C377">
        <v>687</v>
      </c>
      <c r="D377" s="19" t="s">
        <v>133</v>
      </c>
      <c r="E377" s="19" t="s">
        <v>570</v>
      </c>
      <c r="F377">
        <f t="shared" si="12"/>
        <v>6</v>
      </c>
      <c r="G377">
        <f t="shared" si="13"/>
        <v>7</v>
      </c>
      <c r="H377">
        <v>1</v>
      </c>
      <c r="I377">
        <v>60</v>
      </c>
      <c r="J377" s="20" t="s">
        <v>567</v>
      </c>
      <c r="K377" s="20" t="s">
        <v>612</v>
      </c>
      <c r="L377" s="19">
        <v>29000</v>
      </c>
    </row>
    <row r="378" spans="1:12">
      <c r="A378">
        <v>618</v>
      </c>
      <c r="B378">
        <v>80</v>
      </c>
      <c r="C378">
        <v>687</v>
      </c>
      <c r="D378" s="19" t="s">
        <v>133</v>
      </c>
      <c r="E378" s="19" t="s">
        <v>568</v>
      </c>
      <c r="F378" s="19">
        <f t="shared" si="12"/>
        <v>7</v>
      </c>
      <c r="G378" s="19">
        <f t="shared" si="13"/>
        <v>9</v>
      </c>
      <c r="H378">
        <v>1</v>
      </c>
      <c r="I378">
        <v>120</v>
      </c>
      <c r="J378" s="20" t="s">
        <v>567</v>
      </c>
      <c r="K378" s="20" t="s">
        <v>612</v>
      </c>
      <c r="L378" s="19">
        <v>29000</v>
      </c>
    </row>
    <row r="379" spans="1:12">
      <c r="A379">
        <v>619</v>
      </c>
      <c r="B379">
        <v>80</v>
      </c>
      <c r="C379">
        <v>687</v>
      </c>
      <c r="D379" s="19" t="s">
        <v>133</v>
      </c>
      <c r="E379" s="19" t="s">
        <v>572</v>
      </c>
      <c r="F379">
        <f t="shared" si="12"/>
        <v>8</v>
      </c>
      <c r="G379">
        <f t="shared" si="13"/>
        <v>11</v>
      </c>
      <c r="H379">
        <v>1</v>
      </c>
      <c r="I379" s="6">
        <v>60</v>
      </c>
      <c r="J379" s="20" t="s">
        <v>567</v>
      </c>
      <c r="K379" s="20" t="s">
        <v>612</v>
      </c>
      <c r="L379" s="19">
        <v>29000</v>
      </c>
    </row>
    <row r="380" spans="1:12">
      <c r="A380">
        <v>620</v>
      </c>
      <c r="B380">
        <v>80</v>
      </c>
      <c r="C380">
        <v>687</v>
      </c>
      <c r="D380" s="19" t="s">
        <v>133</v>
      </c>
      <c r="E380" s="19" t="s">
        <v>569</v>
      </c>
      <c r="F380">
        <f t="shared" si="12"/>
        <v>5</v>
      </c>
      <c r="G380">
        <f t="shared" si="13"/>
        <v>6</v>
      </c>
      <c r="H380">
        <v>1</v>
      </c>
      <c r="I380">
        <v>120</v>
      </c>
      <c r="J380" s="20" t="s">
        <v>567</v>
      </c>
      <c r="K380" s="20" t="s">
        <v>612</v>
      </c>
      <c r="L380" s="19">
        <v>29000</v>
      </c>
    </row>
    <row r="381" spans="1:12">
      <c r="A381">
        <v>621</v>
      </c>
      <c r="B381">
        <v>80</v>
      </c>
      <c r="C381">
        <v>687</v>
      </c>
      <c r="D381" s="19" t="s">
        <v>133</v>
      </c>
      <c r="E381" s="19" t="s">
        <v>573</v>
      </c>
      <c r="F381">
        <f t="shared" si="12"/>
        <v>2</v>
      </c>
      <c r="G381">
        <f t="shared" si="13"/>
        <v>2</v>
      </c>
      <c r="H381">
        <v>1</v>
      </c>
      <c r="I381">
        <v>60</v>
      </c>
      <c r="J381" s="20" t="s">
        <v>567</v>
      </c>
      <c r="K381" s="20" t="s">
        <v>612</v>
      </c>
      <c r="L381" s="19">
        <v>29000</v>
      </c>
    </row>
    <row r="382" spans="1:12">
      <c r="A382">
        <v>622</v>
      </c>
      <c r="B382">
        <v>81</v>
      </c>
      <c r="C382">
        <v>688</v>
      </c>
      <c r="D382" s="19" t="s">
        <v>134</v>
      </c>
      <c r="E382" s="19" t="s">
        <v>573</v>
      </c>
      <c r="F382">
        <f t="shared" si="12"/>
        <v>2</v>
      </c>
      <c r="G382">
        <f t="shared" si="13"/>
        <v>2</v>
      </c>
      <c r="H382">
        <v>1</v>
      </c>
      <c r="I382" s="6">
        <v>60</v>
      </c>
      <c r="J382" s="20" t="s">
        <v>567</v>
      </c>
      <c r="K382" s="20" t="s">
        <v>612</v>
      </c>
      <c r="L382" s="19">
        <v>39000</v>
      </c>
    </row>
    <row r="383" spans="1:12">
      <c r="A383">
        <v>623</v>
      </c>
      <c r="B383">
        <v>81</v>
      </c>
      <c r="C383">
        <v>688</v>
      </c>
      <c r="D383" s="19" t="s">
        <v>134</v>
      </c>
      <c r="E383" s="19" t="s">
        <v>578</v>
      </c>
      <c r="F383">
        <f t="shared" si="12"/>
        <v>4</v>
      </c>
      <c r="G383">
        <f t="shared" si="13"/>
        <v>5</v>
      </c>
      <c r="H383">
        <v>1</v>
      </c>
      <c r="I383">
        <v>120</v>
      </c>
      <c r="J383" s="20" t="s">
        <v>567</v>
      </c>
      <c r="K383" s="20" t="s">
        <v>612</v>
      </c>
      <c r="L383" s="19">
        <v>39000</v>
      </c>
    </row>
    <row r="384" spans="1:12">
      <c r="A384">
        <v>623</v>
      </c>
      <c r="B384">
        <v>81</v>
      </c>
      <c r="C384">
        <v>688</v>
      </c>
      <c r="D384" s="19" t="s">
        <v>134</v>
      </c>
      <c r="E384" s="19" t="s">
        <v>578</v>
      </c>
      <c r="F384">
        <f t="shared" si="12"/>
        <v>4</v>
      </c>
      <c r="G384">
        <f t="shared" si="13"/>
        <v>5</v>
      </c>
      <c r="H384">
        <v>1</v>
      </c>
      <c r="I384">
        <v>120</v>
      </c>
      <c r="J384" s="20" t="s">
        <v>567</v>
      </c>
      <c r="K384" s="20" t="s">
        <v>612</v>
      </c>
      <c r="L384" s="19">
        <v>39000</v>
      </c>
    </row>
    <row r="385" spans="1:12">
      <c r="A385">
        <v>623</v>
      </c>
      <c r="B385">
        <v>81</v>
      </c>
      <c r="C385">
        <v>688</v>
      </c>
      <c r="D385" s="19" t="s">
        <v>134</v>
      </c>
      <c r="E385" s="19" t="s">
        <v>578</v>
      </c>
      <c r="F385">
        <f t="shared" si="12"/>
        <v>4</v>
      </c>
      <c r="G385">
        <f t="shared" si="13"/>
        <v>5</v>
      </c>
      <c r="H385">
        <v>1</v>
      </c>
      <c r="I385">
        <v>120</v>
      </c>
      <c r="J385" s="20" t="s">
        <v>567</v>
      </c>
      <c r="K385" s="20" t="s">
        <v>612</v>
      </c>
      <c r="L385" s="19">
        <v>39000</v>
      </c>
    </row>
    <row r="386" spans="1:12">
      <c r="A386">
        <v>624</v>
      </c>
      <c r="B386">
        <v>81</v>
      </c>
      <c r="C386">
        <v>688</v>
      </c>
      <c r="D386" s="19" t="s">
        <v>134</v>
      </c>
      <c r="E386" s="19" t="s">
        <v>573</v>
      </c>
      <c r="F386">
        <f t="shared" si="12"/>
        <v>2</v>
      </c>
      <c r="G386">
        <f t="shared" si="13"/>
        <v>2</v>
      </c>
      <c r="H386">
        <v>2</v>
      </c>
      <c r="I386">
        <v>60</v>
      </c>
      <c r="J386" s="20" t="s">
        <v>567</v>
      </c>
      <c r="K386" s="20" t="s">
        <v>612</v>
      </c>
      <c r="L386" s="19">
        <v>39000</v>
      </c>
    </row>
    <row r="387" spans="1:12">
      <c r="A387">
        <v>625</v>
      </c>
      <c r="B387">
        <v>81</v>
      </c>
      <c r="C387">
        <v>688</v>
      </c>
      <c r="D387" s="19" t="s">
        <v>134</v>
      </c>
      <c r="E387" s="19" t="s">
        <v>571</v>
      </c>
      <c r="F387">
        <f t="shared" si="12"/>
        <v>12</v>
      </c>
      <c r="G387">
        <f t="shared" si="13"/>
        <v>19</v>
      </c>
      <c r="H387">
        <v>2</v>
      </c>
      <c r="I387">
        <v>60</v>
      </c>
      <c r="J387" s="20" t="s">
        <v>567</v>
      </c>
      <c r="K387" s="20" t="s">
        <v>612</v>
      </c>
      <c r="L387" s="19">
        <v>39000</v>
      </c>
    </row>
    <row r="388" spans="1:12">
      <c r="A388">
        <v>626</v>
      </c>
      <c r="B388">
        <v>81</v>
      </c>
      <c r="C388">
        <v>688</v>
      </c>
      <c r="D388" s="19" t="s">
        <v>134</v>
      </c>
      <c r="E388" s="19" t="s">
        <v>571</v>
      </c>
      <c r="F388">
        <f t="shared" si="12"/>
        <v>12</v>
      </c>
      <c r="G388">
        <f t="shared" si="13"/>
        <v>19</v>
      </c>
      <c r="H388">
        <v>1</v>
      </c>
      <c r="I388">
        <v>120</v>
      </c>
      <c r="J388" s="20" t="s">
        <v>567</v>
      </c>
      <c r="K388" s="20" t="s">
        <v>612</v>
      </c>
      <c r="L388" s="19">
        <v>39000</v>
      </c>
    </row>
    <row r="389" spans="1:12">
      <c r="A389">
        <v>627</v>
      </c>
      <c r="B389">
        <v>81</v>
      </c>
      <c r="C389">
        <v>688</v>
      </c>
      <c r="D389" s="19" t="s">
        <v>134</v>
      </c>
      <c r="E389" s="19" t="s">
        <v>569</v>
      </c>
      <c r="F389">
        <f t="shared" si="12"/>
        <v>5</v>
      </c>
      <c r="G389">
        <f t="shared" si="13"/>
        <v>6</v>
      </c>
      <c r="H389">
        <v>1</v>
      </c>
      <c r="I389">
        <v>60</v>
      </c>
      <c r="J389" s="20" t="s">
        <v>567</v>
      </c>
      <c r="K389" s="20" t="s">
        <v>612</v>
      </c>
      <c r="L389" s="19">
        <v>39000</v>
      </c>
    </row>
    <row r="390" spans="1:12">
      <c r="A390">
        <v>628</v>
      </c>
      <c r="B390">
        <v>81</v>
      </c>
      <c r="C390">
        <v>688</v>
      </c>
      <c r="D390" s="19" t="s">
        <v>134</v>
      </c>
      <c r="E390" s="19" t="s">
        <v>568</v>
      </c>
      <c r="F390">
        <f t="shared" si="12"/>
        <v>7</v>
      </c>
      <c r="G390">
        <f t="shared" si="13"/>
        <v>9</v>
      </c>
      <c r="H390">
        <v>1</v>
      </c>
      <c r="I390">
        <v>60</v>
      </c>
      <c r="J390" s="20" t="s">
        <v>567</v>
      </c>
      <c r="K390" s="20" t="s">
        <v>612</v>
      </c>
      <c r="L390" s="19">
        <v>39000</v>
      </c>
    </row>
    <row r="391" spans="1:12">
      <c r="A391">
        <v>629</v>
      </c>
      <c r="B391">
        <v>82</v>
      </c>
      <c r="C391">
        <v>689</v>
      </c>
      <c r="D391" s="19" t="s">
        <v>136</v>
      </c>
      <c r="E391" s="19" t="s">
        <v>569</v>
      </c>
      <c r="F391">
        <f t="shared" si="12"/>
        <v>5</v>
      </c>
      <c r="G391">
        <f t="shared" si="13"/>
        <v>6</v>
      </c>
      <c r="H391">
        <v>2</v>
      </c>
      <c r="I391" s="6">
        <v>60</v>
      </c>
      <c r="J391" s="20" t="s">
        <v>567</v>
      </c>
      <c r="K391" s="20" t="s">
        <v>612</v>
      </c>
      <c r="L391" s="19">
        <v>36000</v>
      </c>
    </row>
    <row r="392" spans="1:12">
      <c r="A392">
        <v>630</v>
      </c>
      <c r="B392">
        <v>82</v>
      </c>
      <c r="C392">
        <v>689</v>
      </c>
      <c r="D392" s="19" t="s">
        <v>136</v>
      </c>
      <c r="E392" s="19" t="s">
        <v>568</v>
      </c>
      <c r="F392">
        <f t="shared" si="12"/>
        <v>7</v>
      </c>
      <c r="G392">
        <f t="shared" si="13"/>
        <v>9</v>
      </c>
      <c r="H392">
        <v>2</v>
      </c>
      <c r="I392">
        <v>60</v>
      </c>
      <c r="J392" s="20" t="s">
        <v>567</v>
      </c>
      <c r="K392" s="20" t="s">
        <v>612</v>
      </c>
      <c r="L392" s="19">
        <v>36000</v>
      </c>
    </row>
    <row r="393" spans="1:12">
      <c r="A393">
        <v>631</v>
      </c>
      <c r="B393">
        <v>82</v>
      </c>
      <c r="C393">
        <v>689</v>
      </c>
      <c r="D393" s="19" t="s">
        <v>136</v>
      </c>
      <c r="E393" s="19" t="s">
        <v>571</v>
      </c>
      <c r="F393">
        <f t="shared" si="12"/>
        <v>12</v>
      </c>
      <c r="G393">
        <f t="shared" si="13"/>
        <v>19</v>
      </c>
      <c r="H393">
        <v>2</v>
      </c>
      <c r="I393">
        <v>120</v>
      </c>
      <c r="J393" s="20" t="s">
        <v>567</v>
      </c>
      <c r="K393" s="20" t="s">
        <v>612</v>
      </c>
      <c r="L393" s="19">
        <v>36000</v>
      </c>
    </row>
    <row r="394" spans="1:12">
      <c r="A394">
        <v>632</v>
      </c>
      <c r="B394">
        <v>83</v>
      </c>
      <c r="C394">
        <v>690</v>
      </c>
      <c r="D394" s="19" t="s">
        <v>137</v>
      </c>
      <c r="E394" s="19" t="s">
        <v>568</v>
      </c>
      <c r="F394">
        <f t="shared" si="12"/>
        <v>7</v>
      </c>
      <c r="G394">
        <f t="shared" si="13"/>
        <v>9</v>
      </c>
      <c r="H394">
        <v>2</v>
      </c>
      <c r="I394" s="6">
        <v>60</v>
      </c>
      <c r="J394" s="20" t="s">
        <v>567</v>
      </c>
      <c r="K394" s="20" t="s">
        <v>612</v>
      </c>
      <c r="L394" s="19">
        <v>29000</v>
      </c>
    </row>
    <row r="395" spans="1:12">
      <c r="A395">
        <v>633</v>
      </c>
      <c r="B395">
        <v>83</v>
      </c>
      <c r="C395">
        <v>690</v>
      </c>
      <c r="D395" s="19" t="s">
        <v>137</v>
      </c>
      <c r="E395" s="19" t="s">
        <v>571</v>
      </c>
      <c r="F395">
        <f t="shared" si="12"/>
        <v>12</v>
      </c>
      <c r="G395">
        <f t="shared" si="13"/>
        <v>19</v>
      </c>
      <c r="H395">
        <v>2</v>
      </c>
      <c r="I395" s="6">
        <v>60</v>
      </c>
      <c r="J395" s="20" t="s">
        <v>567</v>
      </c>
      <c r="K395" s="20" t="s">
        <v>612</v>
      </c>
      <c r="L395" s="19">
        <v>29000</v>
      </c>
    </row>
    <row r="396" spans="1:12">
      <c r="A396">
        <v>634</v>
      </c>
      <c r="B396">
        <v>83</v>
      </c>
      <c r="C396">
        <v>690</v>
      </c>
      <c r="D396" s="19" t="s">
        <v>137</v>
      </c>
      <c r="E396" s="19" t="s">
        <v>573</v>
      </c>
      <c r="F396" s="43">
        <f t="shared" si="12"/>
        <v>2</v>
      </c>
      <c r="G396" s="43">
        <f t="shared" si="13"/>
        <v>2</v>
      </c>
      <c r="H396">
        <v>2</v>
      </c>
      <c r="I396" s="6">
        <v>60</v>
      </c>
      <c r="J396" s="20" t="s">
        <v>567</v>
      </c>
      <c r="K396" s="20" t="s">
        <v>612</v>
      </c>
      <c r="L396" s="19">
        <v>29000</v>
      </c>
    </row>
    <row r="397" spans="1:12">
      <c r="A397">
        <v>635</v>
      </c>
      <c r="B397">
        <v>83</v>
      </c>
      <c r="C397">
        <v>690</v>
      </c>
      <c r="D397" s="19" t="s">
        <v>137</v>
      </c>
      <c r="E397" s="19" t="s">
        <v>569</v>
      </c>
      <c r="F397">
        <f t="shared" si="12"/>
        <v>5</v>
      </c>
      <c r="G397">
        <f t="shared" si="13"/>
        <v>6</v>
      </c>
      <c r="H397">
        <v>2</v>
      </c>
      <c r="I397" s="6">
        <v>60</v>
      </c>
      <c r="J397" s="20" t="s">
        <v>567</v>
      </c>
      <c r="K397" s="20" t="s">
        <v>612</v>
      </c>
      <c r="L397" s="19">
        <v>29000</v>
      </c>
    </row>
    <row r="398" spans="1:12">
      <c r="A398">
        <v>636</v>
      </c>
      <c r="B398">
        <v>84</v>
      </c>
      <c r="C398">
        <v>691</v>
      </c>
      <c r="D398" s="19" t="s">
        <v>139</v>
      </c>
      <c r="E398" s="19" t="s">
        <v>571</v>
      </c>
      <c r="F398">
        <f t="shared" si="12"/>
        <v>12</v>
      </c>
      <c r="G398">
        <f t="shared" si="13"/>
        <v>19</v>
      </c>
      <c r="H398">
        <v>2</v>
      </c>
      <c r="I398" s="6">
        <v>120</v>
      </c>
      <c r="J398" s="20" t="s">
        <v>567</v>
      </c>
      <c r="K398" s="20" t="s">
        <v>612</v>
      </c>
      <c r="L398" s="19">
        <v>41000</v>
      </c>
    </row>
    <row r="399" spans="1:12">
      <c r="A399">
        <v>637</v>
      </c>
      <c r="B399">
        <v>84</v>
      </c>
      <c r="C399">
        <v>691</v>
      </c>
      <c r="D399" s="19" t="s">
        <v>139</v>
      </c>
      <c r="E399" s="19" t="s">
        <v>569</v>
      </c>
      <c r="F399">
        <f t="shared" si="12"/>
        <v>5</v>
      </c>
      <c r="G399">
        <f t="shared" si="13"/>
        <v>6</v>
      </c>
      <c r="H399">
        <v>2</v>
      </c>
      <c r="I399" s="6">
        <v>60</v>
      </c>
      <c r="J399" s="20" t="s">
        <v>567</v>
      </c>
      <c r="K399" s="20" t="s">
        <v>612</v>
      </c>
      <c r="L399" s="19">
        <v>41000</v>
      </c>
    </row>
    <row r="400" spans="1:12">
      <c r="A400">
        <v>638</v>
      </c>
      <c r="B400">
        <v>84</v>
      </c>
      <c r="C400">
        <v>691</v>
      </c>
      <c r="D400" s="19" t="s">
        <v>139</v>
      </c>
      <c r="E400" s="19" t="s">
        <v>568</v>
      </c>
      <c r="F400">
        <f t="shared" si="12"/>
        <v>7</v>
      </c>
      <c r="G400">
        <f t="shared" si="13"/>
        <v>9</v>
      </c>
      <c r="H400">
        <v>2</v>
      </c>
      <c r="I400" s="6">
        <v>60</v>
      </c>
      <c r="J400" s="20" t="s">
        <v>567</v>
      </c>
      <c r="K400" s="20" t="s">
        <v>612</v>
      </c>
      <c r="L400" s="19">
        <v>41000</v>
      </c>
    </row>
    <row r="401" spans="1:12">
      <c r="A401">
        <v>639</v>
      </c>
      <c r="B401">
        <v>84</v>
      </c>
      <c r="C401">
        <v>691</v>
      </c>
      <c r="D401" s="19" t="s">
        <v>139</v>
      </c>
      <c r="E401" s="19" t="s">
        <v>573</v>
      </c>
      <c r="F401">
        <f t="shared" si="12"/>
        <v>2</v>
      </c>
      <c r="G401">
        <f t="shared" si="13"/>
        <v>2</v>
      </c>
      <c r="H401">
        <v>2</v>
      </c>
      <c r="I401" s="6">
        <v>60</v>
      </c>
      <c r="J401" s="20" t="s">
        <v>567</v>
      </c>
      <c r="K401" s="20" t="s">
        <v>612</v>
      </c>
      <c r="L401" s="19">
        <v>41000</v>
      </c>
    </row>
    <row r="402" spans="1:12">
      <c r="A402">
        <v>640</v>
      </c>
      <c r="B402">
        <v>85</v>
      </c>
      <c r="C402">
        <v>692</v>
      </c>
      <c r="D402" s="19" t="s">
        <v>140</v>
      </c>
      <c r="E402" s="19" t="s">
        <v>569</v>
      </c>
      <c r="F402">
        <f t="shared" si="12"/>
        <v>5</v>
      </c>
      <c r="G402">
        <f t="shared" si="13"/>
        <v>6</v>
      </c>
      <c r="H402">
        <v>1</v>
      </c>
      <c r="I402" s="6">
        <v>120</v>
      </c>
      <c r="J402" s="20" t="s">
        <v>567</v>
      </c>
      <c r="K402" s="20" t="s">
        <v>612</v>
      </c>
      <c r="L402" s="19">
        <v>35000</v>
      </c>
    </row>
    <row r="403" spans="1:12">
      <c r="A403">
        <v>641</v>
      </c>
      <c r="B403" s="19">
        <v>85</v>
      </c>
      <c r="C403" s="19">
        <v>692</v>
      </c>
      <c r="D403" s="19" t="s">
        <v>140</v>
      </c>
      <c r="E403" s="19" t="s">
        <v>572</v>
      </c>
      <c r="F403" s="30">
        <f t="shared" si="12"/>
        <v>8</v>
      </c>
      <c r="G403" s="30">
        <f t="shared" si="13"/>
        <v>11</v>
      </c>
      <c r="H403" s="19">
        <v>1</v>
      </c>
      <c r="I403" s="11" t="s">
        <v>607</v>
      </c>
      <c r="J403" s="24" t="s">
        <v>567</v>
      </c>
      <c r="K403" s="24" t="s">
        <v>612</v>
      </c>
      <c r="L403" s="19">
        <v>35000</v>
      </c>
    </row>
    <row r="404" spans="1:12">
      <c r="A404">
        <v>642</v>
      </c>
      <c r="B404">
        <v>85</v>
      </c>
      <c r="C404">
        <v>692</v>
      </c>
      <c r="D404" s="19" t="s">
        <v>140</v>
      </c>
      <c r="E404" s="19" t="s">
        <v>571</v>
      </c>
      <c r="F404" s="30">
        <f t="shared" si="12"/>
        <v>12</v>
      </c>
      <c r="G404" s="30">
        <f t="shared" si="13"/>
        <v>19</v>
      </c>
      <c r="H404">
        <v>1</v>
      </c>
      <c r="I404">
        <v>120</v>
      </c>
      <c r="J404" s="20" t="s">
        <v>567</v>
      </c>
      <c r="K404" s="20" t="s">
        <v>612</v>
      </c>
      <c r="L404" s="19">
        <v>35000</v>
      </c>
    </row>
    <row r="405" spans="1:12">
      <c r="A405">
        <v>643</v>
      </c>
      <c r="B405">
        <v>85</v>
      </c>
      <c r="C405">
        <v>692</v>
      </c>
      <c r="D405" s="19" t="s">
        <v>140</v>
      </c>
      <c r="E405" s="19" t="s">
        <v>570</v>
      </c>
      <c r="F405">
        <f t="shared" si="12"/>
        <v>6</v>
      </c>
      <c r="G405">
        <f t="shared" si="13"/>
        <v>7</v>
      </c>
      <c r="H405">
        <v>1</v>
      </c>
      <c r="I405">
        <v>60</v>
      </c>
      <c r="J405" s="20" t="s">
        <v>567</v>
      </c>
      <c r="K405" s="20" t="s">
        <v>612</v>
      </c>
      <c r="L405" s="19">
        <v>35000</v>
      </c>
    </row>
    <row r="406" spans="1:12">
      <c r="A406">
        <v>644</v>
      </c>
      <c r="B406">
        <v>85</v>
      </c>
      <c r="C406">
        <v>692</v>
      </c>
      <c r="D406" s="19" t="s">
        <v>140</v>
      </c>
      <c r="E406" s="19" t="s">
        <v>568</v>
      </c>
      <c r="F406">
        <f t="shared" si="12"/>
        <v>7</v>
      </c>
      <c r="G406">
        <f t="shared" si="13"/>
        <v>9</v>
      </c>
      <c r="H406">
        <v>1</v>
      </c>
      <c r="I406">
        <v>60</v>
      </c>
      <c r="J406" s="20" t="s">
        <v>567</v>
      </c>
      <c r="K406" s="20" t="s">
        <v>612</v>
      </c>
      <c r="L406" s="19">
        <v>35000</v>
      </c>
    </row>
    <row r="407" spans="1:12">
      <c r="A407">
        <v>645</v>
      </c>
      <c r="B407">
        <v>86</v>
      </c>
      <c r="C407">
        <v>693</v>
      </c>
      <c r="D407" s="19" t="s">
        <v>143</v>
      </c>
      <c r="E407" s="19" t="s">
        <v>573</v>
      </c>
      <c r="F407">
        <f t="shared" si="12"/>
        <v>2</v>
      </c>
      <c r="G407">
        <f t="shared" si="13"/>
        <v>2</v>
      </c>
      <c r="H407">
        <v>2</v>
      </c>
      <c r="I407" s="6">
        <v>60</v>
      </c>
      <c r="J407" s="20" t="s">
        <v>567</v>
      </c>
      <c r="K407" s="20" t="s">
        <v>612</v>
      </c>
      <c r="L407" s="19">
        <v>39000</v>
      </c>
    </row>
    <row r="408" spans="1:12">
      <c r="A408">
        <v>646</v>
      </c>
      <c r="B408">
        <v>86</v>
      </c>
      <c r="C408">
        <v>693</v>
      </c>
      <c r="D408" s="19" t="s">
        <v>143</v>
      </c>
      <c r="E408" s="19" t="s">
        <v>571</v>
      </c>
      <c r="F408">
        <f t="shared" si="12"/>
        <v>12</v>
      </c>
      <c r="G408">
        <f t="shared" si="13"/>
        <v>19</v>
      </c>
      <c r="H408">
        <v>2</v>
      </c>
      <c r="I408">
        <v>60</v>
      </c>
      <c r="J408" s="20" t="s">
        <v>567</v>
      </c>
      <c r="K408" s="20" t="s">
        <v>612</v>
      </c>
      <c r="L408" s="19">
        <v>39000</v>
      </c>
    </row>
    <row r="409" spans="1:12">
      <c r="A409">
        <v>647</v>
      </c>
      <c r="B409">
        <v>86</v>
      </c>
      <c r="C409">
        <v>693</v>
      </c>
      <c r="D409" s="19" t="s">
        <v>143</v>
      </c>
      <c r="E409" s="19" t="s">
        <v>569</v>
      </c>
      <c r="F409">
        <f t="shared" si="12"/>
        <v>5</v>
      </c>
      <c r="G409">
        <f t="shared" si="13"/>
        <v>6</v>
      </c>
      <c r="H409">
        <v>2</v>
      </c>
      <c r="I409">
        <v>60</v>
      </c>
      <c r="J409" s="20" t="s">
        <v>567</v>
      </c>
      <c r="K409" s="20" t="s">
        <v>612</v>
      </c>
      <c r="L409" s="19">
        <v>39000</v>
      </c>
    </row>
    <row r="410" spans="1:12">
      <c r="A410">
        <v>648</v>
      </c>
      <c r="B410">
        <v>87</v>
      </c>
      <c r="C410">
        <v>694</v>
      </c>
      <c r="D410" s="19" t="s">
        <v>144</v>
      </c>
      <c r="E410" s="19" t="s">
        <v>570</v>
      </c>
      <c r="F410">
        <f t="shared" si="12"/>
        <v>6</v>
      </c>
      <c r="G410">
        <f t="shared" si="13"/>
        <v>7</v>
      </c>
      <c r="H410">
        <v>2</v>
      </c>
      <c r="I410" s="6">
        <v>60</v>
      </c>
      <c r="J410" s="20" t="s">
        <v>567</v>
      </c>
      <c r="K410" s="20" t="s">
        <v>612</v>
      </c>
      <c r="L410" s="19">
        <v>43000</v>
      </c>
    </row>
    <row r="411" spans="1:12">
      <c r="A411">
        <v>649</v>
      </c>
      <c r="B411">
        <v>87</v>
      </c>
      <c r="C411">
        <v>694</v>
      </c>
      <c r="D411" s="19" t="s">
        <v>144</v>
      </c>
      <c r="E411" s="19" t="s">
        <v>569</v>
      </c>
      <c r="F411">
        <f t="shared" si="12"/>
        <v>5</v>
      </c>
      <c r="G411">
        <f t="shared" si="13"/>
        <v>6</v>
      </c>
      <c r="H411">
        <v>2</v>
      </c>
      <c r="I411">
        <v>60</v>
      </c>
      <c r="J411" s="20" t="s">
        <v>567</v>
      </c>
      <c r="K411" s="20" t="s">
        <v>612</v>
      </c>
      <c r="L411" s="19">
        <v>43000</v>
      </c>
    </row>
    <row r="412" spans="1:12">
      <c r="A412">
        <v>650</v>
      </c>
      <c r="B412">
        <v>87</v>
      </c>
      <c r="C412">
        <v>694</v>
      </c>
      <c r="D412" s="19" t="s">
        <v>144</v>
      </c>
      <c r="E412" s="19" t="s">
        <v>568</v>
      </c>
      <c r="F412">
        <f t="shared" si="12"/>
        <v>7</v>
      </c>
      <c r="G412">
        <f t="shared" si="13"/>
        <v>9</v>
      </c>
      <c r="H412">
        <v>2</v>
      </c>
      <c r="I412">
        <v>60</v>
      </c>
      <c r="J412" s="20" t="s">
        <v>567</v>
      </c>
      <c r="K412" s="20" t="s">
        <v>612</v>
      </c>
      <c r="L412" s="19">
        <v>43000</v>
      </c>
    </row>
    <row r="413" spans="1:12">
      <c r="A413">
        <v>651</v>
      </c>
      <c r="B413">
        <v>87</v>
      </c>
      <c r="C413">
        <v>694</v>
      </c>
      <c r="D413" s="19" t="s">
        <v>144</v>
      </c>
      <c r="E413" s="19" t="s">
        <v>571</v>
      </c>
      <c r="F413">
        <f t="shared" ref="F413:F476" si="14">IF(E413="AERONAUTICAL ENGINEERING",1,IF(E413="AUTOMOBILE ENGINEERING",2,IF(E413="BIOMEDICAL ENGINEERING",3,IF(E413="CHEMICAL ENGINEERING",4,IF(E413="CIVIL ENGINEERING",5,IF(E413="COMPUTER ENGINEERING",6,IF(E413="ELECTRICAL ENGINEERING",7,IF(E413="ELECTRONICS AND COMMUNICATION ENGINEERING",8,IF(E413="ENVIRONMENTAL ENGINEERING",9,IF(E413="INFORMATION TECHNOLOGY",10,IF(E413="INSTRUMENTATION AND CONTROL ENGINEERING",11,IF(E413="MECHANICAL ENGINEERING",12,IF(E413="MECHATRONICS ENGINEERING",13,IF(E413="METALLURGY ENGINEERING",14,IF(E413="MINING ENGINEERING",15,IF(E413="PLASTICS ENGINEERING",16,IF(E413="POWER ELECTRONICS",17,IF(E413="TEXTILE PROCESSING TECHNOLOGY",18,IF(E413="TEXTILE MANUFACTURING TECHNOLOGY",19,IF(E413="COMPUTER SCIENCE &amp; ENGINEERING",20,IF(E413="ARCHITECTURAL ASSISTANTSHIP",21,IF(E413="COMPUTER AIDED COSTUME DESIGN &amp; DRESS MAKING",22,IF(E413="CERAMIC TECHNOLOGY",23,IF(E413="FABRICATION TECHNOLOGY",24,IF(E413="PRINTING TECHNOLOGY",25,IF(E413="TEXTILE DESIGNING",26,IF(E413="TRANSPORTATION ENGINEERING",27,IF(E413="AGRICULTURE ENGINEERING",28,0))))))))))))))))))))))))))))</f>
        <v>12</v>
      </c>
      <c r="G413">
        <f t="shared" ref="G413:G476" si="15">IF(E413="AERONAUTICAL ENGINEERING",1,IF(E413="AUTOMOBILE ENGINEERING",2,IF(E413="BIOMEDICAL ENGINEERING",3,IF(E413="CHEMICAL ENGINEERING",5,IF(E413="CIVIL ENGINEERING",6,IF(E413="COMPUTER ENGINEERING",7,IF(E413="ELECTRICAL ENGINEERING",9,IF(E413="ELECTRONICS AND COMMUNICATION ENGINEERING",11,IF(E413="ENVIRONMENTAL ENGINEERING",13,IF(E413="INFORMATION TECHNOLOGY",16,IF(E413="INSTRUMENTATION AND CONTROL ENGINEERING",17,IF(E413="MECHANICAL ENGINEERING",19,IF(E413="MECHATRONICS ENGINEERING",20,IF(E413="METALLURGY ENGINEERING",21,IF(E413="MINING ENGINEERING",22,IF(E413="PLASTICS ENGINEERING",23,IF(E413="POWER ELECTRONICS",24,IF(E413="TEXTILE PROCESSING TECHNOLOGY",28,IF(E413="TEXTILE MANUFACTURING TECHNOLOGY",29,IF(E413="COMPUTER SCIENCE &amp; ENGINEERING",31,IF(E413="ARCHITECTURAL ASSISTANTSHIP",50,IF(E413="COMPUTER AIDED COSTUME DESIGN &amp; DRESS MAKING",51,IF(E413="CERAMIC TECHNOLOGY",52,IF(E413="FABRICATION TECHNOLOGY",55,IF(E413="PRINTING TECHNOLOGY",58,IF(E413="TEXTILE DESIGNING",59,IF(E413="TRANSPORTATION ENGINEERING",60,IF(E413="AGRICULTURE ENGINEERING",63,0))))))))))))))))))))))))))))</f>
        <v>19</v>
      </c>
      <c r="H413">
        <v>2</v>
      </c>
      <c r="I413">
        <v>120</v>
      </c>
      <c r="J413" s="20" t="s">
        <v>567</v>
      </c>
      <c r="K413" s="20" t="s">
        <v>612</v>
      </c>
      <c r="L413" s="19">
        <v>43000</v>
      </c>
    </row>
    <row r="414" spans="1:12">
      <c r="A414">
        <v>652</v>
      </c>
      <c r="B414">
        <v>88</v>
      </c>
      <c r="C414">
        <v>695</v>
      </c>
      <c r="D414" s="19" t="s">
        <v>146</v>
      </c>
      <c r="E414" s="19" t="s">
        <v>570</v>
      </c>
      <c r="F414">
        <f t="shared" si="14"/>
        <v>6</v>
      </c>
      <c r="G414">
        <f t="shared" si="15"/>
        <v>7</v>
      </c>
      <c r="H414">
        <v>2</v>
      </c>
      <c r="I414" s="6">
        <v>60</v>
      </c>
      <c r="J414" s="20" t="s">
        <v>567</v>
      </c>
      <c r="K414" s="20" t="s">
        <v>612</v>
      </c>
      <c r="L414" s="19">
        <v>40000</v>
      </c>
    </row>
    <row r="415" spans="1:12">
      <c r="A415">
        <v>653</v>
      </c>
      <c r="B415">
        <v>88</v>
      </c>
      <c r="C415">
        <v>695</v>
      </c>
      <c r="D415" s="19" t="s">
        <v>146</v>
      </c>
      <c r="E415" s="19" t="s">
        <v>569</v>
      </c>
      <c r="F415">
        <f t="shared" si="14"/>
        <v>5</v>
      </c>
      <c r="G415">
        <f t="shared" si="15"/>
        <v>6</v>
      </c>
      <c r="H415">
        <v>2</v>
      </c>
      <c r="I415">
        <v>60</v>
      </c>
      <c r="J415" s="20" t="s">
        <v>567</v>
      </c>
      <c r="K415" s="20" t="s">
        <v>612</v>
      </c>
      <c r="L415" s="19">
        <v>40000</v>
      </c>
    </row>
    <row r="416" spans="1:12">
      <c r="A416">
        <v>654</v>
      </c>
      <c r="B416">
        <v>88</v>
      </c>
      <c r="C416">
        <v>695</v>
      </c>
      <c r="D416" s="19" t="s">
        <v>146</v>
      </c>
      <c r="E416" s="19" t="s">
        <v>568</v>
      </c>
      <c r="F416">
        <f t="shared" si="14"/>
        <v>7</v>
      </c>
      <c r="G416">
        <f t="shared" si="15"/>
        <v>9</v>
      </c>
      <c r="H416">
        <v>2</v>
      </c>
      <c r="I416">
        <v>60</v>
      </c>
      <c r="J416" s="20" t="s">
        <v>567</v>
      </c>
      <c r="K416" s="20" t="s">
        <v>612</v>
      </c>
      <c r="L416" s="19">
        <v>40000</v>
      </c>
    </row>
    <row r="417" spans="1:12">
      <c r="A417">
        <v>655</v>
      </c>
      <c r="B417">
        <v>88</v>
      </c>
      <c r="C417">
        <v>695</v>
      </c>
      <c r="D417" s="19" t="s">
        <v>146</v>
      </c>
      <c r="E417" s="19" t="s">
        <v>571</v>
      </c>
      <c r="F417">
        <f t="shared" si="14"/>
        <v>12</v>
      </c>
      <c r="G417">
        <f t="shared" si="15"/>
        <v>19</v>
      </c>
      <c r="H417">
        <v>2</v>
      </c>
      <c r="I417">
        <v>60</v>
      </c>
      <c r="J417" s="20" t="s">
        <v>567</v>
      </c>
      <c r="K417" s="20" t="s">
        <v>612</v>
      </c>
      <c r="L417" s="19">
        <v>40000</v>
      </c>
    </row>
    <row r="418" spans="1:12">
      <c r="A418">
        <v>656</v>
      </c>
      <c r="B418">
        <v>89</v>
      </c>
      <c r="C418">
        <v>696</v>
      </c>
      <c r="D418" s="19" t="s">
        <v>147</v>
      </c>
      <c r="E418" s="19" t="s">
        <v>571</v>
      </c>
      <c r="F418">
        <f t="shared" si="14"/>
        <v>12</v>
      </c>
      <c r="G418">
        <f t="shared" si="15"/>
        <v>19</v>
      </c>
      <c r="H418">
        <v>2</v>
      </c>
      <c r="I418" s="6">
        <v>120</v>
      </c>
      <c r="J418" s="20" t="s">
        <v>567</v>
      </c>
      <c r="K418" s="20" t="s">
        <v>612</v>
      </c>
      <c r="L418" s="19">
        <v>33000</v>
      </c>
    </row>
    <row r="419" spans="1:12">
      <c r="A419">
        <v>657</v>
      </c>
      <c r="B419">
        <v>89</v>
      </c>
      <c r="C419">
        <v>696</v>
      </c>
      <c r="D419" s="19" t="s">
        <v>147</v>
      </c>
      <c r="E419" s="19" t="s">
        <v>568</v>
      </c>
      <c r="F419">
        <f t="shared" si="14"/>
        <v>7</v>
      </c>
      <c r="G419">
        <f t="shared" si="15"/>
        <v>9</v>
      </c>
      <c r="H419">
        <v>2</v>
      </c>
      <c r="I419" s="10" t="s">
        <v>611</v>
      </c>
      <c r="J419" s="20" t="s">
        <v>567</v>
      </c>
      <c r="K419" s="20" t="s">
        <v>612</v>
      </c>
      <c r="L419" s="19">
        <v>33000</v>
      </c>
    </row>
    <row r="420" spans="1:12">
      <c r="A420">
        <v>658</v>
      </c>
      <c r="B420">
        <v>89</v>
      </c>
      <c r="C420">
        <v>696</v>
      </c>
      <c r="D420" s="19" t="s">
        <v>147</v>
      </c>
      <c r="E420" s="19" t="s">
        <v>569</v>
      </c>
      <c r="F420">
        <f t="shared" si="14"/>
        <v>5</v>
      </c>
      <c r="G420">
        <f t="shared" si="15"/>
        <v>6</v>
      </c>
      <c r="H420">
        <v>2</v>
      </c>
      <c r="I420">
        <v>60</v>
      </c>
      <c r="J420" s="20" t="s">
        <v>567</v>
      </c>
      <c r="K420" s="20" t="s">
        <v>612</v>
      </c>
      <c r="L420" s="19">
        <v>33000</v>
      </c>
    </row>
    <row r="421" spans="1:12">
      <c r="A421">
        <v>659</v>
      </c>
      <c r="B421" s="43">
        <v>90</v>
      </c>
      <c r="C421" s="43">
        <v>697</v>
      </c>
      <c r="D421" s="43" t="s">
        <v>320</v>
      </c>
      <c r="E421" s="43" t="s">
        <v>571</v>
      </c>
      <c r="F421">
        <f t="shared" si="14"/>
        <v>12</v>
      </c>
      <c r="G421">
        <f t="shared" si="15"/>
        <v>19</v>
      </c>
      <c r="H421" s="43">
        <v>2</v>
      </c>
      <c r="I421" s="44">
        <v>120</v>
      </c>
      <c r="J421" s="45" t="s">
        <v>567</v>
      </c>
      <c r="K421" s="45" t="s">
        <v>612</v>
      </c>
      <c r="L421" s="19">
        <v>33000</v>
      </c>
    </row>
    <row r="422" spans="1:12">
      <c r="A422">
        <v>660</v>
      </c>
      <c r="B422">
        <v>90</v>
      </c>
      <c r="C422">
        <v>697</v>
      </c>
      <c r="D422" s="19" t="s">
        <v>320</v>
      </c>
      <c r="E422" s="19" t="s">
        <v>569</v>
      </c>
      <c r="F422">
        <f t="shared" si="14"/>
        <v>5</v>
      </c>
      <c r="G422">
        <f t="shared" si="15"/>
        <v>6</v>
      </c>
      <c r="H422">
        <v>2</v>
      </c>
      <c r="I422" s="6">
        <v>120</v>
      </c>
      <c r="J422" s="20" t="s">
        <v>567</v>
      </c>
      <c r="K422" s="20" t="s">
        <v>612</v>
      </c>
      <c r="L422" s="19">
        <v>33000</v>
      </c>
    </row>
    <row r="423" spans="1:12">
      <c r="A423">
        <v>661</v>
      </c>
      <c r="B423">
        <v>91</v>
      </c>
      <c r="C423">
        <v>698</v>
      </c>
      <c r="D423" s="19" t="s">
        <v>604</v>
      </c>
      <c r="E423" s="19" t="s">
        <v>569</v>
      </c>
      <c r="F423">
        <f t="shared" si="14"/>
        <v>5</v>
      </c>
      <c r="G423">
        <f t="shared" si="15"/>
        <v>6</v>
      </c>
      <c r="H423">
        <v>2</v>
      </c>
      <c r="I423" s="6">
        <v>60</v>
      </c>
      <c r="J423" s="20" t="s">
        <v>567</v>
      </c>
      <c r="K423" s="20" t="s">
        <v>612</v>
      </c>
      <c r="L423" s="19">
        <v>32000</v>
      </c>
    </row>
    <row r="424" spans="1:12">
      <c r="A424">
        <v>662</v>
      </c>
      <c r="B424">
        <v>91</v>
      </c>
      <c r="C424">
        <v>698</v>
      </c>
      <c r="D424" s="19" t="s">
        <v>604</v>
      </c>
      <c r="E424" s="19" t="s">
        <v>571</v>
      </c>
      <c r="F424">
        <f t="shared" si="14"/>
        <v>12</v>
      </c>
      <c r="G424">
        <f t="shared" si="15"/>
        <v>19</v>
      </c>
      <c r="H424">
        <v>2</v>
      </c>
      <c r="I424" s="10" t="s">
        <v>611</v>
      </c>
      <c r="J424" s="20" t="s">
        <v>567</v>
      </c>
      <c r="K424" s="20" t="s">
        <v>612</v>
      </c>
      <c r="L424" s="19">
        <v>32000</v>
      </c>
    </row>
    <row r="425" spans="1:12">
      <c r="A425">
        <v>663</v>
      </c>
      <c r="B425">
        <v>91</v>
      </c>
      <c r="C425">
        <v>698</v>
      </c>
      <c r="D425" s="19" t="s">
        <v>604</v>
      </c>
      <c r="E425" s="19" t="s">
        <v>568</v>
      </c>
      <c r="F425">
        <f t="shared" si="14"/>
        <v>7</v>
      </c>
      <c r="G425">
        <f t="shared" si="15"/>
        <v>9</v>
      </c>
      <c r="H425">
        <v>2</v>
      </c>
      <c r="I425">
        <v>60</v>
      </c>
      <c r="J425" s="20" t="s">
        <v>567</v>
      </c>
      <c r="K425" s="20" t="s">
        <v>612</v>
      </c>
      <c r="L425" s="19">
        <v>32000</v>
      </c>
    </row>
    <row r="426" spans="1:12">
      <c r="A426">
        <v>664</v>
      </c>
      <c r="B426">
        <v>92</v>
      </c>
      <c r="C426">
        <v>699</v>
      </c>
      <c r="D426" s="19" t="s">
        <v>152</v>
      </c>
      <c r="E426" s="19" t="s">
        <v>568</v>
      </c>
      <c r="F426">
        <f t="shared" si="14"/>
        <v>7</v>
      </c>
      <c r="G426">
        <f t="shared" si="15"/>
        <v>9</v>
      </c>
      <c r="H426">
        <v>2</v>
      </c>
      <c r="I426">
        <v>60</v>
      </c>
      <c r="J426" s="20" t="s">
        <v>567</v>
      </c>
      <c r="K426" s="20" t="s">
        <v>612</v>
      </c>
      <c r="L426" s="19">
        <v>36000</v>
      </c>
    </row>
    <row r="427" spans="1:12">
      <c r="A427">
        <v>665</v>
      </c>
      <c r="B427">
        <v>92</v>
      </c>
      <c r="C427">
        <v>699</v>
      </c>
      <c r="D427" s="19" t="s">
        <v>152</v>
      </c>
      <c r="E427" s="19" t="s">
        <v>569</v>
      </c>
      <c r="F427">
        <f t="shared" si="14"/>
        <v>5</v>
      </c>
      <c r="G427">
        <f t="shared" si="15"/>
        <v>6</v>
      </c>
      <c r="H427">
        <v>2</v>
      </c>
      <c r="I427">
        <v>60</v>
      </c>
      <c r="J427" s="20" t="s">
        <v>567</v>
      </c>
      <c r="K427" s="20" t="s">
        <v>612</v>
      </c>
      <c r="L427" s="19">
        <v>36000</v>
      </c>
    </row>
    <row r="428" spans="1:12">
      <c r="A428">
        <v>666</v>
      </c>
      <c r="B428" s="30">
        <v>92</v>
      </c>
      <c r="C428" s="30">
        <v>699</v>
      </c>
      <c r="D428" s="30" t="s">
        <v>152</v>
      </c>
      <c r="E428" s="30" t="s">
        <v>570</v>
      </c>
      <c r="F428">
        <f t="shared" si="14"/>
        <v>6</v>
      </c>
      <c r="G428">
        <f t="shared" si="15"/>
        <v>7</v>
      </c>
      <c r="H428" s="30">
        <v>2</v>
      </c>
      <c r="I428" s="30">
        <v>60</v>
      </c>
      <c r="J428" s="31" t="s">
        <v>567</v>
      </c>
      <c r="K428" s="31" t="s">
        <v>612</v>
      </c>
      <c r="L428" s="19">
        <v>36000</v>
      </c>
    </row>
    <row r="429" spans="1:12">
      <c r="A429">
        <v>667</v>
      </c>
      <c r="B429" s="30">
        <v>92</v>
      </c>
      <c r="C429" s="30">
        <v>699</v>
      </c>
      <c r="D429" s="30" t="s">
        <v>152</v>
      </c>
      <c r="E429" s="30" t="s">
        <v>571</v>
      </c>
      <c r="F429">
        <f t="shared" si="14"/>
        <v>12</v>
      </c>
      <c r="G429">
        <f t="shared" si="15"/>
        <v>19</v>
      </c>
      <c r="H429" s="30">
        <v>2</v>
      </c>
      <c r="I429" s="30">
        <v>60</v>
      </c>
      <c r="J429" s="31" t="s">
        <v>567</v>
      </c>
      <c r="K429" s="31" t="s">
        <v>612</v>
      </c>
      <c r="L429" s="19">
        <v>36000</v>
      </c>
    </row>
    <row r="430" spans="1:12">
      <c r="A430">
        <v>668</v>
      </c>
      <c r="B430">
        <v>93</v>
      </c>
      <c r="C430">
        <v>951</v>
      </c>
      <c r="D430" s="19" t="s">
        <v>153</v>
      </c>
      <c r="E430" s="19" t="s">
        <v>571</v>
      </c>
      <c r="F430">
        <f t="shared" si="14"/>
        <v>12</v>
      </c>
      <c r="G430">
        <f t="shared" si="15"/>
        <v>19</v>
      </c>
      <c r="H430">
        <v>2</v>
      </c>
      <c r="I430" s="6">
        <v>120</v>
      </c>
      <c r="J430" s="20" t="s">
        <v>567</v>
      </c>
      <c r="K430" s="20" t="s">
        <v>612</v>
      </c>
      <c r="L430" s="19">
        <v>34000</v>
      </c>
    </row>
    <row r="431" spans="1:12">
      <c r="A431">
        <v>669</v>
      </c>
      <c r="B431">
        <v>93</v>
      </c>
      <c r="C431">
        <v>951</v>
      </c>
      <c r="D431" s="19" t="s">
        <v>153</v>
      </c>
      <c r="E431" s="19" t="s">
        <v>569</v>
      </c>
      <c r="F431">
        <f t="shared" si="14"/>
        <v>5</v>
      </c>
      <c r="G431">
        <f t="shared" si="15"/>
        <v>6</v>
      </c>
      <c r="H431">
        <v>2</v>
      </c>
      <c r="I431">
        <v>60</v>
      </c>
      <c r="J431" s="20" t="s">
        <v>567</v>
      </c>
      <c r="K431" s="20" t="s">
        <v>612</v>
      </c>
      <c r="L431" s="19">
        <v>34000</v>
      </c>
    </row>
    <row r="432" spans="1:12">
      <c r="A432">
        <v>670</v>
      </c>
      <c r="B432">
        <v>94</v>
      </c>
      <c r="C432">
        <v>952</v>
      </c>
      <c r="D432" s="19" t="s">
        <v>156</v>
      </c>
      <c r="E432" s="19" t="s">
        <v>573</v>
      </c>
      <c r="F432">
        <f t="shared" si="14"/>
        <v>2</v>
      </c>
      <c r="G432">
        <f t="shared" si="15"/>
        <v>2</v>
      </c>
      <c r="H432">
        <v>1</v>
      </c>
      <c r="I432" s="6">
        <v>60</v>
      </c>
      <c r="J432" s="20" t="s">
        <v>567</v>
      </c>
      <c r="K432" s="20" t="s">
        <v>612</v>
      </c>
      <c r="L432" s="19">
        <v>42000</v>
      </c>
    </row>
    <row r="433" spans="1:12">
      <c r="A433">
        <v>671</v>
      </c>
      <c r="B433">
        <v>94</v>
      </c>
      <c r="C433">
        <v>952</v>
      </c>
      <c r="D433" s="19" t="s">
        <v>156</v>
      </c>
      <c r="E433" s="19" t="s">
        <v>569</v>
      </c>
      <c r="F433">
        <f t="shared" si="14"/>
        <v>5</v>
      </c>
      <c r="G433">
        <f t="shared" si="15"/>
        <v>6</v>
      </c>
      <c r="H433">
        <v>1</v>
      </c>
      <c r="I433">
        <v>120</v>
      </c>
      <c r="J433" s="20" t="s">
        <v>567</v>
      </c>
      <c r="K433" s="20" t="s">
        <v>612</v>
      </c>
      <c r="L433" s="19">
        <v>42000</v>
      </c>
    </row>
    <row r="434" spans="1:12">
      <c r="A434">
        <v>672</v>
      </c>
      <c r="B434">
        <v>94</v>
      </c>
      <c r="C434">
        <v>952</v>
      </c>
      <c r="D434" s="19" t="s">
        <v>156</v>
      </c>
      <c r="E434" s="19" t="s">
        <v>569</v>
      </c>
      <c r="F434">
        <f t="shared" si="14"/>
        <v>5</v>
      </c>
      <c r="G434">
        <f t="shared" si="15"/>
        <v>6</v>
      </c>
      <c r="H434">
        <v>2</v>
      </c>
      <c r="I434">
        <v>60</v>
      </c>
      <c r="J434" s="20" t="s">
        <v>567</v>
      </c>
      <c r="K434" s="20" t="s">
        <v>612</v>
      </c>
      <c r="L434" s="19">
        <v>42000</v>
      </c>
    </row>
    <row r="435" spans="1:12">
      <c r="A435">
        <v>673</v>
      </c>
      <c r="B435">
        <v>94</v>
      </c>
      <c r="C435">
        <v>952</v>
      </c>
      <c r="D435" s="19" t="s">
        <v>156</v>
      </c>
      <c r="E435" s="19" t="s">
        <v>570</v>
      </c>
      <c r="F435">
        <f t="shared" si="14"/>
        <v>6</v>
      </c>
      <c r="G435">
        <f t="shared" si="15"/>
        <v>7</v>
      </c>
      <c r="H435">
        <v>1</v>
      </c>
      <c r="I435">
        <v>60</v>
      </c>
      <c r="J435" s="20" t="s">
        <v>567</v>
      </c>
      <c r="K435" s="20" t="s">
        <v>612</v>
      </c>
      <c r="L435" s="19">
        <v>42000</v>
      </c>
    </row>
    <row r="436" spans="1:12">
      <c r="A436">
        <v>673</v>
      </c>
      <c r="B436">
        <v>94</v>
      </c>
      <c r="C436">
        <v>952</v>
      </c>
      <c r="D436" s="19" t="s">
        <v>156</v>
      </c>
      <c r="E436" s="19" t="s">
        <v>570</v>
      </c>
      <c r="F436">
        <f t="shared" si="14"/>
        <v>6</v>
      </c>
      <c r="G436">
        <f t="shared" si="15"/>
        <v>7</v>
      </c>
      <c r="H436">
        <v>1</v>
      </c>
      <c r="I436">
        <v>60</v>
      </c>
      <c r="J436" s="20" t="s">
        <v>567</v>
      </c>
      <c r="K436" s="20" t="s">
        <v>612</v>
      </c>
      <c r="L436" s="19">
        <v>42000</v>
      </c>
    </row>
    <row r="437" spans="1:12">
      <c r="A437">
        <v>674</v>
      </c>
      <c r="B437">
        <v>94</v>
      </c>
      <c r="C437">
        <v>952</v>
      </c>
      <c r="D437" s="19" t="s">
        <v>156</v>
      </c>
      <c r="E437" s="19" t="s">
        <v>568</v>
      </c>
      <c r="F437" s="30">
        <f t="shared" si="14"/>
        <v>7</v>
      </c>
      <c r="G437" s="30">
        <f t="shared" si="15"/>
        <v>9</v>
      </c>
      <c r="H437">
        <v>1</v>
      </c>
      <c r="I437">
        <v>60</v>
      </c>
      <c r="J437" s="20" t="s">
        <v>567</v>
      </c>
      <c r="K437" s="20" t="s">
        <v>612</v>
      </c>
      <c r="L437" s="19">
        <v>42000</v>
      </c>
    </row>
    <row r="438" spans="1:12">
      <c r="A438">
        <v>675</v>
      </c>
      <c r="B438">
        <v>94</v>
      </c>
      <c r="C438">
        <v>952</v>
      </c>
      <c r="D438" s="19" t="s">
        <v>156</v>
      </c>
      <c r="E438" s="19" t="s">
        <v>568</v>
      </c>
      <c r="F438" s="30">
        <f t="shared" si="14"/>
        <v>7</v>
      </c>
      <c r="G438" s="30">
        <f t="shared" si="15"/>
        <v>9</v>
      </c>
      <c r="H438">
        <v>2</v>
      </c>
      <c r="I438">
        <v>60</v>
      </c>
      <c r="J438" s="20" t="s">
        <v>567</v>
      </c>
      <c r="K438" s="20" t="s">
        <v>612</v>
      </c>
      <c r="L438" s="19">
        <v>42000</v>
      </c>
    </row>
    <row r="439" spans="1:12">
      <c r="A439">
        <v>676</v>
      </c>
      <c r="B439">
        <v>94</v>
      </c>
      <c r="C439">
        <v>952</v>
      </c>
      <c r="D439" s="19" t="s">
        <v>156</v>
      </c>
      <c r="E439" s="19" t="s">
        <v>571</v>
      </c>
      <c r="F439">
        <f t="shared" si="14"/>
        <v>12</v>
      </c>
      <c r="G439">
        <f t="shared" si="15"/>
        <v>19</v>
      </c>
      <c r="H439">
        <v>1</v>
      </c>
      <c r="I439">
        <v>180</v>
      </c>
      <c r="J439" s="20" t="s">
        <v>567</v>
      </c>
      <c r="K439" s="20" t="s">
        <v>612</v>
      </c>
      <c r="L439" s="19">
        <v>42000</v>
      </c>
    </row>
    <row r="440" spans="1:12">
      <c r="A440">
        <v>677</v>
      </c>
      <c r="B440">
        <v>94</v>
      </c>
      <c r="C440">
        <v>952</v>
      </c>
      <c r="D440" s="19" t="s">
        <v>156</v>
      </c>
      <c r="E440" s="19" t="s">
        <v>571</v>
      </c>
      <c r="F440">
        <f t="shared" si="14"/>
        <v>12</v>
      </c>
      <c r="G440">
        <f t="shared" si="15"/>
        <v>19</v>
      </c>
      <c r="H440">
        <v>2</v>
      </c>
      <c r="I440">
        <v>60</v>
      </c>
      <c r="J440" s="20" t="s">
        <v>567</v>
      </c>
      <c r="K440" s="20" t="s">
        <v>612</v>
      </c>
      <c r="L440" s="19">
        <v>42000</v>
      </c>
    </row>
    <row r="441" spans="1:12">
      <c r="A441">
        <v>678</v>
      </c>
      <c r="B441">
        <v>95</v>
      </c>
      <c r="C441">
        <v>954</v>
      </c>
      <c r="D441" s="19" t="s">
        <v>157</v>
      </c>
      <c r="E441" s="19" t="s">
        <v>569</v>
      </c>
      <c r="F441">
        <f t="shared" si="14"/>
        <v>5</v>
      </c>
      <c r="G441">
        <f t="shared" si="15"/>
        <v>6</v>
      </c>
      <c r="H441">
        <v>2</v>
      </c>
      <c r="I441" s="6">
        <v>60</v>
      </c>
      <c r="J441" s="20" t="s">
        <v>567</v>
      </c>
      <c r="K441" s="20" t="s">
        <v>612</v>
      </c>
      <c r="L441" s="19">
        <v>37000</v>
      </c>
    </row>
    <row r="442" spans="1:12">
      <c r="A442">
        <v>679</v>
      </c>
      <c r="B442">
        <v>95</v>
      </c>
      <c r="C442">
        <v>954</v>
      </c>
      <c r="D442" s="19" t="s">
        <v>157</v>
      </c>
      <c r="E442" s="19" t="s">
        <v>571</v>
      </c>
      <c r="F442">
        <f t="shared" si="14"/>
        <v>12</v>
      </c>
      <c r="G442">
        <f t="shared" si="15"/>
        <v>19</v>
      </c>
      <c r="H442">
        <v>2</v>
      </c>
      <c r="I442" s="6">
        <v>60</v>
      </c>
      <c r="J442" s="20" t="s">
        <v>567</v>
      </c>
      <c r="K442" s="20" t="s">
        <v>612</v>
      </c>
      <c r="L442" s="19">
        <v>37000</v>
      </c>
    </row>
    <row r="443" spans="1:12">
      <c r="A443">
        <v>680</v>
      </c>
      <c r="B443">
        <v>95</v>
      </c>
      <c r="C443">
        <v>954</v>
      </c>
      <c r="D443" s="19" t="s">
        <v>157</v>
      </c>
      <c r="E443" s="19" t="s">
        <v>568</v>
      </c>
      <c r="F443">
        <f t="shared" si="14"/>
        <v>7</v>
      </c>
      <c r="G443">
        <f t="shared" si="15"/>
        <v>9</v>
      </c>
      <c r="H443">
        <v>2</v>
      </c>
      <c r="I443" s="6">
        <v>60</v>
      </c>
      <c r="J443" s="20" t="s">
        <v>567</v>
      </c>
      <c r="K443" s="20" t="s">
        <v>612</v>
      </c>
      <c r="L443" s="19">
        <v>37000</v>
      </c>
    </row>
    <row r="444" spans="1:12">
      <c r="A444">
        <v>681</v>
      </c>
      <c r="B444">
        <v>96</v>
      </c>
      <c r="C444">
        <v>955</v>
      </c>
      <c r="D444" s="19" t="s">
        <v>158</v>
      </c>
      <c r="E444" s="19" t="s">
        <v>573</v>
      </c>
      <c r="F444">
        <f t="shared" si="14"/>
        <v>2</v>
      </c>
      <c r="G444">
        <f t="shared" si="15"/>
        <v>2</v>
      </c>
      <c r="H444">
        <v>1</v>
      </c>
      <c r="I444" s="6">
        <v>60</v>
      </c>
      <c r="J444" s="20" t="s">
        <v>567</v>
      </c>
      <c r="K444" s="20" t="s">
        <v>612</v>
      </c>
      <c r="L444" s="19">
        <v>44000</v>
      </c>
    </row>
    <row r="445" spans="1:12">
      <c r="A445">
        <v>682</v>
      </c>
      <c r="B445">
        <v>96</v>
      </c>
      <c r="C445">
        <v>955</v>
      </c>
      <c r="D445" s="19" t="s">
        <v>158</v>
      </c>
      <c r="E445" s="19" t="s">
        <v>569</v>
      </c>
      <c r="F445">
        <f t="shared" si="14"/>
        <v>5</v>
      </c>
      <c r="G445">
        <f t="shared" si="15"/>
        <v>6</v>
      </c>
      <c r="H445">
        <v>1</v>
      </c>
      <c r="I445">
        <v>120</v>
      </c>
      <c r="J445" s="20" t="s">
        <v>567</v>
      </c>
      <c r="K445" s="20" t="s">
        <v>612</v>
      </c>
      <c r="L445" s="19">
        <v>44000</v>
      </c>
    </row>
    <row r="446" spans="1:12">
      <c r="A446">
        <v>683</v>
      </c>
      <c r="B446">
        <v>96</v>
      </c>
      <c r="C446">
        <v>955</v>
      </c>
      <c r="D446" s="19" t="s">
        <v>158</v>
      </c>
      <c r="E446" s="19" t="s">
        <v>569</v>
      </c>
      <c r="F446">
        <f t="shared" si="14"/>
        <v>5</v>
      </c>
      <c r="G446">
        <f t="shared" si="15"/>
        <v>6</v>
      </c>
      <c r="H446">
        <v>2</v>
      </c>
      <c r="I446">
        <v>60</v>
      </c>
      <c r="J446" s="20" t="s">
        <v>567</v>
      </c>
      <c r="K446" s="20" t="s">
        <v>612</v>
      </c>
      <c r="L446" s="19">
        <v>44000</v>
      </c>
    </row>
    <row r="447" spans="1:12">
      <c r="A447">
        <v>684</v>
      </c>
      <c r="B447">
        <v>96</v>
      </c>
      <c r="C447">
        <v>955</v>
      </c>
      <c r="D447" s="19" t="s">
        <v>158</v>
      </c>
      <c r="E447" s="19" t="s">
        <v>570</v>
      </c>
      <c r="F447">
        <f t="shared" si="14"/>
        <v>6</v>
      </c>
      <c r="G447">
        <f t="shared" si="15"/>
        <v>7</v>
      </c>
      <c r="H447">
        <v>1</v>
      </c>
      <c r="I447">
        <v>60</v>
      </c>
      <c r="J447" s="20" t="s">
        <v>567</v>
      </c>
      <c r="K447" s="20" t="s">
        <v>612</v>
      </c>
      <c r="L447" s="19">
        <v>44000</v>
      </c>
    </row>
    <row r="448" spans="1:12">
      <c r="A448">
        <v>685</v>
      </c>
      <c r="B448">
        <v>96</v>
      </c>
      <c r="C448">
        <v>955</v>
      </c>
      <c r="D448" s="19" t="s">
        <v>158</v>
      </c>
      <c r="E448" s="19" t="s">
        <v>568</v>
      </c>
      <c r="F448">
        <f t="shared" si="14"/>
        <v>7</v>
      </c>
      <c r="G448">
        <f t="shared" si="15"/>
        <v>9</v>
      </c>
      <c r="H448">
        <v>1</v>
      </c>
      <c r="I448">
        <v>60</v>
      </c>
      <c r="J448" s="20" t="s">
        <v>567</v>
      </c>
      <c r="K448" s="20" t="s">
        <v>612</v>
      </c>
      <c r="L448" s="19">
        <v>44000</v>
      </c>
    </row>
    <row r="449" spans="1:12">
      <c r="A449">
        <v>686</v>
      </c>
      <c r="B449">
        <v>96</v>
      </c>
      <c r="C449">
        <v>955</v>
      </c>
      <c r="D449" s="19" t="s">
        <v>158</v>
      </c>
      <c r="E449" s="19" t="s">
        <v>571</v>
      </c>
      <c r="F449">
        <f t="shared" si="14"/>
        <v>12</v>
      </c>
      <c r="G449">
        <f t="shared" si="15"/>
        <v>19</v>
      </c>
      <c r="H449">
        <v>1</v>
      </c>
      <c r="I449">
        <v>120</v>
      </c>
      <c r="J449" s="20" t="s">
        <v>567</v>
      </c>
      <c r="K449" s="20" t="s">
        <v>612</v>
      </c>
      <c r="L449" s="19">
        <v>44000</v>
      </c>
    </row>
    <row r="450" spans="1:12">
      <c r="A450">
        <v>687</v>
      </c>
      <c r="B450">
        <v>97</v>
      </c>
      <c r="C450">
        <v>956</v>
      </c>
      <c r="D450" s="19" t="s">
        <v>331</v>
      </c>
      <c r="E450" s="19" t="s">
        <v>569</v>
      </c>
      <c r="F450">
        <f t="shared" si="14"/>
        <v>5</v>
      </c>
      <c r="G450">
        <f t="shared" si="15"/>
        <v>6</v>
      </c>
      <c r="H450">
        <v>1</v>
      </c>
      <c r="I450" s="6">
        <v>60</v>
      </c>
      <c r="J450" s="20" t="s">
        <v>567</v>
      </c>
      <c r="K450" s="20" t="s">
        <v>612</v>
      </c>
      <c r="L450" s="19"/>
    </row>
    <row r="451" spans="1:12">
      <c r="A451">
        <v>688</v>
      </c>
      <c r="B451">
        <v>97</v>
      </c>
      <c r="C451">
        <v>956</v>
      </c>
      <c r="D451" s="19" t="s">
        <v>331</v>
      </c>
      <c r="E451" s="19" t="s">
        <v>568</v>
      </c>
      <c r="F451">
        <f t="shared" si="14"/>
        <v>7</v>
      </c>
      <c r="G451">
        <f t="shared" si="15"/>
        <v>9</v>
      </c>
      <c r="H451">
        <v>1</v>
      </c>
      <c r="I451">
        <v>60</v>
      </c>
      <c r="J451" s="20" t="s">
        <v>567</v>
      </c>
      <c r="K451" s="20" t="s">
        <v>612</v>
      </c>
      <c r="L451" s="19"/>
    </row>
    <row r="452" spans="1:12">
      <c r="A452">
        <v>689</v>
      </c>
      <c r="B452">
        <v>97</v>
      </c>
      <c r="C452">
        <v>956</v>
      </c>
      <c r="D452" s="19" t="s">
        <v>331</v>
      </c>
      <c r="E452" s="19" t="s">
        <v>571</v>
      </c>
      <c r="F452">
        <f t="shared" si="14"/>
        <v>12</v>
      </c>
      <c r="G452">
        <f t="shared" si="15"/>
        <v>19</v>
      </c>
      <c r="H452">
        <v>1</v>
      </c>
      <c r="I452">
        <v>60</v>
      </c>
      <c r="J452" s="20" t="s">
        <v>567</v>
      </c>
      <c r="K452" s="20" t="s">
        <v>612</v>
      </c>
      <c r="L452" s="19"/>
    </row>
    <row r="453" spans="1:12">
      <c r="A453">
        <v>690</v>
      </c>
      <c r="B453">
        <v>97</v>
      </c>
      <c r="C453">
        <v>956</v>
      </c>
      <c r="D453" s="19" t="s">
        <v>331</v>
      </c>
      <c r="E453" s="19" t="s">
        <v>570</v>
      </c>
      <c r="F453">
        <f t="shared" si="14"/>
        <v>6</v>
      </c>
      <c r="G453">
        <f t="shared" si="15"/>
        <v>7</v>
      </c>
      <c r="H453">
        <v>1</v>
      </c>
      <c r="I453">
        <v>60</v>
      </c>
      <c r="J453" s="20" t="s">
        <v>567</v>
      </c>
      <c r="K453" s="20" t="s">
        <v>612</v>
      </c>
      <c r="L453" s="19"/>
    </row>
    <row r="454" spans="1:12">
      <c r="A454">
        <v>691</v>
      </c>
      <c r="B454">
        <v>98</v>
      </c>
      <c r="C454">
        <v>957</v>
      </c>
      <c r="D454" s="19" t="s">
        <v>160</v>
      </c>
      <c r="E454" s="19" t="s">
        <v>568</v>
      </c>
      <c r="F454">
        <f t="shared" si="14"/>
        <v>7</v>
      </c>
      <c r="G454">
        <f t="shared" si="15"/>
        <v>9</v>
      </c>
      <c r="H454">
        <v>2</v>
      </c>
      <c r="I454" s="6">
        <v>60</v>
      </c>
      <c r="J454" s="20" t="s">
        <v>567</v>
      </c>
      <c r="K454" s="20" t="s">
        <v>612</v>
      </c>
      <c r="L454" s="19">
        <v>39000</v>
      </c>
    </row>
    <row r="455" spans="1:12">
      <c r="A455">
        <v>692</v>
      </c>
      <c r="B455">
        <v>98</v>
      </c>
      <c r="C455">
        <v>957</v>
      </c>
      <c r="D455" s="19" t="s">
        <v>160</v>
      </c>
      <c r="E455" s="19" t="s">
        <v>571</v>
      </c>
      <c r="F455">
        <f t="shared" si="14"/>
        <v>12</v>
      </c>
      <c r="G455">
        <f t="shared" si="15"/>
        <v>19</v>
      </c>
      <c r="H455">
        <v>2</v>
      </c>
      <c r="I455">
        <v>60</v>
      </c>
      <c r="J455" s="20" t="s">
        <v>567</v>
      </c>
      <c r="K455" s="20" t="s">
        <v>612</v>
      </c>
      <c r="L455" s="19">
        <v>39000</v>
      </c>
    </row>
    <row r="456" spans="1:12">
      <c r="A456">
        <v>693</v>
      </c>
      <c r="B456">
        <v>99</v>
      </c>
      <c r="C456">
        <v>958</v>
      </c>
      <c r="D456" s="19" t="s">
        <v>161</v>
      </c>
      <c r="E456" s="19" t="s">
        <v>568</v>
      </c>
      <c r="F456">
        <f t="shared" si="14"/>
        <v>7</v>
      </c>
      <c r="G456">
        <f t="shared" si="15"/>
        <v>9</v>
      </c>
      <c r="H456">
        <v>2</v>
      </c>
      <c r="I456" s="6">
        <v>60</v>
      </c>
      <c r="J456" s="20" t="s">
        <v>567</v>
      </c>
      <c r="K456" s="20" t="s">
        <v>612</v>
      </c>
      <c r="L456" s="19">
        <v>40000</v>
      </c>
    </row>
    <row r="457" spans="1:12">
      <c r="A457">
        <v>694</v>
      </c>
      <c r="B457">
        <v>99</v>
      </c>
      <c r="C457">
        <v>958</v>
      </c>
      <c r="D457" s="19" t="s">
        <v>161</v>
      </c>
      <c r="E457" s="19" t="s">
        <v>571</v>
      </c>
      <c r="F457">
        <f t="shared" si="14"/>
        <v>12</v>
      </c>
      <c r="G457">
        <f t="shared" si="15"/>
        <v>19</v>
      </c>
      <c r="H457">
        <v>2</v>
      </c>
      <c r="I457">
        <v>60</v>
      </c>
      <c r="J457" s="20" t="s">
        <v>567</v>
      </c>
      <c r="K457" s="20" t="s">
        <v>612</v>
      </c>
      <c r="L457" s="19">
        <v>40000</v>
      </c>
    </row>
    <row r="458" spans="1:12">
      <c r="A458">
        <v>695</v>
      </c>
      <c r="B458">
        <v>100</v>
      </c>
      <c r="C458">
        <v>959</v>
      </c>
      <c r="D458" s="19" t="s">
        <v>337</v>
      </c>
      <c r="E458" s="19" t="s">
        <v>569</v>
      </c>
      <c r="F458">
        <f t="shared" si="14"/>
        <v>5</v>
      </c>
      <c r="G458">
        <f t="shared" si="15"/>
        <v>6</v>
      </c>
      <c r="H458">
        <v>1</v>
      </c>
      <c r="I458" s="6">
        <v>60</v>
      </c>
      <c r="J458" s="20" t="s">
        <v>567</v>
      </c>
      <c r="K458" s="20" t="s">
        <v>612</v>
      </c>
      <c r="L458" s="19">
        <v>32000</v>
      </c>
    </row>
    <row r="459" spans="1:12">
      <c r="A459">
        <v>696</v>
      </c>
      <c r="B459">
        <v>100</v>
      </c>
      <c r="C459">
        <v>959</v>
      </c>
      <c r="D459" s="19" t="s">
        <v>337</v>
      </c>
      <c r="E459" s="19" t="s">
        <v>570</v>
      </c>
      <c r="F459">
        <f t="shared" si="14"/>
        <v>6</v>
      </c>
      <c r="G459">
        <f t="shared" si="15"/>
        <v>7</v>
      </c>
      <c r="H459">
        <v>1</v>
      </c>
      <c r="I459">
        <v>60</v>
      </c>
      <c r="J459" s="20" t="s">
        <v>567</v>
      </c>
      <c r="K459" s="20" t="s">
        <v>612</v>
      </c>
      <c r="L459" s="19">
        <v>32000</v>
      </c>
    </row>
    <row r="460" spans="1:12">
      <c r="A460">
        <v>697</v>
      </c>
      <c r="B460">
        <v>100</v>
      </c>
      <c r="C460">
        <v>959</v>
      </c>
      <c r="D460" s="19" t="s">
        <v>337</v>
      </c>
      <c r="E460" s="19" t="s">
        <v>568</v>
      </c>
      <c r="F460">
        <f t="shared" si="14"/>
        <v>7</v>
      </c>
      <c r="G460">
        <f t="shared" si="15"/>
        <v>9</v>
      </c>
      <c r="H460">
        <v>1</v>
      </c>
      <c r="I460">
        <v>60</v>
      </c>
      <c r="J460" s="20" t="s">
        <v>567</v>
      </c>
      <c r="K460" s="20" t="s">
        <v>612</v>
      </c>
      <c r="L460" s="19">
        <v>32000</v>
      </c>
    </row>
    <row r="461" spans="1:12">
      <c r="A461">
        <v>698</v>
      </c>
      <c r="B461">
        <v>100</v>
      </c>
      <c r="C461">
        <v>959</v>
      </c>
      <c r="D461" s="19" t="s">
        <v>337</v>
      </c>
      <c r="E461" s="19" t="s">
        <v>571</v>
      </c>
      <c r="F461">
        <f t="shared" si="14"/>
        <v>12</v>
      </c>
      <c r="G461">
        <f t="shared" si="15"/>
        <v>19</v>
      </c>
      <c r="H461">
        <v>1</v>
      </c>
      <c r="I461">
        <v>120</v>
      </c>
      <c r="J461" s="20" t="s">
        <v>567</v>
      </c>
      <c r="K461" s="20" t="s">
        <v>612</v>
      </c>
      <c r="L461" s="19">
        <v>32000</v>
      </c>
    </row>
    <row r="462" spans="1:12">
      <c r="A462">
        <v>699</v>
      </c>
      <c r="B462">
        <v>101</v>
      </c>
      <c r="C462">
        <v>960</v>
      </c>
      <c r="D462" s="19" t="s">
        <v>163</v>
      </c>
      <c r="E462" s="19" t="s">
        <v>571</v>
      </c>
      <c r="F462">
        <f t="shared" si="14"/>
        <v>12</v>
      </c>
      <c r="G462">
        <f t="shared" si="15"/>
        <v>19</v>
      </c>
      <c r="H462">
        <v>1</v>
      </c>
      <c r="I462">
        <v>60</v>
      </c>
      <c r="J462" s="20" t="s">
        <v>567</v>
      </c>
      <c r="K462" s="20" t="s">
        <v>612</v>
      </c>
      <c r="L462" s="19">
        <v>29000</v>
      </c>
    </row>
    <row r="463" spans="1:12">
      <c r="A463">
        <v>700</v>
      </c>
      <c r="B463" s="30">
        <v>101</v>
      </c>
      <c r="C463" s="30">
        <v>960</v>
      </c>
      <c r="D463" s="30" t="s">
        <v>163</v>
      </c>
      <c r="E463" s="30" t="s">
        <v>569</v>
      </c>
      <c r="F463">
        <f t="shared" si="14"/>
        <v>5</v>
      </c>
      <c r="G463">
        <f t="shared" si="15"/>
        <v>6</v>
      </c>
      <c r="H463" s="30">
        <v>1</v>
      </c>
      <c r="I463" s="30">
        <v>60</v>
      </c>
      <c r="J463" s="31" t="s">
        <v>567</v>
      </c>
      <c r="K463" s="31" t="s">
        <v>612</v>
      </c>
      <c r="L463" s="19">
        <v>29000</v>
      </c>
    </row>
    <row r="464" spans="1:12">
      <c r="A464">
        <v>701</v>
      </c>
      <c r="B464" s="30">
        <v>101</v>
      </c>
      <c r="C464" s="30">
        <v>960</v>
      </c>
      <c r="D464" s="30" t="s">
        <v>163</v>
      </c>
      <c r="E464" s="30" t="s">
        <v>573</v>
      </c>
      <c r="F464">
        <f t="shared" si="14"/>
        <v>2</v>
      </c>
      <c r="G464">
        <f t="shared" si="15"/>
        <v>2</v>
      </c>
      <c r="H464" s="30">
        <v>1</v>
      </c>
      <c r="I464" s="30">
        <v>120</v>
      </c>
      <c r="J464" s="31" t="s">
        <v>567</v>
      </c>
      <c r="K464" s="31" t="s">
        <v>612</v>
      </c>
      <c r="L464" s="19">
        <v>29000</v>
      </c>
    </row>
    <row r="465" spans="1:12">
      <c r="A465">
        <v>702</v>
      </c>
      <c r="B465">
        <v>102</v>
      </c>
      <c r="C465">
        <v>961</v>
      </c>
      <c r="D465" s="19" t="s">
        <v>165</v>
      </c>
      <c r="E465" s="19" t="s">
        <v>568</v>
      </c>
      <c r="F465">
        <f t="shared" si="14"/>
        <v>7</v>
      </c>
      <c r="G465">
        <f t="shared" si="15"/>
        <v>9</v>
      </c>
      <c r="H465">
        <v>2</v>
      </c>
      <c r="I465" s="6">
        <v>60</v>
      </c>
      <c r="J465" s="20" t="s">
        <v>567</v>
      </c>
      <c r="K465" s="20" t="s">
        <v>612</v>
      </c>
      <c r="L465" s="19"/>
    </row>
    <row r="466" spans="1:12">
      <c r="A466">
        <v>703</v>
      </c>
      <c r="B466">
        <v>102</v>
      </c>
      <c r="C466">
        <v>961</v>
      </c>
      <c r="D466" s="19" t="s">
        <v>165</v>
      </c>
      <c r="E466" s="19" t="s">
        <v>571</v>
      </c>
      <c r="F466">
        <f t="shared" si="14"/>
        <v>12</v>
      </c>
      <c r="G466">
        <f t="shared" si="15"/>
        <v>19</v>
      </c>
      <c r="H466">
        <v>2</v>
      </c>
      <c r="I466">
        <v>60</v>
      </c>
      <c r="J466" s="20" t="s">
        <v>567</v>
      </c>
      <c r="K466" s="20" t="s">
        <v>612</v>
      </c>
      <c r="L466" s="19"/>
    </row>
    <row r="467" spans="1:12">
      <c r="A467">
        <v>704</v>
      </c>
      <c r="B467">
        <v>103</v>
      </c>
      <c r="C467">
        <v>962</v>
      </c>
      <c r="D467" s="19" t="s">
        <v>341</v>
      </c>
      <c r="E467" s="19" t="s">
        <v>568</v>
      </c>
      <c r="F467">
        <f t="shared" si="14"/>
        <v>7</v>
      </c>
      <c r="G467">
        <f t="shared" si="15"/>
        <v>9</v>
      </c>
      <c r="H467">
        <v>2</v>
      </c>
      <c r="I467" s="6">
        <v>60</v>
      </c>
      <c r="J467" s="20" t="s">
        <v>567</v>
      </c>
      <c r="K467" s="20" t="s">
        <v>612</v>
      </c>
      <c r="L467" s="19">
        <v>30000</v>
      </c>
    </row>
    <row r="468" spans="1:12">
      <c r="A468">
        <v>705</v>
      </c>
      <c r="B468">
        <v>103</v>
      </c>
      <c r="C468">
        <v>962</v>
      </c>
      <c r="D468" s="19" t="s">
        <v>341</v>
      </c>
      <c r="E468" s="19" t="s">
        <v>571</v>
      </c>
      <c r="F468">
        <f t="shared" si="14"/>
        <v>12</v>
      </c>
      <c r="G468">
        <f t="shared" si="15"/>
        <v>19</v>
      </c>
      <c r="H468">
        <v>2</v>
      </c>
      <c r="I468">
        <v>60</v>
      </c>
      <c r="J468" s="20" t="s">
        <v>567</v>
      </c>
      <c r="K468" s="20" t="s">
        <v>612</v>
      </c>
      <c r="L468" s="19">
        <v>30000</v>
      </c>
    </row>
    <row r="469" spans="1:12">
      <c r="A469">
        <v>706</v>
      </c>
      <c r="B469">
        <v>103</v>
      </c>
      <c r="C469">
        <v>962</v>
      </c>
      <c r="D469" s="19" t="s">
        <v>341</v>
      </c>
      <c r="E469" s="19" t="s">
        <v>569</v>
      </c>
      <c r="F469">
        <f t="shared" si="14"/>
        <v>5</v>
      </c>
      <c r="G469">
        <f t="shared" si="15"/>
        <v>6</v>
      </c>
      <c r="H469">
        <v>2</v>
      </c>
      <c r="I469">
        <v>60</v>
      </c>
      <c r="J469" s="20" t="s">
        <v>567</v>
      </c>
      <c r="K469" s="20" t="s">
        <v>612</v>
      </c>
      <c r="L469" s="19">
        <v>30000</v>
      </c>
    </row>
    <row r="470" spans="1:12">
      <c r="A470">
        <v>707</v>
      </c>
      <c r="B470">
        <v>104</v>
      </c>
      <c r="C470">
        <v>963</v>
      </c>
      <c r="D470" s="19" t="s">
        <v>168</v>
      </c>
      <c r="E470" s="19" t="s">
        <v>569</v>
      </c>
      <c r="F470">
        <f t="shared" si="14"/>
        <v>5</v>
      </c>
      <c r="G470">
        <f t="shared" si="15"/>
        <v>6</v>
      </c>
      <c r="H470">
        <v>2</v>
      </c>
      <c r="I470">
        <v>60</v>
      </c>
      <c r="J470" s="20" t="s">
        <v>567</v>
      </c>
      <c r="K470" s="20" t="s">
        <v>612</v>
      </c>
      <c r="L470" s="19">
        <v>40000</v>
      </c>
    </row>
    <row r="471" spans="1:12">
      <c r="A471">
        <v>708</v>
      </c>
      <c r="B471">
        <v>104</v>
      </c>
      <c r="C471">
        <v>963</v>
      </c>
      <c r="D471" s="19" t="s">
        <v>168</v>
      </c>
      <c r="E471" s="19" t="s">
        <v>571</v>
      </c>
      <c r="F471">
        <f t="shared" si="14"/>
        <v>12</v>
      </c>
      <c r="G471">
        <f t="shared" si="15"/>
        <v>19</v>
      </c>
      <c r="H471">
        <v>2</v>
      </c>
      <c r="I471">
        <v>60</v>
      </c>
      <c r="J471" s="20" t="s">
        <v>567</v>
      </c>
      <c r="K471" s="20" t="s">
        <v>612</v>
      </c>
      <c r="L471" s="19">
        <v>40000</v>
      </c>
    </row>
    <row r="472" spans="1:12">
      <c r="A472">
        <v>709</v>
      </c>
      <c r="B472">
        <v>104</v>
      </c>
      <c r="C472">
        <v>963</v>
      </c>
      <c r="D472" s="19" t="s">
        <v>168</v>
      </c>
      <c r="E472" s="19" t="s">
        <v>568</v>
      </c>
      <c r="F472">
        <f t="shared" si="14"/>
        <v>7</v>
      </c>
      <c r="G472">
        <f t="shared" si="15"/>
        <v>9</v>
      </c>
      <c r="H472">
        <v>2</v>
      </c>
      <c r="I472">
        <v>60</v>
      </c>
      <c r="J472" s="20" t="s">
        <v>567</v>
      </c>
      <c r="K472" s="20" t="s">
        <v>612</v>
      </c>
      <c r="L472" s="19">
        <v>40000</v>
      </c>
    </row>
    <row r="473" spans="1:12">
      <c r="A473">
        <v>710</v>
      </c>
      <c r="B473">
        <v>105</v>
      </c>
      <c r="C473">
        <v>964</v>
      </c>
      <c r="D473" s="19" t="s">
        <v>585</v>
      </c>
      <c r="E473" s="19" t="s">
        <v>568</v>
      </c>
      <c r="F473">
        <f t="shared" si="14"/>
        <v>7</v>
      </c>
      <c r="G473">
        <f t="shared" si="15"/>
        <v>9</v>
      </c>
      <c r="H473">
        <v>2</v>
      </c>
      <c r="I473">
        <v>60</v>
      </c>
      <c r="J473" s="20" t="s">
        <v>567</v>
      </c>
      <c r="K473" s="20" t="s">
        <v>612</v>
      </c>
      <c r="L473" s="19">
        <v>42000</v>
      </c>
    </row>
    <row r="474" spans="1:12">
      <c r="A474">
        <v>711</v>
      </c>
      <c r="B474">
        <v>105</v>
      </c>
      <c r="C474">
        <v>964</v>
      </c>
      <c r="D474" s="19" t="s">
        <v>585</v>
      </c>
      <c r="E474" s="19" t="s">
        <v>571</v>
      </c>
      <c r="F474">
        <f t="shared" si="14"/>
        <v>12</v>
      </c>
      <c r="G474">
        <f t="shared" si="15"/>
        <v>19</v>
      </c>
      <c r="H474">
        <v>2</v>
      </c>
      <c r="I474">
        <v>120</v>
      </c>
      <c r="J474" s="20" t="s">
        <v>567</v>
      </c>
      <c r="K474" s="20" t="s">
        <v>612</v>
      </c>
      <c r="L474" s="19">
        <v>42000</v>
      </c>
    </row>
    <row r="475" spans="1:12">
      <c r="A475">
        <v>712</v>
      </c>
      <c r="B475">
        <v>106</v>
      </c>
      <c r="C475">
        <v>965</v>
      </c>
      <c r="D475" s="19" t="s">
        <v>343</v>
      </c>
      <c r="E475" s="19" t="s">
        <v>568</v>
      </c>
      <c r="F475">
        <f t="shared" si="14"/>
        <v>7</v>
      </c>
      <c r="G475">
        <f t="shared" si="15"/>
        <v>9</v>
      </c>
      <c r="H475">
        <v>2</v>
      </c>
      <c r="I475">
        <v>60</v>
      </c>
      <c r="J475" s="20" t="s">
        <v>567</v>
      </c>
      <c r="K475" s="20" t="s">
        <v>612</v>
      </c>
      <c r="L475" s="19">
        <v>36000</v>
      </c>
    </row>
    <row r="476" spans="1:12">
      <c r="A476">
        <v>713</v>
      </c>
      <c r="B476">
        <v>106</v>
      </c>
      <c r="C476">
        <v>965</v>
      </c>
      <c r="D476" s="19" t="s">
        <v>343</v>
      </c>
      <c r="E476" s="19" t="s">
        <v>569</v>
      </c>
      <c r="F476">
        <f t="shared" si="14"/>
        <v>5</v>
      </c>
      <c r="G476">
        <f t="shared" si="15"/>
        <v>6</v>
      </c>
      <c r="H476">
        <v>2</v>
      </c>
      <c r="I476">
        <v>60</v>
      </c>
      <c r="J476" s="20" t="s">
        <v>567</v>
      </c>
      <c r="K476" s="20" t="s">
        <v>612</v>
      </c>
      <c r="L476" s="19">
        <v>36000</v>
      </c>
    </row>
    <row r="477" spans="1:12">
      <c r="A477">
        <v>714</v>
      </c>
      <c r="B477">
        <v>106</v>
      </c>
      <c r="C477">
        <v>965</v>
      </c>
      <c r="D477" s="19" t="s">
        <v>343</v>
      </c>
      <c r="E477" s="19" t="s">
        <v>571</v>
      </c>
      <c r="F477">
        <f t="shared" ref="F477:F529" si="16">IF(E477="AERONAUTICAL ENGINEERING",1,IF(E477="AUTOMOBILE ENGINEERING",2,IF(E477="BIOMEDICAL ENGINEERING",3,IF(E477="CHEMICAL ENGINEERING",4,IF(E477="CIVIL ENGINEERING",5,IF(E477="COMPUTER ENGINEERING",6,IF(E477="ELECTRICAL ENGINEERING",7,IF(E477="ELECTRONICS AND COMMUNICATION ENGINEERING",8,IF(E477="ENVIRONMENTAL ENGINEERING",9,IF(E477="INFORMATION TECHNOLOGY",10,IF(E477="INSTRUMENTATION AND CONTROL ENGINEERING",11,IF(E477="MECHANICAL ENGINEERING",12,IF(E477="MECHATRONICS ENGINEERING",13,IF(E477="METALLURGY ENGINEERING",14,IF(E477="MINING ENGINEERING",15,IF(E477="PLASTICS ENGINEERING",16,IF(E477="POWER ELECTRONICS",17,IF(E477="TEXTILE PROCESSING TECHNOLOGY",18,IF(E477="TEXTILE MANUFACTURING TECHNOLOGY",19,IF(E477="COMPUTER SCIENCE &amp; ENGINEERING",20,IF(E477="ARCHITECTURAL ASSISTANTSHIP",21,IF(E477="COMPUTER AIDED COSTUME DESIGN &amp; DRESS MAKING",22,IF(E477="CERAMIC TECHNOLOGY",23,IF(E477="FABRICATION TECHNOLOGY",24,IF(E477="PRINTING TECHNOLOGY",25,IF(E477="TEXTILE DESIGNING",26,IF(E477="TRANSPORTATION ENGINEERING",27,IF(E477="AGRICULTURE ENGINEERING",28,0))))))))))))))))))))))))))))</f>
        <v>12</v>
      </c>
      <c r="G477">
        <f t="shared" ref="G477:G529" si="17">IF(E477="AERONAUTICAL ENGINEERING",1,IF(E477="AUTOMOBILE ENGINEERING",2,IF(E477="BIOMEDICAL ENGINEERING",3,IF(E477="CHEMICAL ENGINEERING",5,IF(E477="CIVIL ENGINEERING",6,IF(E477="COMPUTER ENGINEERING",7,IF(E477="ELECTRICAL ENGINEERING",9,IF(E477="ELECTRONICS AND COMMUNICATION ENGINEERING",11,IF(E477="ENVIRONMENTAL ENGINEERING",13,IF(E477="INFORMATION TECHNOLOGY",16,IF(E477="INSTRUMENTATION AND CONTROL ENGINEERING",17,IF(E477="MECHANICAL ENGINEERING",19,IF(E477="MECHATRONICS ENGINEERING",20,IF(E477="METALLURGY ENGINEERING",21,IF(E477="MINING ENGINEERING",22,IF(E477="PLASTICS ENGINEERING",23,IF(E477="POWER ELECTRONICS",24,IF(E477="TEXTILE PROCESSING TECHNOLOGY",28,IF(E477="TEXTILE MANUFACTURING TECHNOLOGY",29,IF(E477="COMPUTER SCIENCE &amp; ENGINEERING",31,IF(E477="ARCHITECTURAL ASSISTANTSHIP",50,IF(E477="COMPUTER AIDED COSTUME DESIGN &amp; DRESS MAKING",51,IF(E477="CERAMIC TECHNOLOGY",52,IF(E477="FABRICATION TECHNOLOGY",55,IF(E477="PRINTING TECHNOLOGY",58,IF(E477="TEXTILE DESIGNING",59,IF(E477="TRANSPORTATION ENGINEERING",60,IF(E477="AGRICULTURE ENGINEERING",63,0))))))))))))))))))))))))))))</f>
        <v>19</v>
      </c>
      <c r="H477">
        <v>2</v>
      </c>
      <c r="I477">
        <v>60</v>
      </c>
      <c r="J477" s="20" t="s">
        <v>567</v>
      </c>
      <c r="K477" s="20" t="s">
        <v>612</v>
      </c>
      <c r="L477" s="19">
        <v>36000</v>
      </c>
    </row>
    <row r="478" spans="1:12">
      <c r="A478">
        <v>715</v>
      </c>
      <c r="B478">
        <v>107</v>
      </c>
      <c r="C478">
        <v>966</v>
      </c>
      <c r="D478" s="19" t="s">
        <v>356</v>
      </c>
      <c r="E478" s="19" t="s">
        <v>571</v>
      </c>
      <c r="F478">
        <f t="shared" si="16"/>
        <v>12</v>
      </c>
      <c r="G478">
        <f t="shared" si="17"/>
        <v>19</v>
      </c>
      <c r="H478">
        <v>2</v>
      </c>
      <c r="I478" s="6">
        <v>60</v>
      </c>
      <c r="J478" s="20" t="s">
        <v>567</v>
      </c>
      <c r="K478" s="20" t="s">
        <v>612</v>
      </c>
      <c r="L478" s="19">
        <v>29000</v>
      </c>
    </row>
    <row r="479" spans="1:12">
      <c r="A479">
        <v>716</v>
      </c>
      <c r="B479">
        <v>107</v>
      </c>
      <c r="C479">
        <v>966</v>
      </c>
      <c r="D479" s="19" t="s">
        <v>356</v>
      </c>
      <c r="E479" s="19" t="s">
        <v>569</v>
      </c>
      <c r="F479">
        <f t="shared" si="16"/>
        <v>5</v>
      </c>
      <c r="G479">
        <f t="shared" si="17"/>
        <v>6</v>
      </c>
      <c r="H479">
        <v>2</v>
      </c>
      <c r="I479">
        <v>120</v>
      </c>
      <c r="J479" s="20" t="s">
        <v>567</v>
      </c>
      <c r="K479" s="20" t="s">
        <v>612</v>
      </c>
      <c r="L479" s="19">
        <v>29000</v>
      </c>
    </row>
    <row r="480" spans="1:12">
      <c r="A480">
        <v>717</v>
      </c>
      <c r="B480">
        <v>107</v>
      </c>
      <c r="C480">
        <v>966</v>
      </c>
      <c r="D480" s="19" t="s">
        <v>356</v>
      </c>
      <c r="E480" s="19" t="s">
        <v>570</v>
      </c>
      <c r="F480">
        <f t="shared" si="16"/>
        <v>6</v>
      </c>
      <c r="G480">
        <f t="shared" si="17"/>
        <v>7</v>
      </c>
      <c r="H480">
        <v>2</v>
      </c>
      <c r="I480">
        <v>60</v>
      </c>
      <c r="J480" s="20" t="s">
        <v>567</v>
      </c>
      <c r="K480" s="20" t="s">
        <v>612</v>
      </c>
      <c r="L480" s="19">
        <v>29000</v>
      </c>
    </row>
    <row r="481" spans="1:12">
      <c r="A481">
        <v>718</v>
      </c>
      <c r="B481">
        <v>108</v>
      </c>
      <c r="C481">
        <v>967</v>
      </c>
      <c r="D481" s="19" t="s">
        <v>172</v>
      </c>
      <c r="E481" s="19" t="s">
        <v>569</v>
      </c>
      <c r="F481">
        <f t="shared" si="16"/>
        <v>5</v>
      </c>
      <c r="G481">
        <f t="shared" si="17"/>
        <v>6</v>
      </c>
      <c r="H481">
        <v>2</v>
      </c>
      <c r="I481">
        <v>60</v>
      </c>
      <c r="J481" s="20" t="s">
        <v>567</v>
      </c>
      <c r="K481" s="20" t="s">
        <v>612</v>
      </c>
      <c r="L481" s="19">
        <v>33000</v>
      </c>
    </row>
    <row r="482" spans="1:12">
      <c r="A482">
        <v>719</v>
      </c>
      <c r="B482">
        <v>108</v>
      </c>
      <c r="C482">
        <v>967</v>
      </c>
      <c r="D482" s="19" t="s">
        <v>172</v>
      </c>
      <c r="E482" s="19" t="s">
        <v>571</v>
      </c>
      <c r="F482">
        <f t="shared" si="16"/>
        <v>12</v>
      </c>
      <c r="G482">
        <f t="shared" si="17"/>
        <v>19</v>
      </c>
      <c r="H482">
        <v>2</v>
      </c>
      <c r="I482">
        <v>60</v>
      </c>
      <c r="J482" s="20" t="s">
        <v>567</v>
      </c>
      <c r="K482" s="20" t="s">
        <v>612</v>
      </c>
      <c r="L482" s="19">
        <v>33000</v>
      </c>
    </row>
    <row r="483" spans="1:12">
      <c r="A483">
        <v>720</v>
      </c>
      <c r="B483">
        <v>109</v>
      </c>
      <c r="C483">
        <v>968</v>
      </c>
      <c r="D483" s="19" t="s">
        <v>173</v>
      </c>
      <c r="E483" s="19" t="s">
        <v>568</v>
      </c>
      <c r="F483">
        <f t="shared" si="16"/>
        <v>7</v>
      </c>
      <c r="G483">
        <f t="shared" si="17"/>
        <v>9</v>
      </c>
      <c r="H483">
        <v>2</v>
      </c>
      <c r="I483" s="6">
        <v>60</v>
      </c>
      <c r="J483" s="20" t="s">
        <v>567</v>
      </c>
      <c r="K483" s="20" t="s">
        <v>612</v>
      </c>
      <c r="L483" s="19">
        <v>37000</v>
      </c>
    </row>
    <row r="484" spans="1:12">
      <c r="A484">
        <v>721</v>
      </c>
      <c r="B484">
        <v>109</v>
      </c>
      <c r="C484">
        <v>968</v>
      </c>
      <c r="D484" s="19" t="s">
        <v>173</v>
      </c>
      <c r="E484" s="19" t="s">
        <v>571</v>
      </c>
      <c r="F484">
        <f t="shared" si="16"/>
        <v>12</v>
      </c>
      <c r="G484">
        <f t="shared" si="17"/>
        <v>19</v>
      </c>
      <c r="H484">
        <v>2</v>
      </c>
      <c r="I484">
        <v>60</v>
      </c>
      <c r="J484" s="20" t="s">
        <v>567</v>
      </c>
      <c r="K484" s="20" t="s">
        <v>612</v>
      </c>
      <c r="L484" s="19">
        <v>37000</v>
      </c>
    </row>
    <row r="485" spans="1:12">
      <c r="A485">
        <v>722</v>
      </c>
      <c r="B485">
        <v>109</v>
      </c>
      <c r="C485">
        <v>968</v>
      </c>
      <c r="D485" s="19" t="s">
        <v>173</v>
      </c>
      <c r="E485" s="19" t="s">
        <v>569</v>
      </c>
      <c r="F485">
        <f t="shared" si="16"/>
        <v>5</v>
      </c>
      <c r="G485">
        <f t="shared" si="17"/>
        <v>6</v>
      </c>
      <c r="H485">
        <v>2</v>
      </c>
      <c r="I485">
        <v>60</v>
      </c>
      <c r="J485" s="20" t="s">
        <v>567</v>
      </c>
      <c r="K485" s="20" t="s">
        <v>612</v>
      </c>
      <c r="L485" s="19">
        <v>37000</v>
      </c>
    </row>
    <row r="486" spans="1:12">
      <c r="A486">
        <v>723</v>
      </c>
      <c r="B486">
        <v>110</v>
      </c>
      <c r="C486">
        <v>969</v>
      </c>
      <c r="D486" s="19" t="s">
        <v>175</v>
      </c>
      <c r="E486" s="19" t="s">
        <v>569</v>
      </c>
      <c r="F486">
        <f t="shared" si="16"/>
        <v>5</v>
      </c>
      <c r="G486">
        <f t="shared" si="17"/>
        <v>6</v>
      </c>
      <c r="H486">
        <v>1</v>
      </c>
      <c r="I486" s="6">
        <v>60</v>
      </c>
      <c r="J486" s="20" t="s">
        <v>567</v>
      </c>
      <c r="K486" s="20" t="s">
        <v>612</v>
      </c>
      <c r="L486" s="19">
        <v>28000</v>
      </c>
    </row>
    <row r="487" spans="1:12">
      <c r="A487">
        <v>724</v>
      </c>
      <c r="B487">
        <v>110</v>
      </c>
      <c r="C487">
        <v>969</v>
      </c>
      <c r="D487" s="19" t="s">
        <v>175</v>
      </c>
      <c r="E487" s="19" t="s">
        <v>570</v>
      </c>
      <c r="F487">
        <f t="shared" si="16"/>
        <v>6</v>
      </c>
      <c r="G487">
        <f t="shared" si="17"/>
        <v>7</v>
      </c>
      <c r="H487">
        <v>1</v>
      </c>
      <c r="I487">
        <v>60</v>
      </c>
      <c r="J487" s="20" t="s">
        <v>567</v>
      </c>
      <c r="K487" s="20" t="s">
        <v>612</v>
      </c>
      <c r="L487" s="19">
        <v>28000</v>
      </c>
    </row>
    <row r="488" spans="1:12">
      <c r="A488">
        <v>725</v>
      </c>
      <c r="B488">
        <v>110</v>
      </c>
      <c r="C488">
        <v>969</v>
      </c>
      <c r="D488" s="19" t="s">
        <v>175</v>
      </c>
      <c r="E488" s="19" t="s">
        <v>568</v>
      </c>
      <c r="F488">
        <f t="shared" si="16"/>
        <v>7</v>
      </c>
      <c r="G488">
        <f t="shared" si="17"/>
        <v>9</v>
      </c>
      <c r="H488">
        <v>1</v>
      </c>
      <c r="I488">
        <v>60</v>
      </c>
      <c r="J488" s="20" t="s">
        <v>567</v>
      </c>
      <c r="K488" s="20" t="s">
        <v>612</v>
      </c>
      <c r="L488" s="19">
        <v>28000</v>
      </c>
    </row>
    <row r="489" spans="1:12">
      <c r="A489">
        <v>726</v>
      </c>
      <c r="B489">
        <v>110</v>
      </c>
      <c r="C489">
        <v>969</v>
      </c>
      <c r="D489" s="19" t="s">
        <v>175</v>
      </c>
      <c r="E489" s="19" t="s">
        <v>573</v>
      </c>
      <c r="F489">
        <f t="shared" si="16"/>
        <v>2</v>
      </c>
      <c r="G489">
        <f t="shared" si="17"/>
        <v>2</v>
      </c>
      <c r="H489">
        <v>1</v>
      </c>
      <c r="I489">
        <v>60</v>
      </c>
      <c r="J489" s="20" t="s">
        <v>567</v>
      </c>
      <c r="K489" s="20" t="s">
        <v>612</v>
      </c>
      <c r="L489" s="19">
        <v>28000</v>
      </c>
    </row>
    <row r="490" spans="1:12">
      <c r="A490">
        <v>727</v>
      </c>
      <c r="B490">
        <v>110</v>
      </c>
      <c r="C490">
        <v>969</v>
      </c>
      <c r="D490" s="19" t="s">
        <v>175</v>
      </c>
      <c r="E490" s="19" t="s">
        <v>571</v>
      </c>
      <c r="F490">
        <f t="shared" si="16"/>
        <v>12</v>
      </c>
      <c r="G490">
        <f t="shared" si="17"/>
        <v>19</v>
      </c>
      <c r="H490">
        <v>1</v>
      </c>
      <c r="I490">
        <v>60</v>
      </c>
      <c r="J490" s="20" t="s">
        <v>567</v>
      </c>
      <c r="K490" s="20" t="s">
        <v>612</v>
      </c>
      <c r="L490" s="19">
        <v>28000</v>
      </c>
    </row>
    <row r="491" spans="1:12">
      <c r="A491">
        <v>728</v>
      </c>
      <c r="B491">
        <v>111</v>
      </c>
      <c r="C491">
        <v>970</v>
      </c>
      <c r="D491" s="19" t="s">
        <v>176</v>
      </c>
      <c r="E491" s="19" t="s">
        <v>569</v>
      </c>
      <c r="F491">
        <f t="shared" si="16"/>
        <v>5</v>
      </c>
      <c r="G491">
        <f t="shared" si="17"/>
        <v>6</v>
      </c>
      <c r="H491">
        <v>1</v>
      </c>
      <c r="I491" s="6">
        <v>60</v>
      </c>
      <c r="J491" s="20" t="s">
        <v>567</v>
      </c>
      <c r="K491" s="20" t="s">
        <v>612</v>
      </c>
      <c r="L491" s="19">
        <v>33000</v>
      </c>
    </row>
    <row r="492" spans="1:12">
      <c r="A492">
        <v>729</v>
      </c>
      <c r="B492">
        <v>111</v>
      </c>
      <c r="C492">
        <v>970</v>
      </c>
      <c r="D492" s="19" t="s">
        <v>176</v>
      </c>
      <c r="E492" s="19" t="s">
        <v>570</v>
      </c>
      <c r="F492">
        <f t="shared" si="16"/>
        <v>6</v>
      </c>
      <c r="G492">
        <f t="shared" si="17"/>
        <v>7</v>
      </c>
      <c r="H492">
        <v>1</v>
      </c>
      <c r="I492" s="6">
        <v>60</v>
      </c>
      <c r="J492" s="20" t="s">
        <v>567</v>
      </c>
      <c r="K492" s="20" t="s">
        <v>612</v>
      </c>
      <c r="L492" s="19">
        <v>33000</v>
      </c>
    </row>
    <row r="493" spans="1:12">
      <c r="A493">
        <v>730</v>
      </c>
      <c r="B493">
        <v>111</v>
      </c>
      <c r="C493">
        <v>970</v>
      </c>
      <c r="D493" s="19" t="s">
        <v>176</v>
      </c>
      <c r="E493" s="19" t="s">
        <v>568</v>
      </c>
      <c r="F493">
        <f t="shared" si="16"/>
        <v>7</v>
      </c>
      <c r="G493">
        <f t="shared" si="17"/>
        <v>9</v>
      </c>
      <c r="H493">
        <v>1</v>
      </c>
      <c r="I493" s="6">
        <v>60</v>
      </c>
      <c r="J493" s="20" t="s">
        <v>567</v>
      </c>
      <c r="K493" s="20" t="s">
        <v>612</v>
      </c>
      <c r="L493" s="19">
        <v>33000</v>
      </c>
    </row>
    <row r="494" spans="1:12">
      <c r="A494">
        <v>731</v>
      </c>
      <c r="B494">
        <v>111</v>
      </c>
      <c r="C494">
        <v>970</v>
      </c>
      <c r="D494" s="19" t="s">
        <v>176</v>
      </c>
      <c r="E494" s="19" t="s">
        <v>571</v>
      </c>
      <c r="F494">
        <f t="shared" si="16"/>
        <v>12</v>
      </c>
      <c r="G494">
        <f t="shared" si="17"/>
        <v>19</v>
      </c>
      <c r="H494">
        <v>1</v>
      </c>
      <c r="I494" s="6">
        <v>120</v>
      </c>
      <c r="J494" s="20" t="s">
        <v>567</v>
      </c>
      <c r="K494" s="20" t="s">
        <v>612</v>
      </c>
      <c r="L494" s="19">
        <v>33000</v>
      </c>
    </row>
    <row r="495" spans="1:12">
      <c r="A495">
        <v>732</v>
      </c>
      <c r="B495">
        <v>112</v>
      </c>
      <c r="C495">
        <v>971</v>
      </c>
      <c r="D495" s="19" t="s">
        <v>179</v>
      </c>
      <c r="E495" s="19" t="s">
        <v>573</v>
      </c>
      <c r="F495">
        <f t="shared" si="16"/>
        <v>2</v>
      </c>
      <c r="G495">
        <f t="shared" si="17"/>
        <v>2</v>
      </c>
      <c r="H495">
        <v>1</v>
      </c>
      <c r="I495" s="6">
        <v>60</v>
      </c>
      <c r="J495" s="20" t="s">
        <v>567</v>
      </c>
      <c r="K495" s="20" t="s">
        <v>612</v>
      </c>
      <c r="L495" s="19">
        <v>41000</v>
      </c>
    </row>
    <row r="496" spans="1:12">
      <c r="A496">
        <v>733</v>
      </c>
      <c r="B496">
        <v>112</v>
      </c>
      <c r="C496">
        <v>971</v>
      </c>
      <c r="D496" s="19" t="s">
        <v>179</v>
      </c>
      <c r="E496" s="19" t="s">
        <v>573</v>
      </c>
      <c r="F496">
        <f t="shared" si="16"/>
        <v>2</v>
      </c>
      <c r="G496">
        <f t="shared" si="17"/>
        <v>2</v>
      </c>
      <c r="H496">
        <v>2</v>
      </c>
      <c r="I496" s="6">
        <v>60</v>
      </c>
      <c r="J496" s="20" t="s">
        <v>567</v>
      </c>
      <c r="K496" s="20" t="s">
        <v>612</v>
      </c>
      <c r="L496" s="19">
        <v>41000</v>
      </c>
    </row>
    <row r="497" spans="1:12">
      <c r="A497">
        <v>734</v>
      </c>
      <c r="B497">
        <v>112</v>
      </c>
      <c r="C497">
        <v>971</v>
      </c>
      <c r="D497" s="19" t="s">
        <v>179</v>
      </c>
      <c r="E497" s="19" t="s">
        <v>569</v>
      </c>
      <c r="F497">
        <f t="shared" si="16"/>
        <v>5</v>
      </c>
      <c r="G497">
        <f t="shared" si="17"/>
        <v>6</v>
      </c>
      <c r="H497">
        <v>1</v>
      </c>
      <c r="I497" s="6">
        <v>120</v>
      </c>
      <c r="J497" s="20" t="s">
        <v>567</v>
      </c>
      <c r="K497" s="20" t="s">
        <v>612</v>
      </c>
      <c r="L497" s="19">
        <v>41000</v>
      </c>
    </row>
    <row r="498" spans="1:12">
      <c r="A498">
        <v>735</v>
      </c>
      <c r="B498">
        <v>112</v>
      </c>
      <c r="C498">
        <v>971</v>
      </c>
      <c r="D498" s="19" t="s">
        <v>179</v>
      </c>
      <c r="E498" s="19" t="s">
        <v>570</v>
      </c>
      <c r="F498">
        <f t="shared" si="16"/>
        <v>6</v>
      </c>
      <c r="G498">
        <f t="shared" si="17"/>
        <v>7</v>
      </c>
      <c r="H498">
        <v>1</v>
      </c>
      <c r="I498" s="6">
        <v>60</v>
      </c>
      <c r="J498" s="20" t="s">
        <v>567</v>
      </c>
      <c r="K498" s="20" t="s">
        <v>612</v>
      </c>
      <c r="L498" s="19">
        <v>41000</v>
      </c>
    </row>
    <row r="499" spans="1:12">
      <c r="A499">
        <v>736</v>
      </c>
      <c r="B499">
        <v>112</v>
      </c>
      <c r="C499">
        <v>971</v>
      </c>
      <c r="D499" s="19" t="s">
        <v>179</v>
      </c>
      <c r="E499" s="19" t="s">
        <v>568</v>
      </c>
      <c r="F499">
        <f t="shared" si="16"/>
        <v>7</v>
      </c>
      <c r="G499">
        <f t="shared" si="17"/>
        <v>9</v>
      </c>
      <c r="H499">
        <v>1</v>
      </c>
      <c r="I499" s="6">
        <v>60</v>
      </c>
      <c r="J499" s="20" t="s">
        <v>567</v>
      </c>
      <c r="K499" s="20" t="s">
        <v>612</v>
      </c>
      <c r="L499" s="19">
        <v>41000</v>
      </c>
    </row>
    <row r="500" spans="1:12">
      <c r="A500">
        <v>737</v>
      </c>
      <c r="B500">
        <v>112</v>
      </c>
      <c r="C500">
        <v>971</v>
      </c>
      <c r="D500" s="19" t="s">
        <v>179</v>
      </c>
      <c r="E500" s="19" t="s">
        <v>571</v>
      </c>
      <c r="F500">
        <f t="shared" si="16"/>
        <v>12</v>
      </c>
      <c r="G500">
        <f t="shared" si="17"/>
        <v>19</v>
      </c>
      <c r="H500">
        <v>1</v>
      </c>
      <c r="I500" s="6">
        <v>120</v>
      </c>
      <c r="J500" s="20" t="s">
        <v>567</v>
      </c>
      <c r="K500" s="20" t="s">
        <v>612</v>
      </c>
      <c r="L500" s="19">
        <v>41000</v>
      </c>
    </row>
    <row r="501" spans="1:12">
      <c r="A501">
        <v>738</v>
      </c>
      <c r="B501">
        <v>112</v>
      </c>
      <c r="C501">
        <v>971</v>
      </c>
      <c r="D501" t="s">
        <v>179</v>
      </c>
      <c r="E501" s="19" t="s">
        <v>571</v>
      </c>
      <c r="F501" s="30">
        <f t="shared" si="16"/>
        <v>12</v>
      </c>
      <c r="G501" s="30">
        <f t="shared" si="17"/>
        <v>19</v>
      </c>
      <c r="H501">
        <v>2</v>
      </c>
      <c r="I501" s="6">
        <v>60</v>
      </c>
      <c r="J501" s="20" t="s">
        <v>567</v>
      </c>
      <c r="K501" s="20" t="s">
        <v>612</v>
      </c>
      <c r="L501" s="19">
        <v>41000</v>
      </c>
    </row>
    <row r="502" spans="1:12">
      <c r="A502">
        <v>739</v>
      </c>
      <c r="B502">
        <v>113</v>
      </c>
      <c r="C502">
        <v>976</v>
      </c>
      <c r="D502" s="19" t="s">
        <v>180</v>
      </c>
      <c r="E502" s="19" t="s">
        <v>571</v>
      </c>
      <c r="F502" s="30">
        <f t="shared" si="16"/>
        <v>12</v>
      </c>
      <c r="G502" s="30">
        <f t="shared" si="17"/>
        <v>19</v>
      </c>
      <c r="H502">
        <v>2</v>
      </c>
      <c r="I502" s="6">
        <v>60</v>
      </c>
      <c r="J502" s="20" t="s">
        <v>567</v>
      </c>
      <c r="K502" s="20" t="s">
        <v>612</v>
      </c>
      <c r="L502" s="19">
        <v>36000</v>
      </c>
    </row>
    <row r="503" spans="1:12">
      <c r="A503">
        <v>740</v>
      </c>
      <c r="B503">
        <v>113</v>
      </c>
      <c r="C503">
        <v>976</v>
      </c>
      <c r="D503" s="19" t="s">
        <v>180</v>
      </c>
      <c r="E503" s="19" t="s">
        <v>568</v>
      </c>
      <c r="F503">
        <f t="shared" si="16"/>
        <v>7</v>
      </c>
      <c r="G503">
        <f t="shared" si="17"/>
        <v>9</v>
      </c>
      <c r="H503">
        <v>2</v>
      </c>
      <c r="I503">
        <v>60</v>
      </c>
      <c r="J503" s="20" t="s">
        <v>567</v>
      </c>
      <c r="K503" s="20" t="s">
        <v>612</v>
      </c>
      <c r="L503" s="19">
        <v>36000</v>
      </c>
    </row>
    <row r="504" spans="1:12">
      <c r="A504">
        <v>741</v>
      </c>
      <c r="B504">
        <v>113</v>
      </c>
      <c r="C504">
        <v>976</v>
      </c>
      <c r="D504" s="19" t="s">
        <v>180</v>
      </c>
      <c r="E504" s="19" t="s">
        <v>569</v>
      </c>
      <c r="F504">
        <f t="shared" si="16"/>
        <v>5</v>
      </c>
      <c r="G504">
        <f t="shared" si="17"/>
        <v>6</v>
      </c>
      <c r="H504">
        <v>2</v>
      </c>
      <c r="I504">
        <v>60</v>
      </c>
      <c r="J504" s="20" t="s">
        <v>567</v>
      </c>
      <c r="K504" s="20" t="s">
        <v>612</v>
      </c>
      <c r="L504" s="19">
        <v>36000</v>
      </c>
    </row>
    <row r="505" spans="1:12">
      <c r="A505">
        <v>742</v>
      </c>
      <c r="B505">
        <v>114</v>
      </c>
      <c r="C505">
        <v>977</v>
      </c>
      <c r="D505" s="19" t="s">
        <v>181</v>
      </c>
      <c r="E505" s="19" t="s">
        <v>573</v>
      </c>
      <c r="F505">
        <f t="shared" si="16"/>
        <v>2</v>
      </c>
      <c r="G505">
        <f t="shared" si="17"/>
        <v>2</v>
      </c>
      <c r="H505">
        <v>1</v>
      </c>
      <c r="I505" s="6">
        <v>60</v>
      </c>
      <c r="J505" s="20" t="s">
        <v>567</v>
      </c>
      <c r="K505" s="20" t="s">
        <v>612</v>
      </c>
      <c r="L505" s="19">
        <v>42000</v>
      </c>
    </row>
    <row r="506" spans="1:12">
      <c r="A506">
        <v>743</v>
      </c>
      <c r="B506">
        <v>114</v>
      </c>
      <c r="C506">
        <v>977</v>
      </c>
      <c r="D506" s="19" t="s">
        <v>181</v>
      </c>
      <c r="E506" s="19" t="s">
        <v>568</v>
      </c>
      <c r="F506">
        <f t="shared" si="16"/>
        <v>7</v>
      </c>
      <c r="G506">
        <f t="shared" si="17"/>
        <v>9</v>
      </c>
      <c r="H506">
        <v>1</v>
      </c>
      <c r="I506">
        <v>60</v>
      </c>
      <c r="J506" s="20" t="s">
        <v>567</v>
      </c>
      <c r="K506" s="20" t="s">
        <v>612</v>
      </c>
      <c r="L506" s="19">
        <v>42000</v>
      </c>
    </row>
    <row r="507" spans="1:12">
      <c r="A507">
        <v>744</v>
      </c>
      <c r="B507">
        <v>114</v>
      </c>
      <c r="C507">
        <v>977</v>
      </c>
      <c r="D507" s="19" t="s">
        <v>181</v>
      </c>
      <c r="E507" s="19" t="s">
        <v>570</v>
      </c>
      <c r="F507">
        <f t="shared" si="16"/>
        <v>6</v>
      </c>
      <c r="G507">
        <f t="shared" si="17"/>
        <v>7</v>
      </c>
      <c r="H507">
        <v>1</v>
      </c>
      <c r="I507">
        <v>60</v>
      </c>
      <c r="J507" s="20" t="s">
        <v>567</v>
      </c>
      <c r="K507" s="20" t="s">
        <v>612</v>
      </c>
      <c r="L507" s="19">
        <v>42000</v>
      </c>
    </row>
    <row r="508" spans="1:12">
      <c r="A508">
        <v>745</v>
      </c>
      <c r="B508">
        <v>114</v>
      </c>
      <c r="C508">
        <v>977</v>
      </c>
      <c r="D508" s="19" t="s">
        <v>181</v>
      </c>
      <c r="E508" s="19" t="s">
        <v>569</v>
      </c>
      <c r="F508">
        <f t="shared" si="16"/>
        <v>5</v>
      </c>
      <c r="G508">
        <f t="shared" si="17"/>
        <v>6</v>
      </c>
      <c r="H508">
        <v>1</v>
      </c>
      <c r="I508">
        <v>60</v>
      </c>
      <c r="J508" s="20" t="s">
        <v>567</v>
      </c>
      <c r="K508" s="20" t="s">
        <v>612</v>
      </c>
      <c r="L508" s="19">
        <v>42000</v>
      </c>
    </row>
    <row r="509" spans="1:12">
      <c r="A509">
        <v>746</v>
      </c>
      <c r="B509">
        <v>114</v>
      </c>
      <c r="C509">
        <v>977</v>
      </c>
      <c r="D509" s="19" t="s">
        <v>181</v>
      </c>
      <c r="E509" s="19" t="s">
        <v>571</v>
      </c>
      <c r="F509">
        <f t="shared" si="16"/>
        <v>12</v>
      </c>
      <c r="G509">
        <f t="shared" si="17"/>
        <v>19</v>
      </c>
      <c r="H509">
        <v>1</v>
      </c>
      <c r="I509">
        <v>60</v>
      </c>
      <c r="J509" s="20" t="s">
        <v>567</v>
      </c>
      <c r="K509" s="20" t="s">
        <v>612</v>
      </c>
      <c r="L509" s="19">
        <v>42000</v>
      </c>
    </row>
    <row r="510" spans="1:12">
      <c r="A510">
        <v>747</v>
      </c>
      <c r="B510">
        <v>115</v>
      </c>
      <c r="C510">
        <v>978</v>
      </c>
      <c r="D510" s="19" t="s">
        <v>182</v>
      </c>
      <c r="E510" s="19" t="s">
        <v>571</v>
      </c>
      <c r="F510">
        <f t="shared" si="16"/>
        <v>12</v>
      </c>
      <c r="G510">
        <f t="shared" si="17"/>
        <v>19</v>
      </c>
      <c r="H510">
        <v>1</v>
      </c>
      <c r="I510">
        <v>120</v>
      </c>
      <c r="J510" s="20" t="s">
        <v>567</v>
      </c>
      <c r="K510" s="20" t="s">
        <v>612</v>
      </c>
      <c r="L510" s="19">
        <v>41000</v>
      </c>
    </row>
    <row r="511" spans="1:12">
      <c r="A511">
        <v>748</v>
      </c>
      <c r="B511">
        <v>115</v>
      </c>
      <c r="C511">
        <v>978</v>
      </c>
      <c r="D511" s="19" t="s">
        <v>182</v>
      </c>
      <c r="E511" s="19" t="s">
        <v>568</v>
      </c>
      <c r="F511">
        <f t="shared" si="16"/>
        <v>7</v>
      </c>
      <c r="G511">
        <f t="shared" si="17"/>
        <v>9</v>
      </c>
      <c r="H511">
        <v>1</v>
      </c>
      <c r="I511">
        <v>60</v>
      </c>
      <c r="J511" s="20" t="s">
        <v>567</v>
      </c>
      <c r="K511" s="20" t="s">
        <v>612</v>
      </c>
      <c r="L511" s="19">
        <v>41000</v>
      </c>
    </row>
    <row r="512" spans="1:12">
      <c r="A512">
        <v>749</v>
      </c>
      <c r="B512">
        <v>115</v>
      </c>
      <c r="C512">
        <v>978</v>
      </c>
      <c r="D512" s="19" t="s">
        <v>182</v>
      </c>
      <c r="E512" s="19" t="s">
        <v>569</v>
      </c>
      <c r="F512">
        <f t="shared" si="16"/>
        <v>5</v>
      </c>
      <c r="G512">
        <f t="shared" si="17"/>
        <v>6</v>
      </c>
      <c r="H512">
        <v>1</v>
      </c>
      <c r="I512">
        <v>60</v>
      </c>
      <c r="J512" s="20" t="s">
        <v>567</v>
      </c>
      <c r="K512" s="20" t="s">
        <v>612</v>
      </c>
      <c r="L512" s="19">
        <v>41000</v>
      </c>
    </row>
    <row r="513" spans="1:12">
      <c r="A513">
        <v>750</v>
      </c>
      <c r="B513">
        <v>115</v>
      </c>
      <c r="C513">
        <v>978</v>
      </c>
      <c r="D513" s="19" t="s">
        <v>182</v>
      </c>
      <c r="E513" s="19" t="s">
        <v>570</v>
      </c>
      <c r="F513">
        <f t="shared" si="16"/>
        <v>6</v>
      </c>
      <c r="G513">
        <f t="shared" si="17"/>
        <v>7</v>
      </c>
      <c r="H513">
        <v>1</v>
      </c>
      <c r="I513">
        <v>60</v>
      </c>
      <c r="J513" s="20" t="s">
        <v>567</v>
      </c>
      <c r="K513" s="20" t="s">
        <v>612</v>
      </c>
      <c r="L513" s="19">
        <v>41000</v>
      </c>
    </row>
    <row r="514" spans="1:12">
      <c r="A514">
        <v>751</v>
      </c>
      <c r="B514">
        <v>115</v>
      </c>
      <c r="C514">
        <v>978</v>
      </c>
      <c r="D514" s="19" t="s">
        <v>182</v>
      </c>
      <c r="E514" s="19" t="s">
        <v>571</v>
      </c>
      <c r="F514">
        <f t="shared" si="16"/>
        <v>12</v>
      </c>
      <c r="G514">
        <f t="shared" si="17"/>
        <v>19</v>
      </c>
      <c r="H514">
        <v>2</v>
      </c>
      <c r="I514">
        <v>60</v>
      </c>
      <c r="J514" s="20" t="s">
        <v>567</v>
      </c>
      <c r="K514" s="20" t="s">
        <v>612</v>
      </c>
      <c r="L514" s="19">
        <v>41000</v>
      </c>
    </row>
    <row r="515" spans="1:12">
      <c r="A515">
        <v>752</v>
      </c>
      <c r="B515">
        <v>115</v>
      </c>
      <c r="C515">
        <v>978</v>
      </c>
      <c r="D515" s="19" t="s">
        <v>182</v>
      </c>
      <c r="E515" s="19" t="s">
        <v>569</v>
      </c>
      <c r="F515">
        <f t="shared" si="16"/>
        <v>5</v>
      </c>
      <c r="G515">
        <f t="shared" si="17"/>
        <v>6</v>
      </c>
      <c r="H515">
        <v>2</v>
      </c>
      <c r="I515">
        <v>60</v>
      </c>
      <c r="J515" s="20" t="s">
        <v>567</v>
      </c>
      <c r="K515" s="20" t="s">
        <v>612</v>
      </c>
      <c r="L515" s="19">
        <v>41000</v>
      </c>
    </row>
    <row r="516" spans="1:12">
      <c r="A516">
        <v>753</v>
      </c>
      <c r="B516">
        <v>116</v>
      </c>
      <c r="C516">
        <v>979</v>
      </c>
      <c r="D516" s="19" t="s">
        <v>357</v>
      </c>
      <c r="E516" s="19" t="s">
        <v>573</v>
      </c>
      <c r="F516">
        <f t="shared" si="16"/>
        <v>2</v>
      </c>
      <c r="G516">
        <f t="shared" si="17"/>
        <v>2</v>
      </c>
      <c r="H516">
        <v>1</v>
      </c>
      <c r="I516" s="6">
        <v>60</v>
      </c>
      <c r="J516" s="20" t="s">
        <v>567</v>
      </c>
      <c r="K516" s="20" t="s">
        <v>612</v>
      </c>
      <c r="L516" s="19">
        <v>30000</v>
      </c>
    </row>
    <row r="517" spans="1:12">
      <c r="A517">
        <v>754</v>
      </c>
      <c r="B517">
        <v>116</v>
      </c>
      <c r="C517">
        <v>979</v>
      </c>
      <c r="D517" s="19" t="s">
        <v>357</v>
      </c>
      <c r="E517" s="19" t="s">
        <v>569</v>
      </c>
      <c r="F517">
        <f t="shared" si="16"/>
        <v>5</v>
      </c>
      <c r="G517">
        <f t="shared" si="17"/>
        <v>6</v>
      </c>
      <c r="H517">
        <v>1</v>
      </c>
      <c r="I517">
        <v>60</v>
      </c>
      <c r="J517" s="20" t="s">
        <v>567</v>
      </c>
      <c r="K517" s="20" t="s">
        <v>612</v>
      </c>
      <c r="L517" s="19">
        <v>30000</v>
      </c>
    </row>
    <row r="518" spans="1:12">
      <c r="A518">
        <v>755</v>
      </c>
      <c r="B518">
        <v>116</v>
      </c>
      <c r="C518">
        <v>979</v>
      </c>
      <c r="D518" s="19" t="s">
        <v>357</v>
      </c>
      <c r="E518" s="19" t="s">
        <v>570</v>
      </c>
      <c r="F518">
        <f t="shared" si="16"/>
        <v>6</v>
      </c>
      <c r="G518">
        <f t="shared" si="17"/>
        <v>7</v>
      </c>
      <c r="H518">
        <v>1</v>
      </c>
      <c r="I518">
        <v>60</v>
      </c>
      <c r="J518" s="20" t="s">
        <v>567</v>
      </c>
      <c r="K518" s="20" t="s">
        <v>612</v>
      </c>
      <c r="L518" s="19">
        <v>30000</v>
      </c>
    </row>
    <row r="519" spans="1:12">
      <c r="A519">
        <v>756</v>
      </c>
      <c r="B519">
        <v>116</v>
      </c>
      <c r="C519">
        <v>979</v>
      </c>
      <c r="D519" s="19" t="s">
        <v>357</v>
      </c>
      <c r="E519" s="19" t="s">
        <v>568</v>
      </c>
      <c r="F519">
        <f t="shared" si="16"/>
        <v>7</v>
      </c>
      <c r="G519">
        <f t="shared" si="17"/>
        <v>9</v>
      </c>
      <c r="H519">
        <v>1</v>
      </c>
      <c r="I519">
        <v>60</v>
      </c>
      <c r="J519" s="20" t="s">
        <v>567</v>
      </c>
      <c r="K519" s="20" t="s">
        <v>612</v>
      </c>
      <c r="L519" s="19">
        <v>30000</v>
      </c>
    </row>
    <row r="520" spans="1:12">
      <c r="A520">
        <v>757</v>
      </c>
      <c r="B520">
        <v>116</v>
      </c>
      <c r="C520">
        <v>979</v>
      </c>
      <c r="D520" s="19" t="s">
        <v>357</v>
      </c>
      <c r="E520" s="19" t="s">
        <v>571</v>
      </c>
      <c r="F520">
        <f t="shared" si="16"/>
        <v>12</v>
      </c>
      <c r="G520">
        <f t="shared" si="17"/>
        <v>19</v>
      </c>
      <c r="H520">
        <v>1</v>
      </c>
      <c r="I520">
        <v>60</v>
      </c>
      <c r="J520" s="20" t="s">
        <v>567</v>
      </c>
      <c r="K520" s="20" t="s">
        <v>612</v>
      </c>
      <c r="L520" s="19">
        <v>30000</v>
      </c>
    </row>
    <row r="521" spans="1:12">
      <c r="A521">
        <v>758</v>
      </c>
      <c r="B521">
        <v>117</v>
      </c>
      <c r="C521">
        <v>980</v>
      </c>
      <c r="D521" s="19" t="s">
        <v>184</v>
      </c>
      <c r="E521" s="19" t="s">
        <v>569</v>
      </c>
      <c r="F521">
        <f t="shared" si="16"/>
        <v>5</v>
      </c>
      <c r="G521">
        <f t="shared" si="17"/>
        <v>6</v>
      </c>
      <c r="H521">
        <v>1</v>
      </c>
      <c r="I521" s="6">
        <v>60</v>
      </c>
      <c r="J521" s="20" t="s">
        <v>567</v>
      </c>
      <c r="K521" s="20" t="s">
        <v>612</v>
      </c>
      <c r="L521" s="19">
        <v>42000</v>
      </c>
    </row>
    <row r="522" spans="1:12">
      <c r="A522">
        <v>759</v>
      </c>
      <c r="B522">
        <v>117</v>
      </c>
      <c r="C522">
        <v>980</v>
      </c>
      <c r="D522" s="19" t="s">
        <v>184</v>
      </c>
      <c r="E522" s="19" t="s">
        <v>570</v>
      </c>
      <c r="F522">
        <f t="shared" si="16"/>
        <v>6</v>
      </c>
      <c r="G522">
        <f t="shared" si="17"/>
        <v>7</v>
      </c>
      <c r="H522">
        <v>1</v>
      </c>
      <c r="I522">
        <v>60</v>
      </c>
      <c r="J522" s="20" t="s">
        <v>567</v>
      </c>
      <c r="K522" s="20" t="s">
        <v>612</v>
      </c>
      <c r="L522" s="19">
        <v>42000</v>
      </c>
    </row>
    <row r="523" spans="1:12">
      <c r="A523">
        <v>760</v>
      </c>
      <c r="B523">
        <v>117</v>
      </c>
      <c r="C523">
        <v>980</v>
      </c>
      <c r="D523" s="19" t="s">
        <v>184</v>
      </c>
      <c r="E523" s="19" t="s">
        <v>568</v>
      </c>
      <c r="F523">
        <f t="shared" si="16"/>
        <v>7</v>
      </c>
      <c r="G523">
        <f t="shared" si="17"/>
        <v>9</v>
      </c>
      <c r="H523">
        <v>1</v>
      </c>
      <c r="I523">
        <v>60</v>
      </c>
      <c r="J523" s="20" t="s">
        <v>567</v>
      </c>
      <c r="K523" s="20" t="s">
        <v>612</v>
      </c>
      <c r="L523" s="19">
        <v>42000</v>
      </c>
    </row>
    <row r="524" spans="1:12">
      <c r="A524">
        <v>761</v>
      </c>
      <c r="B524">
        <v>117</v>
      </c>
      <c r="C524">
        <v>980</v>
      </c>
      <c r="D524" s="19" t="s">
        <v>184</v>
      </c>
      <c r="E524" s="19" t="s">
        <v>571</v>
      </c>
      <c r="F524">
        <f t="shared" si="16"/>
        <v>12</v>
      </c>
      <c r="G524">
        <f t="shared" si="17"/>
        <v>19</v>
      </c>
      <c r="H524">
        <v>1</v>
      </c>
      <c r="I524">
        <v>60</v>
      </c>
      <c r="J524" s="20" t="s">
        <v>567</v>
      </c>
      <c r="K524" s="20" t="s">
        <v>612</v>
      </c>
      <c r="L524" s="19">
        <v>42000</v>
      </c>
    </row>
    <row r="525" spans="1:12">
      <c r="A525">
        <v>762</v>
      </c>
      <c r="B525">
        <v>117</v>
      </c>
      <c r="C525">
        <v>980</v>
      </c>
      <c r="D525" s="19" t="s">
        <v>184</v>
      </c>
      <c r="E525" s="19" t="s">
        <v>572</v>
      </c>
      <c r="F525">
        <f t="shared" si="16"/>
        <v>8</v>
      </c>
      <c r="G525">
        <f t="shared" si="17"/>
        <v>11</v>
      </c>
      <c r="H525">
        <v>1</v>
      </c>
      <c r="I525" s="6">
        <v>60</v>
      </c>
      <c r="J525" s="20" t="s">
        <v>567</v>
      </c>
      <c r="K525" s="20" t="s">
        <v>612</v>
      </c>
      <c r="L525" s="19">
        <v>42000</v>
      </c>
    </row>
    <row r="526" spans="1:12">
      <c r="A526">
        <v>763</v>
      </c>
      <c r="B526">
        <v>118</v>
      </c>
      <c r="C526">
        <v>981</v>
      </c>
      <c r="D526" s="19" t="s">
        <v>187</v>
      </c>
      <c r="E526" s="19" t="s">
        <v>568</v>
      </c>
      <c r="F526" s="30">
        <f t="shared" si="16"/>
        <v>7</v>
      </c>
      <c r="G526" s="30">
        <f t="shared" si="17"/>
        <v>9</v>
      </c>
      <c r="H526">
        <v>1</v>
      </c>
      <c r="I526">
        <v>60</v>
      </c>
      <c r="J526" s="20" t="s">
        <v>567</v>
      </c>
      <c r="K526" s="20" t="s">
        <v>612</v>
      </c>
      <c r="L526" s="19">
        <v>42000</v>
      </c>
    </row>
    <row r="527" spans="1:12">
      <c r="A527">
        <v>764</v>
      </c>
      <c r="B527" s="30">
        <v>118</v>
      </c>
      <c r="C527" s="30">
        <v>981</v>
      </c>
      <c r="D527" s="30" t="s">
        <v>187</v>
      </c>
      <c r="E527" s="30" t="s">
        <v>569</v>
      </c>
      <c r="F527" s="43">
        <f t="shared" si="16"/>
        <v>5</v>
      </c>
      <c r="G527" s="43">
        <f t="shared" si="17"/>
        <v>6</v>
      </c>
      <c r="H527" s="30">
        <v>1</v>
      </c>
      <c r="I527" s="30">
        <v>120</v>
      </c>
      <c r="J527" s="31" t="s">
        <v>567</v>
      </c>
      <c r="K527" s="31" t="s">
        <v>612</v>
      </c>
      <c r="L527" s="19">
        <v>42000</v>
      </c>
    </row>
    <row r="528" spans="1:12">
      <c r="A528">
        <v>765</v>
      </c>
      <c r="B528" s="30">
        <v>118</v>
      </c>
      <c r="C528" s="30">
        <v>981</v>
      </c>
      <c r="D528" s="30" t="s">
        <v>187</v>
      </c>
      <c r="E528" s="30" t="s">
        <v>571</v>
      </c>
      <c r="F528">
        <f t="shared" si="16"/>
        <v>12</v>
      </c>
      <c r="G528">
        <f t="shared" si="17"/>
        <v>19</v>
      </c>
      <c r="H528" s="30">
        <v>1</v>
      </c>
      <c r="I528" s="30">
        <v>60</v>
      </c>
      <c r="J528" s="31" t="s">
        <v>567</v>
      </c>
      <c r="K528" s="31" t="s">
        <v>612</v>
      </c>
      <c r="L528" s="19">
        <v>42000</v>
      </c>
    </row>
    <row r="529" spans="1:12">
      <c r="A529">
        <v>766</v>
      </c>
      <c r="B529">
        <v>118</v>
      </c>
      <c r="C529">
        <v>981</v>
      </c>
      <c r="D529" s="19" t="s">
        <v>187</v>
      </c>
      <c r="E529" s="19" t="s">
        <v>570</v>
      </c>
      <c r="F529">
        <f t="shared" si="16"/>
        <v>6</v>
      </c>
      <c r="G529">
        <f t="shared" si="17"/>
        <v>7</v>
      </c>
      <c r="H529">
        <v>1</v>
      </c>
      <c r="I529">
        <v>60</v>
      </c>
      <c r="J529" s="20" t="s">
        <v>567</v>
      </c>
      <c r="K529" s="20" t="s">
        <v>612</v>
      </c>
      <c r="L529" s="19">
        <v>42000</v>
      </c>
    </row>
    <row r="530" spans="1:12">
      <c r="A530">
        <v>767</v>
      </c>
      <c r="B530">
        <v>118</v>
      </c>
      <c r="C530">
        <v>981</v>
      </c>
      <c r="D530" s="19" t="s">
        <v>187</v>
      </c>
      <c r="E530" s="19" t="s">
        <v>572</v>
      </c>
      <c r="F530">
        <f t="shared" ref="F530:F557" si="18">IF(E530="AERONAUTICAL ENGINEERING",1,IF(E530="AUTOMOBILE ENGINEERING",2,IF(E530="BIOMEDICAL ENGINEERING",3,IF(E530="CHEMICAL ENGINEERING",4,IF(E530="CIVIL ENGINEERING",5,IF(E530="COMPUTER ENGINEERING",6,IF(E530="ELECTRICAL ENGINEERING",7,IF(E530="ELECTRONICS AND COMMUNICATION ENGINEERING",8,IF(E530="ENVIRONMENTAL ENGINEERING",9,IF(E530="INFORMATION TECHNOLOGY",10,IF(E530="INSTRUMENTATION AND CONTROL ENGINEERING",11,IF(E530="MECHANICAL ENGINEERING",12,IF(E530="MECHATRONICS ENGINEERING",13,IF(E530="METALLURGY ENGINEERING",14,IF(E530="MINING ENGINEERING",15,IF(E530="PLASTICS ENGINEERING",16,IF(E530="POWER ELECTRONICS",17,IF(E530="TEXTILE PROCESSING TECHNOLOGY",18,IF(E530="TEXTILE MANUFACTURING TECHNOLOGY",19,IF(E530="COMPUTER SCIENCE &amp; ENGINEERING",20,IF(E530="ARCHITECTURAL ASSISTANTSHIP",21,IF(E530="COMPUTER AIDED COSTUME DESIGN &amp; DRESS MAKING",22,IF(E530="CERAMIC TECHNOLOGY",23,IF(E530="FABRICATION TECHNOLOGY",24,IF(E530="PRINTING TECHNOLOGY",25,IF(E530="TEXTILE DESIGNING",26,IF(E530="TRANSPORTATION ENGINEERING",27,IF(E530="AGRICULTURE ENGINEERING",28,0))))))))))))))))))))))))))))</f>
        <v>8</v>
      </c>
      <c r="G530">
        <f t="shared" ref="G530:G557" si="19">IF(E530="AERONAUTICAL ENGINEERING",1,IF(E530="AUTOMOBILE ENGINEERING",2,IF(E530="BIOMEDICAL ENGINEERING",3,IF(E530="CHEMICAL ENGINEERING",5,IF(E530="CIVIL ENGINEERING",6,IF(E530="COMPUTER ENGINEERING",7,IF(E530="ELECTRICAL ENGINEERING",9,IF(E530="ELECTRONICS AND COMMUNICATION ENGINEERING",11,IF(E530="ENVIRONMENTAL ENGINEERING",13,IF(E530="INFORMATION TECHNOLOGY",16,IF(E530="INSTRUMENTATION AND CONTROL ENGINEERING",17,IF(E530="MECHANICAL ENGINEERING",19,IF(E530="MECHATRONICS ENGINEERING",20,IF(E530="METALLURGY ENGINEERING",21,IF(E530="MINING ENGINEERING",22,IF(E530="PLASTICS ENGINEERING",23,IF(E530="POWER ELECTRONICS",24,IF(E530="TEXTILE PROCESSING TECHNOLOGY",28,IF(E530="TEXTILE MANUFACTURING TECHNOLOGY",29,IF(E530="COMPUTER SCIENCE &amp; ENGINEERING",31,IF(E530="ARCHITECTURAL ASSISTANTSHIP",50,IF(E530="COMPUTER AIDED COSTUME DESIGN &amp; DRESS MAKING",51,IF(E530="CERAMIC TECHNOLOGY",52,IF(E530="FABRICATION TECHNOLOGY",55,IF(E530="PRINTING TECHNOLOGY",58,IF(E530="TEXTILE DESIGNING",59,IF(E530="TRANSPORTATION ENGINEERING",60,IF(E530="AGRICULTURE ENGINEERING",63,0))))))))))))))))))))))))))))</f>
        <v>11</v>
      </c>
      <c r="H530">
        <v>1</v>
      </c>
      <c r="I530" s="11" t="s">
        <v>607</v>
      </c>
      <c r="J530" s="20" t="s">
        <v>567</v>
      </c>
      <c r="K530" s="20" t="s">
        <v>612</v>
      </c>
      <c r="L530" s="19">
        <v>42000</v>
      </c>
    </row>
    <row r="531" spans="1:12">
      <c r="A531">
        <v>768</v>
      </c>
      <c r="B531">
        <v>119</v>
      </c>
      <c r="C531">
        <v>982</v>
      </c>
      <c r="D531" s="19" t="s">
        <v>188</v>
      </c>
      <c r="E531" s="19" t="s">
        <v>576</v>
      </c>
      <c r="F531">
        <f t="shared" si="18"/>
        <v>21</v>
      </c>
      <c r="G531">
        <f t="shared" si="19"/>
        <v>50</v>
      </c>
      <c r="H531">
        <v>2</v>
      </c>
      <c r="I531">
        <v>60</v>
      </c>
      <c r="J531" s="20" t="s">
        <v>567</v>
      </c>
      <c r="K531" s="20" t="s">
        <v>612</v>
      </c>
      <c r="L531" s="19">
        <v>42000</v>
      </c>
    </row>
    <row r="532" spans="1:12">
      <c r="A532">
        <v>769</v>
      </c>
      <c r="B532">
        <v>120</v>
      </c>
      <c r="C532">
        <v>983</v>
      </c>
      <c r="D532" s="19" t="s">
        <v>189</v>
      </c>
      <c r="E532" s="19" t="s">
        <v>569</v>
      </c>
      <c r="F532">
        <f t="shared" si="18"/>
        <v>5</v>
      </c>
      <c r="G532">
        <f t="shared" si="19"/>
        <v>6</v>
      </c>
      <c r="H532">
        <v>1</v>
      </c>
      <c r="I532" s="6">
        <v>60</v>
      </c>
      <c r="J532" s="20" t="s">
        <v>567</v>
      </c>
      <c r="K532" s="20" t="s">
        <v>612</v>
      </c>
      <c r="L532" s="19">
        <v>40000</v>
      </c>
    </row>
    <row r="533" spans="1:12">
      <c r="A533">
        <v>770</v>
      </c>
      <c r="B533">
        <v>120</v>
      </c>
      <c r="C533">
        <v>983</v>
      </c>
      <c r="D533" s="19" t="s">
        <v>189</v>
      </c>
      <c r="E533" s="19" t="s">
        <v>571</v>
      </c>
      <c r="F533">
        <f t="shared" si="18"/>
        <v>12</v>
      </c>
      <c r="G533">
        <f t="shared" si="19"/>
        <v>19</v>
      </c>
      <c r="H533">
        <v>1</v>
      </c>
      <c r="I533">
        <v>60</v>
      </c>
      <c r="J533" s="20" t="s">
        <v>567</v>
      </c>
      <c r="K533" s="20" t="s">
        <v>612</v>
      </c>
      <c r="L533" s="19">
        <v>40000</v>
      </c>
    </row>
    <row r="534" spans="1:12">
      <c r="A534">
        <v>771</v>
      </c>
      <c r="B534">
        <v>120</v>
      </c>
      <c r="C534">
        <v>983</v>
      </c>
      <c r="D534" s="19" t="s">
        <v>189</v>
      </c>
      <c r="E534" s="19" t="s">
        <v>586</v>
      </c>
      <c r="F534">
        <f t="shared" si="18"/>
        <v>20</v>
      </c>
      <c r="G534">
        <f t="shared" si="19"/>
        <v>31</v>
      </c>
      <c r="H534">
        <v>1</v>
      </c>
      <c r="I534">
        <v>60</v>
      </c>
      <c r="J534" s="20" t="s">
        <v>567</v>
      </c>
      <c r="K534" s="20" t="s">
        <v>612</v>
      </c>
      <c r="L534" s="19">
        <v>40000</v>
      </c>
    </row>
    <row r="535" spans="1:12">
      <c r="A535">
        <v>772</v>
      </c>
      <c r="B535">
        <v>120</v>
      </c>
      <c r="C535">
        <v>983</v>
      </c>
      <c r="D535" s="19" t="s">
        <v>189</v>
      </c>
      <c r="E535" s="19" t="s">
        <v>568</v>
      </c>
      <c r="F535">
        <f t="shared" si="18"/>
        <v>7</v>
      </c>
      <c r="G535">
        <f t="shared" si="19"/>
        <v>9</v>
      </c>
      <c r="H535">
        <v>1</v>
      </c>
      <c r="I535">
        <v>60</v>
      </c>
      <c r="J535" s="20" t="s">
        <v>567</v>
      </c>
      <c r="K535" s="20" t="s">
        <v>612</v>
      </c>
      <c r="L535" s="19">
        <v>40000</v>
      </c>
    </row>
    <row r="536" spans="1:12">
      <c r="A536">
        <v>773</v>
      </c>
      <c r="B536">
        <v>120</v>
      </c>
      <c r="C536">
        <v>983</v>
      </c>
      <c r="D536" s="19" t="s">
        <v>189</v>
      </c>
      <c r="E536" s="19" t="s">
        <v>578</v>
      </c>
      <c r="F536">
        <f t="shared" si="18"/>
        <v>4</v>
      </c>
      <c r="G536">
        <f t="shared" si="19"/>
        <v>5</v>
      </c>
      <c r="H536">
        <v>1</v>
      </c>
      <c r="I536">
        <v>60</v>
      </c>
      <c r="J536" s="20" t="s">
        <v>567</v>
      </c>
      <c r="K536" s="20" t="s">
        <v>612</v>
      </c>
      <c r="L536" s="19">
        <v>40000</v>
      </c>
    </row>
    <row r="537" spans="1:12">
      <c r="A537">
        <v>774</v>
      </c>
      <c r="B537">
        <v>121</v>
      </c>
      <c r="C537">
        <v>984</v>
      </c>
      <c r="D537" s="19" t="s">
        <v>192</v>
      </c>
      <c r="E537" s="19" t="s">
        <v>573</v>
      </c>
      <c r="F537">
        <f t="shared" si="18"/>
        <v>2</v>
      </c>
      <c r="G537">
        <f t="shared" si="19"/>
        <v>2</v>
      </c>
      <c r="H537">
        <v>1</v>
      </c>
      <c r="I537" s="6">
        <v>60</v>
      </c>
      <c r="J537" s="20" t="s">
        <v>567</v>
      </c>
      <c r="K537" s="20" t="s">
        <v>612</v>
      </c>
      <c r="L537" s="19">
        <v>33000</v>
      </c>
    </row>
    <row r="538" spans="1:12">
      <c r="A538">
        <v>775</v>
      </c>
      <c r="B538">
        <v>121</v>
      </c>
      <c r="C538">
        <v>984</v>
      </c>
      <c r="D538" s="19" t="s">
        <v>192</v>
      </c>
      <c r="E538" s="19" t="s">
        <v>569</v>
      </c>
      <c r="F538">
        <f t="shared" si="18"/>
        <v>5</v>
      </c>
      <c r="G538">
        <f t="shared" si="19"/>
        <v>6</v>
      </c>
      <c r="H538">
        <v>1</v>
      </c>
      <c r="I538">
        <v>60</v>
      </c>
      <c r="J538" s="20" t="s">
        <v>567</v>
      </c>
      <c r="K538" s="20" t="s">
        <v>612</v>
      </c>
      <c r="L538" s="19">
        <v>33000</v>
      </c>
    </row>
    <row r="539" spans="1:12">
      <c r="A539">
        <v>776</v>
      </c>
      <c r="B539">
        <v>121</v>
      </c>
      <c r="C539">
        <v>984</v>
      </c>
      <c r="D539" s="19" t="s">
        <v>192</v>
      </c>
      <c r="E539" s="19" t="s">
        <v>568</v>
      </c>
      <c r="F539">
        <f t="shared" si="18"/>
        <v>7</v>
      </c>
      <c r="G539">
        <f t="shared" si="19"/>
        <v>9</v>
      </c>
      <c r="H539">
        <v>1</v>
      </c>
      <c r="I539">
        <v>60</v>
      </c>
      <c r="J539" s="20" t="s">
        <v>567</v>
      </c>
      <c r="K539" s="20" t="s">
        <v>612</v>
      </c>
      <c r="L539" s="19">
        <v>33000</v>
      </c>
    </row>
    <row r="540" spans="1:12">
      <c r="A540">
        <v>777</v>
      </c>
      <c r="B540">
        <v>121</v>
      </c>
      <c r="C540">
        <v>984</v>
      </c>
      <c r="D540" s="19" t="s">
        <v>192</v>
      </c>
      <c r="E540" s="19" t="s">
        <v>571</v>
      </c>
      <c r="F540">
        <f t="shared" si="18"/>
        <v>12</v>
      </c>
      <c r="G540">
        <f t="shared" si="19"/>
        <v>19</v>
      </c>
      <c r="H540">
        <v>1</v>
      </c>
      <c r="I540">
        <v>60</v>
      </c>
      <c r="J540" s="20" t="s">
        <v>567</v>
      </c>
      <c r="K540" s="20" t="s">
        <v>612</v>
      </c>
      <c r="L540" s="19">
        <v>33000</v>
      </c>
    </row>
    <row r="541" spans="1:12">
      <c r="A541">
        <v>778</v>
      </c>
      <c r="B541">
        <v>122</v>
      </c>
      <c r="C541">
        <v>985</v>
      </c>
      <c r="D541" s="19" t="s">
        <v>193</v>
      </c>
      <c r="E541" s="19" t="s">
        <v>569</v>
      </c>
      <c r="F541">
        <f t="shared" si="18"/>
        <v>5</v>
      </c>
      <c r="G541">
        <f t="shared" si="19"/>
        <v>6</v>
      </c>
      <c r="H541">
        <v>1</v>
      </c>
      <c r="I541" s="6">
        <v>60</v>
      </c>
      <c r="J541" s="20" t="s">
        <v>567</v>
      </c>
      <c r="K541" s="20" t="s">
        <v>612</v>
      </c>
      <c r="L541" s="19">
        <v>29000</v>
      </c>
    </row>
    <row r="542" spans="1:12">
      <c r="A542">
        <v>779</v>
      </c>
      <c r="B542">
        <v>122</v>
      </c>
      <c r="C542">
        <v>985</v>
      </c>
      <c r="D542" s="19" t="s">
        <v>193</v>
      </c>
      <c r="E542" s="19" t="s">
        <v>568</v>
      </c>
      <c r="F542">
        <f t="shared" si="18"/>
        <v>7</v>
      </c>
      <c r="G542">
        <f t="shared" si="19"/>
        <v>9</v>
      </c>
      <c r="H542">
        <v>1</v>
      </c>
      <c r="I542">
        <v>60</v>
      </c>
      <c r="J542" s="20" t="s">
        <v>567</v>
      </c>
      <c r="K542" s="20" t="s">
        <v>612</v>
      </c>
      <c r="L542" s="19">
        <v>29000</v>
      </c>
    </row>
    <row r="543" spans="1:12">
      <c r="A543">
        <v>780</v>
      </c>
      <c r="B543">
        <v>122</v>
      </c>
      <c r="C543">
        <v>985</v>
      </c>
      <c r="D543" s="19" t="s">
        <v>193</v>
      </c>
      <c r="E543" s="19" t="s">
        <v>571</v>
      </c>
      <c r="F543">
        <f t="shared" si="18"/>
        <v>12</v>
      </c>
      <c r="G543">
        <f t="shared" si="19"/>
        <v>19</v>
      </c>
      <c r="H543">
        <v>1</v>
      </c>
      <c r="I543">
        <v>60</v>
      </c>
      <c r="J543" s="20" t="s">
        <v>567</v>
      </c>
      <c r="K543" s="20" t="s">
        <v>612</v>
      </c>
      <c r="L543" s="19">
        <v>29000</v>
      </c>
    </row>
    <row r="544" spans="1:12">
      <c r="A544">
        <v>781</v>
      </c>
      <c r="B544">
        <v>123</v>
      </c>
      <c r="C544">
        <v>986</v>
      </c>
      <c r="D544" s="19" t="s">
        <v>196</v>
      </c>
      <c r="E544" s="19" t="s">
        <v>573</v>
      </c>
      <c r="F544">
        <f t="shared" si="18"/>
        <v>2</v>
      </c>
      <c r="G544">
        <f t="shared" si="19"/>
        <v>2</v>
      </c>
      <c r="H544">
        <v>1</v>
      </c>
      <c r="I544" s="6">
        <v>60</v>
      </c>
      <c r="J544" s="20" t="s">
        <v>567</v>
      </c>
      <c r="K544" s="20" t="s">
        <v>612</v>
      </c>
      <c r="L544" s="19">
        <v>33000</v>
      </c>
    </row>
    <row r="545" spans="1:12">
      <c r="A545">
        <v>781</v>
      </c>
      <c r="B545">
        <v>123</v>
      </c>
      <c r="C545">
        <v>986</v>
      </c>
      <c r="D545" s="19" t="s">
        <v>196</v>
      </c>
      <c r="E545" s="19" t="s">
        <v>573</v>
      </c>
      <c r="F545">
        <f t="shared" si="18"/>
        <v>2</v>
      </c>
      <c r="G545">
        <f t="shared" si="19"/>
        <v>2</v>
      </c>
      <c r="H545">
        <v>1</v>
      </c>
      <c r="I545" s="6">
        <v>60</v>
      </c>
      <c r="J545" s="20" t="s">
        <v>567</v>
      </c>
      <c r="K545" s="20" t="s">
        <v>612</v>
      </c>
      <c r="L545" s="19">
        <v>33000</v>
      </c>
    </row>
    <row r="546" spans="1:12">
      <c r="A546">
        <v>782</v>
      </c>
      <c r="B546">
        <v>123</v>
      </c>
      <c r="C546">
        <v>986</v>
      </c>
      <c r="D546" s="19" t="s">
        <v>196</v>
      </c>
      <c r="E546" s="19" t="s">
        <v>569</v>
      </c>
      <c r="F546">
        <f t="shared" si="18"/>
        <v>5</v>
      </c>
      <c r="G546">
        <f t="shared" si="19"/>
        <v>6</v>
      </c>
      <c r="H546">
        <v>1</v>
      </c>
      <c r="I546">
        <v>60</v>
      </c>
      <c r="J546" s="20" t="s">
        <v>567</v>
      </c>
      <c r="K546" s="20" t="s">
        <v>612</v>
      </c>
      <c r="L546" s="19">
        <v>33000</v>
      </c>
    </row>
    <row r="547" spans="1:12">
      <c r="A547">
        <v>783</v>
      </c>
      <c r="B547">
        <v>123</v>
      </c>
      <c r="C547">
        <v>986</v>
      </c>
      <c r="D547" s="19" t="s">
        <v>196</v>
      </c>
      <c r="E547" s="19" t="s">
        <v>570</v>
      </c>
      <c r="F547">
        <f t="shared" si="18"/>
        <v>6</v>
      </c>
      <c r="G547">
        <f t="shared" si="19"/>
        <v>7</v>
      </c>
      <c r="H547">
        <v>1</v>
      </c>
      <c r="I547">
        <v>60</v>
      </c>
      <c r="J547" s="20" t="s">
        <v>567</v>
      </c>
      <c r="K547" s="20" t="s">
        <v>612</v>
      </c>
      <c r="L547" s="19">
        <v>33000</v>
      </c>
    </row>
    <row r="548" spans="1:12">
      <c r="A548">
        <v>783</v>
      </c>
      <c r="B548">
        <v>123</v>
      </c>
      <c r="C548">
        <v>986</v>
      </c>
      <c r="D548" s="19" t="s">
        <v>196</v>
      </c>
      <c r="E548" s="19" t="s">
        <v>570</v>
      </c>
      <c r="F548">
        <f t="shared" si="18"/>
        <v>6</v>
      </c>
      <c r="G548">
        <f t="shared" si="19"/>
        <v>7</v>
      </c>
      <c r="H548">
        <v>1</v>
      </c>
      <c r="I548">
        <v>60</v>
      </c>
      <c r="J548" s="20" t="s">
        <v>567</v>
      </c>
      <c r="K548" s="20" t="s">
        <v>612</v>
      </c>
      <c r="L548" s="19">
        <v>33000</v>
      </c>
    </row>
    <row r="549" spans="1:12">
      <c r="A549">
        <v>784</v>
      </c>
      <c r="B549">
        <v>123</v>
      </c>
      <c r="C549">
        <v>986</v>
      </c>
      <c r="D549" s="19" t="s">
        <v>196</v>
      </c>
      <c r="E549" s="19" t="s">
        <v>568</v>
      </c>
      <c r="F549">
        <f t="shared" si="18"/>
        <v>7</v>
      </c>
      <c r="G549">
        <f t="shared" si="19"/>
        <v>9</v>
      </c>
      <c r="H549">
        <v>1</v>
      </c>
      <c r="I549">
        <v>60</v>
      </c>
      <c r="J549" s="20" t="s">
        <v>567</v>
      </c>
      <c r="K549" s="20" t="s">
        <v>612</v>
      </c>
      <c r="L549" s="19">
        <v>33000</v>
      </c>
    </row>
    <row r="550" spans="1:12">
      <c r="A550">
        <v>785</v>
      </c>
      <c r="B550">
        <v>123</v>
      </c>
      <c r="C550">
        <v>986</v>
      </c>
      <c r="D550" s="19" t="s">
        <v>196</v>
      </c>
      <c r="E550" s="19" t="s">
        <v>571</v>
      </c>
      <c r="F550">
        <f t="shared" si="18"/>
        <v>12</v>
      </c>
      <c r="G550">
        <f t="shared" si="19"/>
        <v>19</v>
      </c>
      <c r="H550">
        <v>1</v>
      </c>
      <c r="I550">
        <v>60</v>
      </c>
      <c r="J550" s="20" t="s">
        <v>567</v>
      </c>
      <c r="K550" s="20" t="s">
        <v>612</v>
      </c>
      <c r="L550" s="19">
        <v>33000</v>
      </c>
    </row>
    <row r="551" spans="1:12">
      <c r="A551">
        <v>786</v>
      </c>
      <c r="B551">
        <v>124</v>
      </c>
      <c r="C551">
        <v>989</v>
      </c>
      <c r="D551" s="19" t="s">
        <v>197</v>
      </c>
      <c r="E551" s="19" t="s">
        <v>569</v>
      </c>
      <c r="F551">
        <f t="shared" si="18"/>
        <v>5</v>
      </c>
      <c r="G551">
        <f t="shared" si="19"/>
        <v>6</v>
      </c>
      <c r="H551">
        <v>1</v>
      </c>
      <c r="I551">
        <v>60</v>
      </c>
      <c r="J551" s="20" t="s">
        <v>567</v>
      </c>
      <c r="K551" s="20" t="s">
        <v>612</v>
      </c>
      <c r="L551" s="19">
        <v>30000</v>
      </c>
    </row>
    <row r="552" spans="1:12">
      <c r="A552">
        <v>787</v>
      </c>
      <c r="B552">
        <v>124</v>
      </c>
      <c r="C552">
        <v>989</v>
      </c>
      <c r="D552" s="19" t="s">
        <v>197</v>
      </c>
      <c r="E552" s="19" t="s">
        <v>571</v>
      </c>
      <c r="F552">
        <f t="shared" si="18"/>
        <v>12</v>
      </c>
      <c r="G552">
        <f t="shared" si="19"/>
        <v>19</v>
      </c>
      <c r="H552">
        <v>1</v>
      </c>
      <c r="I552">
        <v>120</v>
      </c>
      <c r="J552" s="20" t="s">
        <v>567</v>
      </c>
      <c r="K552" s="20" t="s">
        <v>612</v>
      </c>
      <c r="L552" s="19">
        <v>30000</v>
      </c>
    </row>
    <row r="553" spans="1:12">
      <c r="A553">
        <v>788</v>
      </c>
      <c r="B553">
        <v>124</v>
      </c>
      <c r="C553">
        <v>989</v>
      </c>
      <c r="D553" s="19" t="s">
        <v>197</v>
      </c>
      <c r="E553" s="19" t="s">
        <v>568</v>
      </c>
      <c r="F553">
        <f t="shared" si="18"/>
        <v>7</v>
      </c>
      <c r="G553">
        <f t="shared" si="19"/>
        <v>9</v>
      </c>
      <c r="H553">
        <v>1</v>
      </c>
      <c r="I553">
        <v>60</v>
      </c>
      <c r="J553" s="20" t="s">
        <v>567</v>
      </c>
      <c r="K553" s="20" t="s">
        <v>612</v>
      </c>
      <c r="L553" s="19">
        <v>30000</v>
      </c>
    </row>
    <row r="554" spans="1:12">
      <c r="A554">
        <v>789</v>
      </c>
      <c r="B554" s="30">
        <v>124</v>
      </c>
      <c r="C554" s="30">
        <v>989</v>
      </c>
      <c r="D554" s="30" t="s">
        <v>197</v>
      </c>
      <c r="E554" s="30" t="s">
        <v>578</v>
      </c>
      <c r="F554">
        <f t="shared" si="18"/>
        <v>4</v>
      </c>
      <c r="G554">
        <f t="shared" si="19"/>
        <v>5</v>
      </c>
      <c r="H554" s="30">
        <v>1</v>
      </c>
      <c r="I554" s="30">
        <v>60</v>
      </c>
      <c r="J554" s="31"/>
      <c r="K554" s="31"/>
      <c r="L554" s="19"/>
    </row>
    <row r="555" spans="1:12">
      <c r="A555">
        <v>790</v>
      </c>
      <c r="B555" s="43">
        <v>125</v>
      </c>
      <c r="C555" s="43">
        <v>990</v>
      </c>
      <c r="D555" s="43" t="s">
        <v>199</v>
      </c>
      <c r="E555" s="43" t="s">
        <v>568</v>
      </c>
      <c r="F555">
        <f t="shared" si="18"/>
        <v>7</v>
      </c>
      <c r="G555">
        <f t="shared" si="19"/>
        <v>9</v>
      </c>
      <c r="H555" s="43">
        <v>1</v>
      </c>
      <c r="I555" s="43">
        <v>60</v>
      </c>
      <c r="J555" s="45" t="s">
        <v>567</v>
      </c>
      <c r="K555" s="45" t="s">
        <v>612</v>
      </c>
      <c r="L555" s="19">
        <v>30000</v>
      </c>
    </row>
    <row r="556" spans="1:12">
      <c r="A556">
        <v>791</v>
      </c>
      <c r="B556">
        <v>126</v>
      </c>
      <c r="C556">
        <v>991</v>
      </c>
      <c r="D556" s="19" t="s">
        <v>200</v>
      </c>
      <c r="E556" s="19" t="s">
        <v>578</v>
      </c>
      <c r="F556">
        <f t="shared" si="18"/>
        <v>4</v>
      </c>
      <c r="G556">
        <f t="shared" si="19"/>
        <v>5</v>
      </c>
      <c r="H556">
        <v>2</v>
      </c>
      <c r="I556" s="6">
        <v>60</v>
      </c>
      <c r="J556" s="20" t="s">
        <v>567</v>
      </c>
      <c r="K556" s="20" t="s">
        <v>612</v>
      </c>
      <c r="L556" s="19">
        <v>30000</v>
      </c>
    </row>
    <row r="557" spans="1:12">
      <c r="A557">
        <v>792</v>
      </c>
      <c r="B557">
        <v>126</v>
      </c>
      <c r="C557">
        <v>991</v>
      </c>
      <c r="D557" s="19" t="s">
        <v>200</v>
      </c>
      <c r="E557" s="19" t="s">
        <v>568</v>
      </c>
      <c r="F557">
        <f t="shared" si="18"/>
        <v>7</v>
      </c>
      <c r="G557">
        <f t="shared" si="19"/>
        <v>9</v>
      </c>
      <c r="H557">
        <v>2</v>
      </c>
      <c r="I557" s="6">
        <v>60</v>
      </c>
      <c r="J557" s="20" t="s">
        <v>567</v>
      </c>
      <c r="K557" s="20" t="s">
        <v>612</v>
      </c>
      <c r="L557" s="19">
        <v>30000</v>
      </c>
    </row>
    <row r="558" spans="1:12">
      <c r="A558">
        <v>793</v>
      </c>
      <c r="B558">
        <v>127</v>
      </c>
      <c r="C558" s="51">
        <v>993</v>
      </c>
      <c r="D558" s="50" t="s">
        <v>628</v>
      </c>
      <c r="E558" s="19" t="s">
        <v>576</v>
      </c>
      <c r="F558">
        <f t="shared" ref="F558:F562" si="20">IF(E558="AERONAUTICAL ENGINEERING",1,IF(E558="AUTOMOBILE ENGINEERING",2,IF(E558="BIOMEDICAL ENGINEERING",3,IF(E558="CHEMICAL ENGINEERING",4,IF(E558="CIVIL ENGINEERING",5,IF(E558="COMPUTER ENGINEERING",6,IF(E558="ELECTRICAL ENGINEERING",7,IF(E558="ELECTRONICS AND COMMUNICATION ENGINEERING",8,IF(E558="ENVIRONMENTAL ENGINEERING",9,IF(E558="INFORMATION TECHNOLOGY",10,IF(E558="INSTRUMENTATION AND CONTROL ENGINEERING",11,IF(E558="MECHANICAL ENGINEERING",12,IF(E558="MECHATRONICS ENGINEERING",13,IF(E558="METALLURGY ENGINEERING",14,IF(E558="MINING ENGINEERING",15,IF(E558="PLASTICS ENGINEERING",16,IF(E558="POWER ELECTRONICS",17,IF(E558="TEXTILE PROCESSING TECHNOLOGY",18,IF(E558="TEXTILE MANUFACTURING TECHNOLOGY",19,IF(E558="COMPUTER SCIENCE &amp; ENGINEERING",20,IF(E558="ARCHITECTURAL ASSISTANTSHIP",21,IF(E558="COMPUTER AIDED COSTUME DESIGN &amp; DRESS MAKING",22,IF(E558="CERAMIC TECHNOLOGY",23,IF(E558="FABRICATION TECHNOLOGY",24,IF(E558="PRINTING TECHNOLOGY",25,IF(E558="TEXTILE DESIGNING",26,IF(E558="TRANSPORTATION ENGINEERING",27,IF(E558="AGRICULTURE ENGINEERING",28,0))))))))))))))))))))))))))))</f>
        <v>21</v>
      </c>
      <c r="G558">
        <f t="shared" ref="G558:G562" si="21">IF(E558="AERONAUTICAL ENGINEERING",1,IF(E558="AUTOMOBILE ENGINEERING",2,IF(E558="BIOMEDICAL ENGINEERING",3,IF(E558="CHEMICAL ENGINEERING",5,IF(E558="CIVIL ENGINEERING",6,IF(E558="COMPUTER ENGINEERING",7,IF(E558="ELECTRICAL ENGINEERING",9,IF(E558="ELECTRONICS AND COMMUNICATION ENGINEERING",11,IF(E558="ENVIRONMENTAL ENGINEERING",13,IF(E558="INFORMATION TECHNOLOGY",16,IF(E558="INSTRUMENTATION AND CONTROL ENGINEERING",17,IF(E558="MECHANICAL ENGINEERING",19,IF(E558="MECHATRONICS ENGINEERING",20,IF(E558="METALLURGY ENGINEERING",21,IF(E558="MINING ENGINEERING",22,IF(E558="PLASTICS ENGINEERING",23,IF(E558="POWER ELECTRONICS",24,IF(E558="TEXTILE PROCESSING TECHNOLOGY",28,IF(E558="TEXTILE MANUFACTURING TECHNOLOGY",29,IF(E558="COMPUTER SCIENCE &amp; ENGINEERING",31,IF(E558="ARCHITECTURAL ASSISTANTSHIP",50,IF(E558="COMPUTER AIDED COSTUME DESIGN &amp; DRESS MAKING",51,IF(E558="CERAMIC TECHNOLOGY",52,IF(E558="FABRICATION TECHNOLOGY",55,IF(E558="PRINTING TECHNOLOGY",58,IF(E558="TEXTILE DESIGNING",59,IF(E558="TRANSPORTATION ENGINEERING",60,IF(E558="AGRICULTURE ENGINEERING",63,0))))))))))))))))))))))))))))</f>
        <v>50</v>
      </c>
      <c r="H558">
        <v>1</v>
      </c>
      <c r="I558" s="6">
        <v>60</v>
      </c>
      <c r="J558" s="20" t="s">
        <v>567</v>
      </c>
      <c r="K558" s="20" t="s">
        <v>612</v>
      </c>
      <c r="L558" s="19">
        <v>30000</v>
      </c>
    </row>
    <row r="559" spans="1:12">
      <c r="A559">
        <v>793</v>
      </c>
      <c r="B559">
        <v>127</v>
      </c>
      <c r="C559" s="51">
        <v>993</v>
      </c>
      <c r="D559" s="50" t="s">
        <v>628</v>
      </c>
      <c r="E559" s="19" t="s">
        <v>578</v>
      </c>
      <c r="F559">
        <f t="shared" si="20"/>
        <v>4</v>
      </c>
      <c r="G559">
        <f t="shared" si="21"/>
        <v>5</v>
      </c>
      <c r="H559">
        <v>1</v>
      </c>
      <c r="I559" s="6">
        <v>60</v>
      </c>
      <c r="J559" s="20" t="s">
        <v>567</v>
      </c>
      <c r="K559" s="20" t="s">
        <v>612</v>
      </c>
      <c r="L559" s="19">
        <v>30000</v>
      </c>
    </row>
    <row r="560" spans="1:12">
      <c r="A560">
        <v>793</v>
      </c>
      <c r="B560">
        <v>127</v>
      </c>
      <c r="C560" s="51">
        <v>993</v>
      </c>
      <c r="D560" s="50" t="s">
        <v>628</v>
      </c>
      <c r="E560" s="19" t="s">
        <v>569</v>
      </c>
      <c r="F560">
        <f t="shared" si="20"/>
        <v>5</v>
      </c>
      <c r="G560">
        <f t="shared" si="21"/>
        <v>6</v>
      </c>
      <c r="H560">
        <v>1</v>
      </c>
      <c r="I560" s="6">
        <v>60</v>
      </c>
      <c r="J560" s="20" t="s">
        <v>567</v>
      </c>
      <c r="K560" s="20" t="s">
        <v>612</v>
      </c>
      <c r="L560" s="19">
        <v>30000</v>
      </c>
    </row>
    <row r="561" spans="1:12">
      <c r="A561">
        <v>793</v>
      </c>
      <c r="B561">
        <v>127</v>
      </c>
      <c r="C561" s="51">
        <v>993</v>
      </c>
      <c r="D561" s="50" t="s">
        <v>628</v>
      </c>
      <c r="E561" s="19" t="s">
        <v>570</v>
      </c>
      <c r="F561">
        <f t="shared" si="20"/>
        <v>6</v>
      </c>
      <c r="G561">
        <f t="shared" si="21"/>
        <v>7</v>
      </c>
      <c r="H561">
        <v>1</v>
      </c>
      <c r="I561" s="6">
        <v>60</v>
      </c>
      <c r="J561" s="20" t="s">
        <v>567</v>
      </c>
      <c r="K561" s="20" t="s">
        <v>612</v>
      </c>
      <c r="L561" s="19">
        <v>30000</v>
      </c>
    </row>
    <row r="562" spans="1:12">
      <c r="A562">
        <v>793</v>
      </c>
      <c r="B562">
        <v>127</v>
      </c>
      <c r="C562" s="51">
        <v>993</v>
      </c>
      <c r="D562" s="50" t="s">
        <v>628</v>
      </c>
      <c r="E562" s="19" t="s">
        <v>571</v>
      </c>
      <c r="F562">
        <f t="shared" si="20"/>
        <v>12</v>
      </c>
      <c r="G562">
        <f t="shared" si="21"/>
        <v>19</v>
      </c>
      <c r="H562">
        <v>1</v>
      </c>
      <c r="I562" s="6">
        <v>60</v>
      </c>
      <c r="J562" s="20" t="s">
        <v>567</v>
      </c>
      <c r="K562" s="20" t="s">
        <v>612</v>
      </c>
      <c r="L562" s="19">
        <v>30000</v>
      </c>
    </row>
    <row r="563" spans="1:12">
      <c r="D563" s="25"/>
    </row>
    <row r="564" spans="1:12">
      <c r="D564" s="25"/>
    </row>
    <row r="565" spans="1:12">
      <c r="D565" s="25"/>
    </row>
    <row r="566" spans="1:12">
      <c r="D566" s="25"/>
    </row>
    <row r="567" spans="1:12">
      <c r="D567" s="25"/>
    </row>
    <row r="568" spans="1:12">
      <c r="D568" s="25"/>
    </row>
    <row r="569" spans="1:12">
      <c r="D569" s="25"/>
    </row>
    <row r="570" spans="1:12">
      <c r="D570" s="25"/>
    </row>
    <row r="571" spans="1:12">
      <c r="D571" s="25"/>
    </row>
    <row r="572" spans="1:12">
      <c r="D572" s="25"/>
    </row>
    <row r="573" spans="1:12">
      <c r="D573" s="25"/>
    </row>
    <row r="574" spans="1:12">
      <c r="D574" s="25"/>
    </row>
    <row r="575" spans="1:12">
      <c r="D575" s="25"/>
    </row>
  </sheetData>
  <sortState ref="A2:V532">
    <sortCondition ref="C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6"/>
  <sheetViews>
    <sheetView topLeftCell="A276" workbookViewId="0">
      <selection activeCell="H283" sqref="H283:I283"/>
    </sheetView>
  </sheetViews>
  <sheetFormatPr defaultRowHeight="15"/>
  <cols>
    <col min="1" max="1" width="20.7109375" bestFit="1" customWidth="1"/>
    <col min="2" max="2" width="15.28515625" bestFit="1" customWidth="1"/>
    <col min="3" max="3" width="17.85546875" customWidth="1"/>
    <col min="4" max="4" width="6.7109375" bestFit="1" customWidth="1"/>
    <col min="5" max="5" width="17" bestFit="1" customWidth="1"/>
    <col min="6" max="6" width="16.42578125" bestFit="1" customWidth="1"/>
    <col min="7" max="7" width="15.42578125" bestFit="1" customWidth="1"/>
    <col min="8" max="8" width="13.7109375" bestFit="1" customWidth="1"/>
    <col min="9" max="9" width="11.85546875" bestFit="1" customWidth="1"/>
    <col min="10" max="10" width="15" bestFit="1" customWidth="1"/>
  </cols>
  <sheetData>
    <row r="1" spans="1:10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594</v>
      </c>
      <c r="H1" t="s">
        <v>593</v>
      </c>
      <c r="I1" t="s">
        <v>595</v>
      </c>
      <c r="J1" t="s">
        <v>596</v>
      </c>
    </row>
    <row r="2" spans="1:10">
      <c r="B2">
        <v>2017</v>
      </c>
      <c r="C2">
        <v>265</v>
      </c>
      <c r="D2">
        <v>1</v>
      </c>
      <c r="E2">
        <v>2</v>
      </c>
      <c r="F2">
        <v>0</v>
      </c>
      <c r="G2">
        <v>0</v>
      </c>
      <c r="H2" s="33">
        <v>122</v>
      </c>
      <c r="I2" s="33">
        <v>39691</v>
      </c>
    </row>
    <row r="3" spans="1:10">
      <c r="B3">
        <v>2017</v>
      </c>
      <c r="C3">
        <v>266</v>
      </c>
      <c r="D3">
        <v>1</v>
      </c>
      <c r="E3">
        <v>2</v>
      </c>
      <c r="F3">
        <v>0</v>
      </c>
      <c r="G3">
        <v>0</v>
      </c>
      <c r="H3" s="33">
        <v>119</v>
      </c>
      <c r="I3" s="33">
        <v>40578</v>
      </c>
    </row>
    <row r="4" spans="1:10">
      <c r="B4">
        <v>2017</v>
      </c>
      <c r="C4">
        <v>267</v>
      </c>
      <c r="D4">
        <v>1</v>
      </c>
      <c r="E4">
        <v>2</v>
      </c>
      <c r="F4">
        <v>0</v>
      </c>
      <c r="G4">
        <v>0</v>
      </c>
      <c r="H4" s="33">
        <v>132</v>
      </c>
      <c r="I4" s="33">
        <v>36432</v>
      </c>
    </row>
    <row r="5" spans="1:10">
      <c r="B5">
        <v>2017</v>
      </c>
      <c r="C5">
        <v>267</v>
      </c>
      <c r="D5">
        <v>3</v>
      </c>
      <c r="E5">
        <v>2</v>
      </c>
      <c r="F5">
        <v>0</v>
      </c>
      <c r="G5">
        <v>0</v>
      </c>
      <c r="H5" s="33">
        <v>111</v>
      </c>
      <c r="I5" s="33">
        <v>41678</v>
      </c>
    </row>
    <row r="6" spans="1:10">
      <c r="B6">
        <v>2017</v>
      </c>
      <c r="C6">
        <v>268</v>
      </c>
      <c r="D6">
        <v>1</v>
      </c>
      <c r="E6">
        <v>2</v>
      </c>
      <c r="F6">
        <v>0</v>
      </c>
      <c r="G6">
        <v>0</v>
      </c>
      <c r="H6" s="33">
        <v>122</v>
      </c>
      <c r="I6" s="33">
        <v>39908</v>
      </c>
    </row>
    <row r="7" spans="1:10">
      <c r="B7">
        <v>2017</v>
      </c>
      <c r="C7">
        <v>269</v>
      </c>
      <c r="D7">
        <v>1</v>
      </c>
      <c r="E7">
        <v>2</v>
      </c>
      <c r="F7">
        <v>0</v>
      </c>
      <c r="G7">
        <v>0</v>
      </c>
      <c r="H7" s="33">
        <v>115</v>
      </c>
      <c r="I7" s="33">
        <v>41277</v>
      </c>
    </row>
    <row r="8" spans="1:10">
      <c r="B8">
        <v>2017</v>
      </c>
      <c r="C8">
        <v>270</v>
      </c>
      <c r="D8">
        <v>1</v>
      </c>
      <c r="E8">
        <v>2</v>
      </c>
      <c r="F8">
        <v>0</v>
      </c>
      <c r="G8">
        <v>0</v>
      </c>
      <c r="H8" s="33">
        <v>112</v>
      </c>
      <c r="I8" s="33">
        <v>41598</v>
      </c>
    </row>
    <row r="9" spans="1:10">
      <c r="B9">
        <v>2017</v>
      </c>
      <c r="C9">
        <v>271</v>
      </c>
      <c r="D9">
        <v>1</v>
      </c>
      <c r="E9">
        <v>2</v>
      </c>
      <c r="F9">
        <v>0</v>
      </c>
      <c r="G9">
        <v>0</v>
      </c>
      <c r="H9" s="33">
        <v>110</v>
      </c>
      <c r="I9" s="33">
        <v>41745</v>
      </c>
    </row>
    <row r="10" spans="1:10">
      <c r="B10">
        <v>2017</v>
      </c>
      <c r="C10">
        <v>272</v>
      </c>
      <c r="D10">
        <v>0</v>
      </c>
      <c r="E10">
        <v>2</v>
      </c>
      <c r="F10">
        <v>0</v>
      </c>
      <c r="G10">
        <v>0</v>
      </c>
      <c r="H10" s="33">
        <v>0</v>
      </c>
      <c r="I10" s="33">
        <v>0</v>
      </c>
    </row>
    <row r="11" spans="1:10">
      <c r="B11">
        <v>2017</v>
      </c>
      <c r="C11">
        <v>273</v>
      </c>
      <c r="D11">
        <v>1</v>
      </c>
      <c r="E11">
        <v>2</v>
      </c>
      <c r="F11">
        <v>0</v>
      </c>
      <c r="G11">
        <v>0</v>
      </c>
      <c r="H11" s="33">
        <v>113</v>
      </c>
      <c r="I11" s="33">
        <v>41454</v>
      </c>
    </row>
    <row r="12" spans="1:10">
      <c r="B12">
        <v>2017</v>
      </c>
      <c r="C12">
        <v>274</v>
      </c>
      <c r="D12">
        <v>1</v>
      </c>
      <c r="E12">
        <v>2</v>
      </c>
      <c r="F12">
        <v>0</v>
      </c>
      <c r="G12">
        <v>0</v>
      </c>
      <c r="H12" s="33">
        <v>154</v>
      </c>
      <c r="I12" s="33">
        <v>25493</v>
      </c>
    </row>
    <row r="13" spans="1:10">
      <c r="B13">
        <v>2017</v>
      </c>
      <c r="C13">
        <v>274</v>
      </c>
      <c r="D13">
        <v>2</v>
      </c>
      <c r="E13">
        <v>2</v>
      </c>
      <c r="F13">
        <v>0</v>
      </c>
      <c r="G13">
        <v>0</v>
      </c>
      <c r="H13" s="33">
        <v>138</v>
      </c>
      <c r="I13" s="33">
        <v>33362</v>
      </c>
    </row>
    <row r="14" spans="1:10">
      <c r="B14">
        <v>2017</v>
      </c>
      <c r="C14">
        <v>275</v>
      </c>
      <c r="D14">
        <v>1</v>
      </c>
      <c r="E14">
        <v>2</v>
      </c>
      <c r="F14">
        <v>0</v>
      </c>
      <c r="G14">
        <v>0</v>
      </c>
      <c r="H14" s="33">
        <v>166</v>
      </c>
      <c r="I14" s="33">
        <v>19664</v>
      </c>
    </row>
    <row r="15" spans="1:10">
      <c r="B15">
        <v>2017</v>
      </c>
      <c r="C15">
        <v>276</v>
      </c>
      <c r="D15">
        <v>1</v>
      </c>
      <c r="E15">
        <v>2</v>
      </c>
      <c r="F15">
        <v>0</v>
      </c>
      <c r="G15">
        <v>0</v>
      </c>
      <c r="H15" s="33">
        <v>203</v>
      </c>
      <c r="I15" s="33">
        <v>6732</v>
      </c>
    </row>
    <row r="16" spans="1:10">
      <c r="B16">
        <v>2017</v>
      </c>
      <c r="C16">
        <v>277</v>
      </c>
      <c r="D16">
        <v>1</v>
      </c>
      <c r="E16">
        <v>2</v>
      </c>
      <c r="F16">
        <v>0</v>
      </c>
      <c r="G16">
        <v>0</v>
      </c>
      <c r="H16" s="33">
        <v>130</v>
      </c>
      <c r="I16" s="33">
        <v>37171</v>
      </c>
    </row>
    <row r="17" spans="2:9">
      <c r="B17">
        <v>2017</v>
      </c>
      <c r="C17">
        <v>278</v>
      </c>
      <c r="D17">
        <v>1</v>
      </c>
      <c r="E17">
        <v>2</v>
      </c>
      <c r="F17">
        <v>0</v>
      </c>
      <c r="G17">
        <v>0</v>
      </c>
      <c r="H17" s="33">
        <v>120</v>
      </c>
      <c r="I17" s="33">
        <v>40259</v>
      </c>
    </row>
    <row r="18" spans="2:9">
      <c r="B18">
        <v>2017</v>
      </c>
      <c r="C18">
        <v>279</v>
      </c>
      <c r="D18">
        <v>1</v>
      </c>
      <c r="E18">
        <v>2</v>
      </c>
      <c r="F18">
        <v>0</v>
      </c>
      <c r="G18">
        <v>0</v>
      </c>
      <c r="H18" s="33">
        <v>122</v>
      </c>
      <c r="I18" s="33">
        <v>39891</v>
      </c>
    </row>
    <row r="19" spans="2:9">
      <c r="B19">
        <v>2017</v>
      </c>
      <c r="C19">
        <v>280</v>
      </c>
      <c r="D19">
        <v>1</v>
      </c>
      <c r="E19">
        <v>2</v>
      </c>
      <c r="F19">
        <v>0</v>
      </c>
      <c r="G19">
        <v>0</v>
      </c>
      <c r="H19" s="33">
        <v>185</v>
      </c>
      <c r="I19" s="33">
        <v>12157</v>
      </c>
    </row>
    <row r="20" spans="2:9">
      <c r="B20">
        <v>2017</v>
      </c>
      <c r="C20">
        <v>280</v>
      </c>
      <c r="D20">
        <v>2</v>
      </c>
      <c r="E20">
        <v>2</v>
      </c>
      <c r="F20">
        <v>0</v>
      </c>
      <c r="G20">
        <v>0</v>
      </c>
      <c r="H20" s="33">
        <v>132</v>
      </c>
      <c r="I20" s="33">
        <v>36361</v>
      </c>
    </row>
    <row r="21" spans="2:9">
      <c r="B21">
        <v>2017</v>
      </c>
      <c r="C21">
        <v>280</v>
      </c>
      <c r="D21">
        <v>3</v>
      </c>
      <c r="E21">
        <v>2</v>
      </c>
      <c r="F21">
        <v>0</v>
      </c>
      <c r="G21">
        <v>0</v>
      </c>
      <c r="H21" s="33">
        <v>126</v>
      </c>
      <c r="I21" s="33">
        <v>38842</v>
      </c>
    </row>
    <row r="22" spans="2:9">
      <c r="B22">
        <v>2017</v>
      </c>
      <c r="C22">
        <v>281</v>
      </c>
      <c r="D22">
        <v>1</v>
      </c>
      <c r="E22">
        <v>2</v>
      </c>
      <c r="F22">
        <v>0</v>
      </c>
      <c r="G22">
        <v>0</v>
      </c>
      <c r="H22" s="33">
        <v>127</v>
      </c>
      <c r="I22" s="33">
        <v>38315</v>
      </c>
    </row>
    <row r="23" spans="2:9">
      <c r="B23">
        <v>2017</v>
      </c>
      <c r="C23">
        <v>282</v>
      </c>
      <c r="D23">
        <v>1</v>
      </c>
      <c r="E23">
        <v>2</v>
      </c>
      <c r="F23">
        <v>0</v>
      </c>
      <c r="G23">
        <v>0</v>
      </c>
      <c r="H23" s="33">
        <v>118</v>
      </c>
      <c r="I23" s="33">
        <v>40715</v>
      </c>
    </row>
    <row r="24" spans="2:9">
      <c r="B24">
        <v>2017</v>
      </c>
      <c r="C24">
        <v>283</v>
      </c>
      <c r="D24">
        <v>0</v>
      </c>
      <c r="E24">
        <v>2</v>
      </c>
      <c r="F24">
        <v>0</v>
      </c>
      <c r="G24">
        <v>0</v>
      </c>
      <c r="H24" s="33">
        <v>0</v>
      </c>
      <c r="I24" s="33">
        <v>0</v>
      </c>
    </row>
    <row r="25" spans="2:9">
      <c r="B25">
        <v>2017</v>
      </c>
      <c r="C25">
        <v>284</v>
      </c>
      <c r="D25">
        <v>0</v>
      </c>
      <c r="E25">
        <v>2</v>
      </c>
      <c r="F25">
        <v>0</v>
      </c>
      <c r="G25">
        <v>0</v>
      </c>
      <c r="H25" s="33">
        <v>0</v>
      </c>
      <c r="I25" s="33">
        <v>0</v>
      </c>
    </row>
    <row r="26" spans="2:9">
      <c r="B26">
        <v>2017</v>
      </c>
      <c r="C26">
        <v>285</v>
      </c>
      <c r="D26">
        <v>1</v>
      </c>
      <c r="E26">
        <v>2</v>
      </c>
      <c r="F26">
        <v>0</v>
      </c>
      <c r="G26">
        <v>0</v>
      </c>
      <c r="H26" s="33">
        <v>117</v>
      </c>
      <c r="I26" s="33">
        <v>40880</v>
      </c>
    </row>
    <row r="27" spans="2:9">
      <c r="B27">
        <v>2017</v>
      </c>
      <c r="C27">
        <v>286</v>
      </c>
      <c r="D27">
        <v>0</v>
      </c>
      <c r="E27">
        <v>2</v>
      </c>
      <c r="F27">
        <v>0</v>
      </c>
      <c r="G27">
        <v>0</v>
      </c>
      <c r="H27" s="33">
        <v>0</v>
      </c>
      <c r="I27" s="33">
        <v>0</v>
      </c>
    </row>
    <row r="28" spans="2:9">
      <c r="B28">
        <v>2017</v>
      </c>
      <c r="C28">
        <v>287</v>
      </c>
      <c r="D28">
        <v>1</v>
      </c>
      <c r="E28">
        <v>2</v>
      </c>
      <c r="F28">
        <v>0</v>
      </c>
      <c r="G28">
        <v>0</v>
      </c>
      <c r="H28" s="33">
        <v>151</v>
      </c>
      <c r="I28" s="33">
        <v>26830</v>
      </c>
    </row>
    <row r="29" spans="2:9">
      <c r="B29">
        <v>2017</v>
      </c>
      <c r="C29">
        <v>288</v>
      </c>
      <c r="D29">
        <v>1</v>
      </c>
      <c r="E29">
        <v>2</v>
      </c>
      <c r="F29">
        <v>0</v>
      </c>
      <c r="G29">
        <v>0</v>
      </c>
      <c r="H29" s="33">
        <v>115</v>
      </c>
      <c r="I29" s="33">
        <v>41217</v>
      </c>
    </row>
    <row r="30" spans="2:9">
      <c r="B30">
        <v>2017</v>
      </c>
      <c r="C30">
        <v>289</v>
      </c>
      <c r="D30">
        <v>1</v>
      </c>
      <c r="E30">
        <v>2</v>
      </c>
      <c r="F30">
        <v>0</v>
      </c>
      <c r="G30">
        <v>0</v>
      </c>
      <c r="H30" s="33">
        <v>113</v>
      </c>
      <c r="I30" s="33">
        <v>41504</v>
      </c>
    </row>
    <row r="31" spans="2:9">
      <c r="B31">
        <v>2017</v>
      </c>
      <c r="C31">
        <v>290</v>
      </c>
      <c r="D31">
        <v>1</v>
      </c>
      <c r="E31">
        <v>2</v>
      </c>
      <c r="F31">
        <v>0</v>
      </c>
      <c r="G31">
        <v>0</v>
      </c>
      <c r="H31" s="33">
        <v>131</v>
      </c>
      <c r="I31" s="33">
        <v>36906</v>
      </c>
    </row>
    <row r="32" spans="2:9">
      <c r="B32">
        <v>2017</v>
      </c>
      <c r="C32">
        <v>291</v>
      </c>
      <c r="D32">
        <v>1</v>
      </c>
      <c r="E32">
        <v>2</v>
      </c>
      <c r="F32">
        <v>0</v>
      </c>
      <c r="G32">
        <v>0</v>
      </c>
      <c r="H32" s="36">
        <v>137</v>
      </c>
      <c r="I32" s="36">
        <v>34026</v>
      </c>
    </row>
    <row r="33" spans="2:9">
      <c r="B33">
        <v>2017</v>
      </c>
      <c r="C33">
        <v>292</v>
      </c>
      <c r="D33">
        <v>1</v>
      </c>
      <c r="E33">
        <v>2</v>
      </c>
      <c r="F33">
        <v>0</v>
      </c>
      <c r="G33">
        <v>0</v>
      </c>
      <c r="H33" s="36">
        <v>114</v>
      </c>
      <c r="I33" s="36">
        <v>41308</v>
      </c>
    </row>
    <row r="34" spans="2:9">
      <c r="B34">
        <v>2017</v>
      </c>
      <c r="C34">
        <v>293</v>
      </c>
      <c r="D34">
        <v>1</v>
      </c>
      <c r="E34">
        <v>2</v>
      </c>
      <c r="F34">
        <v>0</v>
      </c>
      <c r="G34">
        <v>0</v>
      </c>
      <c r="H34" s="33">
        <v>120</v>
      </c>
      <c r="I34" s="33">
        <v>40292</v>
      </c>
    </row>
    <row r="35" spans="2:9">
      <c r="B35">
        <v>2017</v>
      </c>
      <c r="C35">
        <v>294</v>
      </c>
      <c r="D35">
        <v>1</v>
      </c>
      <c r="E35">
        <v>2</v>
      </c>
      <c r="F35">
        <v>0</v>
      </c>
      <c r="G35">
        <v>0</v>
      </c>
      <c r="H35" s="33">
        <v>134</v>
      </c>
      <c r="I35" s="33">
        <v>35344</v>
      </c>
    </row>
    <row r="36" spans="2:9">
      <c r="B36">
        <v>2017</v>
      </c>
      <c r="C36">
        <v>295</v>
      </c>
      <c r="D36">
        <v>1</v>
      </c>
      <c r="E36">
        <v>2</v>
      </c>
      <c r="F36">
        <v>0</v>
      </c>
      <c r="G36">
        <v>0</v>
      </c>
      <c r="H36" s="33">
        <v>101</v>
      </c>
      <c r="I36" s="33">
        <v>42253</v>
      </c>
    </row>
    <row r="37" spans="2:9">
      <c r="B37">
        <v>2017</v>
      </c>
      <c r="C37">
        <v>296</v>
      </c>
      <c r="D37">
        <v>0</v>
      </c>
      <c r="E37">
        <v>2</v>
      </c>
      <c r="F37">
        <v>0</v>
      </c>
      <c r="G37">
        <v>0</v>
      </c>
      <c r="H37" s="37"/>
      <c r="I37" s="37"/>
    </row>
    <row r="38" spans="2:9">
      <c r="B38">
        <v>2017</v>
      </c>
      <c r="C38">
        <v>297</v>
      </c>
      <c r="D38">
        <v>1</v>
      </c>
      <c r="E38">
        <v>2</v>
      </c>
      <c r="F38">
        <v>0</v>
      </c>
      <c r="G38">
        <v>0</v>
      </c>
      <c r="H38" s="33">
        <v>96</v>
      </c>
      <c r="I38" s="33">
        <v>42352</v>
      </c>
    </row>
    <row r="39" spans="2:9">
      <c r="B39">
        <v>2017</v>
      </c>
      <c r="C39">
        <v>298</v>
      </c>
      <c r="D39">
        <v>0</v>
      </c>
      <c r="E39">
        <v>2</v>
      </c>
      <c r="F39">
        <v>0</v>
      </c>
      <c r="G39">
        <v>0</v>
      </c>
      <c r="H39" s="33"/>
      <c r="I39" s="33"/>
    </row>
    <row r="40" spans="2:9">
      <c r="B40">
        <v>2017</v>
      </c>
      <c r="C40">
        <v>299</v>
      </c>
      <c r="D40">
        <v>1</v>
      </c>
      <c r="E40">
        <v>2</v>
      </c>
      <c r="F40">
        <v>0</v>
      </c>
      <c r="G40">
        <v>0</v>
      </c>
      <c r="H40" s="33">
        <v>141</v>
      </c>
      <c r="I40" s="33">
        <v>32261</v>
      </c>
    </row>
    <row r="41" spans="2:9">
      <c r="B41">
        <v>2017</v>
      </c>
      <c r="C41">
        <v>300</v>
      </c>
      <c r="D41">
        <v>1</v>
      </c>
      <c r="E41">
        <v>2</v>
      </c>
      <c r="F41">
        <v>0</v>
      </c>
      <c r="G41">
        <v>0</v>
      </c>
      <c r="H41" s="33">
        <v>135</v>
      </c>
      <c r="I41" s="33">
        <v>35003</v>
      </c>
    </row>
    <row r="42" spans="2:9">
      <c r="B42">
        <v>2017</v>
      </c>
      <c r="C42">
        <v>301</v>
      </c>
      <c r="D42">
        <v>0</v>
      </c>
      <c r="E42">
        <v>2</v>
      </c>
      <c r="F42">
        <v>0</v>
      </c>
      <c r="G42">
        <v>0</v>
      </c>
      <c r="H42" s="33"/>
      <c r="I42" s="33"/>
    </row>
    <row r="43" spans="2:9">
      <c r="B43">
        <v>2017</v>
      </c>
      <c r="C43">
        <v>302</v>
      </c>
      <c r="D43">
        <v>0</v>
      </c>
      <c r="E43">
        <v>2</v>
      </c>
      <c r="F43">
        <v>0</v>
      </c>
      <c r="G43">
        <v>0</v>
      </c>
      <c r="H43" s="33"/>
      <c r="I43" s="33"/>
    </row>
    <row r="44" spans="2:9">
      <c r="B44">
        <v>2017</v>
      </c>
      <c r="C44">
        <v>303</v>
      </c>
      <c r="D44">
        <v>0</v>
      </c>
      <c r="E44">
        <v>2</v>
      </c>
      <c r="F44">
        <v>0</v>
      </c>
      <c r="G44">
        <v>0</v>
      </c>
      <c r="H44" s="33">
        <v>0</v>
      </c>
      <c r="I44" s="33">
        <v>0</v>
      </c>
    </row>
    <row r="45" spans="2:9">
      <c r="B45">
        <v>2017</v>
      </c>
      <c r="C45">
        <v>304</v>
      </c>
      <c r="D45">
        <v>0</v>
      </c>
      <c r="E45">
        <v>2</v>
      </c>
      <c r="F45">
        <v>0</v>
      </c>
      <c r="G45">
        <v>0</v>
      </c>
      <c r="H45" s="33">
        <v>0</v>
      </c>
      <c r="I45" s="33">
        <v>0</v>
      </c>
    </row>
    <row r="46" spans="2:9">
      <c r="B46">
        <v>2017</v>
      </c>
      <c r="C46">
        <v>305</v>
      </c>
      <c r="D46">
        <v>0</v>
      </c>
      <c r="E46">
        <v>2</v>
      </c>
      <c r="F46">
        <v>0</v>
      </c>
      <c r="G46">
        <v>0</v>
      </c>
      <c r="H46" s="33">
        <v>0</v>
      </c>
      <c r="I46" s="33">
        <v>0</v>
      </c>
    </row>
    <row r="47" spans="2:9">
      <c r="B47">
        <v>2017</v>
      </c>
      <c r="C47">
        <v>306</v>
      </c>
      <c r="D47">
        <v>0</v>
      </c>
      <c r="E47">
        <v>2</v>
      </c>
      <c r="F47">
        <v>0</v>
      </c>
      <c r="G47">
        <v>0</v>
      </c>
      <c r="H47" s="33">
        <v>0</v>
      </c>
      <c r="I47" s="33">
        <v>0</v>
      </c>
    </row>
    <row r="48" spans="2:9">
      <c r="B48">
        <v>2017</v>
      </c>
      <c r="C48">
        <v>307</v>
      </c>
      <c r="D48">
        <v>1</v>
      </c>
      <c r="E48">
        <v>2</v>
      </c>
      <c r="F48">
        <v>0</v>
      </c>
      <c r="G48">
        <v>0</v>
      </c>
      <c r="H48" s="33">
        <v>150</v>
      </c>
      <c r="I48" s="33">
        <v>27319</v>
      </c>
    </row>
    <row r="49" spans="2:9">
      <c r="B49">
        <v>2017</v>
      </c>
      <c r="C49">
        <v>308</v>
      </c>
      <c r="D49">
        <v>0</v>
      </c>
      <c r="E49">
        <v>2</v>
      </c>
      <c r="F49">
        <v>0</v>
      </c>
      <c r="G49">
        <v>0</v>
      </c>
      <c r="H49" s="33">
        <v>0</v>
      </c>
      <c r="I49" s="33">
        <v>0</v>
      </c>
    </row>
    <row r="50" spans="2:9">
      <c r="B50">
        <v>2017</v>
      </c>
      <c r="C50">
        <v>309</v>
      </c>
      <c r="D50">
        <v>0</v>
      </c>
      <c r="E50">
        <v>2</v>
      </c>
      <c r="F50">
        <v>0</v>
      </c>
      <c r="G50">
        <v>0</v>
      </c>
      <c r="H50" s="33">
        <v>0</v>
      </c>
      <c r="I50" s="33">
        <v>0</v>
      </c>
    </row>
    <row r="51" spans="2:9">
      <c r="B51">
        <v>2017</v>
      </c>
      <c r="C51">
        <v>310</v>
      </c>
      <c r="D51">
        <v>1</v>
      </c>
      <c r="E51">
        <v>2</v>
      </c>
      <c r="F51">
        <v>0</v>
      </c>
      <c r="G51">
        <v>0</v>
      </c>
      <c r="H51" s="33">
        <v>207</v>
      </c>
      <c r="I51" s="33">
        <v>5825</v>
      </c>
    </row>
    <row r="52" spans="2:9">
      <c r="B52">
        <v>2017</v>
      </c>
      <c r="C52">
        <v>311</v>
      </c>
      <c r="D52">
        <v>0</v>
      </c>
      <c r="E52">
        <v>2</v>
      </c>
      <c r="F52">
        <v>0</v>
      </c>
      <c r="G52">
        <v>0</v>
      </c>
      <c r="H52" s="33">
        <v>0</v>
      </c>
      <c r="I52" s="33">
        <v>0</v>
      </c>
    </row>
    <row r="53" spans="2:9">
      <c r="B53">
        <v>2017</v>
      </c>
      <c r="C53">
        <v>312</v>
      </c>
      <c r="D53">
        <v>0</v>
      </c>
      <c r="E53">
        <v>2</v>
      </c>
      <c r="F53">
        <v>0</v>
      </c>
      <c r="G53">
        <v>0</v>
      </c>
      <c r="H53" s="33">
        <v>0</v>
      </c>
      <c r="I53" s="33">
        <v>0</v>
      </c>
    </row>
    <row r="54" spans="2:9">
      <c r="B54">
        <v>2017</v>
      </c>
      <c r="C54">
        <v>313</v>
      </c>
      <c r="D54">
        <v>0</v>
      </c>
      <c r="E54">
        <v>2</v>
      </c>
      <c r="F54">
        <v>0</v>
      </c>
      <c r="G54">
        <v>0</v>
      </c>
      <c r="H54" s="33">
        <v>0</v>
      </c>
      <c r="I54" s="33">
        <v>0</v>
      </c>
    </row>
    <row r="55" spans="2:9">
      <c r="B55">
        <v>2017</v>
      </c>
      <c r="C55">
        <v>314</v>
      </c>
      <c r="D55">
        <v>0</v>
      </c>
      <c r="E55">
        <v>2</v>
      </c>
      <c r="F55">
        <v>0</v>
      </c>
      <c r="G55">
        <v>0</v>
      </c>
      <c r="H55" s="33">
        <v>0</v>
      </c>
      <c r="I55" s="33">
        <v>0</v>
      </c>
    </row>
    <row r="56" spans="2:9">
      <c r="B56">
        <v>2017</v>
      </c>
      <c r="C56">
        <v>315</v>
      </c>
      <c r="D56">
        <v>0</v>
      </c>
      <c r="E56">
        <v>2</v>
      </c>
      <c r="F56">
        <v>0</v>
      </c>
      <c r="G56">
        <v>0</v>
      </c>
      <c r="H56" s="33">
        <v>0</v>
      </c>
      <c r="I56" s="33">
        <v>0</v>
      </c>
    </row>
    <row r="57" spans="2:9">
      <c r="B57">
        <v>2017</v>
      </c>
      <c r="C57">
        <v>316</v>
      </c>
      <c r="D57">
        <v>0</v>
      </c>
      <c r="E57">
        <v>2</v>
      </c>
      <c r="F57">
        <v>0</v>
      </c>
      <c r="G57">
        <v>0</v>
      </c>
      <c r="H57" s="33">
        <v>0</v>
      </c>
      <c r="I57" s="33">
        <v>0</v>
      </c>
    </row>
    <row r="58" spans="2:9">
      <c r="B58">
        <v>2017</v>
      </c>
      <c r="C58">
        <v>317</v>
      </c>
      <c r="D58">
        <v>0</v>
      </c>
      <c r="E58">
        <v>2</v>
      </c>
      <c r="F58">
        <v>0</v>
      </c>
      <c r="G58">
        <v>0</v>
      </c>
      <c r="H58" s="33">
        <v>0</v>
      </c>
      <c r="I58" s="33">
        <v>0</v>
      </c>
    </row>
    <row r="59" spans="2:9">
      <c r="B59">
        <v>2017</v>
      </c>
      <c r="C59">
        <v>318</v>
      </c>
      <c r="D59">
        <v>1</v>
      </c>
      <c r="E59">
        <v>2</v>
      </c>
      <c r="F59">
        <v>0</v>
      </c>
      <c r="G59">
        <v>0</v>
      </c>
      <c r="H59" s="33">
        <v>127</v>
      </c>
      <c r="I59" s="34">
        <v>38381</v>
      </c>
    </row>
    <row r="60" spans="2:9">
      <c r="B60">
        <v>2017</v>
      </c>
      <c r="C60">
        <v>319</v>
      </c>
      <c r="D60">
        <v>1</v>
      </c>
      <c r="E60">
        <v>2</v>
      </c>
      <c r="F60">
        <v>0</v>
      </c>
      <c r="G60">
        <v>0</v>
      </c>
      <c r="H60" s="33">
        <v>114</v>
      </c>
      <c r="I60" s="34">
        <v>41367</v>
      </c>
    </row>
    <row r="61" spans="2:9">
      <c r="B61">
        <v>2017</v>
      </c>
      <c r="C61">
        <v>320</v>
      </c>
      <c r="D61">
        <v>1</v>
      </c>
      <c r="E61">
        <v>2</v>
      </c>
      <c r="F61">
        <v>0</v>
      </c>
      <c r="G61">
        <v>0</v>
      </c>
      <c r="H61" s="33">
        <v>163</v>
      </c>
      <c r="I61" s="34">
        <v>20902</v>
      </c>
    </row>
    <row r="62" spans="2:9">
      <c r="B62">
        <v>2017</v>
      </c>
      <c r="C62">
        <v>321</v>
      </c>
      <c r="D62">
        <v>1</v>
      </c>
      <c r="E62">
        <v>2</v>
      </c>
      <c r="F62">
        <v>0</v>
      </c>
      <c r="G62">
        <v>0</v>
      </c>
      <c r="H62" s="33">
        <v>165</v>
      </c>
      <c r="I62" s="34">
        <v>19824</v>
      </c>
    </row>
    <row r="63" spans="2:9">
      <c r="B63">
        <v>2017</v>
      </c>
      <c r="C63">
        <v>322</v>
      </c>
      <c r="D63">
        <v>1</v>
      </c>
      <c r="E63">
        <v>2</v>
      </c>
      <c r="F63">
        <v>0</v>
      </c>
      <c r="G63">
        <v>0</v>
      </c>
      <c r="H63" s="35">
        <v>145</v>
      </c>
      <c r="I63" s="34">
        <v>30195</v>
      </c>
    </row>
    <row r="64" spans="2:9">
      <c r="B64">
        <v>2017</v>
      </c>
      <c r="C64">
        <v>322</v>
      </c>
      <c r="D64">
        <v>3</v>
      </c>
      <c r="E64">
        <v>2</v>
      </c>
      <c r="F64">
        <v>0</v>
      </c>
      <c r="G64">
        <v>0</v>
      </c>
      <c r="H64" s="35">
        <v>128</v>
      </c>
      <c r="I64" s="34">
        <v>38008</v>
      </c>
    </row>
    <row r="65" spans="2:9">
      <c r="B65">
        <v>2017</v>
      </c>
      <c r="C65">
        <v>323</v>
      </c>
      <c r="D65">
        <v>1</v>
      </c>
      <c r="E65">
        <v>2</v>
      </c>
      <c r="F65">
        <v>0</v>
      </c>
      <c r="G65">
        <v>0</v>
      </c>
      <c r="H65" s="35">
        <v>101</v>
      </c>
      <c r="I65" s="34">
        <v>42263</v>
      </c>
    </row>
    <row r="66" spans="2:9">
      <c r="B66">
        <v>2017</v>
      </c>
      <c r="C66">
        <v>324</v>
      </c>
      <c r="D66">
        <v>1</v>
      </c>
      <c r="E66">
        <v>2</v>
      </c>
      <c r="F66">
        <v>0</v>
      </c>
      <c r="G66">
        <v>0</v>
      </c>
      <c r="H66" s="33">
        <v>152</v>
      </c>
      <c r="I66" s="34">
        <v>26292</v>
      </c>
    </row>
    <row r="67" spans="2:9">
      <c r="B67">
        <v>2017</v>
      </c>
      <c r="C67">
        <v>324</v>
      </c>
      <c r="D67">
        <v>2</v>
      </c>
      <c r="E67">
        <v>2</v>
      </c>
      <c r="F67">
        <v>0</v>
      </c>
      <c r="G67">
        <v>0</v>
      </c>
      <c r="H67" s="35">
        <v>110</v>
      </c>
      <c r="I67" s="34">
        <v>41821</v>
      </c>
    </row>
    <row r="68" spans="2:9">
      <c r="B68">
        <v>2017</v>
      </c>
      <c r="C68">
        <v>325</v>
      </c>
      <c r="D68">
        <v>1</v>
      </c>
      <c r="E68">
        <v>2</v>
      </c>
      <c r="F68">
        <v>0</v>
      </c>
      <c r="G68">
        <v>0</v>
      </c>
      <c r="H68" s="33">
        <v>138</v>
      </c>
      <c r="I68" s="34">
        <v>33669</v>
      </c>
    </row>
    <row r="69" spans="2:9">
      <c r="B69">
        <v>2017</v>
      </c>
      <c r="C69">
        <v>325</v>
      </c>
      <c r="D69">
        <v>2</v>
      </c>
      <c r="E69">
        <v>2</v>
      </c>
      <c r="F69">
        <v>0</v>
      </c>
      <c r="G69">
        <v>0</v>
      </c>
      <c r="H69" s="33">
        <v>134</v>
      </c>
      <c r="I69" s="34">
        <v>35527</v>
      </c>
    </row>
    <row r="70" spans="2:9">
      <c r="B70">
        <v>2017</v>
      </c>
      <c r="C70">
        <v>325</v>
      </c>
      <c r="D70">
        <v>3</v>
      </c>
      <c r="E70">
        <v>2</v>
      </c>
      <c r="F70">
        <v>0</v>
      </c>
      <c r="G70">
        <v>0</v>
      </c>
      <c r="H70" s="33">
        <v>122</v>
      </c>
      <c r="I70" s="34">
        <v>39808</v>
      </c>
    </row>
    <row r="71" spans="2:9">
      <c r="B71">
        <v>2017</v>
      </c>
      <c r="C71">
        <v>326</v>
      </c>
      <c r="D71">
        <v>1</v>
      </c>
      <c r="E71">
        <v>2</v>
      </c>
      <c r="F71">
        <v>0</v>
      </c>
      <c r="G71">
        <v>0</v>
      </c>
      <c r="H71" s="33">
        <v>164</v>
      </c>
      <c r="I71" s="34">
        <v>20685</v>
      </c>
    </row>
    <row r="72" spans="2:9">
      <c r="B72">
        <v>2017</v>
      </c>
      <c r="C72">
        <v>326</v>
      </c>
      <c r="D72">
        <v>2</v>
      </c>
      <c r="E72">
        <v>2</v>
      </c>
      <c r="F72">
        <v>0</v>
      </c>
      <c r="G72">
        <v>0</v>
      </c>
      <c r="H72" s="33">
        <v>150</v>
      </c>
      <c r="I72" s="34">
        <v>27250</v>
      </c>
    </row>
    <row r="73" spans="2:9">
      <c r="B73">
        <v>2017</v>
      </c>
      <c r="C73">
        <v>326</v>
      </c>
      <c r="D73">
        <v>3</v>
      </c>
      <c r="E73">
        <v>2</v>
      </c>
      <c r="F73">
        <v>0</v>
      </c>
      <c r="G73">
        <v>0</v>
      </c>
      <c r="H73" s="33">
        <v>125</v>
      </c>
      <c r="I73" s="34">
        <v>38915</v>
      </c>
    </row>
    <row r="74" spans="2:9">
      <c r="B74">
        <v>2017</v>
      </c>
      <c r="C74">
        <v>327</v>
      </c>
      <c r="D74">
        <v>1</v>
      </c>
      <c r="E74">
        <v>2</v>
      </c>
      <c r="F74">
        <v>0</v>
      </c>
      <c r="G74">
        <v>0</v>
      </c>
      <c r="H74" s="33">
        <v>156</v>
      </c>
      <c r="I74" s="34">
        <v>24435</v>
      </c>
    </row>
    <row r="75" spans="2:9">
      <c r="B75">
        <v>2017</v>
      </c>
      <c r="C75">
        <v>327</v>
      </c>
      <c r="D75">
        <v>2</v>
      </c>
      <c r="E75">
        <v>2</v>
      </c>
      <c r="F75">
        <v>0</v>
      </c>
      <c r="G75">
        <v>0</v>
      </c>
      <c r="H75" s="33">
        <v>141</v>
      </c>
      <c r="I75" s="34">
        <v>32181</v>
      </c>
    </row>
    <row r="76" spans="2:9">
      <c r="B76">
        <v>2017</v>
      </c>
      <c r="C76">
        <v>327</v>
      </c>
      <c r="D76">
        <v>3</v>
      </c>
      <c r="E76">
        <v>2</v>
      </c>
      <c r="F76">
        <v>0</v>
      </c>
      <c r="G76">
        <v>0</v>
      </c>
      <c r="H76" s="33">
        <v>107</v>
      </c>
      <c r="I76" s="34">
        <v>42003</v>
      </c>
    </row>
    <row r="77" spans="2:9">
      <c r="B77">
        <v>2017</v>
      </c>
      <c r="C77">
        <v>327</v>
      </c>
      <c r="D77">
        <v>4</v>
      </c>
      <c r="E77">
        <v>2</v>
      </c>
      <c r="F77">
        <v>0</v>
      </c>
      <c r="G77">
        <v>0</v>
      </c>
      <c r="H77" s="33">
        <v>148</v>
      </c>
      <c r="I77" s="34">
        <v>28644</v>
      </c>
    </row>
    <row r="78" spans="2:9">
      <c r="B78">
        <v>2017</v>
      </c>
      <c r="C78">
        <v>328</v>
      </c>
      <c r="D78">
        <v>1</v>
      </c>
      <c r="E78">
        <v>2</v>
      </c>
      <c r="F78">
        <v>0</v>
      </c>
      <c r="G78">
        <v>0</v>
      </c>
      <c r="H78" s="33">
        <v>161</v>
      </c>
      <c r="I78" s="34">
        <v>21764</v>
      </c>
    </row>
    <row r="79" spans="2:9">
      <c r="B79">
        <v>2017</v>
      </c>
      <c r="C79">
        <v>328</v>
      </c>
      <c r="D79">
        <v>2</v>
      </c>
      <c r="E79">
        <v>2</v>
      </c>
      <c r="F79">
        <v>0</v>
      </c>
      <c r="G79">
        <v>0</v>
      </c>
      <c r="H79" s="33">
        <v>116</v>
      </c>
      <c r="I79" s="34">
        <v>41074</v>
      </c>
    </row>
    <row r="80" spans="2:9">
      <c r="B80">
        <v>2017</v>
      </c>
      <c r="C80">
        <v>328</v>
      </c>
      <c r="D80">
        <v>3</v>
      </c>
      <c r="E80">
        <v>2</v>
      </c>
      <c r="F80">
        <v>0</v>
      </c>
      <c r="G80">
        <v>0</v>
      </c>
      <c r="H80" s="33">
        <v>130</v>
      </c>
      <c r="I80" s="34">
        <v>37182</v>
      </c>
    </row>
    <row r="81" spans="2:9">
      <c r="B81">
        <v>2017</v>
      </c>
      <c r="C81">
        <v>329</v>
      </c>
      <c r="D81">
        <v>0</v>
      </c>
      <c r="E81">
        <v>2</v>
      </c>
      <c r="F81">
        <v>0</v>
      </c>
      <c r="G81">
        <v>0</v>
      </c>
      <c r="H81" s="33">
        <v>138</v>
      </c>
      <c r="I81" s="34">
        <v>33345</v>
      </c>
    </row>
    <row r="82" spans="2:9">
      <c r="B82">
        <v>2017</v>
      </c>
      <c r="C82">
        <v>330</v>
      </c>
      <c r="D82">
        <v>0</v>
      </c>
      <c r="E82">
        <v>2</v>
      </c>
      <c r="F82">
        <v>0</v>
      </c>
      <c r="G82">
        <v>0</v>
      </c>
      <c r="H82" s="33">
        <v>110</v>
      </c>
      <c r="I82" s="34">
        <v>41785</v>
      </c>
    </row>
    <row r="83" spans="2:9">
      <c r="B83">
        <v>2017</v>
      </c>
      <c r="C83">
        <v>331</v>
      </c>
      <c r="D83">
        <v>0</v>
      </c>
      <c r="E83">
        <v>2</v>
      </c>
      <c r="F83">
        <v>0</v>
      </c>
      <c r="G83">
        <v>0</v>
      </c>
      <c r="H83" s="33">
        <v>115</v>
      </c>
      <c r="I83" s="34">
        <v>41279</v>
      </c>
    </row>
    <row r="84" spans="2:9">
      <c r="B84">
        <v>2017</v>
      </c>
      <c r="C84">
        <v>332</v>
      </c>
      <c r="D84">
        <v>0</v>
      </c>
      <c r="E84">
        <v>2</v>
      </c>
      <c r="F84">
        <v>0</v>
      </c>
      <c r="G84">
        <v>0</v>
      </c>
      <c r="H84" s="33">
        <v>127</v>
      </c>
      <c r="I84" s="34">
        <v>38224</v>
      </c>
    </row>
    <row r="85" spans="2:9">
      <c r="B85">
        <v>2017</v>
      </c>
      <c r="C85">
        <v>333</v>
      </c>
      <c r="D85">
        <v>0</v>
      </c>
      <c r="E85">
        <v>2</v>
      </c>
      <c r="F85">
        <v>0</v>
      </c>
      <c r="G85">
        <v>0</v>
      </c>
      <c r="H85" s="33">
        <v>106</v>
      </c>
      <c r="I85" s="34">
        <v>42063</v>
      </c>
    </row>
    <row r="86" spans="2:9">
      <c r="B86">
        <v>2017</v>
      </c>
      <c r="C86">
        <v>334</v>
      </c>
      <c r="D86">
        <v>0</v>
      </c>
      <c r="E86">
        <v>2</v>
      </c>
      <c r="F86">
        <v>0</v>
      </c>
      <c r="G86">
        <v>0</v>
      </c>
      <c r="H86" s="33"/>
      <c r="I86" s="33"/>
    </row>
    <row r="87" spans="2:9">
      <c r="B87">
        <v>2017</v>
      </c>
      <c r="C87">
        <v>335</v>
      </c>
      <c r="D87">
        <v>0</v>
      </c>
      <c r="E87">
        <v>2</v>
      </c>
      <c r="F87">
        <v>0</v>
      </c>
      <c r="G87">
        <v>0</v>
      </c>
      <c r="H87" s="33">
        <v>111</v>
      </c>
      <c r="I87" s="34">
        <v>41710</v>
      </c>
    </row>
    <row r="88" spans="2:9">
      <c r="B88">
        <v>2017</v>
      </c>
      <c r="C88">
        <v>336</v>
      </c>
      <c r="D88">
        <v>0</v>
      </c>
      <c r="E88">
        <v>2</v>
      </c>
      <c r="F88">
        <v>0</v>
      </c>
      <c r="G88">
        <v>0</v>
      </c>
      <c r="H88" s="33">
        <v>161</v>
      </c>
      <c r="I88" s="34">
        <v>22110</v>
      </c>
    </row>
    <row r="89" spans="2:9">
      <c r="B89">
        <v>2017</v>
      </c>
      <c r="C89">
        <v>337</v>
      </c>
      <c r="D89">
        <v>0</v>
      </c>
      <c r="E89">
        <v>2</v>
      </c>
      <c r="F89">
        <v>0</v>
      </c>
      <c r="G89">
        <v>0</v>
      </c>
      <c r="H89" s="33">
        <v>142</v>
      </c>
      <c r="I89" s="34">
        <v>31525</v>
      </c>
    </row>
    <row r="90" spans="2:9">
      <c r="B90">
        <v>2017</v>
      </c>
      <c r="C90">
        <v>338</v>
      </c>
      <c r="D90">
        <v>0</v>
      </c>
      <c r="E90">
        <v>2</v>
      </c>
      <c r="F90">
        <v>0</v>
      </c>
      <c r="G90">
        <v>0</v>
      </c>
      <c r="H90" s="33">
        <v>0</v>
      </c>
      <c r="I90" s="33">
        <v>0</v>
      </c>
    </row>
    <row r="91" spans="2:9">
      <c r="B91">
        <v>2017</v>
      </c>
      <c r="C91">
        <v>339</v>
      </c>
      <c r="D91">
        <v>0</v>
      </c>
      <c r="E91">
        <v>2</v>
      </c>
      <c r="F91">
        <v>0</v>
      </c>
      <c r="G91">
        <v>0</v>
      </c>
      <c r="H91" s="33">
        <v>0</v>
      </c>
      <c r="I91" s="35">
        <v>0</v>
      </c>
    </row>
    <row r="92" spans="2:9">
      <c r="B92">
        <v>2017</v>
      </c>
      <c r="C92">
        <v>340</v>
      </c>
      <c r="D92">
        <v>1</v>
      </c>
      <c r="E92">
        <v>2</v>
      </c>
      <c r="F92">
        <v>0</v>
      </c>
      <c r="G92">
        <v>0</v>
      </c>
      <c r="H92" s="33">
        <v>130</v>
      </c>
      <c r="I92" s="34">
        <v>37305</v>
      </c>
    </row>
    <row r="93" spans="2:9">
      <c r="B93">
        <v>2017</v>
      </c>
      <c r="C93">
        <v>341</v>
      </c>
      <c r="D93">
        <v>0</v>
      </c>
      <c r="E93">
        <v>2</v>
      </c>
      <c r="F93">
        <v>0</v>
      </c>
      <c r="G93">
        <v>0</v>
      </c>
      <c r="H93" s="33">
        <v>0</v>
      </c>
      <c r="I93" s="35">
        <v>0</v>
      </c>
    </row>
    <row r="94" spans="2:9">
      <c r="B94">
        <v>2017</v>
      </c>
      <c r="C94">
        <v>342</v>
      </c>
      <c r="D94">
        <v>1</v>
      </c>
      <c r="E94">
        <v>2</v>
      </c>
      <c r="F94">
        <v>0</v>
      </c>
      <c r="G94">
        <v>0</v>
      </c>
      <c r="H94" s="33">
        <v>140</v>
      </c>
      <c r="I94" s="34">
        <v>32683</v>
      </c>
    </row>
    <row r="95" spans="2:9">
      <c r="B95">
        <v>2017</v>
      </c>
      <c r="C95">
        <v>343</v>
      </c>
      <c r="D95">
        <v>1</v>
      </c>
      <c r="E95">
        <v>2</v>
      </c>
      <c r="F95">
        <v>0</v>
      </c>
      <c r="G95">
        <v>0</v>
      </c>
      <c r="H95" s="33">
        <v>133</v>
      </c>
      <c r="I95" s="34">
        <v>36102</v>
      </c>
    </row>
    <row r="96" spans="2:9">
      <c r="B96">
        <v>2017</v>
      </c>
      <c r="C96">
        <v>344</v>
      </c>
      <c r="D96">
        <v>1</v>
      </c>
      <c r="E96">
        <v>2</v>
      </c>
      <c r="F96">
        <v>0</v>
      </c>
      <c r="G96">
        <v>0</v>
      </c>
      <c r="H96" s="33">
        <v>126</v>
      </c>
      <c r="I96" s="34">
        <v>38786</v>
      </c>
    </row>
    <row r="97" spans="2:9">
      <c r="B97">
        <v>2017</v>
      </c>
      <c r="C97">
        <v>345</v>
      </c>
      <c r="D97">
        <v>1</v>
      </c>
      <c r="E97">
        <v>2</v>
      </c>
      <c r="F97">
        <v>0</v>
      </c>
      <c r="G97">
        <v>0</v>
      </c>
      <c r="H97" s="33">
        <v>155</v>
      </c>
      <c r="I97" s="34">
        <v>24883</v>
      </c>
    </row>
    <row r="98" spans="2:9">
      <c r="B98">
        <v>2017</v>
      </c>
      <c r="C98">
        <v>345</v>
      </c>
      <c r="D98">
        <v>2</v>
      </c>
      <c r="E98">
        <v>2</v>
      </c>
      <c r="F98">
        <v>0</v>
      </c>
      <c r="G98">
        <v>0</v>
      </c>
      <c r="H98" s="33">
        <v>119</v>
      </c>
      <c r="I98" s="34">
        <v>40489</v>
      </c>
    </row>
    <row r="99" spans="2:9">
      <c r="B99">
        <v>2017</v>
      </c>
      <c r="C99">
        <v>346</v>
      </c>
      <c r="D99">
        <v>0</v>
      </c>
      <c r="E99">
        <v>2</v>
      </c>
      <c r="F99">
        <v>0</v>
      </c>
      <c r="G99">
        <v>0</v>
      </c>
      <c r="H99" s="41">
        <v>156</v>
      </c>
      <c r="I99" s="41">
        <v>24142</v>
      </c>
    </row>
    <row r="100" spans="2:9">
      <c r="B100">
        <v>2017</v>
      </c>
      <c r="C100">
        <v>347</v>
      </c>
      <c r="D100">
        <v>0</v>
      </c>
      <c r="E100">
        <v>2</v>
      </c>
      <c r="F100">
        <v>0</v>
      </c>
      <c r="G100">
        <v>0</v>
      </c>
      <c r="H100" s="33">
        <v>0</v>
      </c>
      <c r="I100" s="33">
        <v>0</v>
      </c>
    </row>
    <row r="101" spans="2:9">
      <c r="B101">
        <v>2017</v>
      </c>
      <c r="C101">
        <v>348</v>
      </c>
      <c r="D101">
        <v>1</v>
      </c>
      <c r="E101">
        <v>2</v>
      </c>
      <c r="F101">
        <v>0</v>
      </c>
      <c r="G101">
        <v>0</v>
      </c>
      <c r="H101" s="41">
        <v>169</v>
      </c>
      <c r="I101" s="40">
        <v>18258</v>
      </c>
    </row>
    <row r="102" spans="2:9">
      <c r="B102">
        <v>2017</v>
      </c>
      <c r="C102">
        <v>349</v>
      </c>
      <c r="D102">
        <v>1</v>
      </c>
      <c r="E102">
        <v>2</v>
      </c>
      <c r="F102">
        <v>0</v>
      </c>
      <c r="G102">
        <v>0</v>
      </c>
      <c r="H102" s="33">
        <v>143</v>
      </c>
      <c r="I102" s="34">
        <v>30981</v>
      </c>
    </row>
    <row r="103" spans="2:9">
      <c r="B103">
        <v>2017</v>
      </c>
      <c r="C103">
        <v>350</v>
      </c>
      <c r="D103">
        <v>1</v>
      </c>
      <c r="E103">
        <v>2</v>
      </c>
      <c r="F103">
        <v>0</v>
      </c>
      <c r="G103">
        <v>0</v>
      </c>
      <c r="H103" s="33">
        <v>177</v>
      </c>
      <c r="I103" s="34">
        <v>14982</v>
      </c>
    </row>
    <row r="104" spans="2:9">
      <c r="B104">
        <v>2017</v>
      </c>
      <c r="C104">
        <v>351</v>
      </c>
      <c r="D104">
        <v>1</v>
      </c>
      <c r="E104">
        <v>2</v>
      </c>
      <c r="F104">
        <v>0</v>
      </c>
      <c r="G104">
        <v>0</v>
      </c>
      <c r="H104" s="33">
        <v>113</v>
      </c>
      <c r="I104" s="34">
        <v>41489</v>
      </c>
    </row>
    <row r="105" spans="2:9">
      <c r="B105">
        <v>2017</v>
      </c>
      <c r="C105">
        <v>352</v>
      </c>
      <c r="D105">
        <v>1</v>
      </c>
      <c r="E105">
        <v>2</v>
      </c>
      <c r="F105">
        <v>0</v>
      </c>
      <c r="G105">
        <v>0</v>
      </c>
      <c r="H105" s="33">
        <v>147</v>
      </c>
      <c r="I105" s="34">
        <v>29039</v>
      </c>
    </row>
    <row r="106" spans="2:9">
      <c r="B106">
        <v>2017</v>
      </c>
      <c r="C106">
        <v>353</v>
      </c>
      <c r="D106">
        <v>0</v>
      </c>
      <c r="E106">
        <v>2</v>
      </c>
      <c r="F106">
        <v>0</v>
      </c>
      <c r="G106">
        <v>0</v>
      </c>
      <c r="H106" s="33">
        <v>0</v>
      </c>
      <c r="I106" s="35">
        <v>0</v>
      </c>
    </row>
    <row r="107" spans="2:9">
      <c r="B107">
        <v>2017</v>
      </c>
      <c r="C107">
        <v>354</v>
      </c>
      <c r="D107">
        <v>1</v>
      </c>
      <c r="E107">
        <v>2</v>
      </c>
      <c r="F107">
        <v>0</v>
      </c>
      <c r="G107">
        <v>0</v>
      </c>
      <c r="H107" s="33">
        <v>119</v>
      </c>
      <c r="I107" s="34">
        <v>40533</v>
      </c>
    </row>
    <row r="108" spans="2:9">
      <c r="B108">
        <v>2017</v>
      </c>
      <c r="C108">
        <v>355</v>
      </c>
      <c r="D108">
        <v>0</v>
      </c>
      <c r="E108">
        <v>2</v>
      </c>
      <c r="F108">
        <v>0</v>
      </c>
      <c r="G108">
        <v>0</v>
      </c>
      <c r="H108" s="33">
        <v>0</v>
      </c>
      <c r="I108" s="35">
        <v>0</v>
      </c>
    </row>
    <row r="109" spans="2:9">
      <c r="B109">
        <v>2017</v>
      </c>
      <c r="C109">
        <v>356</v>
      </c>
      <c r="D109">
        <v>1</v>
      </c>
      <c r="E109">
        <v>2</v>
      </c>
      <c r="F109">
        <v>0</v>
      </c>
      <c r="G109">
        <v>0</v>
      </c>
      <c r="H109" s="33">
        <v>140</v>
      </c>
      <c r="I109" s="34">
        <v>32700</v>
      </c>
    </row>
    <row r="110" spans="2:9">
      <c r="B110">
        <v>2017</v>
      </c>
      <c r="C110">
        <v>356</v>
      </c>
      <c r="D110">
        <v>3</v>
      </c>
      <c r="E110">
        <v>2</v>
      </c>
      <c r="F110">
        <v>0</v>
      </c>
      <c r="G110">
        <v>0</v>
      </c>
      <c r="H110" s="33">
        <v>127</v>
      </c>
      <c r="I110" s="34">
        <v>38149</v>
      </c>
    </row>
    <row r="111" spans="2:9">
      <c r="B111">
        <v>2017</v>
      </c>
      <c r="C111">
        <v>357</v>
      </c>
      <c r="D111">
        <v>1</v>
      </c>
      <c r="E111">
        <v>2</v>
      </c>
      <c r="F111">
        <v>0</v>
      </c>
      <c r="G111">
        <v>0</v>
      </c>
      <c r="H111" s="33">
        <v>174</v>
      </c>
      <c r="I111" s="34">
        <v>16306</v>
      </c>
    </row>
    <row r="112" spans="2:9">
      <c r="B112">
        <v>2017</v>
      </c>
      <c r="C112">
        <v>358</v>
      </c>
      <c r="D112">
        <v>1</v>
      </c>
      <c r="E112">
        <v>2</v>
      </c>
      <c r="F112">
        <v>0</v>
      </c>
      <c r="G112">
        <v>0</v>
      </c>
      <c r="H112" s="33">
        <v>160</v>
      </c>
      <c r="I112" s="34">
        <v>22578</v>
      </c>
    </row>
    <row r="113" spans="2:9">
      <c r="B113">
        <v>2017</v>
      </c>
      <c r="C113">
        <v>359</v>
      </c>
      <c r="D113">
        <v>1</v>
      </c>
      <c r="E113">
        <v>2</v>
      </c>
      <c r="F113">
        <v>0</v>
      </c>
      <c r="G113">
        <v>0</v>
      </c>
      <c r="H113" s="33">
        <v>155</v>
      </c>
      <c r="I113" s="34">
        <v>25127</v>
      </c>
    </row>
    <row r="114" spans="2:9">
      <c r="B114">
        <v>2017</v>
      </c>
      <c r="C114">
        <v>360</v>
      </c>
      <c r="D114">
        <v>1</v>
      </c>
      <c r="E114">
        <v>2</v>
      </c>
      <c r="F114">
        <v>0</v>
      </c>
      <c r="G114">
        <v>0</v>
      </c>
      <c r="H114" s="41">
        <v>126</v>
      </c>
      <c r="I114" s="40">
        <v>38618</v>
      </c>
    </row>
    <row r="115" spans="2:9">
      <c r="B115">
        <v>2017</v>
      </c>
      <c r="C115">
        <v>361</v>
      </c>
      <c r="D115">
        <v>0</v>
      </c>
      <c r="E115">
        <v>2</v>
      </c>
      <c r="F115">
        <v>0</v>
      </c>
      <c r="G115">
        <v>0</v>
      </c>
      <c r="H115" s="33">
        <v>0</v>
      </c>
      <c r="I115" s="34">
        <v>0</v>
      </c>
    </row>
    <row r="116" spans="2:9">
      <c r="B116">
        <v>2017</v>
      </c>
      <c r="C116">
        <v>362</v>
      </c>
      <c r="D116">
        <v>0</v>
      </c>
      <c r="E116">
        <v>2</v>
      </c>
      <c r="F116">
        <v>0</v>
      </c>
      <c r="G116">
        <v>0</v>
      </c>
      <c r="H116" s="33">
        <v>0</v>
      </c>
      <c r="I116" s="35">
        <v>0</v>
      </c>
    </row>
    <row r="117" spans="2:9">
      <c r="B117">
        <v>2017</v>
      </c>
      <c r="C117">
        <v>363</v>
      </c>
      <c r="D117">
        <v>0</v>
      </c>
      <c r="E117">
        <v>2</v>
      </c>
      <c r="F117">
        <v>0</v>
      </c>
      <c r="G117">
        <v>0</v>
      </c>
      <c r="H117" s="33">
        <v>0</v>
      </c>
      <c r="I117" s="35">
        <v>0</v>
      </c>
    </row>
    <row r="118" spans="2:9">
      <c r="B118">
        <v>2017</v>
      </c>
      <c r="C118">
        <v>364</v>
      </c>
      <c r="D118">
        <v>1</v>
      </c>
      <c r="E118">
        <v>2</v>
      </c>
      <c r="F118">
        <v>0</v>
      </c>
      <c r="G118">
        <v>0</v>
      </c>
      <c r="H118" s="41">
        <v>132</v>
      </c>
      <c r="I118" s="39">
        <v>36400</v>
      </c>
    </row>
    <row r="119" spans="2:9">
      <c r="B119">
        <v>2017</v>
      </c>
      <c r="C119">
        <v>365</v>
      </c>
      <c r="D119">
        <v>1</v>
      </c>
      <c r="E119">
        <v>2</v>
      </c>
      <c r="F119">
        <v>0</v>
      </c>
      <c r="G119">
        <v>0</v>
      </c>
      <c r="H119" s="33">
        <v>160</v>
      </c>
      <c r="I119" s="34">
        <v>22225</v>
      </c>
    </row>
    <row r="120" spans="2:9">
      <c r="B120">
        <v>2017</v>
      </c>
      <c r="C120">
        <v>366</v>
      </c>
      <c r="D120">
        <v>1</v>
      </c>
      <c r="E120">
        <v>2</v>
      </c>
      <c r="F120">
        <v>0</v>
      </c>
      <c r="G120">
        <v>0</v>
      </c>
      <c r="H120" s="33">
        <v>105</v>
      </c>
      <c r="I120" s="34">
        <v>42107</v>
      </c>
    </row>
    <row r="121" spans="2:9">
      <c r="B121">
        <v>2017</v>
      </c>
      <c r="C121">
        <v>367</v>
      </c>
      <c r="D121">
        <v>0</v>
      </c>
      <c r="E121">
        <v>2</v>
      </c>
      <c r="F121">
        <v>0</v>
      </c>
      <c r="G121">
        <v>0</v>
      </c>
      <c r="H121" s="41"/>
      <c r="I121" s="40"/>
    </row>
    <row r="122" spans="2:9">
      <c r="B122">
        <v>2017</v>
      </c>
      <c r="C122">
        <v>368</v>
      </c>
      <c r="D122">
        <v>1</v>
      </c>
      <c r="E122">
        <v>2</v>
      </c>
      <c r="F122">
        <v>0</v>
      </c>
      <c r="G122">
        <v>0</v>
      </c>
      <c r="H122" s="33">
        <v>128</v>
      </c>
      <c r="I122" s="34">
        <v>37824</v>
      </c>
    </row>
    <row r="123" spans="2:9">
      <c r="B123">
        <v>2017</v>
      </c>
      <c r="C123">
        <v>369</v>
      </c>
      <c r="D123">
        <v>0</v>
      </c>
      <c r="E123">
        <v>2</v>
      </c>
      <c r="F123">
        <v>0</v>
      </c>
      <c r="G123">
        <v>0</v>
      </c>
      <c r="H123" s="41"/>
      <c r="I123" s="40"/>
    </row>
    <row r="124" spans="2:9">
      <c r="B124">
        <v>2017</v>
      </c>
      <c r="C124">
        <v>370</v>
      </c>
      <c r="D124">
        <v>1</v>
      </c>
      <c r="E124">
        <v>2</v>
      </c>
      <c r="F124">
        <v>0</v>
      </c>
      <c r="G124">
        <v>0</v>
      </c>
      <c r="H124" s="33">
        <v>136</v>
      </c>
      <c r="I124" s="34">
        <v>34388</v>
      </c>
    </row>
    <row r="125" spans="2:9">
      <c r="B125">
        <v>2017</v>
      </c>
      <c r="C125">
        <v>371</v>
      </c>
      <c r="D125">
        <v>0</v>
      </c>
      <c r="E125">
        <v>2</v>
      </c>
      <c r="F125">
        <v>0</v>
      </c>
      <c r="G125">
        <v>0</v>
      </c>
      <c r="H125" s="41"/>
      <c r="I125" s="40"/>
    </row>
    <row r="126" spans="2:9">
      <c r="B126">
        <v>2017</v>
      </c>
      <c r="C126">
        <v>372</v>
      </c>
      <c r="D126">
        <v>0</v>
      </c>
      <c r="E126">
        <v>2</v>
      </c>
      <c r="F126">
        <v>0</v>
      </c>
      <c r="G126">
        <v>0</v>
      </c>
      <c r="H126" s="33">
        <v>0</v>
      </c>
      <c r="I126" s="35">
        <v>0</v>
      </c>
    </row>
    <row r="127" spans="2:9">
      <c r="B127">
        <v>2017</v>
      </c>
      <c r="C127">
        <v>373</v>
      </c>
      <c r="D127">
        <v>0</v>
      </c>
      <c r="E127">
        <v>2</v>
      </c>
      <c r="F127">
        <v>0</v>
      </c>
      <c r="G127">
        <v>0</v>
      </c>
      <c r="H127" s="33">
        <v>0</v>
      </c>
      <c r="I127" s="35">
        <v>0</v>
      </c>
    </row>
    <row r="128" spans="2:9">
      <c r="B128">
        <v>2017</v>
      </c>
      <c r="C128">
        <v>374</v>
      </c>
      <c r="D128">
        <v>1</v>
      </c>
      <c r="E128">
        <v>2</v>
      </c>
      <c r="F128">
        <v>0</v>
      </c>
      <c r="G128">
        <v>0</v>
      </c>
      <c r="H128" s="33">
        <v>142</v>
      </c>
      <c r="I128" s="34">
        <v>31577</v>
      </c>
    </row>
    <row r="129" spans="2:9">
      <c r="B129">
        <v>2017</v>
      </c>
      <c r="C129">
        <v>375</v>
      </c>
      <c r="D129">
        <v>1</v>
      </c>
      <c r="E129">
        <v>2</v>
      </c>
      <c r="F129">
        <v>0</v>
      </c>
      <c r="G129">
        <v>0</v>
      </c>
      <c r="H129" s="33">
        <v>119</v>
      </c>
      <c r="I129" s="34">
        <v>40439</v>
      </c>
    </row>
    <row r="130" spans="2:9">
      <c r="B130">
        <v>2017</v>
      </c>
      <c r="C130">
        <v>376</v>
      </c>
      <c r="D130">
        <v>1</v>
      </c>
      <c r="E130">
        <v>2</v>
      </c>
      <c r="F130">
        <v>0</v>
      </c>
      <c r="G130">
        <v>0</v>
      </c>
      <c r="H130" s="33">
        <v>119</v>
      </c>
      <c r="I130" s="34">
        <v>40584</v>
      </c>
    </row>
    <row r="131" spans="2:9">
      <c r="B131">
        <v>2017</v>
      </c>
      <c r="C131">
        <v>377</v>
      </c>
      <c r="D131">
        <v>1</v>
      </c>
      <c r="E131">
        <v>2</v>
      </c>
      <c r="F131">
        <v>0</v>
      </c>
      <c r="G131">
        <v>0</v>
      </c>
      <c r="H131" s="33">
        <v>107</v>
      </c>
      <c r="I131" s="34">
        <v>42027</v>
      </c>
    </row>
    <row r="132" spans="2:9">
      <c r="B132">
        <v>2017</v>
      </c>
      <c r="C132">
        <v>378</v>
      </c>
      <c r="D132">
        <v>0</v>
      </c>
      <c r="E132">
        <v>2</v>
      </c>
      <c r="F132">
        <v>0</v>
      </c>
      <c r="G132">
        <v>0</v>
      </c>
      <c r="H132" s="33">
        <v>0</v>
      </c>
      <c r="I132" s="35">
        <v>0</v>
      </c>
    </row>
    <row r="133" spans="2:9">
      <c r="B133">
        <v>2017</v>
      </c>
      <c r="C133">
        <v>379</v>
      </c>
      <c r="D133">
        <v>1</v>
      </c>
      <c r="E133">
        <v>2</v>
      </c>
      <c r="F133">
        <v>0</v>
      </c>
      <c r="G133">
        <v>0</v>
      </c>
      <c r="H133" s="33">
        <v>116</v>
      </c>
      <c r="I133" s="34">
        <v>41014</v>
      </c>
    </row>
    <row r="134" spans="2:9">
      <c r="B134">
        <v>2017</v>
      </c>
      <c r="C134">
        <v>380</v>
      </c>
      <c r="D134">
        <v>0</v>
      </c>
      <c r="E134">
        <v>2</v>
      </c>
      <c r="F134">
        <v>0</v>
      </c>
      <c r="G134">
        <v>0</v>
      </c>
      <c r="H134" s="33">
        <v>0</v>
      </c>
      <c r="I134" s="35">
        <v>0</v>
      </c>
    </row>
    <row r="135" spans="2:9">
      <c r="B135">
        <v>2017</v>
      </c>
      <c r="C135">
        <v>381</v>
      </c>
      <c r="D135">
        <v>1</v>
      </c>
      <c r="E135">
        <v>2</v>
      </c>
      <c r="F135">
        <v>0</v>
      </c>
      <c r="G135">
        <v>0</v>
      </c>
      <c r="H135" s="33">
        <v>156</v>
      </c>
      <c r="I135" s="34">
        <v>24334</v>
      </c>
    </row>
    <row r="136" spans="2:9">
      <c r="B136">
        <v>2017</v>
      </c>
      <c r="C136">
        <v>381</v>
      </c>
      <c r="D136">
        <v>2</v>
      </c>
      <c r="E136">
        <v>2</v>
      </c>
      <c r="F136">
        <v>0</v>
      </c>
      <c r="G136">
        <v>0</v>
      </c>
      <c r="H136" s="33">
        <v>141</v>
      </c>
      <c r="I136" s="34">
        <v>31853</v>
      </c>
    </row>
    <row r="137" spans="2:9">
      <c r="B137">
        <v>2017</v>
      </c>
      <c r="C137">
        <v>381</v>
      </c>
      <c r="D137">
        <v>3</v>
      </c>
      <c r="E137">
        <v>2</v>
      </c>
      <c r="F137">
        <v>0</v>
      </c>
      <c r="G137">
        <v>0</v>
      </c>
      <c r="H137" s="33">
        <v>121</v>
      </c>
      <c r="I137" s="34">
        <v>40003</v>
      </c>
    </row>
    <row r="138" spans="2:9">
      <c r="B138">
        <v>2017</v>
      </c>
      <c r="C138">
        <v>382</v>
      </c>
      <c r="D138">
        <v>0</v>
      </c>
      <c r="E138">
        <v>2</v>
      </c>
      <c r="F138">
        <v>0</v>
      </c>
      <c r="G138">
        <v>0</v>
      </c>
      <c r="H138" s="33">
        <v>0</v>
      </c>
      <c r="I138" s="35">
        <v>0</v>
      </c>
    </row>
    <row r="139" spans="2:9">
      <c r="B139">
        <v>2017</v>
      </c>
      <c r="C139">
        <v>383</v>
      </c>
      <c r="D139">
        <v>1</v>
      </c>
      <c r="E139">
        <v>2</v>
      </c>
      <c r="F139">
        <v>0</v>
      </c>
      <c r="G139">
        <v>0</v>
      </c>
      <c r="H139" s="33">
        <v>126</v>
      </c>
      <c r="I139" s="34">
        <v>38728</v>
      </c>
    </row>
    <row r="140" spans="2:9">
      <c r="B140">
        <v>2017</v>
      </c>
      <c r="C140">
        <v>384</v>
      </c>
      <c r="D140">
        <v>1</v>
      </c>
      <c r="E140">
        <v>2</v>
      </c>
      <c r="F140">
        <v>0</v>
      </c>
      <c r="G140">
        <v>0</v>
      </c>
      <c r="H140" s="33">
        <v>112</v>
      </c>
      <c r="I140" s="34">
        <v>41539</v>
      </c>
    </row>
    <row r="141" spans="2:9">
      <c r="B141">
        <v>2017</v>
      </c>
      <c r="C141">
        <v>385</v>
      </c>
      <c r="D141">
        <v>1</v>
      </c>
      <c r="E141">
        <v>2</v>
      </c>
      <c r="F141">
        <v>0</v>
      </c>
      <c r="G141">
        <v>0</v>
      </c>
      <c r="H141" s="33">
        <v>105</v>
      </c>
      <c r="I141" s="34">
        <v>42123</v>
      </c>
    </row>
    <row r="142" spans="2:9">
      <c r="B142">
        <v>2017</v>
      </c>
      <c r="C142">
        <v>386</v>
      </c>
      <c r="D142">
        <v>1</v>
      </c>
      <c r="E142">
        <v>2</v>
      </c>
      <c r="F142">
        <v>0</v>
      </c>
      <c r="G142">
        <v>0</v>
      </c>
      <c r="H142" s="33">
        <v>160</v>
      </c>
      <c r="I142" s="34">
        <v>22415</v>
      </c>
    </row>
    <row r="143" spans="2:9">
      <c r="B143">
        <v>2017</v>
      </c>
      <c r="C143">
        <v>387</v>
      </c>
      <c r="D143">
        <v>0</v>
      </c>
      <c r="E143">
        <v>2</v>
      </c>
      <c r="F143">
        <v>0</v>
      </c>
      <c r="G143">
        <v>0</v>
      </c>
      <c r="H143" s="33">
        <v>0</v>
      </c>
      <c r="I143" s="35">
        <v>0</v>
      </c>
    </row>
    <row r="144" spans="2:9">
      <c r="B144">
        <v>2017</v>
      </c>
      <c r="C144">
        <v>388</v>
      </c>
      <c r="D144">
        <v>1</v>
      </c>
      <c r="E144">
        <v>2</v>
      </c>
      <c r="F144">
        <v>0</v>
      </c>
      <c r="G144">
        <v>0</v>
      </c>
      <c r="H144" s="33">
        <v>133</v>
      </c>
      <c r="I144" s="34">
        <v>35952</v>
      </c>
    </row>
    <row r="145" spans="2:9">
      <c r="B145">
        <v>2017</v>
      </c>
      <c r="C145">
        <v>389</v>
      </c>
      <c r="D145">
        <v>1</v>
      </c>
      <c r="E145">
        <v>2</v>
      </c>
      <c r="F145">
        <v>0</v>
      </c>
      <c r="G145">
        <v>0</v>
      </c>
      <c r="H145" s="33">
        <v>143</v>
      </c>
      <c r="I145" s="34">
        <v>31176</v>
      </c>
    </row>
    <row r="146" spans="2:9">
      <c r="B146">
        <v>2017</v>
      </c>
      <c r="C146">
        <v>390</v>
      </c>
      <c r="D146">
        <v>0</v>
      </c>
      <c r="E146">
        <v>2</v>
      </c>
      <c r="F146">
        <v>0</v>
      </c>
      <c r="G146">
        <v>0</v>
      </c>
      <c r="H146" s="33">
        <v>0</v>
      </c>
      <c r="I146" s="35">
        <v>0</v>
      </c>
    </row>
    <row r="147" spans="2:9">
      <c r="B147">
        <v>2017</v>
      </c>
      <c r="C147">
        <v>391</v>
      </c>
      <c r="D147">
        <v>1</v>
      </c>
      <c r="E147">
        <v>2</v>
      </c>
      <c r="F147">
        <v>0</v>
      </c>
      <c r="G147">
        <v>0</v>
      </c>
      <c r="H147" s="33">
        <v>152</v>
      </c>
      <c r="I147" s="34">
        <v>26542</v>
      </c>
    </row>
    <row r="148" spans="2:9">
      <c r="B148">
        <v>2017</v>
      </c>
      <c r="C148">
        <v>392</v>
      </c>
      <c r="D148">
        <v>0</v>
      </c>
      <c r="E148">
        <v>2</v>
      </c>
      <c r="F148">
        <v>0</v>
      </c>
      <c r="G148">
        <v>0</v>
      </c>
      <c r="H148" s="33"/>
      <c r="I148" s="33"/>
    </row>
    <row r="149" spans="2:9">
      <c r="B149">
        <v>2017</v>
      </c>
      <c r="C149">
        <v>393</v>
      </c>
      <c r="D149">
        <v>0</v>
      </c>
      <c r="E149">
        <v>2</v>
      </c>
      <c r="F149">
        <v>0</v>
      </c>
      <c r="G149">
        <v>0</v>
      </c>
      <c r="H149" s="33"/>
      <c r="I149" s="33"/>
    </row>
    <row r="150" spans="2:9">
      <c r="B150">
        <v>2017</v>
      </c>
      <c r="C150">
        <v>394</v>
      </c>
      <c r="D150">
        <v>0</v>
      </c>
      <c r="E150">
        <v>2</v>
      </c>
      <c r="F150">
        <v>0</v>
      </c>
      <c r="G150">
        <v>0</v>
      </c>
      <c r="H150" s="33"/>
      <c r="I150" s="33"/>
    </row>
    <row r="151" spans="2:9">
      <c r="B151">
        <v>2017</v>
      </c>
      <c r="C151">
        <v>395</v>
      </c>
      <c r="D151">
        <v>0</v>
      </c>
      <c r="E151">
        <v>2</v>
      </c>
      <c r="F151">
        <v>0</v>
      </c>
      <c r="G151">
        <v>0</v>
      </c>
      <c r="H151" s="33"/>
      <c r="I151" s="33"/>
    </row>
    <row r="152" spans="2:9">
      <c r="B152">
        <v>2017</v>
      </c>
      <c r="C152">
        <v>396</v>
      </c>
      <c r="D152">
        <v>0</v>
      </c>
      <c r="E152">
        <v>2</v>
      </c>
      <c r="F152">
        <v>0</v>
      </c>
      <c r="G152">
        <v>0</v>
      </c>
      <c r="H152" s="33"/>
      <c r="I152" s="33"/>
    </row>
    <row r="153" spans="2:9">
      <c r="B153">
        <v>2017</v>
      </c>
      <c r="C153">
        <v>397</v>
      </c>
      <c r="D153">
        <v>0</v>
      </c>
      <c r="E153">
        <v>2</v>
      </c>
      <c r="F153">
        <v>0</v>
      </c>
      <c r="G153">
        <v>0</v>
      </c>
      <c r="H153" s="33"/>
      <c r="I153" s="33"/>
    </row>
    <row r="154" spans="2:9">
      <c r="B154">
        <v>2017</v>
      </c>
      <c r="C154">
        <v>398</v>
      </c>
      <c r="D154">
        <v>1</v>
      </c>
      <c r="E154">
        <v>2</v>
      </c>
      <c r="F154">
        <v>0</v>
      </c>
      <c r="G154">
        <v>0</v>
      </c>
      <c r="H154" s="33">
        <v>123</v>
      </c>
      <c r="I154" s="33">
        <v>39640</v>
      </c>
    </row>
    <row r="155" spans="2:9">
      <c r="B155">
        <v>2017</v>
      </c>
      <c r="C155">
        <v>399</v>
      </c>
      <c r="D155">
        <v>1</v>
      </c>
      <c r="E155">
        <v>2</v>
      </c>
      <c r="F155">
        <v>0</v>
      </c>
      <c r="G155">
        <v>0</v>
      </c>
      <c r="H155" s="33">
        <v>117</v>
      </c>
      <c r="I155" s="34">
        <v>40841</v>
      </c>
    </row>
    <row r="156" spans="2:9">
      <c r="B156">
        <v>2017</v>
      </c>
      <c r="C156">
        <v>400</v>
      </c>
      <c r="D156">
        <v>1</v>
      </c>
      <c r="E156">
        <v>2</v>
      </c>
      <c r="F156">
        <v>0</v>
      </c>
      <c r="G156">
        <v>0</v>
      </c>
      <c r="H156" s="33">
        <v>147</v>
      </c>
      <c r="I156" s="34">
        <v>29208</v>
      </c>
    </row>
    <row r="157" spans="2:9">
      <c r="B157">
        <v>2017</v>
      </c>
      <c r="C157">
        <v>401</v>
      </c>
      <c r="D157">
        <v>1</v>
      </c>
      <c r="E157">
        <v>2</v>
      </c>
      <c r="F157">
        <v>0</v>
      </c>
      <c r="G157">
        <v>0</v>
      </c>
      <c r="H157" s="33">
        <v>148</v>
      </c>
      <c r="I157" s="34">
        <v>28394</v>
      </c>
    </row>
    <row r="158" spans="2:9">
      <c r="B158">
        <v>2017</v>
      </c>
      <c r="C158">
        <v>402</v>
      </c>
      <c r="D158">
        <v>1</v>
      </c>
      <c r="E158">
        <v>2</v>
      </c>
      <c r="F158">
        <v>0</v>
      </c>
      <c r="G158">
        <v>0</v>
      </c>
      <c r="H158" s="33">
        <v>153</v>
      </c>
      <c r="I158" s="34">
        <v>26034</v>
      </c>
    </row>
    <row r="159" spans="2:9">
      <c r="B159">
        <v>2017</v>
      </c>
      <c r="C159">
        <v>403</v>
      </c>
      <c r="D159">
        <v>0</v>
      </c>
      <c r="E159">
        <v>2</v>
      </c>
      <c r="F159">
        <v>0</v>
      </c>
      <c r="G159">
        <v>0</v>
      </c>
      <c r="H159" s="33">
        <v>0</v>
      </c>
      <c r="I159" s="33">
        <v>0</v>
      </c>
    </row>
    <row r="160" spans="2:9">
      <c r="B160">
        <v>2017</v>
      </c>
      <c r="C160">
        <v>404</v>
      </c>
      <c r="D160">
        <v>1</v>
      </c>
      <c r="E160">
        <v>2</v>
      </c>
      <c r="F160">
        <v>0</v>
      </c>
      <c r="G160">
        <v>0</v>
      </c>
      <c r="H160" s="33">
        <v>139</v>
      </c>
      <c r="I160" s="34">
        <v>32873</v>
      </c>
    </row>
    <row r="161" spans="2:9">
      <c r="B161">
        <v>2017</v>
      </c>
      <c r="C161">
        <v>405</v>
      </c>
      <c r="D161">
        <v>1</v>
      </c>
      <c r="E161">
        <v>2</v>
      </c>
      <c r="F161">
        <v>0</v>
      </c>
      <c r="G161">
        <v>0</v>
      </c>
      <c r="H161" s="33">
        <v>116</v>
      </c>
      <c r="I161" s="34">
        <v>41064</v>
      </c>
    </row>
    <row r="162" spans="2:9">
      <c r="B162">
        <v>2017</v>
      </c>
      <c r="C162">
        <v>406</v>
      </c>
      <c r="D162">
        <v>1</v>
      </c>
      <c r="E162">
        <v>2</v>
      </c>
      <c r="F162">
        <v>0</v>
      </c>
      <c r="G162">
        <v>0</v>
      </c>
      <c r="H162" s="34">
        <v>138</v>
      </c>
      <c r="I162" s="34">
        <v>33742</v>
      </c>
    </row>
    <row r="163" spans="2:9">
      <c r="B163">
        <v>2017</v>
      </c>
      <c r="C163">
        <v>407</v>
      </c>
      <c r="D163">
        <v>1</v>
      </c>
      <c r="E163">
        <v>2</v>
      </c>
      <c r="F163">
        <v>0</v>
      </c>
      <c r="G163">
        <v>0</v>
      </c>
      <c r="H163" s="34">
        <v>149</v>
      </c>
      <c r="I163" s="34">
        <v>27976</v>
      </c>
    </row>
    <row r="164" spans="2:9">
      <c r="B164">
        <v>2017</v>
      </c>
      <c r="C164">
        <v>408</v>
      </c>
      <c r="D164">
        <v>0</v>
      </c>
      <c r="E164">
        <v>2</v>
      </c>
      <c r="F164">
        <v>0</v>
      </c>
      <c r="G164">
        <v>0</v>
      </c>
      <c r="H164" s="33">
        <v>0</v>
      </c>
      <c r="I164" s="35">
        <v>0</v>
      </c>
    </row>
    <row r="165" spans="2:9">
      <c r="B165">
        <v>2017</v>
      </c>
      <c r="C165">
        <v>409</v>
      </c>
      <c r="D165">
        <v>0</v>
      </c>
      <c r="E165">
        <v>2</v>
      </c>
      <c r="F165">
        <v>0</v>
      </c>
      <c r="G165">
        <v>0</v>
      </c>
      <c r="H165" s="33">
        <v>0</v>
      </c>
      <c r="I165" s="35">
        <v>0</v>
      </c>
    </row>
    <row r="166" spans="2:9">
      <c r="B166">
        <v>2017</v>
      </c>
      <c r="C166">
        <v>410</v>
      </c>
      <c r="D166">
        <v>1</v>
      </c>
      <c r="E166">
        <v>2</v>
      </c>
      <c r="F166">
        <v>0</v>
      </c>
      <c r="G166">
        <v>0</v>
      </c>
      <c r="H166" s="33">
        <v>129</v>
      </c>
      <c r="I166" s="34">
        <v>37571</v>
      </c>
    </row>
    <row r="167" spans="2:9">
      <c r="B167">
        <v>2017</v>
      </c>
      <c r="C167">
        <v>411</v>
      </c>
      <c r="D167">
        <v>0</v>
      </c>
      <c r="E167">
        <v>2</v>
      </c>
      <c r="F167">
        <v>0</v>
      </c>
      <c r="G167">
        <v>0</v>
      </c>
      <c r="H167" s="33">
        <v>0</v>
      </c>
      <c r="I167" s="35">
        <v>0</v>
      </c>
    </row>
    <row r="168" spans="2:9">
      <c r="B168">
        <v>2017</v>
      </c>
      <c r="C168">
        <v>412</v>
      </c>
      <c r="D168">
        <v>0</v>
      </c>
      <c r="E168">
        <v>2</v>
      </c>
      <c r="F168">
        <v>0</v>
      </c>
      <c r="G168">
        <v>0</v>
      </c>
      <c r="H168" s="33"/>
      <c r="I168" s="33"/>
    </row>
    <row r="169" spans="2:9">
      <c r="B169">
        <v>2017</v>
      </c>
      <c r="C169">
        <v>413</v>
      </c>
      <c r="D169">
        <v>1</v>
      </c>
      <c r="E169">
        <v>2</v>
      </c>
      <c r="F169">
        <v>0</v>
      </c>
      <c r="G169">
        <v>0</v>
      </c>
      <c r="H169" s="33">
        <v>110</v>
      </c>
      <c r="I169" s="34">
        <v>41803</v>
      </c>
    </row>
    <row r="170" spans="2:9">
      <c r="B170">
        <v>2017</v>
      </c>
      <c r="C170">
        <v>414</v>
      </c>
      <c r="D170">
        <v>1</v>
      </c>
      <c r="E170">
        <v>2</v>
      </c>
      <c r="F170">
        <v>0</v>
      </c>
      <c r="G170">
        <v>0</v>
      </c>
      <c r="H170" s="33">
        <v>223</v>
      </c>
      <c r="I170" s="34">
        <v>2968</v>
      </c>
    </row>
    <row r="171" spans="2:9">
      <c r="B171">
        <v>2017</v>
      </c>
      <c r="C171">
        <v>415</v>
      </c>
      <c r="D171">
        <v>0</v>
      </c>
      <c r="E171">
        <v>2</v>
      </c>
      <c r="F171">
        <v>0</v>
      </c>
      <c r="G171">
        <v>0</v>
      </c>
      <c r="H171" s="33"/>
      <c r="I171" s="33"/>
    </row>
    <row r="172" spans="2:9">
      <c r="B172">
        <v>2017</v>
      </c>
      <c r="C172">
        <v>416</v>
      </c>
      <c r="D172">
        <v>0</v>
      </c>
      <c r="E172">
        <v>2</v>
      </c>
      <c r="F172">
        <v>0</v>
      </c>
      <c r="G172">
        <v>0</v>
      </c>
      <c r="H172" s="33"/>
      <c r="I172" s="33"/>
    </row>
    <row r="173" spans="2:9">
      <c r="B173">
        <v>2017</v>
      </c>
      <c r="C173">
        <v>417</v>
      </c>
      <c r="D173">
        <v>0</v>
      </c>
      <c r="E173">
        <v>2</v>
      </c>
      <c r="F173">
        <v>0</v>
      </c>
      <c r="G173">
        <v>0</v>
      </c>
      <c r="H173" s="33"/>
      <c r="I173" s="33"/>
    </row>
    <row r="174" spans="2:9">
      <c r="B174">
        <v>2017</v>
      </c>
      <c r="C174">
        <v>418</v>
      </c>
      <c r="D174">
        <v>1</v>
      </c>
      <c r="E174">
        <v>2</v>
      </c>
      <c r="F174">
        <v>0</v>
      </c>
      <c r="G174">
        <v>0</v>
      </c>
      <c r="H174" s="33">
        <v>154</v>
      </c>
      <c r="I174" s="33">
        <v>25483</v>
      </c>
    </row>
    <row r="175" spans="2:9">
      <c r="B175">
        <v>2017</v>
      </c>
      <c r="C175">
        <v>419</v>
      </c>
      <c r="D175">
        <v>1</v>
      </c>
      <c r="E175">
        <v>2</v>
      </c>
      <c r="F175">
        <v>0</v>
      </c>
      <c r="G175">
        <v>0</v>
      </c>
      <c r="H175" s="33">
        <v>174</v>
      </c>
      <c r="I175" s="33">
        <v>16318</v>
      </c>
    </row>
    <row r="176" spans="2:9">
      <c r="B176">
        <v>2017</v>
      </c>
      <c r="C176">
        <v>420</v>
      </c>
      <c r="D176">
        <v>1</v>
      </c>
      <c r="E176">
        <v>2</v>
      </c>
      <c r="F176">
        <v>0</v>
      </c>
      <c r="G176">
        <v>0</v>
      </c>
      <c r="H176" s="33">
        <v>193</v>
      </c>
      <c r="I176" s="33">
        <v>9533</v>
      </c>
    </row>
    <row r="177" spans="2:9">
      <c r="B177">
        <v>2017</v>
      </c>
      <c r="C177">
        <v>421</v>
      </c>
      <c r="D177">
        <v>1</v>
      </c>
      <c r="E177">
        <v>2</v>
      </c>
      <c r="F177">
        <v>0</v>
      </c>
      <c r="G177">
        <v>0</v>
      </c>
      <c r="H177" s="33">
        <v>100</v>
      </c>
      <c r="I177" s="33">
        <v>42271</v>
      </c>
    </row>
    <row r="178" spans="2:9">
      <c r="B178">
        <v>2017</v>
      </c>
      <c r="C178">
        <v>422</v>
      </c>
      <c r="D178">
        <v>1</v>
      </c>
      <c r="E178">
        <v>2</v>
      </c>
      <c r="F178">
        <v>0</v>
      </c>
      <c r="G178">
        <v>0</v>
      </c>
      <c r="H178" s="33">
        <v>135</v>
      </c>
      <c r="I178" s="33">
        <v>34809</v>
      </c>
    </row>
    <row r="179" spans="2:9">
      <c r="B179">
        <v>2017</v>
      </c>
      <c r="C179">
        <v>423</v>
      </c>
      <c r="D179">
        <v>1</v>
      </c>
      <c r="E179">
        <v>2</v>
      </c>
      <c r="F179">
        <v>0</v>
      </c>
      <c r="G179">
        <v>0</v>
      </c>
      <c r="H179" s="33">
        <v>120</v>
      </c>
      <c r="I179" s="33">
        <v>40290</v>
      </c>
    </row>
    <row r="180" spans="2:9">
      <c r="B180">
        <v>2017</v>
      </c>
      <c r="C180">
        <v>424</v>
      </c>
      <c r="D180">
        <v>1</v>
      </c>
      <c r="E180">
        <v>2</v>
      </c>
      <c r="F180">
        <v>0</v>
      </c>
      <c r="G180">
        <v>0</v>
      </c>
      <c r="H180" s="41">
        <v>119</v>
      </c>
      <c r="I180" s="41">
        <v>40528</v>
      </c>
    </row>
    <row r="181" spans="2:9">
      <c r="B181">
        <v>2017</v>
      </c>
      <c r="C181">
        <v>425</v>
      </c>
      <c r="D181">
        <v>0</v>
      </c>
      <c r="E181">
        <v>2</v>
      </c>
      <c r="F181">
        <v>0</v>
      </c>
      <c r="G181">
        <v>0</v>
      </c>
      <c r="H181" s="33">
        <v>0</v>
      </c>
      <c r="I181" s="33">
        <v>0</v>
      </c>
    </row>
    <row r="182" spans="2:9">
      <c r="B182">
        <v>2017</v>
      </c>
      <c r="C182">
        <v>426</v>
      </c>
      <c r="D182">
        <v>1</v>
      </c>
      <c r="E182">
        <v>2</v>
      </c>
      <c r="F182">
        <v>0</v>
      </c>
      <c r="G182">
        <v>0</v>
      </c>
      <c r="H182" s="33">
        <v>137</v>
      </c>
      <c r="I182" s="34">
        <v>34066</v>
      </c>
    </row>
    <row r="183" spans="2:9">
      <c r="B183">
        <v>2017</v>
      </c>
      <c r="C183">
        <v>427</v>
      </c>
      <c r="D183">
        <v>1</v>
      </c>
      <c r="E183">
        <v>2</v>
      </c>
      <c r="F183">
        <v>0</v>
      </c>
      <c r="G183">
        <v>0</v>
      </c>
      <c r="H183" s="41">
        <v>123</v>
      </c>
      <c r="I183" s="40">
        <v>39557</v>
      </c>
    </row>
    <row r="184" spans="2:9">
      <c r="B184">
        <v>2017</v>
      </c>
      <c r="C184">
        <v>428</v>
      </c>
      <c r="D184">
        <v>1</v>
      </c>
      <c r="E184">
        <v>2</v>
      </c>
      <c r="F184">
        <v>0</v>
      </c>
      <c r="G184">
        <v>0</v>
      </c>
      <c r="H184" s="33">
        <v>133</v>
      </c>
      <c r="I184" s="34">
        <v>36097</v>
      </c>
    </row>
    <row r="185" spans="2:9">
      <c r="B185">
        <v>2017</v>
      </c>
      <c r="C185">
        <v>429</v>
      </c>
      <c r="D185">
        <v>1</v>
      </c>
      <c r="E185">
        <v>2</v>
      </c>
      <c r="F185">
        <v>0</v>
      </c>
      <c r="G185">
        <v>0</v>
      </c>
      <c r="H185" s="41">
        <v>98</v>
      </c>
      <c r="I185" s="40">
        <v>42319</v>
      </c>
    </row>
    <row r="186" spans="2:9">
      <c r="B186">
        <v>2017</v>
      </c>
      <c r="C186">
        <v>430</v>
      </c>
      <c r="D186">
        <v>1</v>
      </c>
      <c r="E186">
        <v>2</v>
      </c>
      <c r="F186">
        <v>0</v>
      </c>
      <c r="G186">
        <v>0</v>
      </c>
      <c r="H186" s="33">
        <v>166</v>
      </c>
      <c r="I186" s="34">
        <v>19507</v>
      </c>
    </row>
    <row r="187" spans="2:9">
      <c r="B187">
        <v>2017</v>
      </c>
      <c r="C187">
        <v>431</v>
      </c>
      <c r="D187">
        <v>1</v>
      </c>
      <c r="E187">
        <v>2</v>
      </c>
      <c r="F187">
        <v>0</v>
      </c>
      <c r="G187">
        <v>0</v>
      </c>
      <c r="H187" s="33">
        <v>111</v>
      </c>
      <c r="I187" s="34">
        <v>41653</v>
      </c>
    </row>
    <row r="188" spans="2:9">
      <c r="B188">
        <v>2017</v>
      </c>
      <c r="C188">
        <v>432</v>
      </c>
      <c r="D188">
        <v>1</v>
      </c>
      <c r="E188">
        <v>2</v>
      </c>
      <c r="F188">
        <v>0</v>
      </c>
      <c r="G188">
        <v>0</v>
      </c>
      <c r="H188" s="33">
        <v>120</v>
      </c>
      <c r="I188" s="34">
        <v>40242</v>
      </c>
    </row>
    <row r="189" spans="2:9">
      <c r="B189">
        <v>2017</v>
      </c>
      <c r="C189">
        <v>433</v>
      </c>
      <c r="D189">
        <v>1</v>
      </c>
      <c r="E189">
        <v>2</v>
      </c>
      <c r="F189">
        <v>0</v>
      </c>
      <c r="G189">
        <v>0</v>
      </c>
      <c r="H189" s="33">
        <v>123</v>
      </c>
      <c r="I189" s="34">
        <v>39473</v>
      </c>
    </row>
    <row r="190" spans="2:9">
      <c r="B190">
        <v>2017</v>
      </c>
      <c r="C190">
        <v>434</v>
      </c>
      <c r="D190">
        <v>0</v>
      </c>
      <c r="E190">
        <v>2</v>
      </c>
      <c r="F190">
        <v>0</v>
      </c>
      <c r="G190">
        <v>0</v>
      </c>
      <c r="H190" s="33">
        <v>0</v>
      </c>
      <c r="I190" s="35">
        <v>0</v>
      </c>
    </row>
    <row r="191" spans="2:9">
      <c r="B191">
        <v>2017</v>
      </c>
      <c r="C191">
        <v>435</v>
      </c>
      <c r="D191">
        <v>0</v>
      </c>
      <c r="E191">
        <v>2</v>
      </c>
      <c r="F191">
        <v>0</v>
      </c>
      <c r="G191">
        <v>0</v>
      </c>
      <c r="H191" s="33">
        <v>0</v>
      </c>
      <c r="I191" s="35">
        <v>0</v>
      </c>
    </row>
    <row r="192" spans="2:9">
      <c r="B192">
        <v>2017</v>
      </c>
      <c r="C192">
        <v>436</v>
      </c>
      <c r="D192">
        <v>1</v>
      </c>
      <c r="E192">
        <v>2</v>
      </c>
      <c r="F192">
        <v>0</v>
      </c>
      <c r="G192">
        <v>0</v>
      </c>
      <c r="H192" s="33">
        <v>138</v>
      </c>
      <c r="I192" s="34">
        <v>33678</v>
      </c>
    </row>
    <row r="193" spans="2:9">
      <c r="B193">
        <v>2017</v>
      </c>
      <c r="C193">
        <v>437</v>
      </c>
      <c r="D193">
        <v>1</v>
      </c>
      <c r="E193">
        <v>2</v>
      </c>
      <c r="F193">
        <v>0</v>
      </c>
      <c r="G193">
        <v>0</v>
      </c>
      <c r="H193" s="33">
        <v>186</v>
      </c>
      <c r="I193" s="34">
        <v>11698</v>
      </c>
    </row>
    <row r="194" spans="2:9">
      <c r="B194">
        <v>2017</v>
      </c>
      <c r="C194">
        <v>438</v>
      </c>
      <c r="D194">
        <v>0</v>
      </c>
      <c r="E194">
        <v>2</v>
      </c>
      <c r="F194">
        <v>0</v>
      </c>
      <c r="G194">
        <v>0</v>
      </c>
      <c r="H194" s="33">
        <v>0</v>
      </c>
      <c r="I194" s="35">
        <v>0</v>
      </c>
    </row>
    <row r="195" spans="2:9">
      <c r="B195">
        <v>2017</v>
      </c>
      <c r="C195">
        <v>439</v>
      </c>
      <c r="D195">
        <v>0</v>
      </c>
      <c r="E195">
        <v>2</v>
      </c>
      <c r="F195">
        <v>0</v>
      </c>
      <c r="G195">
        <v>0</v>
      </c>
      <c r="H195" s="33">
        <v>0</v>
      </c>
      <c r="I195" s="35">
        <v>0</v>
      </c>
    </row>
    <row r="196" spans="2:9">
      <c r="B196">
        <v>2017</v>
      </c>
      <c r="C196">
        <v>440</v>
      </c>
      <c r="D196">
        <v>1</v>
      </c>
      <c r="E196">
        <v>2</v>
      </c>
      <c r="F196">
        <v>0</v>
      </c>
      <c r="G196">
        <v>0</v>
      </c>
      <c r="H196" s="33">
        <v>129</v>
      </c>
      <c r="I196" s="34">
        <v>37673</v>
      </c>
    </row>
    <row r="197" spans="2:9">
      <c r="B197">
        <v>2017</v>
      </c>
      <c r="C197">
        <v>441</v>
      </c>
      <c r="D197">
        <v>1</v>
      </c>
      <c r="E197">
        <v>2</v>
      </c>
      <c r="F197">
        <v>0</v>
      </c>
      <c r="G197">
        <v>0</v>
      </c>
      <c r="H197" s="33">
        <v>102</v>
      </c>
      <c r="I197" s="34">
        <v>42244</v>
      </c>
    </row>
    <row r="198" spans="2:9">
      <c r="B198">
        <v>2017</v>
      </c>
      <c r="C198">
        <v>442</v>
      </c>
      <c r="D198">
        <v>1</v>
      </c>
      <c r="E198">
        <v>2</v>
      </c>
      <c r="F198">
        <v>0</v>
      </c>
      <c r="G198">
        <v>0</v>
      </c>
      <c r="H198" s="33">
        <v>94</v>
      </c>
      <c r="I198" s="34">
        <v>42382</v>
      </c>
    </row>
    <row r="199" spans="2:9">
      <c r="B199">
        <v>2017</v>
      </c>
      <c r="C199">
        <v>443</v>
      </c>
      <c r="D199">
        <v>1</v>
      </c>
      <c r="E199">
        <v>2</v>
      </c>
      <c r="F199">
        <v>0</v>
      </c>
      <c r="G199">
        <v>0</v>
      </c>
      <c r="H199" s="33">
        <v>142</v>
      </c>
      <c r="I199" s="34">
        <v>31708</v>
      </c>
    </row>
    <row r="200" spans="2:9">
      <c r="B200">
        <v>2017</v>
      </c>
      <c r="C200">
        <v>444</v>
      </c>
      <c r="D200">
        <v>1</v>
      </c>
      <c r="E200">
        <v>2</v>
      </c>
      <c r="F200">
        <v>0</v>
      </c>
      <c r="G200">
        <v>0</v>
      </c>
      <c r="H200" s="33">
        <v>153</v>
      </c>
      <c r="I200" s="34">
        <v>26047</v>
      </c>
    </row>
    <row r="201" spans="2:9">
      <c r="B201">
        <v>2017</v>
      </c>
      <c r="C201">
        <v>444</v>
      </c>
      <c r="D201">
        <v>2</v>
      </c>
      <c r="E201">
        <v>2</v>
      </c>
      <c r="F201">
        <v>0</v>
      </c>
      <c r="G201">
        <v>0</v>
      </c>
      <c r="H201" s="33">
        <v>139</v>
      </c>
      <c r="I201" s="38">
        <v>33080</v>
      </c>
    </row>
    <row r="202" spans="2:9">
      <c r="B202">
        <v>2017</v>
      </c>
      <c r="C202">
        <v>444</v>
      </c>
      <c r="D202">
        <v>3</v>
      </c>
      <c r="E202">
        <v>2</v>
      </c>
      <c r="F202">
        <v>0</v>
      </c>
      <c r="G202">
        <v>0</v>
      </c>
      <c r="H202" s="33">
        <v>137</v>
      </c>
      <c r="I202" s="38">
        <v>33848</v>
      </c>
    </row>
    <row r="203" spans="2:9">
      <c r="B203">
        <v>2017</v>
      </c>
      <c r="C203">
        <v>445</v>
      </c>
      <c r="D203">
        <v>1</v>
      </c>
      <c r="E203">
        <v>2</v>
      </c>
      <c r="F203">
        <v>0</v>
      </c>
      <c r="G203">
        <v>0</v>
      </c>
      <c r="H203" s="41">
        <v>108</v>
      </c>
      <c r="I203" s="40">
        <v>41945</v>
      </c>
    </row>
    <row r="204" spans="2:9">
      <c r="B204">
        <v>2017</v>
      </c>
      <c r="C204">
        <v>446</v>
      </c>
      <c r="D204">
        <v>1</v>
      </c>
      <c r="E204">
        <v>2</v>
      </c>
      <c r="F204">
        <v>0</v>
      </c>
      <c r="G204">
        <v>0</v>
      </c>
      <c r="H204" s="33">
        <v>133</v>
      </c>
      <c r="I204" s="34">
        <v>36021</v>
      </c>
    </row>
    <row r="205" spans="2:9">
      <c r="B205">
        <v>2017</v>
      </c>
      <c r="C205">
        <v>447</v>
      </c>
      <c r="D205">
        <v>1</v>
      </c>
      <c r="E205">
        <v>2</v>
      </c>
      <c r="F205">
        <v>0</v>
      </c>
      <c r="G205">
        <v>0</v>
      </c>
      <c r="H205" s="41">
        <v>184</v>
      </c>
      <c r="I205" s="40">
        <v>12323</v>
      </c>
    </row>
    <row r="206" spans="2:9">
      <c r="B206">
        <v>2017</v>
      </c>
      <c r="C206">
        <v>448</v>
      </c>
      <c r="D206">
        <v>1</v>
      </c>
      <c r="E206">
        <v>2</v>
      </c>
      <c r="F206">
        <v>0</v>
      </c>
      <c r="G206">
        <v>0</v>
      </c>
      <c r="H206" s="33">
        <v>145</v>
      </c>
      <c r="I206" s="34">
        <v>29939</v>
      </c>
    </row>
    <row r="207" spans="2:9">
      <c r="B207">
        <v>2017</v>
      </c>
      <c r="C207">
        <v>449</v>
      </c>
      <c r="D207">
        <v>1</v>
      </c>
      <c r="E207">
        <v>2</v>
      </c>
      <c r="F207">
        <v>0</v>
      </c>
      <c r="G207">
        <v>0</v>
      </c>
      <c r="H207" s="41">
        <v>138</v>
      </c>
      <c r="I207" s="40">
        <v>33451</v>
      </c>
    </row>
    <row r="208" spans="2:9">
      <c r="B208">
        <v>2017</v>
      </c>
      <c r="C208">
        <v>450</v>
      </c>
      <c r="D208">
        <v>1</v>
      </c>
      <c r="E208">
        <v>2</v>
      </c>
      <c r="F208">
        <v>0</v>
      </c>
      <c r="G208">
        <v>0</v>
      </c>
      <c r="H208" s="33">
        <v>108</v>
      </c>
      <c r="I208" s="38">
        <v>41931</v>
      </c>
    </row>
    <row r="209" spans="2:9">
      <c r="B209">
        <v>2017</v>
      </c>
      <c r="C209">
        <v>451</v>
      </c>
      <c r="D209">
        <v>1</v>
      </c>
      <c r="E209">
        <v>2</v>
      </c>
      <c r="F209">
        <v>0</v>
      </c>
      <c r="G209">
        <v>0</v>
      </c>
      <c r="H209" s="41">
        <v>150</v>
      </c>
      <c r="I209" s="40">
        <v>27275</v>
      </c>
    </row>
    <row r="210" spans="2:9">
      <c r="B210">
        <v>2017</v>
      </c>
      <c r="C210">
        <v>452</v>
      </c>
      <c r="D210">
        <v>1</v>
      </c>
      <c r="E210">
        <v>2</v>
      </c>
      <c r="F210">
        <v>0</v>
      </c>
      <c r="G210">
        <v>0</v>
      </c>
      <c r="H210" s="33">
        <v>0</v>
      </c>
      <c r="I210" s="42">
        <v>0</v>
      </c>
    </row>
    <row r="211" spans="2:9">
      <c r="B211">
        <v>2017</v>
      </c>
      <c r="C211">
        <v>453</v>
      </c>
      <c r="D211">
        <v>1</v>
      </c>
      <c r="E211">
        <v>2</v>
      </c>
      <c r="F211">
        <v>0</v>
      </c>
      <c r="G211">
        <v>0</v>
      </c>
      <c r="H211" s="41">
        <v>0</v>
      </c>
      <c r="I211" s="39">
        <v>0</v>
      </c>
    </row>
    <row r="212" spans="2:9">
      <c r="B212">
        <v>2017</v>
      </c>
      <c r="C212">
        <v>454</v>
      </c>
      <c r="D212">
        <v>1</v>
      </c>
      <c r="E212">
        <v>2</v>
      </c>
      <c r="F212">
        <v>0</v>
      </c>
      <c r="G212">
        <v>0</v>
      </c>
      <c r="H212" s="33">
        <v>143</v>
      </c>
      <c r="I212" s="34">
        <v>31082</v>
      </c>
    </row>
    <row r="213" spans="2:9">
      <c r="B213">
        <v>2017</v>
      </c>
      <c r="C213">
        <v>454</v>
      </c>
      <c r="D213">
        <v>2</v>
      </c>
      <c r="E213">
        <v>2</v>
      </c>
      <c r="F213">
        <v>0</v>
      </c>
      <c r="G213">
        <v>0</v>
      </c>
      <c r="H213" s="33">
        <v>113</v>
      </c>
      <c r="I213" s="34">
        <v>41522</v>
      </c>
    </row>
    <row r="214" spans="2:9">
      <c r="B214">
        <v>2017</v>
      </c>
      <c r="C214">
        <v>454</v>
      </c>
      <c r="D214">
        <v>4</v>
      </c>
      <c r="E214">
        <v>2</v>
      </c>
      <c r="F214">
        <v>0</v>
      </c>
      <c r="G214">
        <v>0</v>
      </c>
      <c r="H214" s="33">
        <v>125</v>
      </c>
      <c r="I214" s="34">
        <v>39064</v>
      </c>
    </row>
    <row r="215" spans="2:9">
      <c r="B215">
        <v>2017</v>
      </c>
      <c r="C215">
        <v>455</v>
      </c>
      <c r="D215">
        <v>1</v>
      </c>
      <c r="E215">
        <v>2</v>
      </c>
      <c r="F215">
        <v>0</v>
      </c>
      <c r="G215">
        <v>0</v>
      </c>
      <c r="H215" s="33">
        <v>119</v>
      </c>
      <c r="I215" s="34">
        <v>40464</v>
      </c>
    </row>
    <row r="216" spans="2:9">
      <c r="B216">
        <v>2017</v>
      </c>
      <c r="C216">
        <v>456</v>
      </c>
      <c r="D216">
        <v>0</v>
      </c>
      <c r="E216">
        <v>2</v>
      </c>
      <c r="F216">
        <v>0</v>
      </c>
      <c r="G216">
        <v>0</v>
      </c>
      <c r="H216" s="33">
        <v>0</v>
      </c>
      <c r="I216" s="35">
        <v>0</v>
      </c>
    </row>
    <row r="217" spans="2:9">
      <c r="B217">
        <v>2017</v>
      </c>
      <c r="C217">
        <v>457</v>
      </c>
      <c r="D217">
        <v>1</v>
      </c>
      <c r="E217">
        <v>2</v>
      </c>
      <c r="F217">
        <v>0</v>
      </c>
      <c r="G217">
        <v>0</v>
      </c>
      <c r="H217" s="33">
        <v>121</v>
      </c>
      <c r="I217" s="34">
        <v>40038</v>
      </c>
    </row>
    <row r="218" spans="2:9">
      <c r="B218">
        <v>2017</v>
      </c>
      <c r="C218">
        <v>458</v>
      </c>
      <c r="D218">
        <v>1</v>
      </c>
      <c r="E218">
        <v>2</v>
      </c>
      <c r="F218">
        <v>0</v>
      </c>
      <c r="G218">
        <v>0</v>
      </c>
      <c r="H218" s="33">
        <v>149</v>
      </c>
      <c r="I218" s="34">
        <v>27763</v>
      </c>
    </row>
    <row r="219" spans="2:9">
      <c r="B219">
        <v>2017</v>
      </c>
      <c r="C219">
        <v>459</v>
      </c>
      <c r="D219">
        <v>0</v>
      </c>
      <c r="E219">
        <v>2</v>
      </c>
      <c r="F219">
        <v>0</v>
      </c>
      <c r="G219">
        <v>0</v>
      </c>
      <c r="H219" s="33">
        <v>0</v>
      </c>
      <c r="I219" s="35">
        <v>0</v>
      </c>
    </row>
    <row r="220" spans="2:9">
      <c r="B220">
        <v>2017</v>
      </c>
      <c r="C220">
        <v>460</v>
      </c>
      <c r="D220">
        <v>1</v>
      </c>
      <c r="E220">
        <v>2</v>
      </c>
      <c r="F220">
        <v>0</v>
      </c>
      <c r="G220">
        <v>0</v>
      </c>
      <c r="H220" s="33">
        <v>116</v>
      </c>
      <c r="I220" s="34">
        <v>41124</v>
      </c>
    </row>
    <row r="221" spans="2:9">
      <c r="B221">
        <v>2017</v>
      </c>
      <c r="C221">
        <v>461</v>
      </c>
      <c r="D221">
        <v>1</v>
      </c>
      <c r="E221">
        <v>2</v>
      </c>
      <c r="F221">
        <v>0</v>
      </c>
      <c r="G221">
        <v>0</v>
      </c>
      <c r="H221" s="33">
        <v>118</v>
      </c>
      <c r="I221" s="34">
        <v>40831</v>
      </c>
    </row>
    <row r="222" spans="2:9">
      <c r="B222">
        <v>2017</v>
      </c>
      <c r="C222">
        <v>462</v>
      </c>
      <c r="D222">
        <v>1</v>
      </c>
      <c r="E222">
        <v>2</v>
      </c>
      <c r="F222">
        <v>0</v>
      </c>
      <c r="G222">
        <v>0</v>
      </c>
      <c r="H222" s="33">
        <v>121</v>
      </c>
      <c r="I222" s="34">
        <v>40138</v>
      </c>
    </row>
    <row r="223" spans="2:9">
      <c r="B223">
        <v>2017</v>
      </c>
      <c r="C223">
        <v>463</v>
      </c>
      <c r="D223">
        <v>0</v>
      </c>
      <c r="E223">
        <v>2</v>
      </c>
      <c r="F223">
        <v>0</v>
      </c>
      <c r="G223">
        <v>0</v>
      </c>
      <c r="H223" s="33"/>
      <c r="I223" s="33"/>
    </row>
    <row r="224" spans="2:9">
      <c r="B224">
        <v>2017</v>
      </c>
      <c r="C224">
        <v>464</v>
      </c>
      <c r="D224">
        <v>0</v>
      </c>
      <c r="E224">
        <v>2</v>
      </c>
      <c r="F224">
        <v>0</v>
      </c>
      <c r="G224">
        <v>0</v>
      </c>
      <c r="H224" s="33"/>
      <c r="I224" s="33"/>
    </row>
    <row r="225" spans="2:9">
      <c r="B225">
        <v>2017</v>
      </c>
      <c r="C225">
        <v>465</v>
      </c>
      <c r="D225">
        <v>0</v>
      </c>
      <c r="E225">
        <v>2</v>
      </c>
      <c r="F225">
        <v>0</v>
      </c>
      <c r="G225">
        <v>0</v>
      </c>
      <c r="H225" s="33"/>
      <c r="I225" s="33"/>
    </row>
    <row r="226" spans="2:9">
      <c r="B226">
        <v>2017</v>
      </c>
      <c r="C226">
        <v>466</v>
      </c>
      <c r="D226">
        <v>0</v>
      </c>
      <c r="E226">
        <v>2</v>
      </c>
      <c r="F226">
        <v>0</v>
      </c>
      <c r="G226">
        <v>0</v>
      </c>
      <c r="H226" s="33"/>
      <c r="I226" s="33"/>
    </row>
    <row r="227" spans="2:9">
      <c r="B227">
        <v>2017</v>
      </c>
      <c r="C227">
        <v>467</v>
      </c>
      <c r="D227">
        <v>0</v>
      </c>
      <c r="E227">
        <v>2</v>
      </c>
      <c r="F227">
        <v>0</v>
      </c>
      <c r="G227">
        <v>0</v>
      </c>
      <c r="H227" s="33"/>
      <c r="I227" s="33"/>
    </row>
    <row r="228" spans="2:9">
      <c r="B228">
        <v>2017</v>
      </c>
      <c r="C228">
        <v>468</v>
      </c>
      <c r="D228">
        <v>0</v>
      </c>
      <c r="E228">
        <v>2</v>
      </c>
      <c r="F228">
        <v>0</v>
      </c>
      <c r="G228">
        <v>0</v>
      </c>
      <c r="H228" s="33">
        <v>0</v>
      </c>
      <c r="I228" s="35">
        <v>0</v>
      </c>
    </row>
    <row r="229" spans="2:9">
      <c r="B229">
        <v>2017</v>
      </c>
      <c r="C229">
        <v>469</v>
      </c>
      <c r="D229">
        <v>0</v>
      </c>
      <c r="E229">
        <v>2</v>
      </c>
      <c r="F229">
        <v>0</v>
      </c>
      <c r="G229">
        <v>0</v>
      </c>
      <c r="H229" s="33">
        <v>0</v>
      </c>
      <c r="I229" s="35">
        <v>0</v>
      </c>
    </row>
    <row r="230" spans="2:9">
      <c r="B230">
        <v>2017</v>
      </c>
      <c r="C230">
        <v>470</v>
      </c>
      <c r="D230">
        <v>0</v>
      </c>
      <c r="E230">
        <v>2</v>
      </c>
      <c r="F230">
        <v>0</v>
      </c>
      <c r="G230">
        <v>0</v>
      </c>
      <c r="H230" s="33">
        <v>0</v>
      </c>
      <c r="I230" s="35">
        <v>0</v>
      </c>
    </row>
    <row r="231" spans="2:9">
      <c r="B231">
        <v>2017</v>
      </c>
      <c r="C231">
        <v>471</v>
      </c>
      <c r="D231">
        <v>0</v>
      </c>
      <c r="E231">
        <v>2</v>
      </c>
      <c r="F231">
        <v>0</v>
      </c>
      <c r="G231">
        <v>0</v>
      </c>
      <c r="H231" s="33">
        <v>0</v>
      </c>
      <c r="I231" s="35">
        <v>0</v>
      </c>
    </row>
    <row r="232" spans="2:9">
      <c r="B232">
        <v>2017</v>
      </c>
      <c r="C232">
        <v>472</v>
      </c>
      <c r="D232">
        <v>1</v>
      </c>
      <c r="E232">
        <v>2</v>
      </c>
      <c r="F232">
        <v>0</v>
      </c>
      <c r="G232">
        <v>0</v>
      </c>
      <c r="H232" s="33">
        <v>108</v>
      </c>
      <c r="I232" s="34">
        <v>41927</v>
      </c>
    </row>
    <row r="233" spans="2:9">
      <c r="B233">
        <v>2017</v>
      </c>
      <c r="C233">
        <v>473</v>
      </c>
      <c r="D233">
        <v>0</v>
      </c>
      <c r="E233">
        <v>2</v>
      </c>
      <c r="F233">
        <v>0</v>
      </c>
      <c r="G233">
        <v>0</v>
      </c>
      <c r="H233" s="33">
        <v>0</v>
      </c>
      <c r="I233" s="35">
        <v>0</v>
      </c>
    </row>
    <row r="234" spans="2:9">
      <c r="B234">
        <v>2017</v>
      </c>
      <c r="C234">
        <v>474</v>
      </c>
      <c r="D234">
        <v>1</v>
      </c>
      <c r="E234">
        <v>2</v>
      </c>
      <c r="F234">
        <v>0</v>
      </c>
      <c r="G234">
        <v>0</v>
      </c>
      <c r="H234" s="33">
        <v>132</v>
      </c>
      <c r="I234" s="34">
        <v>36554</v>
      </c>
    </row>
    <row r="235" spans="2:9">
      <c r="B235">
        <v>2017</v>
      </c>
      <c r="C235">
        <v>475</v>
      </c>
      <c r="D235">
        <v>1</v>
      </c>
      <c r="E235">
        <v>2</v>
      </c>
      <c r="F235">
        <v>0</v>
      </c>
      <c r="G235">
        <v>0</v>
      </c>
      <c r="H235" s="33">
        <v>138</v>
      </c>
      <c r="I235" s="34">
        <v>33414</v>
      </c>
    </row>
    <row r="236" spans="2:9">
      <c r="B236">
        <v>2017</v>
      </c>
      <c r="C236">
        <v>476</v>
      </c>
      <c r="D236">
        <v>1</v>
      </c>
      <c r="E236">
        <v>2</v>
      </c>
      <c r="F236">
        <v>0</v>
      </c>
      <c r="G236">
        <v>0</v>
      </c>
      <c r="H236" s="33">
        <v>155</v>
      </c>
      <c r="I236" s="34">
        <v>25055</v>
      </c>
    </row>
    <row r="237" spans="2:9">
      <c r="B237">
        <v>2017</v>
      </c>
      <c r="C237">
        <v>477</v>
      </c>
      <c r="D237">
        <v>1</v>
      </c>
      <c r="E237">
        <v>2</v>
      </c>
      <c r="F237">
        <v>0</v>
      </c>
      <c r="G237">
        <v>0</v>
      </c>
      <c r="H237" s="33">
        <v>159</v>
      </c>
      <c r="I237" s="34">
        <v>23021</v>
      </c>
    </row>
    <row r="238" spans="2:9">
      <c r="B238">
        <v>2017</v>
      </c>
      <c r="C238">
        <v>478</v>
      </c>
      <c r="D238">
        <v>1</v>
      </c>
      <c r="E238">
        <v>2</v>
      </c>
      <c r="F238">
        <v>0</v>
      </c>
      <c r="G238">
        <v>0</v>
      </c>
      <c r="H238" s="34">
        <v>145</v>
      </c>
      <c r="I238" s="34">
        <v>30093</v>
      </c>
    </row>
    <row r="239" spans="2:9">
      <c r="B239">
        <v>2017</v>
      </c>
      <c r="C239">
        <v>479</v>
      </c>
      <c r="D239">
        <v>1</v>
      </c>
      <c r="E239">
        <v>2</v>
      </c>
      <c r="F239">
        <v>0</v>
      </c>
      <c r="G239">
        <v>0</v>
      </c>
      <c r="H239" s="34">
        <v>206</v>
      </c>
      <c r="I239" s="34">
        <v>6017</v>
      </c>
    </row>
    <row r="240" spans="2:9">
      <c r="B240">
        <v>2017</v>
      </c>
      <c r="C240">
        <v>480</v>
      </c>
      <c r="D240">
        <v>0</v>
      </c>
      <c r="E240">
        <v>2</v>
      </c>
      <c r="F240">
        <v>0</v>
      </c>
      <c r="G240">
        <v>0</v>
      </c>
      <c r="H240" s="33">
        <v>0</v>
      </c>
      <c r="I240" s="42">
        <v>0</v>
      </c>
    </row>
    <row r="241" spans="2:9">
      <c r="B241">
        <v>2017</v>
      </c>
      <c r="C241">
        <v>481</v>
      </c>
      <c r="D241">
        <v>0</v>
      </c>
      <c r="E241">
        <v>2</v>
      </c>
      <c r="F241">
        <v>0</v>
      </c>
      <c r="G241">
        <v>0</v>
      </c>
      <c r="H241" s="33">
        <v>0</v>
      </c>
      <c r="I241" s="42">
        <v>0</v>
      </c>
    </row>
    <row r="242" spans="2:9">
      <c r="B242">
        <v>2017</v>
      </c>
      <c r="C242">
        <v>482</v>
      </c>
      <c r="D242">
        <v>0</v>
      </c>
      <c r="E242">
        <v>2</v>
      </c>
      <c r="F242">
        <v>0</v>
      </c>
      <c r="G242">
        <v>0</v>
      </c>
      <c r="H242" s="33">
        <v>162</v>
      </c>
      <c r="I242" s="34">
        <v>21289</v>
      </c>
    </row>
    <row r="243" spans="2:9">
      <c r="B243">
        <v>2017</v>
      </c>
      <c r="C243">
        <v>483</v>
      </c>
      <c r="D243">
        <v>0</v>
      </c>
      <c r="E243">
        <v>2</v>
      </c>
      <c r="F243">
        <v>0</v>
      </c>
      <c r="G243">
        <v>0</v>
      </c>
      <c r="H243" s="33">
        <v>170</v>
      </c>
      <c r="I243" s="34">
        <v>17660</v>
      </c>
    </row>
    <row r="244" spans="2:9">
      <c r="B244">
        <v>2017</v>
      </c>
      <c r="C244">
        <v>484</v>
      </c>
      <c r="D244">
        <v>0</v>
      </c>
      <c r="E244">
        <v>2</v>
      </c>
      <c r="F244">
        <v>0</v>
      </c>
      <c r="G244">
        <v>0</v>
      </c>
      <c r="H244" s="33">
        <v>0</v>
      </c>
      <c r="I244" s="35">
        <v>0</v>
      </c>
    </row>
    <row r="245" spans="2:9">
      <c r="B245">
        <v>2017</v>
      </c>
      <c r="C245">
        <v>485</v>
      </c>
      <c r="D245">
        <v>0</v>
      </c>
      <c r="E245">
        <v>2</v>
      </c>
      <c r="F245">
        <v>0</v>
      </c>
      <c r="G245">
        <v>0</v>
      </c>
      <c r="H245" s="33">
        <v>0</v>
      </c>
      <c r="I245" s="35">
        <v>0</v>
      </c>
    </row>
    <row r="246" spans="2:9">
      <c r="B246">
        <v>2017</v>
      </c>
      <c r="C246">
        <v>486</v>
      </c>
      <c r="D246">
        <v>1</v>
      </c>
      <c r="E246">
        <v>2</v>
      </c>
      <c r="F246">
        <v>0</v>
      </c>
      <c r="G246">
        <v>0</v>
      </c>
      <c r="H246" s="33">
        <v>119</v>
      </c>
      <c r="I246" s="33">
        <v>40430</v>
      </c>
    </row>
    <row r="247" spans="2:9">
      <c r="B247">
        <v>2017</v>
      </c>
      <c r="C247">
        <v>487</v>
      </c>
      <c r="D247">
        <v>1</v>
      </c>
      <c r="E247">
        <v>2</v>
      </c>
      <c r="F247">
        <v>0</v>
      </c>
      <c r="G247">
        <v>0</v>
      </c>
      <c r="H247" s="33">
        <v>109</v>
      </c>
      <c r="I247" s="33">
        <v>41882</v>
      </c>
    </row>
    <row r="248" spans="2:9">
      <c r="B248">
        <v>2017</v>
      </c>
      <c r="C248">
        <v>488</v>
      </c>
      <c r="D248">
        <v>1</v>
      </c>
      <c r="E248">
        <v>2</v>
      </c>
      <c r="F248">
        <v>0</v>
      </c>
      <c r="G248">
        <v>0</v>
      </c>
      <c r="H248" s="33">
        <v>115</v>
      </c>
      <c r="I248" s="33">
        <v>41275</v>
      </c>
    </row>
    <row r="249" spans="2:9">
      <c r="B249">
        <v>2017</v>
      </c>
      <c r="C249">
        <v>489</v>
      </c>
      <c r="D249">
        <v>1</v>
      </c>
      <c r="E249">
        <v>2</v>
      </c>
      <c r="F249">
        <v>0</v>
      </c>
      <c r="G249">
        <v>0</v>
      </c>
      <c r="H249" s="33">
        <v>100</v>
      </c>
      <c r="I249" s="33">
        <v>42282</v>
      </c>
    </row>
    <row r="250" spans="2:9">
      <c r="B250">
        <v>2017</v>
      </c>
      <c r="C250">
        <v>490</v>
      </c>
      <c r="D250">
        <v>1</v>
      </c>
      <c r="E250">
        <v>2</v>
      </c>
      <c r="F250">
        <v>0</v>
      </c>
      <c r="G250">
        <v>0</v>
      </c>
      <c r="H250" s="33">
        <v>149</v>
      </c>
      <c r="I250" s="33">
        <v>28117</v>
      </c>
    </row>
    <row r="251" spans="2:9">
      <c r="B251">
        <v>2017</v>
      </c>
      <c r="C251">
        <v>491</v>
      </c>
      <c r="D251">
        <v>0</v>
      </c>
      <c r="E251">
        <v>2</v>
      </c>
      <c r="F251">
        <v>0</v>
      </c>
      <c r="G251">
        <v>0</v>
      </c>
      <c r="H251" s="33"/>
      <c r="I251" s="33"/>
    </row>
    <row r="252" spans="2:9">
      <c r="B252">
        <v>2017</v>
      </c>
      <c r="C252">
        <v>492</v>
      </c>
      <c r="D252">
        <v>1</v>
      </c>
      <c r="E252">
        <v>2</v>
      </c>
      <c r="F252">
        <v>0</v>
      </c>
      <c r="G252">
        <v>0</v>
      </c>
      <c r="H252" s="33">
        <v>0</v>
      </c>
      <c r="I252" s="33">
        <v>0</v>
      </c>
    </row>
    <row r="253" spans="2:9">
      <c r="B253">
        <v>2017</v>
      </c>
      <c r="C253">
        <v>493</v>
      </c>
      <c r="D253">
        <v>1</v>
      </c>
      <c r="E253">
        <v>2</v>
      </c>
      <c r="F253">
        <v>0</v>
      </c>
      <c r="G253">
        <v>0</v>
      </c>
      <c r="H253" s="33">
        <v>0</v>
      </c>
      <c r="I253" s="33">
        <v>0</v>
      </c>
    </row>
    <row r="254" spans="2:9">
      <c r="B254">
        <v>2017</v>
      </c>
      <c r="C254">
        <v>494</v>
      </c>
      <c r="D254">
        <v>0</v>
      </c>
      <c r="E254">
        <v>2</v>
      </c>
      <c r="F254">
        <v>0</v>
      </c>
      <c r="G254">
        <v>0</v>
      </c>
      <c r="H254" s="33">
        <v>0</v>
      </c>
      <c r="I254" s="33">
        <v>0</v>
      </c>
    </row>
    <row r="255" spans="2:9">
      <c r="B255">
        <v>2017</v>
      </c>
      <c r="C255">
        <v>495</v>
      </c>
      <c r="D255">
        <v>1</v>
      </c>
      <c r="E255">
        <v>2</v>
      </c>
      <c r="F255">
        <v>0</v>
      </c>
      <c r="G255">
        <v>0</v>
      </c>
      <c r="H255" s="33">
        <v>153</v>
      </c>
      <c r="I255" s="34">
        <v>26067</v>
      </c>
    </row>
    <row r="256" spans="2:9">
      <c r="B256">
        <v>2017</v>
      </c>
      <c r="C256">
        <v>496</v>
      </c>
      <c r="D256">
        <v>0</v>
      </c>
      <c r="E256">
        <v>2</v>
      </c>
      <c r="F256">
        <v>0</v>
      </c>
      <c r="G256">
        <v>0</v>
      </c>
      <c r="H256" s="33">
        <v>0</v>
      </c>
      <c r="I256" s="33">
        <v>0</v>
      </c>
    </row>
    <row r="257" spans="2:9">
      <c r="B257">
        <v>2017</v>
      </c>
      <c r="C257">
        <v>497</v>
      </c>
      <c r="D257">
        <v>1</v>
      </c>
      <c r="E257">
        <v>2</v>
      </c>
      <c r="F257">
        <v>0</v>
      </c>
      <c r="G257">
        <v>0</v>
      </c>
      <c r="H257" s="33">
        <v>126</v>
      </c>
      <c r="I257" s="34">
        <v>38734</v>
      </c>
    </row>
    <row r="258" spans="2:9">
      <c r="B258">
        <v>2017</v>
      </c>
      <c r="C258">
        <v>498</v>
      </c>
      <c r="D258">
        <v>0</v>
      </c>
      <c r="E258">
        <v>2</v>
      </c>
      <c r="F258">
        <v>0</v>
      </c>
      <c r="G258">
        <v>0</v>
      </c>
      <c r="H258" s="33">
        <v>0</v>
      </c>
      <c r="I258" s="33">
        <v>0</v>
      </c>
    </row>
    <row r="259" spans="2:9">
      <c r="B259">
        <v>2017</v>
      </c>
      <c r="C259">
        <v>499</v>
      </c>
      <c r="D259">
        <v>0</v>
      </c>
      <c r="E259">
        <v>2</v>
      </c>
      <c r="F259">
        <v>0</v>
      </c>
      <c r="G259">
        <v>0</v>
      </c>
      <c r="H259" s="33">
        <v>0</v>
      </c>
      <c r="I259" s="35">
        <v>0</v>
      </c>
    </row>
    <row r="260" spans="2:9">
      <c r="B260">
        <v>2017</v>
      </c>
      <c r="C260">
        <v>500</v>
      </c>
      <c r="D260">
        <v>0</v>
      </c>
      <c r="E260">
        <v>2</v>
      </c>
      <c r="F260">
        <v>0</v>
      </c>
      <c r="G260">
        <v>0</v>
      </c>
      <c r="H260" s="33">
        <v>0</v>
      </c>
      <c r="I260" s="33">
        <v>0</v>
      </c>
    </row>
    <row r="261" spans="2:9">
      <c r="B261">
        <v>2017</v>
      </c>
      <c r="C261">
        <v>501</v>
      </c>
      <c r="D261">
        <v>1</v>
      </c>
      <c r="E261">
        <v>2</v>
      </c>
      <c r="F261">
        <v>0</v>
      </c>
      <c r="G261">
        <v>0</v>
      </c>
      <c r="H261" s="33">
        <v>96</v>
      </c>
      <c r="I261" s="34">
        <v>42345</v>
      </c>
    </row>
    <row r="262" spans="2:9">
      <c r="B262">
        <v>2017</v>
      </c>
      <c r="C262">
        <v>502</v>
      </c>
      <c r="D262">
        <v>1</v>
      </c>
      <c r="E262">
        <v>2</v>
      </c>
      <c r="F262">
        <v>0</v>
      </c>
      <c r="G262">
        <v>0</v>
      </c>
      <c r="H262" s="33">
        <v>118</v>
      </c>
      <c r="I262" s="34">
        <v>40774</v>
      </c>
    </row>
    <row r="263" spans="2:9">
      <c r="B263">
        <v>2017</v>
      </c>
      <c r="C263">
        <v>503</v>
      </c>
      <c r="D263">
        <v>1</v>
      </c>
      <c r="E263">
        <v>2</v>
      </c>
      <c r="F263">
        <v>0</v>
      </c>
      <c r="G263">
        <v>0</v>
      </c>
      <c r="H263" s="33">
        <v>110</v>
      </c>
      <c r="I263" s="34">
        <v>41822</v>
      </c>
    </row>
    <row r="264" spans="2:9">
      <c r="B264">
        <v>2017</v>
      </c>
      <c r="C264">
        <v>504</v>
      </c>
      <c r="D264">
        <v>1</v>
      </c>
      <c r="E264">
        <v>2</v>
      </c>
      <c r="F264">
        <v>0</v>
      </c>
      <c r="G264">
        <v>0</v>
      </c>
      <c r="H264" s="33">
        <v>116</v>
      </c>
      <c r="I264" s="34">
        <v>41121</v>
      </c>
    </row>
    <row r="265" spans="2:9">
      <c r="B265">
        <v>2017</v>
      </c>
      <c r="C265">
        <v>505</v>
      </c>
      <c r="D265">
        <v>0</v>
      </c>
      <c r="E265">
        <v>2</v>
      </c>
      <c r="F265">
        <v>0</v>
      </c>
      <c r="G265">
        <v>0</v>
      </c>
      <c r="H265" s="33">
        <v>0</v>
      </c>
      <c r="I265" s="35">
        <v>0</v>
      </c>
    </row>
    <row r="266" spans="2:9">
      <c r="B266">
        <v>2017</v>
      </c>
      <c r="C266">
        <v>506</v>
      </c>
      <c r="D266">
        <v>1</v>
      </c>
      <c r="E266">
        <v>2</v>
      </c>
      <c r="F266">
        <v>0</v>
      </c>
      <c r="G266">
        <v>0</v>
      </c>
      <c r="H266" s="33">
        <v>151</v>
      </c>
      <c r="I266" s="34">
        <v>26813</v>
      </c>
    </row>
    <row r="267" spans="2:9">
      <c r="B267">
        <v>2017</v>
      </c>
      <c r="C267">
        <v>507</v>
      </c>
      <c r="D267">
        <v>1</v>
      </c>
      <c r="E267">
        <v>2</v>
      </c>
      <c r="F267">
        <v>0</v>
      </c>
      <c r="G267">
        <v>0</v>
      </c>
      <c r="H267" s="33">
        <v>175</v>
      </c>
      <c r="I267" s="34">
        <v>15957</v>
      </c>
    </row>
    <row r="268" spans="2:9">
      <c r="B268">
        <v>2017</v>
      </c>
      <c r="C268">
        <v>508</v>
      </c>
      <c r="D268">
        <v>0</v>
      </c>
      <c r="E268">
        <v>2</v>
      </c>
      <c r="F268">
        <v>0</v>
      </c>
      <c r="G268">
        <v>0</v>
      </c>
      <c r="H268" s="41">
        <v>0</v>
      </c>
      <c r="I268" s="40">
        <v>0</v>
      </c>
    </row>
    <row r="269" spans="2:9">
      <c r="B269">
        <v>2017</v>
      </c>
      <c r="C269">
        <v>509</v>
      </c>
      <c r="D269">
        <v>0</v>
      </c>
      <c r="E269">
        <v>2</v>
      </c>
      <c r="F269">
        <v>0</v>
      </c>
      <c r="G269">
        <v>0</v>
      </c>
      <c r="H269" s="33">
        <v>0</v>
      </c>
      <c r="I269" s="35">
        <v>0</v>
      </c>
    </row>
    <row r="270" spans="2:9">
      <c r="B270">
        <v>2017</v>
      </c>
      <c r="C270">
        <v>510</v>
      </c>
      <c r="D270">
        <v>1</v>
      </c>
      <c r="E270">
        <v>2</v>
      </c>
      <c r="F270">
        <v>0</v>
      </c>
      <c r="G270">
        <v>0</v>
      </c>
      <c r="H270" s="33">
        <v>163</v>
      </c>
      <c r="I270" s="34">
        <v>21150</v>
      </c>
    </row>
    <row r="271" spans="2:9">
      <c r="B271">
        <v>2017</v>
      </c>
      <c r="C271">
        <v>511</v>
      </c>
      <c r="D271">
        <v>0</v>
      </c>
      <c r="E271">
        <v>2</v>
      </c>
      <c r="F271">
        <v>0</v>
      </c>
      <c r="G271">
        <v>0</v>
      </c>
      <c r="H271" s="41">
        <v>0</v>
      </c>
      <c r="I271" s="40">
        <v>0</v>
      </c>
    </row>
    <row r="272" spans="2:9">
      <c r="B272">
        <v>2017</v>
      </c>
      <c r="C272">
        <v>512</v>
      </c>
      <c r="D272">
        <v>0</v>
      </c>
      <c r="E272">
        <v>2</v>
      </c>
      <c r="F272">
        <v>0</v>
      </c>
      <c r="G272">
        <v>0</v>
      </c>
      <c r="H272" s="33">
        <v>0</v>
      </c>
      <c r="I272" s="35">
        <v>0</v>
      </c>
    </row>
    <row r="273" spans="2:9">
      <c r="B273">
        <v>2017</v>
      </c>
      <c r="C273">
        <v>513</v>
      </c>
      <c r="D273">
        <v>1</v>
      </c>
      <c r="E273">
        <v>2</v>
      </c>
      <c r="F273">
        <v>0</v>
      </c>
      <c r="G273">
        <v>0</v>
      </c>
      <c r="H273" s="33">
        <v>174</v>
      </c>
      <c r="I273" s="34">
        <v>16234</v>
      </c>
    </row>
    <row r="274" spans="2:9">
      <c r="B274">
        <v>2017</v>
      </c>
      <c r="C274">
        <v>514</v>
      </c>
      <c r="D274">
        <v>0</v>
      </c>
      <c r="E274">
        <v>2</v>
      </c>
      <c r="F274">
        <v>0</v>
      </c>
      <c r="G274">
        <v>0</v>
      </c>
      <c r="H274" s="33">
        <v>0</v>
      </c>
      <c r="I274" s="35">
        <v>0</v>
      </c>
    </row>
    <row r="275" spans="2:9">
      <c r="B275">
        <v>2017</v>
      </c>
      <c r="C275">
        <v>515</v>
      </c>
      <c r="D275">
        <v>1</v>
      </c>
      <c r="E275">
        <v>2</v>
      </c>
      <c r="F275">
        <v>0</v>
      </c>
      <c r="G275">
        <v>0</v>
      </c>
      <c r="H275" s="33">
        <v>137</v>
      </c>
      <c r="I275" s="34">
        <v>34079</v>
      </c>
    </row>
    <row r="276" spans="2:9">
      <c r="B276">
        <v>2017</v>
      </c>
      <c r="C276">
        <v>516</v>
      </c>
      <c r="D276">
        <v>1</v>
      </c>
      <c r="E276">
        <v>2</v>
      </c>
      <c r="F276">
        <v>0</v>
      </c>
      <c r="G276">
        <v>0</v>
      </c>
      <c r="H276" s="33">
        <v>153</v>
      </c>
      <c r="I276" s="34">
        <v>25915</v>
      </c>
    </row>
    <row r="277" spans="2:9">
      <c r="B277">
        <v>2017</v>
      </c>
      <c r="C277">
        <v>517</v>
      </c>
      <c r="D277">
        <v>0</v>
      </c>
      <c r="E277">
        <v>2</v>
      </c>
      <c r="F277">
        <v>0</v>
      </c>
      <c r="G277">
        <v>0</v>
      </c>
      <c r="H277" s="33">
        <v>0</v>
      </c>
      <c r="I277" s="35">
        <v>0</v>
      </c>
    </row>
    <row r="278" spans="2:9">
      <c r="B278">
        <v>2017</v>
      </c>
      <c r="C278">
        <v>518</v>
      </c>
      <c r="D278">
        <v>0</v>
      </c>
      <c r="E278">
        <v>2</v>
      </c>
      <c r="F278">
        <v>0</v>
      </c>
      <c r="G278">
        <v>0</v>
      </c>
      <c r="H278" s="33">
        <v>0</v>
      </c>
      <c r="I278" s="35">
        <v>0</v>
      </c>
    </row>
    <row r="279" spans="2:9">
      <c r="B279">
        <v>2017</v>
      </c>
      <c r="C279">
        <v>519</v>
      </c>
      <c r="D279">
        <v>0</v>
      </c>
      <c r="E279">
        <v>2</v>
      </c>
      <c r="F279">
        <v>0</v>
      </c>
      <c r="G279">
        <v>0</v>
      </c>
      <c r="H279" s="57">
        <v>101</v>
      </c>
      <c r="I279" s="57">
        <v>42268</v>
      </c>
    </row>
    <row r="280" spans="2:9">
      <c r="B280">
        <v>2017</v>
      </c>
      <c r="C280">
        <v>520</v>
      </c>
      <c r="D280">
        <v>0</v>
      </c>
      <c r="E280">
        <v>2</v>
      </c>
      <c r="F280">
        <v>0</v>
      </c>
      <c r="G280">
        <v>0</v>
      </c>
      <c r="H280" s="33"/>
      <c r="I280" s="33"/>
    </row>
    <row r="281" spans="2:9">
      <c r="B281">
        <v>2017</v>
      </c>
      <c r="C281">
        <v>521</v>
      </c>
      <c r="D281">
        <v>0</v>
      </c>
      <c r="E281">
        <v>2</v>
      </c>
      <c r="F281">
        <v>0</v>
      </c>
      <c r="G281">
        <v>0</v>
      </c>
      <c r="H281" s="33"/>
      <c r="I281" s="33"/>
    </row>
    <row r="282" spans="2:9">
      <c r="B282">
        <v>2017</v>
      </c>
      <c r="C282">
        <v>522</v>
      </c>
      <c r="D282">
        <v>0</v>
      </c>
      <c r="E282">
        <v>2</v>
      </c>
      <c r="F282">
        <v>0</v>
      </c>
      <c r="G282">
        <v>0</v>
      </c>
      <c r="H282" s="33"/>
      <c r="I282" s="33"/>
    </row>
    <row r="283" spans="2:9">
      <c r="B283">
        <v>2017</v>
      </c>
      <c r="C283">
        <v>523</v>
      </c>
      <c r="D283">
        <v>0</v>
      </c>
      <c r="E283">
        <v>2</v>
      </c>
      <c r="F283">
        <v>0</v>
      </c>
      <c r="G283">
        <v>0</v>
      </c>
      <c r="H283" s="57">
        <v>121</v>
      </c>
      <c r="I283" s="57">
        <v>40051</v>
      </c>
    </row>
    <row r="284" spans="2:9">
      <c r="B284">
        <v>2017</v>
      </c>
      <c r="C284">
        <v>524</v>
      </c>
      <c r="D284">
        <v>0</v>
      </c>
      <c r="E284">
        <v>2</v>
      </c>
      <c r="F284">
        <v>0</v>
      </c>
      <c r="G284">
        <v>0</v>
      </c>
      <c r="H284" s="33"/>
      <c r="I284" s="33"/>
    </row>
    <row r="285" spans="2:9">
      <c r="B285">
        <v>2017</v>
      </c>
      <c r="C285">
        <v>525</v>
      </c>
      <c r="D285">
        <v>0</v>
      </c>
      <c r="E285">
        <v>2</v>
      </c>
      <c r="F285">
        <v>0</v>
      </c>
      <c r="G285">
        <v>0</v>
      </c>
      <c r="H285" s="33"/>
      <c r="I285" s="33"/>
    </row>
    <row r="286" spans="2:9">
      <c r="B286">
        <v>2017</v>
      </c>
      <c r="C286">
        <v>526</v>
      </c>
      <c r="D286">
        <v>0</v>
      </c>
      <c r="E286">
        <v>2</v>
      </c>
      <c r="F286">
        <v>0</v>
      </c>
      <c r="G286">
        <v>0</v>
      </c>
      <c r="H286" s="33"/>
      <c r="I286" s="33"/>
    </row>
    <row r="287" spans="2:9">
      <c r="B287">
        <v>2017</v>
      </c>
      <c r="C287">
        <v>527</v>
      </c>
      <c r="D287">
        <v>0</v>
      </c>
      <c r="E287">
        <v>2</v>
      </c>
      <c r="F287">
        <v>0</v>
      </c>
      <c r="G287">
        <v>0</v>
      </c>
      <c r="H287" s="33">
        <v>0</v>
      </c>
      <c r="I287" s="35">
        <v>0</v>
      </c>
    </row>
    <row r="288" spans="2:9">
      <c r="B288">
        <v>2017</v>
      </c>
      <c r="C288">
        <v>528</v>
      </c>
      <c r="D288">
        <v>1</v>
      </c>
      <c r="E288">
        <v>2</v>
      </c>
      <c r="F288">
        <v>0</v>
      </c>
      <c r="G288">
        <v>0</v>
      </c>
      <c r="H288" s="33">
        <v>138</v>
      </c>
      <c r="I288" s="34">
        <v>33685</v>
      </c>
    </row>
    <row r="289" spans="2:9">
      <c r="B289">
        <v>2017</v>
      </c>
      <c r="C289">
        <v>529</v>
      </c>
      <c r="D289">
        <v>1</v>
      </c>
      <c r="E289">
        <v>2</v>
      </c>
      <c r="F289">
        <v>0</v>
      </c>
      <c r="G289">
        <v>0</v>
      </c>
      <c r="H289" s="33">
        <v>129</v>
      </c>
      <c r="I289" s="34">
        <v>37531</v>
      </c>
    </row>
    <row r="290" spans="2:9">
      <c r="B290">
        <v>2017</v>
      </c>
      <c r="C290">
        <v>530</v>
      </c>
      <c r="D290">
        <v>0</v>
      </c>
      <c r="E290">
        <v>2</v>
      </c>
      <c r="F290">
        <v>0</v>
      </c>
      <c r="G290">
        <v>0</v>
      </c>
      <c r="H290" s="33">
        <v>0</v>
      </c>
      <c r="I290" s="35">
        <v>0</v>
      </c>
    </row>
    <row r="291" spans="2:9">
      <c r="B291">
        <v>2017</v>
      </c>
      <c r="C291">
        <v>531</v>
      </c>
      <c r="D291">
        <v>1</v>
      </c>
      <c r="E291">
        <v>2</v>
      </c>
      <c r="F291">
        <v>0</v>
      </c>
      <c r="G291">
        <v>0</v>
      </c>
      <c r="H291" s="33">
        <v>119</v>
      </c>
      <c r="I291" s="34">
        <v>40432</v>
      </c>
    </row>
    <row r="292" spans="2:9">
      <c r="B292">
        <v>2017</v>
      </c>
      <c r="C292">
        <v>532</v>
      </c>
      <c r="D292">
        <v>1</v>
      </c>
      <c r="E292">
        <v>2</v>
      </c>
      <c r="F292">
        <v>0</v>
      </c>
      <c r="G292">
        <v>0</v>
      </c>
      <c r="H292" s="33">
        <v>108</v>
      </c>
      <c r="I292" s="34">
        <v>41971</v>
      </c>
    </row>
    <row r="293" spans="2:9">
      <c r="B293">
        <v>2017</v>
      </c>
      <c r="C293">
        <v>533</v>
      </c>
      <c r="D293">
        <v>1</v>
      </c>
      <c r="E293">
        <v>2</v>
      </c>
      <c r="F293">
        <v>0</v>
      </c>
      <c r="G293">
        <v>0</v>
      </c>
      <c r="H293" s="33">
        <v>138</v>
      </c>
      <c r="I293" s="34">
        <v>33328</v>
      </c>
    </row>
    <row r="294" spans="2:9">
      <c r="B294">
        <v>2017</v>
      </c>
      <c r="C294">
        <v>534</v>
      </c>
      <c r="D294">
        <v>0</v>
      </c>
      <c r="E294">
        <v>2</v>
      </c>
      <c r="F294">
        <v>0</v>
      </c>
      <c r="G294">
        <v>0</v>
      </c>
      <c r="H294" s="33">
        <v>0</v>
      </c>
      <c r="I294" s="33">
        <v>0</v>
      </c>
    </row>
    <row r="295" spans="2:9">
      <c r="B295">
        <v>2017</v>
      </c>
      <c r="C295">
        <v>535</v>
      </c>
      <c r="D295">
        <v>0</v>
      </c>
      <c r="E295">
        <v>2</v>
      </c>
      <c r="F295">
        <v>0</v>
      </c>
      <c r="G295">
        <v>0</v>
      </c>
      <c r="H295" s="33">
        <v>0</v>
      </c>
      <c r="I295" s="33">
        <v>0</v>
      </c>
    </row>
    <row r="296" spans="2:9">
      <c r="B296">
        <v>2017</v>
      </c>
      <c r="C296">
        <v>536</v>
      </c>
      <c r="D296">
        <v>1</v>
      </c>
      <c r="E296">
        <v>2</v>
      </c>
      <c r="F296">
        <v>0</v>
      </c>
      <c r="G296">
        <v>0</v>
      </c>
      <c r="H296" s="33">
        <v>153</v>
      </c>
      <c r="I296" s="34">
        <v>25874</v>
      </c>
    </row>
    <row r="297" spans="2:9">
      <c r="B297">
        <v>2017</v>
      </c>
      <c r="C297">
        <v>537</v>
      </c>
      <c r="D297">
        <v>0</v>
      </c>
      <c r="E297">
        <v>2</v>
      </c>
      <c r="F297">
        <v>0</v>
      </c>
      <c r="G297">
        <v>0</v>
      </c>
      <c r="H297" s="33">
        <v>0</v>
      </c>
      <c r="I297" s="33">
        <v>0</v>
      </c>
    </row>
    <row r="298" spans="2:9">
      <c r="B298">
        <v>2017</v>
      </c>
      <c r="C298">
        <v>538</v>
      </c>
      <c r="D298">
        <v>1</v>
      </c>
      <c r="E298">
        <v>2</v>
      </c>
      <c r="F298">
        <v>0</v>
      </c>
      <c r="G298">
        <v>0</v>
      </c>
      <c r="H298" s="33">
        <v>140</v>
      </c>
      <c r="I298" s="34">
        <v>32643</v>
      </c>
    </row>
    <row r="299" spans="2:9">
      <c r="B299">
        <v>2017</v>
      </c>
      <c r="C299">
        <v>539</v>
      </c>
      <c r="D299">
        <v>0</v>
      </c>
      <c r="E299">
        <v>2</v>
      </c>
      <c r="F299">
        <v>0</v>
      </c>
      <c r="G299">
        <v>0</v>
      </c>
      <c r="H299" s="33"/>
      <c r="I299" s="33"/>
    </row>
    <row r="300" spans="2:9">
      <c r="B300">
        <v>2017</v>
      </c>
      <c r="C300">
        <v>540</v>
      </c>
      <c r="D300">
        <v>0</v>
      </c>
      <c r="E300">
        <v>2</v>
      </c>
      <c r="F300">
        <v>0</v>
      </c>
      <c r="G300">
        <v>0</v>
      </c>
      <c r="H300" s="33"/>
      <c r="I300" s="33"/>
    </row>
    <row r="301" spans="2:9">
      <c r="B301">
        <v>2017</v>
      </c>
      <c r="C301">
        <v>541</v>
      </c>
      <c r="D301">
        <v>0</v>
      </c>
      <c r="E301">
        <v>2</v>
      </c>
      <c r="F301">
        <v>0</v>
      </c>
      <c r="G301">
        <v>0</v>
      </c>
      <c r="H301" s="33"/>
      <c r="I301" s="33"/>
    </row>
    <row r="302" spans="2:9">
      <c r="B302">
        <v>2017</v>
      </c>
      <c r="C302">
        <v>542</v>
      </c>
      <c r="D302">
        <v>0</v>
      </c>
      <c r="E302">
        <v>2</v>
      </c>
      <c r="F302">
        <v>0</v>
      </c>
      <c r="G302">
        <v>0</v>
      </c>
      <c r="H302" s="33"/>
      <c r="I302" s="33"/>
    </row>
    <row r="303" spans="2:9">
      <c r="B303">
        <v>2017</v>
      </c>
      <c r="C303">
        <v>543</v>
      </c>
      <c r="D303">
        <v>0</v>
      </c>
      <c r="E303">
        <v>2</v>
      </c>
      <c r="F303">
        <v>0</v>
      </c>
      <c r="G303">
        <v>0</v>
      </c>
      <c r="H303" s="33"/>
      <c r="I303" s="33"/>
    </row>
    <row r="304" spans="2:9">
      <c r="B304">
        <v>2017</v>
      </c>
      <c r="C304">
        <v>544</v>
      </c>
      <c r="D304">
        <v>0</v>
      </c>
      <c r="E304">
        <v>2</v>
      </c>
      <c r="F304">
        <v>0</v>
      </c>
      <c r="G304">
        <v>0</v>
      </c>
      <c r="H304" s="33"/>
      <c r="I304" s="33"/>
    </row>
    <row r="305" spans="2:9">
      <c r="B305">
        <v>2017</v>
      </c>
      <c r="C305">
        <v>545</v>
      </c>
      <c r="D305">
        <v>1</v>
      </c>
      <c r="E305">
        <v>2</v>
      </c>
      <c r="F305">
        <v>0</v>
      </c>
      <c r="G305">
        <v>0</v>
      </c>
      <c r="H305" s="33">
        <v>131</v>
      </c>
      <c r="I305" s="33">
        <v>36948</v>
      </c>
    </row>
    <row r="306" spans="2:9">
      <c r="B306">
        <v>2017</v>
      </c>
      <c r="C306">
        <v>546</v>
      </c>
      <c r="D306">
        <v>0</v>
      </c>
      <c r="E306">
        <v>2</v>
      </c>
      <c r="F306">
        <v>0</v>
      </c>
      <c r="G306">
        <v>0</v>
      </c>
      <c r="H306" s="33"/>
      <c r="I306" s="33"/>
    </row>
    <row r="307" spans="2:9">
      <c r="B307">
        <v>2017</v>
      </c>
      <c r="C307">
        <v>547</v>
      </c>
      <c r="D307">
        <v>0</v>
      </c>
      <c r="E307">
        <v>2</v>
      </c>
      <c r="F307">
        <v>0</v>
      </c>
      <c r="G307">
        <v>0</v>
      </c>
      <c r="H307" s="33"/>
      <c r="I307" s="33"/>
    </row>
    <row r="308" spans="2:9">
      <c r="B308">
        <v>2017</v>
      </c>
      <c r="C308">
        <v>548</v>
      </c>
      <c r="D308">
        <v>0</v>
      </c>
      <c r="E308">
        <v>2</v>
      </c>
      <c r="F308">
        <v>0</v>
      </c>
      <c r="G308">
        <v>0</v>
      </c>
      <c r="H308" s="33"/>
      <c r="I308" s="33"/>
    </row>
    <row r="309" spans="2:9">
      <c r="B309">
        <v>2017</v>
      </c>
      <c r="C309">
        <v>549</v>
      </c>
      <c r="D309">
        <v>0</v>
      </c>
      <c r="E309">
        <v>2</v>
      </c>
      <c r="F309">
        <v>0</v>
      </c>
      <c r="G309">
        <v>0</v>
      </c>
      <c r="H309" s="33"/>
      <c r="I309" s="33"/>
    </row>
    <row r="310" spans="2:9">
      <c r="B310">
        <v>2017</v>
      </c>
      <c r="C310">
        <v>550</v>
      </c>
      <c r="D310">
        <v>0</v>
      </c>
      <c r="E310">
        <v>2</v>
      </c>
      <c r="F310">
        <v>0</v>
      </c>
      <c r="G310">
        <v>0</v>
      </c>
      <c r="H310" s="33"/>
      <c r="I310" s="33"/>
    </row>
    <row r="311" spans="2:9">
      <c r="B311">
        <v>2017</v>
      </c>
      <c r="C311">
        <v>551</v>
      </c>
      <c r="D311">
        <v>0</v>
      </c>
      <c r="E311">
        <v>2</v>
      </c>
      <c r="F311">
        <v>0</v>
      </c>
      <c r="G311">
        <v>0</v>
      </c>
      <c r="H311" s="33"/>
      <c r="I311" s="33"/>
    </row>
    <row r="312" spans="2:9">
      <c r="B312">
        <v>2017</v>
      </c>
      <c r="C312">
        <v>552</v>
      </c>
      <c r="D312">
        <v>1</v>
      </c>
      <c r="E312">
        <v>2</v>
      </c>
      <c r="F312">
        <v>0</v>
      </c>
      <c r="G312">
        <v>0</v>
      </c>
      <c r="H312" s="33">
        <v>135</v>
      </c>
      <c r="I312" s="34">
        <v>35123</v>
      </c>
    </row>
    <row r="313" spans="2:9">
      <c r="B313">
        <v>2017</v>
      </c>
      <c r="C313">
        <v>553</v>
      </c>
      <c r="D313">
        <v>0</v>
      </c>
      <c r="E313">
        <v>2</v>
      </c>
      <c r="F313">
        <v>0</v>
      </c>
      <c r="G313">
        <v>0</v>
      </c>
      <c r="H313" s="33">
        <v>196</v>
      </c>
      <c r="I313" s="34">
        <v>8686</v>
      </c>
    </row>
    <row r="314" spans="2:9">
      <c r="B314">
        <v>2017</v>
      </c>
      <c r="C314">
        <v>554</v>
      </c>
      <c r="D314">
        <v>0</v>
      </c>
      <c r="E314">
        <v>2</v>
      </c>
      <c r="F314">
        <v>0</v>
      </c>
      <c r="G314">
        <v>0</v>
      </c>
      <c r="H314" s="33">
        <v>149</v>
      </c>
      <c r="I314" s="34">
        <v>27798</v>
      </c>
    </row>
    <row r="315" spans="2:9">
      <c r="B315">
        <v>2017</v>
      </c>
      <c r="C315">
        <v>555</v>
      </c>
      <c r="D315">
        <v>0</v>
      </c>
      <c r="E315">
        <v>2</v>
      </c>
      <c r="F315">
        <v>0</v>
      </c>
      <c r="G315">
        <v>0</v>
      </c>
      <c r="H315" s="33">
        <v>0</v>
      </c>
      <c r="I315" s="35">
        <v>0</v>
      </c>
    </row>
    <row r="316" spans="2:9">
      <c r="B316">
        <v>2017</v>
      </c>
      <c r="C316">
        <v>556</v>
      </c>
      <c r="D316">
        <v>0</v>
      </c>
      <c r="E316">
        <v>2</v>
      </c>
      <c r="F316">
        <v>0</v>
      </c>
      <c r="G316">
        <v>0</v>
      </c>
      <c r="H316" s="33">
        <v>134</v>
      </c>
      <c r="I316" s="34">
        <v>35321</v>
      </c>
    </row>
    <row r="317" spans="2:9">
      <c r="B317">
        <v>2017</v>
      </c>
      <c r="C317">
        <v>557</v>
      </c>
      <c r="D317">
        <v>0</v>
      </c>
      <c r="E317">
        <v>2</v>
      </c>
      <c r="F317">
        <v>0</v>
      </c>
      <c r="G317">
        <v>0</v>
      </c>
      <c r="H317" s="33">
        <v>135</v>
      </c>
      <c r="I317" s="34">
        <v>34819</v>
      </c>
    </row>
    <row r="318" spans="2:9">
      <c r="B318">
        <v>2017</v>
      </c>
      <c r="C318">
        <v>558</v>
      </c>
      <c r="D318">
        <v>1</v>
      </c>
      <c r="E318">
        <v>2</v>
      </c>
      <c r="F318">
        <v>0</v>
      </c>
      <c r="G318">
        <v>0</v>
      </c>
      <c r="H318" s="33">
        <v>118</v>
      </c>
      <c r="I318" s="34">
        <v>40708</v>
      </c>
    </row>
    <row r="319" spans="2:9">
      <c r="B319">
        <v>2017</v>
      </c>
      <c r="C319">
        <v>559</v>
      </c>
      <c r="D319">
        <v>0</v>
      </c>
      <c r="E319">
        <v>2</v>
      </c>
      <c r="F319">
        <v>0</v>
      </c>
      <c r="G319">
        <v>0</v>
      </c>
      <c r="H319" s="33">
        <v>0</v>
      </c>
      <c r="I319" s="35">
        <v>0</v>
      </c>
    </row>
    <row r="320" spans="2:9">
      <c r="B320">
        <v>2017</v>
      </c>
      <c r="C320">
        <v>560</v>
      </c>
      <c r="D320">
        <v>0</v>
      </c>
      <c r="E320">
        <v>2</v>
      </c>
      <c r="F320">
        <v>0</v>
      </c>
      <c r="G320">
        <v>0</v>
      </c>
      <c r="H320" s="33">
        <v>0</v>
      </c>
      <c r="I320" s="33">
        <v>0</v>
      </c>
    </row>
    <row r="321" spans="2:9">
      <c r="B321">
        <v>2017</v>
      </c>
      <c r="C321">
        <v>561</v>
      </c>
      <c r="D321">
        <v>0</v>
      </c>
      <c r="E321">
        <v>2</v>
      </c>
      <c r="F321">
        <v>0</v>
      </c>
      <c r="G321">
        <v>0</v>
      </c>
      <c r="H321" s="33">
        <v>0</v>
      </c>
      <c r="I321" s="33">
        <v>0</v>
      </c>
    </row>
    <row r="322" spans="2:9">
      <c r="B322">
        <v>2017</v>
      </c>
      <c r="C322">
        <v>562</v>
      </c>
      <c r="D322">
        <v>0</v>
      </c>
      <c r="E322">
        <v>2</v>
      </c>
      <c r="F322">
        <v>0</v>
      </c>
      <c r="G322">
        <v>0</v>
      </c>
      <c r="H322" s="33">
        <v>0</v>
      </c>
      <c r="I322" s="33">
        <v>0</v>
      </c>
    </row>
    <row r="323" spans="2:9">
      <c r="B323">
        <v>2017</v>
      </c>
      <c r="C323">
        <v>563</v>
      </c>
      <c r="D323">
        <v>0</v>
      </c>
      <c r="E323">
        <v>2</v>
      </c>
      <c r="F323">
        <v>0</v>
      </c>
      <c r="G323">
        <v>0</v>
      </c>
      <c r="H323" s="33">
        <v>0</v>
      </c>
      <c r="I323" s="35">
        <v>0</v>
      </c>
    </row>
    <row r="324" spans="2:9">
      <c r="B324">
        <v>2017</v>
      </c>
      <c r="C324">
        <v>564</v>
      </c>
      <c r="D324">
        <v>0</v>
      </c>
      <c r="E324">
        <v>2</v>
      </c>
      <c r="F324">
        <v>0</v>
      </c>
      <c r="G324">
        <v>0</v>
      </c>
      <c r="H324" s="33">
        <v>0</v>
      </c>
      <c r="I324" s="35">
        <v>0</v>
      </c>
    </row>
    <row r="325" spans="2:9">
      <c r="B325">
        <v>2017</v>
      </c>
      <c r="C325">
        <v>565</v>
      </c>
      <c r="D325">
        <v>0</v>
      </c>
      <c r="E325">
        <v>2</v>
      </c>
      <c r="F325">
        <v>0</v>
      </c>
      <c r="G325">
        <v>0</v>
      </c>
      <c r="H325" s="33">
        <v>0</v>
      </c>
      <c r="I325" s="35">
        <v>0</v>
      </c>
    </row>
    <row r="326" spans="2:9">
      <c r="B326">
        <v>2017</v>
      </c>
      <c r="C326">
        <v>566</v>
      </c>
      <c r="D326">
        <v>0</v>
      </c>
      <c r="E326">
        <v>2</v>
      </c>
      <c r="F326">
        <v>0</v>
      </c>
      <c r="G326">
        <v>0</v>
      </c>
      <c r="H326" s="33">
        <v>145</v>
      </c>
      <c r="I326" s="34">
        <v>30116</v>
      </c>
    </row>
    <row r="327" spans="2:9">
      <c r="B327">
        <v>2017</v>
      </c>
      <c r="C327">
        <v>567</v>
      </c>
      <c r="D327">
        <v>0</v>
      </c>
      <c r="E327">
        <v>2</v>
      </c>
      <c r="F327">
        <v>0</v>
      </c>
      <c r="G327">
        <v>0</v>
      </c>
      <c r="H327" s="33">
        <v>0</v>
      </c>
      <c r="I327" s="35">
        <v>0</v>
      </c>
    </row>
    <row r="328" spans="2:9">
      <c r="B328">
        <v>2017</v>
      </c>
      <c r="C328">
        <v>568</v>
      </c>
      <c r="D328">
        <v>0</v>
      </c>
      <c r="E328">
        <v>2</v>
      </c>
      <c r="F328">
        <v>0</v>
      </c>
      <c r="G328">
        <v>0</v>
      </c>
      <c r="H328" s="33">
        <v>157</v>
      </c>
      <c r="I328" s="34">
        <v>23963</v>
      </c>
    </row>
    <row r="329" spans="2:9">
      <c r="B329">
        <v>2017</v>
      </c>
      <c r="C329">
        <v>569</v>
      </c>
      <c r="D329">
        <v>0</v>
      </c>
      <c r="E329">
        <v>2</v>
      </c>
      <c r="F329">
        <v>0</v>
      </c>
      <c r="G329">
        <v>0</v>
      </c>
      <c r="H329" s="33">
        <v>0</v>
      </c>
      <c r="I329" s="35">
        <v>0</v>
      </c>
    </row>
    <row r="330" spans="2:9">
      <c r="B330">
        <v>2017</v>
      </c>
      <c r="C330">
        <v>570</v>
      </c>
      <c r="D330">
        <v>0</v>
      </c>
      <c r="E330">
        <v>2</v>
      </c>
      <c r="F330">
        <v>0</v>
      </c>
      <c r="G330">
        <v>0</v>
      </c>
      <c r="H330" s="33"/>
      <c r="I330" s="33"/>
    </row>
    <row r="331" spans="2:9">
      <c r="B331">
        <v>2017</v>
      </c>
      <c r="C331">
        <v>571</v>
      </c>
      <c r="D331">
        <v>0</v>
      </c>
      <c r="E331">
        <v>2</v>
      </c>
      <c r="F331">
        <v>0</v>
      </c>
      <c r="G331">
        <v>0</v>
      </c>
      <c r="H331" s="33"/>
      <c r="I331" s="33"/>
    </row>
    <row r="332" spans="2:9">
      <c r="B332">
        <v>2017</v>
      </c>
      <c r="C332">
        <v>572</v>
      </c>
      <c r="D332">
        <v>0</v>
      </c>
      <c r="E332">
        <v>2</v>
      </c>
      <c r="F332">
        <v>0</v>
      </c>
      <c r="G332">
        <v>0</v>
      </c>
      <c r="H332" s="33"/>
      <c r="I332" s="33"/>
    </row>
    <row r="333" spans="2:9">
      <c r="B333">
        <v>2017</v>
      </c>
      <c r="C333">
        <v>573</v>
      </c>
      <c r="D333">
        <v>0</v>
      </c>
      <c r="E333">
        <v>2</v>
      </c>
      <c r="F333">
        <v>0</v>
      </c>
      <c r="G333">
        <v>0</v>
      </c>
      <c r="H333" s="33"/>
      <c r="I333" s="33"/>
    </row>
    <row r="334" spans="2:9">
      <c r="B334">
        <v>2017</v>
      </c>
      <c r="C334">
        <v>574</v>
      </c>
      <c r="D334">
        <v>0</v>
      </c>
      <c r="E334">
        <v>2</v>
      </c>
      <c r="F334">
        <v>0</v>
      </c>
      <c r="G334">
        <v>0</v>
      </c>
      <c r="H334" s="33"/>
      <c r="I334" s="33"/>
    </row>
    <row r="335" spans="2:9">
      <c r="B335">
        <v>2017</v>
      </c>
      <c r="C335">
        <v>575</v>
      </c>
      <c r="D335">
        <v>0</v>
      </c>
      <c r="E335">
        <v>2</v>
      </c>
      <c r="F335">
        <v>0</v>
      </c>
      <c r="G335">
        <v>0</v>
      </c>
      <c r="H335" s="33"/>
      <c r="I335" s="33"/>
    </row>
    <row r="336" spans="2:9">
      <c r="B336">
        <v>2017</v>
      </c>
      <c r="C336">
        <v>576</v>
      </c>
      <c r="D336">
        <v>0</v>
      </c>
      <c r="E336">
        <v>2</v>
      </c>
      <c r="F336">
        <v>0</v>
      </c>
      <c r="G336">
        <v>0</v>
      </c>
      <c r="H336" s="33">
        <v>0</v>
      </c>
      <c r="I336" s="33">
        <v>0</v>
      </c>
    </row>
    <row r="337" spans="2:9">
      <c r="B337">
        <v>2017</v>
      </c>
      <c r="C337">
        <v>577</v>
      </c>
      <c r="D337">
        <v>1</v>
      </c>
      <c r="E337">
        <v>2</v>
      </c>
      <c r="F337">
        <v>0</v>
      </c>
      <c r="G337">
        <v>0</v>
      </c>
      <c r="H337" s="33">
        <v>133</v>
      </c>
      <c r="I337" s="33">
        <v>35945</v>
      </c>
    </row>
    <row r="338" spans="2:9">
      <c r="B338">
        <v>2017</v>
      </c>
      <c r="C338">
        <v>578</v>
      </c>
      <c r="D338">
        <v>0</v>
      </c>
      <c r="E338">
        <v>2</v>
      </c>
      <c r="F338">
        <v>0</v>
      </c>
      <c r="G338">
        <v>0</v>
      </c>
      <c r="H338" s="33">
        <v>0</v>
      </c>
      <c r="I338" s="33">
        <v>0</v>
      </c>
    </row>
    <row r="339" spans="2:9">
      <c r="B339">
        <v>2017</v>
      </c>
      <c r="C339">
        <v>579</v>
      </c>
      <c r="D339">
        <v>0</v>
      </c>
      <c r="E339">
        <v>2</v>
      </c>
      <c r="F339">
        <v>0</v>
      </c>
      <c r="G339">
        <v>0</v>
      </c>
      <c r="H339" s="33">
        <v>0</v>
      </c>
      <c r="I339" s="33">
        <v>0</v>
      </c>
    </row>
    <row r="340" spans="2:9">
      <c r="B340">
        <v>2017</v>
      </c>
      <c r="C340">
        <v>580</v>
      </c>
      <c r="D340">
        <v>1</v>
      </c>
      <c r="E340">
        <v>2</v>
      </c>
      <c r="F340">
        <v>0</v>
      </c>
      <c r="G340">
        <v>0</v>
      </c>
      <c r="H340" s="33">
        <v>136</v>
      </c>
      <c r="I340" s="33">
        <v>34630</v>
      </c>
    </row>
    <row r="341" spans="2:9">
      <c r="B341">
        <v>2017</v>
      </c>
      <c r="C341">
        <v>581</v>
      </c>
      <c r="D341">
        <v>0</v>
      </c>
      <c r="E341">
        <v>2</v>
      </c>
      <c r="F341">
        <v>0</v>
      </c>
      <c r="G341">
        <v>0</v>
      </c>
      <c r="H341" s="33">
        <v>0</v>
      </c>
      <c r="I341" s="33">
        <v>0</v>
      </c>
    </row>
    <row r="342" spans="2:9">
      <c r="B342">
        <v>2017</v>
      </c>
      <c r="C342">
        <v>582</v>
      </c>
      <c r="D342">
        <v>0</v>
      </c>
      <c r="E342">
        <v>2</v>
      </c>
      <c r="F342">
        <v>0</v>
      </c>
      <c r="G342">
        <v>0</v>
      </c>
      <c r="H342" s="33">
        <v>0</v>
      </c>
      <c r="I342" s="33">
        <v>0</v>
      </c>
    </row>
    <row r="343" spans="2:9">
      <c r="B343">
        <v>2017</v>
      </c>
      <c r="C343">
        <v>583</v>
      </c>
      <c r="D343">
        <v>0</v>
      </c>
      <c r="E343">
        <v>2</v>
      </c>
      <c r="F343">
        <v>0</v>
      </c>
      <c r="G343">
        <v>0</v>
      </c>
      <c r="H343" s="33"/>
      <c r="I343" s="33"/>
    </row>
    <row r="344" spans="2:9">
      <c r="B344">
        <v>2017</v>
      </c>
      <c r="C344">
        <v>584</v>
      </c>
      <c r="D344">
        <v>0</v>
      </c>
      <c r="E344">
        <v>2</v>
      </c>
      <c r="F344">
        <v>0</v>
      </c>
      <c r="G344">
        <v>0</v>
      </c>
      <c r="H344" s="33"/>
      <c r="I344" s="33"/>
    </row>
    <row r="345" spans="2:9">
      <c r="B345">
        <v>2017</v>
      </c>
      <c r="C345">
        <v>585</v>
      </c>
      <c r="D345">
        <v>0</v>
      </c>
      <c r="E345">
        <v>2</v>
      </c>
      <c r="F345">
        <v>0</v>
      </c>
      <c r="G345">
        <v>0</v>
      </c>
      <c r="H345" s="33"/>
      <c r="I345" s="33"/>
    </row>
    <row r="346" spans="2:9">
      <c r="B346">
        <v>2017</v>
      </c>
      <c r="C346">
        <v>586</v>
      </c>
      <c r="D346">
        <v>0</v>
      </c>
      <c r="E346">
        <v>2</v>
      </c>
      <c r="F346">
        <v>0</v>
      </c>
      <c r="G346">
        <v>0</v>
      </c>
      <c r="H346" s="33"/>
      <c r="I346" s="33"/>
    </row>
    <row r="347" spans="2:9">
      <c r="B347">
        <v>2017</v>
      </c>
      <c r="C347">
        <v>587</v>
      </c>
      <c r="D347">
        <v>1</v>
      </c>
      <c r="E347">
        <v>2</v>
      </c>
      <c r="F347">
        <v>0</v>
      </c>
      <c r="G347">
        <v>0</v>
      </c>
      <c r="H347" s="33">
        <v>162</v>
      </c>
      <c r="I347" s="34">
        <v>21414</v>
      </c>
    </row>
    <row r="348" spans="2:9">
      <c r="B348">
        <v>2017</v>
      </c>
      <c r="C348">
        <v>588</v>
      </c>
      <c r="D348">
        <v>1</v>
      </c>
      <c r="E348">
        <v>2</v>
      </c>
      <c r="F348">
        <v>0</v>
      </c>
      <c r="G348">
        <v>0</v>
      </c>
      <c r="H348" s="33">
        <v>113</v>
      </c>
      <c r="I348" s="34">
        <v>41413</v>
      </c>
    </row>
    <row r="349" spans="2:9">
      <c r="B349">
        <v>2017</v>
      </c>
      <c r="C349">
        <v>589</v>
      </c>
      <c r="D349">
        <v>1</v>
      </c>
      <c r="E349">
        <v>2</v>
      </c>
      <c r="F349">
        <v>0</v>
      </c>
      <c r="G349">
        <v>0</v>
      </c>
      <c r="H349" s="33">
        <v>129</v>
      </c>
      <c r="I349" s="34">
        <v>37666</v>
      </c>
    </row>
    <row r="350" spans="2:9">
      <c r="B350">
        <v>2017</v>
      </c>
      <c r="C350">
        <v>590</v>
      </c>
      <c r="D350">
        <v>0</v>
      </c>
      <c r="E350">
        <v>2</v>
      </c>
      <c r="F350">
        <v>0</v>
      </c>
      <c r="G350">
        <v>0</v>
      </c>
      <c r="H350" s="33">
        <v>0</v>
      </c>
      <c r="I350" s="35">
        <v>0</v>
      </c>
    </row>
    <row r="351" spans="2:9">
      <c r="B351">
        <v>2017</v>
      </c>
      <c r="C351">
        <v>591</v>
      </c>
      <c r="D351">
        <v>0</v>
      </c>
      <c r="E351">
        <v>2</v>
      </c>
      <c r="F351">
        <v>0</v>
      </c>
      <c r="G351">
        <v>0</v>
      </c>
      <c r="H351" s="33">
        <v>97</v>
      </c>
      <c r="I351" s="34">
        <v>42328</v>
      </c>
    </row>
    <row r="352" spans="2:9">
      <c r="B352">
        <v>2017</v>
      </c>
      <c r="C352">
        <v>592</v>
      </c>
      <c r="D352">
        <v>0</v>
      </c>
      <c r="E352">
        <v>2</v>
      </c>
      <c r="F352">
        <v>0</v>
      </c>
      <c r="G352">
        <v>0</v>
      </c>
      <c r="H352" s="33">
        <v>0</v>
      </c>
      <c r="I352" s="35">
        <v>0</v>
      </c>
    </row>
    <row r="353" spans="2:9">
      <c r="B353">
        <v>2017</v>
      </c>
      <c r="C353">
        <v>593</v>
      </c>
      <c r="D353">
        <v>0</v>
      </c>
      <c r="E353">
        <v>2</v>
      </c>
      <c r="F353">
        <v>0</v>
      </c>
      <c r="G353">
        <v>0</v>
      </c>
      <c r="H353" s="33">
        <v>111</v>
      </c>
      <c r="I353" s="34">
        <v>41679</v>
      </c>
    </row>
    <row r="354" spans="2:9">
      <c r="B354">
        <v>2017</v>
      </c>
      <c r="C354">
        <v>594</v>
      </c>
      <c r="D354">
        <v>0</v>
      </c>
      <c r="E354">
        <v>2</v>
      </c>
      <c r="F354">
        <v>0</v>
      </c>
      <c r="G354">
        <v>0</v>
      </c>
      <c r="H354" s="33">
        <v>0</v>
      </c>
      <c r="I354" s="35">
        <v>0</v>
      </c>
    </row>
    <row r="355" spans="2:9">
      <c r="B355">
        <v>2017</v>
      </c>
      <c r="C355">
        <v>595</v>
      </c>
      <c r="D355">
        <v>0</v>
      </c>
      <c r="E355">
        <v>2</v>
      </c>
      <c r="F355">
        <v>0</v>
      </c>
      <c r="G355">
        <v>0</v>
      </c>
      <c r="H355" s="33">
        <v>109</v>
      </c>
      <c r="I355" s="34">
        <v>41899</v>
      </c>
    </row>
    <row r="356" spans="2:9">
      <c r="B356">
        <v>2017</v>
      </c>
      <c r="C356">
        <v>596</v>
      </c>
      <c r="D356">
        <v>0</v>
      </c>
      <c r="E356">
        <v>2</v>
      </c>
      <c r="F356">
        <v>0</v>
      </c>
      <c r="G356">
        <v>0</v>
      </c>
      <c r="H356" s="33">
        <v>103</v>
      </c>
      <c r="I356" s="34">
        <v>42190</v>
      </c>
    </row>
    <row r="357" spans="2:9">
      <c r="B357">
        <v>2017</v>
      </c>
      <c r="C357">
        <v>597</v>
      </c>
      <c r="D357">
        <v>0</v>
      </c>
      <c r="E357">
        <v>2</v>
      </c>
      <c r="F357">
        <v>0</v>
      </c>
      <c r="G357">
        <v>0</v>
      </c>
      <c r="H357" s="33">
        <v>0</v>
      </c>
      <c r="I357" s="35">
        <v>0</v>
      </c>
    </row>
    <row r="358" spans="2:9">
      <c r="B358">
        <v>2017</v>
      </c>
      <c r="C358">
        <v>598</v>
      </c>
      <c r="D358">
        <v>0</v>
      </c>
      <c r="E358">
        <v>2</v>
      </c>
      <c r="F358">
        <v>0</v>
      </c>
      <c r="G358">
        <v>0</v>
      </c>
      <c r="H358" s="33">
        <v>136</v>
      </c>
      <c r="I358" s="34">
        <v>34293</v>
      </c>
    </row>
    <row r="359" spans="2:9">
      <c r="B359">
        <v>2017</v>
      </c>
      <c r="C359">
        <v>599</v>
      </c>
      <c r="D359">
        <v>0</v>
      </c>
      <c r="E359">
        <v>2</v>
      </c>
      <c r="F359">
        <v>0</v>
      </c>
      <c r="G359">
        <v>0</v>
      </c>
      <c r="H359" s="33">
        <v>141</v>
      </c>
      <c r="I359" s="34">
        <v>32130</v>
      </c>
    </row>
    <row r="360" spans="2:9">
      <c r="B360">
        <v>2017</v>
      </c>
      <c r="C360">
        <v>600</v>
      </c>
      <c r="D360">
        <v>0</v>
      </c>
      <c r="E360">
        <v>2</v>
      </c>
      <c r="F360">
        <v>0</v>
      </c>
      <c r="G360">
        <v>0</v>
      </c>
      <c r="H360" s="33">
        <v>195</v>
      </c>
      <c r="I360" s="34">
        <v>9013</v>
      </c>
    </row>
    <row r="361" spans="2:9">
      <c r="B361">
        <v>2017</v>
      </c>
      <c r="C361">
        <v>601</v>
      </c>
      <c r="D361">
        <v>0</v>
      </c>
      <c r="E361">
        <v>2</v>
      </c>
      <c r="F361">
        <v>0</v>
      </c>
      <c r="G361">
        <v>0</v>
      </c>
      <c r="H361" s="33">
        <v>0</v>
      </c>
      <c r="I361" s="35">
        <v>0</v>
      </c>
    </row>
    <row r="362" spans="2:9">
      <c r="B362">
        <v>2017</v>
      </c>
      <c r="C362">
        <v>602</v>
      </c>
      <c r="D362">
        <v>0</v>
      </c>
      <c r="E362">
        <v>2</v>
      </c>
      <c r="F362">
        <v>0</v>
      </c>
      <c r="G362">
        <v>0</v>
      </c>
      <c r="H362" s="33">
        <v>0</v>
      </c>
      <c r="I362" s="35">
        <v>0</v>
      </c>
    </row>
    <row r="363" spans="2:9">
      <c r="B363">
        <v>2017</v>
      </c>
      <c r="C363">
        <v>603</v>
      </c>
      <c r="D363">
        <v>0</v>
      </c>
      <c r="E363">
        <v>2</v>
      </c>
      <c r="F363">
        <v>0</v>
      </c>
      <c r="G363">
        <v>0</v>
      </c>
      <c r="H363" s="33"/>
      <c r="I363" s="33"/>
    </row>
    <row r="364" spans="2:9">
      <c r="B364">
        <v>2017</v>
      </c>
      <c r="C364">
        <v>604</v>
      </c>
      <c r="D364">
        <v>0</v>
      </c>
      <c r="E364">
        <v>2</v>
      </c>
      <c r="F364">
        <v>0</v>
      </c>
      <c r="G364">
        <v>0</v>
      </c>
      <c r="H364" s="33"/>
      <c r="I364" s="33"/>
    </row>
    <row r="365" spans="2:9">
      <c r="B365">
        <v>2017</v>
      </c>
      <c r="C365">
        <v>605</v>
      </c>
      <c r="D365">
        <v>0</v>
      </c>
      <c r="E365">
        <v>2</v>
      </c>
      <c r="F365">
        <v>0</v>
      </c>
      <c r="G365">
        <v>0</v>
      </c>
      <c r="H365" s="33"/>
      <c r="I365" s="33"/>
    </row>
    <row r="366" spans="2:9">
      <c r="B366">
        <v>2017</v>
      </c>
      <c r="C366">
        <v>606</v>
      </c>
      <c r="D366">
        <v>0</v>
      </c>
      <c r="E366">
        <v>2</v>
      </c>
      <c r="F366">
        <v>0</v>
      </c>
      <c r="G366">
        <v>0</v>
      </c>
      <c r="H366" s="41"/>
      <c r="I366" s="41"/>
    </row>
    <row r="367" spans="2:9">
      <c r="B367">
        <v>2017</v>
      </c>
      <c r="C367">
        <v>607</v>
      </c>
      <c r="D367">
        <v>0</v>
      </c>
      <c r="E367">
        <v>2</v>
      </c>
      <c r="F367">
        <v>0</v>
      </c>
      <c r="G367">
        <v>0</v>
      </c>
      <c r="H367" s="33"/>
      <c r="I367" s="33"/>
    </row>
    <row r="368" spans="2:9">
      <c r="B368">
        <v>2017</v>
      </c>
      <c r="C368">
        <v>608</v>
      </c>
      <c r="D368">
        <v>0</v>
      </c>
      <c r="E368">
        <v>2</v>
      </c>
      <c r="F368">
        <v>0</v>
      </c>
      <c r="G368">
        <v>0</v>
      </c>
      <c r="H368" s="41"/>
      <c r="I368" s="41"/>
    </row>
    <row r="369" spans="2:9">
      <c r="B369">
        <v>2017</v>
      </c>
      <c r="C369">
        <v>609</v>
      </c>
      <c r="D369">
        <v>0</v>
      </c>
      <c r="E369">
        <v>2</v>
      </c>
      <c r="F369">
        <v>0</v>
      </c>
      <c r="G369">
        <v>0</v>
      </c>
      <c r="H369" s="33"/>
      <c r="I369" s="33"/>
    </row>
    <row r="370" spans="2:9">
      <c r="B370">
        <v>2017</v>
      </c>
      <c r="C370">
        <v>610</v>
      </c>
      <c r="D370">
        <v>0</v>
      </c>
      <c r="E370">
        <v>2</v>
      </c>
      <c r="F370">
        <v>0</v>
      </c>
      <c r="G370">
        <v>0</v>
      </c>
      <c r="H370" s="41"/>
      <c r="I370" s="41"/>
    </row>
    <row r="371" spans="2:9">
      <c r="B371">
        <v>2017</v>
      </c>
      <c r="C371">
        <v>611</v>
      </c>
      <c r="D371">
        <v>0</v>
      </c>
      <c r="E371">
        <v>2</v>
      </c>
      <c r="F371">
        <v>0</v>
      </c>
      <c r="G371">
        <v>0</v>
      </c>
      <c r="H371" s="33">
        <v>128</v>
      </c>
      <c r="I371" s="34">
        <v>37900</v>
      </c>
    </row>
    <row r="372" spans="2:9">
      <c r="B372">
        <v>2017</v>
      </c>
      <c r="C372">
        <v>612</v>
      </c>
      <c r="D372">
        <v>0</v>
      </c>
      <c r="E372">
        <v>2</v>
      </c>
      <c r="F372">
        <v>0</v>
      </c>
      <c r="G372">
        <v>0</v>
      </c>
      <c r="H372" s="34">
        <v>111</v>
      </c>
      <c r="I372" s="34">
        <v>41637</v>
      </c>
    </row>
    <row r="373" spans="2:9">
      <c r="B373">
        <v>2017</v>
      </c>
      <c r="C373">
        <v>613</v>
      </c>
      <c r="D373">
        <v>0</v>
      </c>
      <c r="E373">
        <v>2</v>
      </c>
      <c r="F373">
        <v>0</v>
      </c>
      <c r="G373">
        <v>0</v>
      </c>
      <c r="H373" s="34">
        <v>138</v>
      </c>
      <c r="I373" s="34">
        <v>33547</v>
      </c>
    </row>
    <row r="374" spans="2:9">
      <c r="B374">
        <v>2017</v>
      </c>
      <c r="C374">
        <v>614</v>
      </c>
      <c r="D374">
        <v>0</v>
      </c>
      <c r="E374">
        <v>2</v>
      </c>
      <c r="F374">
        <v>0</v>
      </c>
      <c r="G374">
        <v>0</v>
      </c>
      <c r="H374" s="34">
        <v>119</v>
      </c>
      <c r="I374" s="34">
        <v>40545</v>
      </c>
    </row>
    <row r="375" spans="2:9">
      <c r="B375">
        <v>2017</v>
      </c>
      <c r="C375">
        <v>615</v>
      </c>
      <c r="D375">
        <v>0</v>
      </c>
      <c r="E375">
        <v>2</v>
      </c>
      <c r="F375">
        <v>0</v>
      </c>
      <c r="G375">
        <v>0</v>
      </c>
      <c r="H375" s="33">
        <v>0</v>
      </c>
      <c r="I375" s="33">
        <v>0</v>
      </c>
    </row>
    <row r="376" spans="2:9">
      <c r="B376">
        <v>2017</v>
      </c>
      <c r="C376">
        <v>616</v>
      </c>
      <c r="D376">
        <v>1</v>
      </c>
      <c r="E376">
        <v>2</v>
      </c>
      <c r="F376">
        <v>0</v>
      </c>
      <c r="G376">
        <v>0</v>
      </c>
      <c r="H376" s="33">
        <v>172</v>
      </c>
      <c r="I376" s="34">
        <v>16812</v>
      </c>
    </row>
    <row r="377" spans="2:9">
      <c r="B377">
        <v>2017</v>
      </c>
      <c r="C377">
        <v>617</v>
      </c>
      <c r="D377">
        <v>0</v>
      </c>
      <c r="E377">
        <v>2</v>
      </c>
      <c r="F377">
        <v>0</v>
      </c>
      <c r="G377">
        <v>0</v>
      </c>
      <c r="H377" s="33">
        <v>0</v>
      </c>
      <c r="I377" s="33">
        <v>0</v>
      </c>
    </row>
    <row r="378" spans="2:9">
      <c r="B378">
        <v>2017</v>
      </c>
      <c r="C378">
        <v>618</v>
      </c>
      <c r="D378">
        <v>1</v>
      </c>
      <c r="E378">
        <v>2</v>
      </c>
      <c r="F378">
        <v>0</v>
      </c>
      <c r="G378">
        <v>0</v>
      </c>
      <c r="H378" s="33">
        <v>154</v>
      </c>
      <c r="I378" s="34">
        <v>25399</v>
      </c>
    </row>
    <row r="379" spans="2:9">
      <c r="B379">
        <v>2017</v>
      </c>
      <c r="C379">
        <v>619</v>
      </c>
      <c r="D379">
        <v>1</v>
      </c>
      <c r="E379">
        <v>2</v>
      </c>
      <c r="F379">
        <v>0</v>
      </c>
      <c r="G379">
        <v>0</v>
      </c>
      <c r="H379" s="33">
        <v>214</v>
      </c>
      <c r="I379" s="34">
        <v>4454</v>
      </c>
    </row>
    <row r="380" spans="2:9">
      <c r="B380">
        <v>2017</v>
      </c>
      <c r="C380">
        <v>620</v>
      </c>
      <c r="D380">
        <v>1</v>
      </c>
      <c r="E380">
        <v>2</v>
      </c>
      <c r="F380">
        <v>0</v>
      </c>
      <c r="G380">
        <v>0</v>
      </c>
      <c r="H380" s="33">
        <v>186</v>
      </c>
      <c r="I380" s="34">
        <v>11815</v>
      </c>
    </row>
    <row r="381" spans="2:9">
      <c r="B381">
        <v>2017</v>
      </c>
      <c r="C381">
        <v>621</v>
      </c>
      <c r="D381">
        <v>1</v>
      </c>
      <c r="E381">
        <v>2</v>
      </c>
      <c r="F381">
        <v>0</v>
      </c>
      <c r="G381">
        <v>0</v>
      </c>
      <c r="H381" s="33">
        <v>123</v>
      </c>
      <c r="I381" s="34">
        <v>39633</v>
      </c>
    </row>
    <row r="382" spans="2:9">
      <c r="B382">
        <v>2017</v>
      </c>
      <c r="C382">
        <v>622</v>
      </c>
      <c r="D382">
        <v>1</v>
      </c>
      <c r="E382">
        <v>2</v>
      </c>
      <c r="F382">
        <v>0</v>
      </c>
      <c r="G382">
        <v>0</v>
      </c>
      <c r="H382" s="33">
        <v>130</v>
      </c>
      <c r="I382" s="34">
        <v>37248</v>
      </c>
    </row>
    <row r="383" spans="2:9">
      <c r="B383">
        <v>2017</v>
      </c>
      <c r="C383">
        <v>622</v>
      </c>
      <c r="D383">
        <v>2</v>
      </c>
      <c r="E383">
        <v>2</v>
      </c>
      <c r="F383">
        <v>0</v>
      </c>
      <c r="G383">
        <v>0</v>
      </c>
      <c r="H383" s="33">
        <v>105</v>
      </c>
      <c r="I383" s="34">
        <v>42095</v>
      </c>
    </row>
    <row r="384" spans="2:9">
      <c r="B384">
        <v>2017</v>
      </c>
      <c r="C384">
        <v>622</v>
      </c>
      <c r="D384">
        <v>3</v>
      </c>
      <c r="E384">
        <v>2</v>
      </c>
      <c r="F384">
        <v>0</v>
      </c>
      <c r="G384">
        <v>0</v>
      </c>
      <c r="H384" s="33">
        <v>123</v>
      </c>
      <c r="I384" s="34">
        <v>39631</v>
      </c>
    </row>
    <row r="385" spans="2:9">
      <c r="B385">
        <v>2017</v>
      </c>
      <c r="C385">
        <v>623</v>
      </c>
      <c r="D385">
        <v>0</v>
      </c>
      <c r="E385">
        <v>2</v>
      </c>
      <c r="F385">
        <v>0</v>
      </c>
      <c r="G385">
        <v>0</v>
      </c>
      <c r="H385" s="33">
        <v>0</v>
      </c>
      <c r="I385" s="35">
        <v>0</v>
      </c>
    </row>
    <row r="386" spans="2:9">
      <c r="B386">
        <v>2017</v>
      </c>
      <c r="C386">
        <v>624</v>
      </c>
      <c r="D386">
        <v>1</v>
      </c>
      <c r="E386">
        <v>2</v>
      </c>
      <c r="F386">
        <v>0</v>
      </c>
      <c r="G386">
        <v>0</v>
      </c>
      <c r="H386" s="33">
        <v>138</v>
      </c>
      <c r="I386" s="34">
        <v>33307</v>
      </c>
    </row>
    <row r="387" spans="2:9">
      <c r="B387">
        <v>2017</v>
      </c>
      <c r="C387">
        <v>625</v>
      </c>
      <c r="D387">
        <v>1</v>
      </c>
      <c r="E387">
        <v>2</v>
      </c>
      <c r="F387">
        <v>0</v>
      </c>
      <c r="G387">
        <v>0</v>
      </c>
      <c r="H387" s="33">
        <v>107</v>
      </c>
      <c r="I387" s="34">
        <v>42020</v>
      </c>
    </row>
    <row r="388" spans="2:9">
      <c r="B388">
        <v>2017</v>
      </c>
      <c r="C388">
        <v>626</v>
      </c>
      <c r="D388">
        <v>1</v>
      </c>
      <c r="E388">
        <v>2</v>
      </c>
      <c r="F388">
        <v>0</v>
      </c>
      <c r="G388">
        <v>0</v>
      </c>
      <c r="H388" s="33">
        <v>117</v>
      </c>
      <c r="I388" s="34">
        <v>40910</v>
      </c>
    </row>
    <row r="389" spans="2:9">
      <c r="B389">
        <v>2017</v>
      </c>
      <c r="C389">
        <v>627</v>
      </c>
      <c r="D389">
        <v>1</v>
      </c>
      <c r="E389">
        <v>2</v>
      </c>
      <c r="F389">
        <v>0</v>
      </c>
      <c r="G389">
        <v>0</v>
      </c>
      <c r="H389" s="33">
        <v>116</v>
      </c>
      <c r="I389" s="34">
        <v>41156</v>
      </c>
    </row>
    <row r="390" spans="2:9">
      <c r="B390">
        <v>2017</v>
      </c>
      <c r="C390">
        <v>628</v>
      </c>
      <c r="D390">
        <v>1</v>
      </c>
      <c r="E390">
        <v>2</v>
      </c>
      <c r="F390">
        <v>0</v>
      </c>
      <c r="G390">
        <v>0</v>
      </c>
      <c r="H390" s="33">
        <v>185</v>
      </c>
      <c r="I390" s="34">
        <v>12149</v>
      </c>
    </row>
    <row r="391" spans="2:9">
      <c r="B391">
        <v>2017</v>
      </c>
      <c r="C391">
        <v>629</v>
      </c>
      <c r="D391">
        <v>1</v>
      </c>
      <c r="E391">
        <v>2</v>
      </c>
      <c r="F391">
        <v>0</v>
      </c>
      <c r="G391">
        <v>0</v>
      </c>
      <c r="H391" s="33">
        <v>178</v>
      </c>
      <c r="I391" s="34">
        <v>14513</v>
      </c>
    </row>
    <row r="392" spans="2:9">
      <c r="B392">
        <v>2017</v>
      </c>
      <c r="C392">
        <v>630</v>
      </c>
      <c r="D392">
        <v>1</v>
      </c>
      <c r="E392">
        <v>2</v>
      </c>
      <c r="F392">
        <v>0</v>
      </c>
      <c r="G392">
        <v>0</v>
      </c>
      <c r="H392" s="33">
        <v>138</v>
      </c>
      <c r="I392" s="34">
        <v>33286</v>
      </c>
    </row>
    <row r="393" spans="2:9">
      <c r="B393">
        <v>2017</v>
      </c>
      <c r="C393">
        <v>631</v>
      </c>
      <c r="D393">
        <v>0</v>
      </c>
      <c r="E393">
        <v>2</v>
      </c>
      <c r="F393">
        <v>0</v>
      </c>
      <c r="G393">
        <v>0</v>
      </c>
      <c r="H393" s="33"/>
      <c r="I393" s="33"/>
    </row>
    <row r="394" spans="2:9">
      <c r="B394">
        <v>2017</v>
      </c>
      <c r="C394">
        <v>632</v>
      </c>
      <c r="D394">
        <v>0</v>
      </c>
      <c r="E394">
        <v>2</v>
      </c>
      <c r="F394">
        <v>0</v>
      </c>
      <c r="G394">
        <v>0</v>
      </c>
      <c r="H394" s="33"/>
      <c r="I394" s="33"/>
    </row>
    <row r="395" spans="2:9">
      <c r="B395">
        <v>2017</v>
      </c>
      <c r="C395">
        <v>633</v>
      </c>
      <c r="D395">
        <v>0</v>
      </c>
      <c r="E395">
        <v>2</v>
      </c>
      <c r="F395">
        <v>0</v>
      </c>
      <c r="G395">
        <v>0</v>
      </c>
      <c r="H395" s="33"/>
      <c r="I395" s="33"/>
    </row>
    <row r="396" spans="2:9">
      <c r="B396">
        <v>2017</v>
      </c>
      <c r="C396">
        <v>634</v>
      </c>
      <c r="D396">
        <v>0</v>
      </c>
      <c r="E396">
        <v>2</v>
      </c>
      <c r="F396">
        <v>0</v>
      </c>
      <c r="G396">
        <v>0</v>
      </c>
      <c r="H396" s="33"/>
      <c r="I396" s="33"/>
    </row>
    <row r="397" spans="2:9">
      <c r="B397">
        <v>2017</v>
      </c>
      <c r="C397">
        <v>635</v>
      </c>
      <c r="D397">
        <v>0</v>
      </c>
      <c r="E397">
        <v>2</v>
      </c>
      <c r="F397">
        <v>0</v>
      </c>
      <c r="G397">
        <v>0</v>
      </c>
      <c r="H397" s="33">
        <v>130</v>
      </c>
      <c r="I397" s="34">
        <v>37051</v>
      </c>
    </row>
    <row r="398" spans="2:9">
      <c r="B398">
        <v>2017</v>
      </c>
      <c r="C398">
        <v>636</v>
      </c>
      <c r="D398">
        <v>0</v>
      </c>
      <c r="E398">
        <v>2</v>
      </c>
      <c r="F398">
        <v>0</v>
      </c>
      <c r="G398">
        <v>0</v>
      </c>
      <c r="H398" s="33">
        <v>117</v>
      </c>
      <c r="I398" s="34">
        <v>40995.5</v>
      </c>
    </row>
    <row r="399" spans="2:9">
      <c r="B399">
        <v>2017</v>
      </c>
      <c r="C399">
        <v>637</v>
      </c>
      <c r="D399">
        <v>0</v>
      </c>
      <c r="E399">
        <v>2</v>
      </c>
      <c r="F399">
        <v>0</v>
      </c>
      <c r="G399">
        <v>0</v>
      </c>
      <c r="H399" s="33">
        <v>137</v>
      </c>
      <c r="I399" s="34">
        <v>34032</v>
      </c>
    </row>
    <row r="400" spans="2:9">
      <c r="B400">
        <v>2017</v>
      </c>
      <c r="C400">
        <v>638</v>
      </c>
      <c r="D400">
        <v>0</v>
      </c>
      <c r="E400">
        <v>2</v>
      </c>
      <c r="F400">
        <v>0</v>
      </c>
      <c r="G400">
        <v>0</v>
      </c>
      <c r="H400" s="33">
        <v>117</v>
      </c>
      <c r="I400" s="34">
        <v>40834</v>
      </c>
    </row>
    <row r="401" spans="2:9">
      <c r="B401">
        <v>2017</v>
      </c>
      <c r="C401">
        <v>639</v>
      </c>
      <c r="D401">
        <v>1</v>
      </c>
      <c r="E401">
        <v>2</v>
      </c>
      <c r="F401">
        <v>0</v>
      </c>
      <c r="G401">
        <v>0</v>
      </c>
      <c r="H401" s="33">
        <v>153</v>
      </c>
      <c r="I401" s="34">
        <v>26141</v>
      </c>
    </row>
    <row r="402" spans="2:9">
      <c r="B402">
        <v>2017</v>
      </c>
      <c r="C402">
        <v>640</v>
      </c>
      <c r="D402">
        <v>0</v>
      </c>
      <c r="E402">
        <v>2</v>
      </c>
      <c r="F402">
        <v>0</v>
      </c>
      <c r="G402">
        <v>0</v>
      </c>
      <c r="H402" s="33">
        <v>0</v>
      </c>
      <c r="I402" s="33">
        <v>0</v>
      </c>
    </row>
    <row r="403" spans="2:9">
      <c r="B403">
        <v>2017</v>
      </c>
      <c r="C403">
        <v>641</v>
      </c>
      <c r="D403">
        <v>0</v>
      </c>
      <c r="E403">
        <v>2</v>
      </c>
      <c r="F403">
        <v>0</v>
      </c>
      <c r="G403">
        <v>0</v>
      </c>
      <c r="H403" s="33">
        <v>0</v>
      </c>
      <c r="I403" s="33">
        <v>0</v>
      </c>
    </row>
    <row r="404" spans="2:9">
      <c r="B404">
        <v>2017</v>
      </c>
      <c r="C404">
        <v>642</v>
      </c>
      <c r="D404">
        <v>1</v>
      </c>
      <c r="E404">
        <v>2</v>
      </c>
      <c r="F404">
        <v>0</v>
      </c>
      <c r="G404">
        <v>0</v>
      </c>
      <c r="H404" s="33">
        <v>181</v>
      </c>
      <c r="I404" s="34">
        <v>13384</v>
      </c>
    </row>
    <row r="405" spans="2:9">
      <c r="B405">
        <v>2017</v>
      </c>
      <c r="C405">
        <v>643</v>
      </c>
      <c r="D405">
        <v>0</v>
      </c>
      <c r="E405">
        <v>2</v>
      </c>
      <c r="F405">
        <v>0</v>
      </c>
      <c r="G405">
        <v>0</v>
      </c>
      <c r="H405" s="33">
        <v>0</v>
      </c>
      <c r="I405" s="33">
        <v>0</v>
      </c>
    </row>
    <row r="406" spans="2:9">
      <c r="B406">
        <v>2017</v>
      </c>
      <c r="C406">
        <v>644</v>
      </c>
      <c r="D406">
        <v>0</v>
      </c>
      <c r="E406">
        <v>2</v>
      </c>
      <c r="F406">
        <v>0</v>
      </c>
      <c r="G406">
        <v>0</v>
      </c>
      <c r="H406" s="33">
        <v>0</v>
      </c>
      <c r="I406" s="33">
        <v>0</v>
      </c>
    </row>
    <row r="407" spans="2:9">
      <c r="B407">
        <v>2017</v>
      </c>
      <c r="C407">
        <v>645</v>
      </c>
      <c r="D407">
        <v>1</v>
      </c>
      <c r="E407">
        <v>2</v>
      </c>
      <c r="F407">
        <v>0</v>
      </c>
      <c r="G407">
        <v>0</v>
      </c>
      <c r="H407" s="33">
        <v>152</v>
      </c>
      <c r="I407" s="34">
        <v>26352</v>
      </c>
    </row>
    <row r="408" spans="2:9">
      <c r="B408">
        <v>2017</v>
      </c>
      <c r="C408">
        <v>646</v>
      </c>
      <c r="D408">
        <v>1</v>
      </c>
      <c r="E408">
        <v>2</v>
      </c>
      <c r="F408">
        <v>0</v>
      </c>
      <c r="G408">
        <v>0</v>
      </c>
      <c r="H408" s="33">
        <v>161</v>
      </c>
      <c r="I408" s="34">
        <v>21736</v>
      </c>
    </row>
    <row r="409" spans="2:9">
      <c r="B409">
        <v>2017</v>
      </c>
      <c r="C409">
        <v>647</v>
      </c>
      <c r="D409">
        <v>1</v>
      </c>
      <c r="E409">
        <v>2</v>
      </c>
      <c r="F409">
        <v>0</v>
      </c>
      <c r="G409">
        <v>0</v>
      </c>
      <c r="H409" s="33">
        <v>123</v>
      </c>
      <c r="I409" s="33">
        <v>39435</v>
      </c>
    </row>
    <row r="410" spans="2:9">
      <c r="B410">
        <v>2017</v>
      </c>
      <c r="C410">
        <v>648</v>
      </c>
      <c r="D410">
        <v>1</v>
      </c>
      <c r="E410">
        <v>2</v>
      </c>
      <c r="F410">
        <v>0</v>
      </c>
      <c r="G410">
        <v>0</v>
      </c>
      <c r="H410" s="33">
        <v>148</v>
      </c>
      <c r="I410" s="33">
        <v>28240</v>
      </c>
    </row>
    <row r="411" spans="2:9">
      <c r="B411">
        <v>2017</v>
      </c>
      <c r="C411">
        <v>649</v>
      </c>
      <c r="D411">
        <v>1</v>
      </c>
      <c r="E411">
        <v>2</v>
      </c>
      <c r="F411">
        <v>0</v>
      </c>
      <c r="G411">
        <v>0</v>
      </c>
      <c r="H411" s="33">
        <v>142</v>
      </c>
      <c r="I411" s="33">
        <v>31325</v>
      </c>
    </row>
    <row r="412" spans="2:9">
      <c r="B412">
        <v>2017</v>
      </c>
      <c r="C412">
        <v>650</v>
      </c>
      <c r="D412">
        <v>1</v>
      </c>
      <c r="E412">
        <v>2</v>
      </c>
      <c r="F412">
        <v>0</v>
      </c>
      <c r="G412">
        <v>0</v>
      </c>
      <c r="H412" s="33">
        <v>131</v>
      </c>
      <c r="I412" s="33">
        <v>36937</v>
      </c>
    </row>
    <row r="413" spans="2:9">
      <c r="B413">
        <v>2017</v>
      </c>
      <c r="C413">
        <v>651</v>
      </c>
      <c r="D413">
        <v>0</v>
      </c>
      <c r="E413">
        <v>2</v>
      </c>
      <c r="F413">
        <v>0</v>
      </c>
      <c r="G413">
        <v>0</v>
      </c>
      <c r="H413" s="33">
        <v>137</v>
      </c>
      <c r="I413" s="34">
        <v>33885</v>
      </c>
    </row>
    <row r="414" spans="2:9">
      <c r="B414">
        <v>2017</v>
      </c>
      <c r="C414">
        <v>652</v>
      </c>
      <c r="D414">
        <v>1</v>
      </c>
      <c r="E414">
        <v>2</v>
      </c>
      <c r="F414">
        <v>0</v>
      </c>
      <c r="G414">
        <v>0</v>
      </c>
      <c r="H414" s="33">
        <v>155</v>
      </c>
      <c r="I414" s="34">
        <v>24913</v>
      </c>
    </row>
    <row r="415" spans="2:9">
      <c r="B415">
        <v>2017</v>
      </c>
      <c r="C415">
        <v>653</v>
      </c>
      <c r="D415">
        <v>1</v>
      </c>
      <c r="E415">
        <v>2</v>
      </c>
      <c r="F415">
        <v>0</v>
      </c>
      <c r="G415">
        <v>0</v>
      </c>
      <c r="H415" s="33">
        <v>146</v>
      </c>
      <c r="I415" s="34">
        <v>29579</v>
      </c>
    </row>
    <row r="416" spans="2:9">
      <c r="B416">
        <v>2017</v>
      </c>
      <c r="C416">
        <v>654</v>
      </c>
      <c r="D416">
        <v>1</v>
      </c>
      <c r="E416">
        <v>2</v>
      </c>
      <c r="F416">
        <v>0</v>
      </c>
      <c r="G416">
        <v>0</v>
      </c>
      <c r="H416" s="33">
        <v>176</v>
      </c>
      <c r="I416" s="34">
        <v>15214</v>
      </c>
    </row>
    <row r="417" spans="2:9">
      <c r="B417">
        <v>2017</v>
      </c>
      <c r="C417">
        <v>655</v>
      </c>
      <c r="D417">
        <v>1</v>
      </c>
      <c r="E417">
        <v>2</v>
      </c>
      <c r="F417">
        <v>0</v>
      </c>
      <c r="G417">
        <v>0</v>
      </c>
      <c r="H417" s="33">
        <v>154</v>
      </c>
      <c r="I417" s="33">
        <v>25357</v>
      </c>
    </row>
    <row r="418" spans="2:9">
      <c r="B418">
        <v>2017</v>
      </c>
      <c r="C418">
        <v>656</v>
      </c>
      <c r="D418">
        <v>1</v>
      </c>
      <c r="E418">
        <v>2</v>
      </c>
      <c r="F418">
        <v>0</v>
      </c>
      <c r="G418">
        <v>0</v>
      </c>
      <c r="H418" s="33">
        <v>111</v>
      </c>
      <c r="I418" s="33">
        <v>41702</v>
      </c>
    </row>
    <row r="419" spans="2:9">
      <c r="B419">
        <v>2017</v>
      </c>
      <c r="C419">
        <v>657</v>
      </c>
      <c r="D419">
        <v>1</v>
      </c>
      <c r="E419">
        <v>2</v>
      </c>
      <c r="F419">
        <v>0</v>
      </c>
      <c r="G419">
        <v>0</v>
      </c>
      <c r="H419" s="33">
        <v>107</v>
      </c>
      <c r="I419" s="33">
        <v>42011</v>
      </c>
    </row>
    <row r="420" spans="2:9">
      <c r="B420">
        <v>2017</v>
      </c>
      <c r="C420">
        <v>658</v>
      </c>
      <c r="D420">
        <v>1</v>
      </c>
      <c r="E420">
        <v>2</v>
      </c>
      <c r="F420">
        <v>0</v>
      </c>
      <c r="G420">
        <v>0</v>
      </c>
      <c r="H420" s="46">
        <v>129</v>
      </c>
      <c r="I420" s="46">
        <v>37682</v>
      </c>
    </row>
    <row r="421" spans="2:9">
      <c r="B421">
        <v>2017</v>
      </c>
      <c r="C421">
        <v>659</v>
      </c>
      <c r="D421">
        <v>0</v>
      </c>
      <c r="E421">
        <v>2</v>
      </c>
      <c r="F421">
        <v>0</v>
      </c>
      <c r="G421">
        <v>0</v>
      </c>
      <c r="H421" s="33"/>
      <c r="I421" s="33"/>
    </row>
    <row r="422" spans="2:9">
      <c r="B422">
        <v>2017</v>
      </c>
      <c r="C422">
        <v>660</v>
      </c>
      <c r="D422">
        <v>1</v>
      </c>
      <c r="E422">
        <v>2</v>
      </c>
      <c r="F422">
        <v>0</v>
      </c>
      <c r="G422">
        <v>0</v>
      </c>
      <c r="H422" s="33">
        <v>107</v>
      </c>
      <c r="I422" s="34">
        <v>41991</v>
      </c>
    </row>
    <row r="423" spans="2:9">
      <c r="B423">
        <v>2017</v>
      </c>
      <c r="C423">
        <v>661</v>
      </c>
      <c r="D423">
        <v>0</v>
      </c>
      <c r="E423">
        <v>2</v>
      </c>
      <c r="F423">
        <v>0</v>
      </c>
      <c r="G423">
        <v>0</v>
      </c>
      <c r="H423" s="33">
        <v>0</v>
      </c>
      <c r="I423" s="33">
        <v>0</v>
      </c>
    </row>
    <row r="424" spans="2:9">
      <c r="B424">
        <v>2017</v>
      </c>
      <c r="C424">
        <v>662</v>
      </c>
      <c r="D424">
        <v>0</v>
      </c>
      <c r="E424">
        <v>2</v>
      </c>
      <c r="F424">
        <v>0</v>
      </c>
      <c r="G424">
        <v>0</v>
      </c>
      <c r="H424" s="33">
        <v>0</v>
      </c>
      <c r="I424" s="33">
        <v>0</v>
      </c>
    </row>
    <row r="425" spans="2:9">
      <c r="B425">
        <v>2017</v>
      </c>
      <c r="C425">
        <v>663</v>
      </c>
      <c r="D425">
        <v>0</v>
      </c>
      <c r="E425">
        <v>2</v>
      </c>
      <c r="F425">
        <v>0</v>
      </c>
      <c r="G425">
        <v>0</v>
      </c>
      <c r="H425" s="33">
        <v>0</v>
      </c>
      <c r="I425" s="33">
        <v>0</v>
      </c>
    </row>
    <row r="426" spans="2:9">
      <c r="B426">
        <v>2017</v>
      </c>
      <c r="C426">
        <v>664</v>
      </c>
      <c r="D426">
        <v>0</v>
      </c>
      <c r="E426">
        <v>2</v>
      </c>
      <c r="F426">
        <v>0</v>
      </c>
      <c r="G426">
        <v>0</v>
      </c>
      <c r="H426" s="33">
        <v>0</v>
      </c>
      <c r="I426" s="33">
        <v>0</v>
      </c>
    </row>
    <row r="427" spans="2:9">
      <c r="B427">
        <v>2017</v>
      </c>
      <c r="C427">
        <v>665</v>
      </c>
      <c r="D427">
        <v>0</v>
      </c>
      <c r="E427">
        <v>2</v>
      </c>
      <c r="F427">
        <v>0</v>
      </c>
      <c r="G427">
        <v>0</v>
      </c>
      <c r="H427" s="41">
        <v>0</v>
      </c>
      <c r="I427" s="41">
        <v>0</v>
      </c>
    </row>
    <row r="428" spans="2:9">
      <c r="B428">
        <v>2017</v>
      </c>
      <c r="C428">
        <v>666</v>
      </c>
      <c r="D428">
        <v>0</v>
      </c>
      <c r="E428">
        <v>2</v>
      </c>
      <c r="F428">
        <v>0</v>
      </c>
      <c r="G428">
        <v>0</v>
      </c>
      <c r="H428" s="41">
        <v>0</v>
      </c>
      <c r="I428" s="41">
        <v>0</v>
      </c>
    </row>
    <row r="429" spans="2:9">
      <c r="B429">
        <v>2017</v>
      </c>
      <c r="C429">
        <v>667</v>
      </c>
      <c r="D429">
        <v>0</v>
      </c>
      <c r="E429">
        <v>2</v>
      </c>
      <c r="F429">
        <v>0</v>
      </c>
      <c r="G429">
        <v>0</v>
      </c>
      <c r="H429" s="33">
        <v>123</v>
      </c>
      <c r="I429" s="34">
        <v>39543</v>
      </c>
    </row>
    <row r="430" spans="2:9">
      <c r="B430">
        <v>2017</v>
      </c>
      <c r="C430">
        <v>668</v>
      </c>
      <c r="D430">
        <v>0</v>
      </c>
      <c r="E430">
        <v>2</v>
      </c>
      <c r="F430">
        <v>0</v>
      </c>
      <c r="G430">
        <v>0</v>
      </c>
      <c r="H430" s="33">
        <v>143</v>
      </c>
      <c r="I430" s="34">
        <v>31210</v>
      </c>
    </row>
    <row r="431" spans="2:9">
      <c r="B431">
        <v>2017</v>
      </c>
      <c r="C431">
        <v>669</v>
      </c>
      <c r="D431">
        <v>0</v>
      </c>
      <c r="E431">
        <v>2</v>
      </c>
      <c r="F431">
        <v>0</v>
      </c>
      <c r="G431">
        <v>0</v>
      </c>
      <c r="H431" s="33">
        <v>0</v>
      </c>
      <c r="I431" s="33">
        <v>0</v>
      </c>
    </row>
    <row r="432" spans="2:9">
      <c r="B432">
        <v>2017</v>
      </c>
      <c r="C432">
        <v>670</v>
      </c>
      <c r="D432">
        <v>0</v>
      </c>
      <c r="E432">
        <v>2</v>
      </c>
      <c r="F432">
        <v>0</v>
      </c>
      <c r="G432">
        <v>0</v>
      </c>
      <c r="H432" s="33">
        <v>109</v>
      </c>
      <c r="I432" s="34">
        <v>41909</v>
      </c>
    </row>
    <row r="433" spans="2:9">
      <c r="B433">
        <v>2017</v>
      </c>
      <c r="C433">
        <v>671</v>
      </c>
      <c r="D433">
        <v>0</v>
      </c>
      <c r="E433">
        <v>2</v>
      </c>
      <c r="F433">
        <v>0</v>
      </c>
      <c r="G433">
        <v>0</v>
      </c>
      <c r="H433" s="33">
        <v>112</v>
      </c>
      <c r="I433" s="34">
        <v>41616</v>
      </c>
    </row>
    <row r="434" spans="2:9">
      <c r="B434">
        <v>2017</v>
      </c>
      <c r="C434">
        <v>672</v>
      </c>
      <c r="D434">
        <v>1</v>
      </c>
      <c r="E434">
        <v>2</v>
      </c>
      <c r="F434">
        <v>0</v>
      </c>
      <c r="G434">
        <v>0</v>
      </c>
      <c r="H434" s="33">
        <v>129</v>
      </c>
      <c r="I434" s="34">
        <v>37716</v>
      </c>
    </row>
    <row r="435" spans="2:9">
      <c r="B435">
        <v>2017</v>
      </c>
      <c r="C435">
        <v>672</v>
      </c>
      <c r="D435">
        <v>3</v>
      </c>
      <c r="E435">
        <v>2</v>
      </c>
      <c r="F435">
        <v>0</v>
      </c>
      <c r="G435">
        <v>0</v>
      </c>
      <c r="H435" s="33">
        <v>96</v>
      </c>
      <c r="I435" s="34">
        <v>42353</v>
      </c>
    </row>
    <row r="436" spans="2:9">
      <c r="B436">
        <v>2017</v>
      </c>
      <c r="C436">
        <v>673</v>
      </c>
      <c r="D436">
        <v>0</v>
      </c>
      <c r="E436">
        <v>2</v>
      </c>
      <c r="F436">
        <v>0</v>
      </c>
      <c r="G436">
        <v>0</v>
      </c>
      <c r="H436" s="33">
        <v>0</v>
      </c>
      <c r="I436" s="35">
        <v>0</v>
      </c>
    </row>
    <row r="437" spans="2:9">
      <c r="B437">
        <v>2017</v>
      </c>
      <c r="C437">
        <v>674</v>
      </c>
      <c r="D437">
        <v>0</v>
      </c>
      <c r="E437">
        <v>2</v>
      </c>
      <c r="F437">
        <v>0</v>
      </c>
      <c r="G437">
        <v>0</v>
      </c>
      <c r="H437" s="33">
        <v>0</v>
      </c>
      <c r="I437" s="35">
        <v>0</v>
      </c>
    </row>
    <row r="438" spans="2:9">
      <c r="B438">
        <v>2017</v>
      </c>
      <c r="C438">
        <v>675</v>
      </c>
      <c r="D438">
        <v>0</v>
      </c>
      <c r="E438">
        <v>2</v>
      </c>
      <c r="F438">
        <v>0</v>
      </c>
      <c r="G438">
        <v>0</v>
      </c>
      <c r="H438" s="33">
        <v>136</v>
      </c>
      <c r="I438" s="34">
        <v>34374</v>
      </c>
    </row>
    <row r="439" spans="2:9">
      <c r="B439">
        <v>2017</v>
      </c>
      <c r="C439">
        <v>676</v>
      </c>
      <c r="D439">
        <v>0</v>
      </c>
      <c r="E439">
        <v>2</v>
      </c>
      <c r="F439">
        <v>0</v>
      </c>
      <c r="G439">
        <v>0</v>
      </c>
      <c r="H439" s="33">
        <v>126</v>
      </c>
      <c r="I439" s="34">
        <v>38617</v>
      </c>
    </row>
    <row r="440" spans="2:9">
      <c r="B440">
        <v>2017</v>
      </c>
      <c r="C440">
        <v>677</v>
      </c>
      <c r="D440">
        <v>0</v>
      </c>
      <c r="E440">
        <v>2</v>
      </c>
      <c r="F440">
        <v>0</v>
      </c>
      <c r="G440">
        <v>0</v>
      </c>
      <c r="H440" s="33">
        <v>148</v>
      </c>
      <c r="I440" s="34">
        <v>28337</v>
      </c>
    </row>
    <row r="441" spans="2:9">
      <c r="B441">
        <v>2017</v>
      </c>
      <c r="C441">
        <v>678</v>
      </c>
      <c r="D441">
        <v>0</v>
      </c>
      <c r="E441">
        <v>2</v>
      </c>
      <c r="F441">
        <v>0</v>
      </c>
      <c r="G441">
        <v>0</v>
      </c>
      <c r="H441" s="33">
        <v>135</v>
      </c>
      <c r="I441" s="34">
        <v>34854</v>
      </c>
    </row>
    <row r="442" spans="2:9">
      <c r="B442">
        <v>2017</v>
      </c>
      <c r="C442">
        <v>679</v>
      </c>
      <c r="D442">
        <v>0</v>
      </c>
      <c r="E442">
        <v>2</v>
      </c>
      <c r="F442">
        <v>0</v>
      </c>
      <c r="G442">
        <v>0</v>
      </c>
      <c r="H442" s="33">
        <v>0</v>
      </c>
      <c r="I442" s="35">
        <v>0</v>
      </c>
    </row>
    <row r="443" spans="2:9">
      <c r="B443">
        <v>2017</v>
      </c>
      <c r="C443">
        <v>680</v>
      </c>
      <c r="D443">
        <v>1</v>
      </c>
      <c r="E443">
        <v>2</v>
      </c>
      <c r="F443">
        <v>0</v>
      </c>
      <c r="G443">
        <v>0</v>
      </c>
      <c r="H443" s="33">
        <v>122</v>
      </c>
      <c r="I443" s="34">
        <v>39914</v>
      </c>
    </row>
    <row r="444" spans="2:9">
      <c r="B444">
        <v>2017</v>
      </c>
      <c r="C444">
        <v>681</v>
      </c>
      <c r="D444">
        <v>1</v>
      </c>
      <c r="E444">
        <v>2</v>
      </c>
      <c r="F444">
        <v>0</v>
      </c>
      <c r="G444">
        <v>0</v>
      </c>
      <c r="H444" s="33">
        <v>127</v>
      </c>
      <c r="I444" s="34">
        <v>38368</v>
      </c>
    </row>
    <row r="445" spans="2:9">
      <c r="B445">
        <v>2017</v>
      </c>
      <c r="C445">
        <v>682</v>
      </c>
      <c r="D445">
        <v>0</v>
      </c>
      <c r="E445">
        <v>2</v>
      </c>
      <c r="F445">
        <v>0</v>
      </c>
      <c r="G445">
        <v>0</v>
      </c>
      <c r="H445" s="33">
        <v>0</v>
      </c>
      <c r="I445" s="35">
        <v>0</v>
      </c>
    </row>
    <row r="446" spans="2:9">
      <c r="B446">
        <v>2017</v>
      </c>
      <c r="C446">
        <v>683</v>
      </c>
      <c r="D446">
        <v>1</v>
      </c>
      <c r="E446">
        <v>2</v>
      </c>
      <c r="F446">
        <v>0</v>
      </c>
      <c r="G446">
        <v>0</v>
      </c>
      <c r="H446" s="33">
        <v>112</v>
      </c>
      <c r="I446" s="34">
        <v>41568</v>
      </c>
    </row>
    <row r="447" spans="2:9">
      <c r="B447">
        <v>2017</v>
      </c>
      <c r="C447">
        <v>684</v>
      </c>
      <c r="D447">
        <v>1</v>
      </c>
      <c r="E447">
        <v>2</v>
      </c>
      <c r="F447">
        <v>0</v>
      </c>
      <c r="G447">
        <v>0</v>
      </c>
      <c r="H447" s="33">
        <v>128</v>
      </c>
      <c r="I447" s="34">
        <v>37758</v>
      </c>
    </row>
    <row r="448" spans="2:9">
      <c r="B448">
        <v>2017</v>
      </c>
      <c r="C448">
        <v>685</v>
      </c>
      <c r="D448">
        <v>1</v>
      </c>
      <c r="E448">
        <v>2</v>
      </c>
      <c r="F448">
        <v>0</v>
      </c>
      <c r="G448">
        <v>0</v>
      </c>
      <c r="H448" s="33">
        <v>142</v>
      </c>
      <c r="I448" s="34">
        <v>31420</v>
      </c>
    </row>
    <row r="449" spans="2:9">
      <c r="B449">
        <v>2017</v>
      </c>
      <c r="C449">
        <v>686</v>
      </c>
      <c r="D449">
        <v>0</v>
      </c>
      <c r="E449">
        <v>2</v>
      </c>
      <c r="F449">
        <v>0</v>
      </c>
      <c r="G449">
        <v>0</v>
      </c>
      <c r="H449" s="33"/>
      <c r="I449" s="33"/>
    </row>
    <row r="450" spans="2:9">
      <c r="B450">
        <v>2017</v>
      </c>
      <c r="C450">
        <v>687</v>
      </c>
      <c r="D450">
        <v>0</v>
      </c>
      <c r="E450">
        <v>2</v>
      </c>
      <c r="F450">
        <v>0</v>
      </c>
      <c r="G450">
        <v>0</v>
      </c>
      <c r="H450" s="33"/>
      <c r="I450" s="33"/>
    </row>
    <row r="451" spans="2:9">
      <c r="B451">
        <v>2017</v>
      </c>
      <c r="C451">
        <v>688</v>
      </c>
      <c r="D451">
        <v>0</v>
      </c>
      <c r="E451">
        <v>2</v>
      </c>
      <c r="F451">
        <v>0</v>
      </c>
      <c r="G451">
        <v>0</v>
      </c>
      <c r="H451" s="33"/>
      <c r="I451" s="33"/>
    </row>
    <row r="452" spans="2:9">
      <c r="B452">
        <v>2017</v>
      </c>
      <c r="C452">
        <v>689</v>
      </c>
      <c r="D452">
        <v>0</v>
      </c>
      <c r="E452">
        <v>2</v>
      </c>
      <c r="F452">
        <v>0</v>
      </c>
      <c r="G452">
        <v>0</v>
      </c>
      <c r="H452" s="33"/>
      <c r="I452" s="33"/>
    </row>
    <row r="453" spans="2:9">
      <c r="B453">
        <v>2017</v>
      </c>
      <c r="C453">
        <v>690</v>
      </c>
      <c r="D453">
        <v>0</v>
      </c>
      <c r="E453">
        <v>2</v>
      </c>
      <c r="F453">
        <v>0</v>
      </c>
      <c r="G453">
        <v>0</v>
      </c>
      <c r="H453" s="35">
        <v>0</v>
      </c>
      <c r="I453" s="35">
        <v>0</v>
      </c>
    </row>
    <row r="454" spans="2:9">
      <c r="B454">
        <v>2017</v>
      </c>
      <c r="C454">
        <v>691</v>
      </c>
      <c r="D454">
        <v>1</v>
      </c>
      <c r="E454">
        <v>2</v>
      </c>
      <c r="F454">
        <v>0</v>
      </c>
      <c r="G454">
        <v>0</v>
      </c>
      <c r="H454" s="35">
        <v>107</v>
      </c>
      <c r="I454" s="34">
        <v>41980</v>
      </c>
    </row>
    <row r="455" spans="2:9">
      <c r="B455">
        <v>2017</v>
      </c>
      <c r="C455">
        <v>692</v>
      </c>
      <c r="D455">
        <v>0</v>
      </c>
      <c r="E455">
        <v>2</v>
      </c>
      <c r="F455">
        <v>0</v>
      </c>
      <c r="G455">
        <v>0</v>
      </c>
      <c r="H455" s="33">
        <v>201</v>
      </c>
      <c r="I455" s="34">
        <v>7405</v>
      </c>
    </row>
    <row r="456" spans="2:9">
      <c r="B456">
        <v>2017</v>
      </c>
      <c r="C456">
        <v>693</v>
      </c>
      <c r="D456">
        <v>0</v>
      </c>
      <c r="E456">
        <v>2</v>
      </c>
      <c r="F456">
        <v>0</v>
      </c>
      <c r="G456">
        <v>0</v>
      </c>
      <c r="H456" s="33">
        <v>135</v>
      </c>
      <c r="I456" s="34">
        <v>35097</v>
      </c>
    </row>
    <row r="457" spans="2:9">
      <c r="B457">
        <v>2017</v>
      </c>
      <c r="C457">
        <v>694</v>
      </c>
      <c r="D457">
        <v>1</v>
      </c>
      <c r="E457">
        <v>2</v>
      </c>
      <c r="F457">
        <v>0</v>
      </c>
      <c r="G457">
        <v>0</v>
      </c>
      <c r="H457" s="33">
        <v>146</v>
      </c>
      <c r="I457" s="33">
        <v>29626</v>
      </c>
    </row>
    <row r="458" spans="2:9">
      <c r="B458">
        <v>2017</v>
      </c>
      <c r="C458">
        <v>695</v>
      </c>
      <c r="D458">
        <v>1</v>
      </c>
      <c r="E458">
        <v>2</v>
      </c>
      <c r="F458">
        <v>0</v>
      </c>
      <c r="G458">
        <v>0</v>
      </c>
      <c r="H458" s="33">
        <v>150</v>
      </c>
      <c r="I458" s="33">
        <v>27672</v>
      </c>
    </row>
    <row r="459" spans="2:9">
      <c r="B459">
        <v>2017</v>
      </c>
      <c r="C459">
        <v>696</v>
      </c>
      <c r="D459">
        <v>1</v>
      </c>
      <c r="E459">
        <v>2</v>
      </c>
      <c r="F459">
        <v>0</v>
      </c>
      <c r="G459">
        <v>0</v>
      </c>
      <c r="H459" s="33">
        <v>160</v>
      </c>
      <c r="I459" s="33">
        <v>22557</v>
      </c>
    </row>
    <row r="460" spans="2:9">
      <c r="B460">
        <v>2017</v>
      </c>
      <c r="C460">
        <v>697</v>
      </c>
      <c r="D460">
        <v>1</v>
      </c>
      <c r="E460">
        <v>2</v>
      </c>
      <c r="F460">
        <v>0</v>
      </c>
      <c r="G460">
        <v>0</v>
      </c>
      <c r="H460" s="33">
        <v>152</v>
      </c>
      <c r="I460" s="33">
        <v>26650</v>
      </c>
    </row>
    <row r="461" spans="2:9">
      <c r="B461">
        <v>2017</v>
      </c>
      <c r="C461">
        <v>698</v>
      </c>
      <c r="D461">
        <v>1</v>
      </c>
      <c r="E461">
        <v>2</v>
      </c>
      <c r="F461">
        <v>0</v>
      </c>
      <c r="G461">
        <v>0</v>
      </c>
      <c r="H461" s="33">
        <v>103</v>
      </c>
      <c r="I461" s="34">
        <v>42188</v>
      </c>
    </row>
    <row r="462" spans="2:9">
      <c r="B462">
        <v>2017</v>
      </c>
      <c r="C462">
        <v>699</v>
      </c>
      <c r="D462">
        <v>0</v>
      </c>
      <c r="E462">
        <v>2</v>
      </c>
      <c r="F462">
        <v>0</v>
      </c>
      <c r="G462">
        <v>0</v>
      </c>
      <c r="H462" s="41"/>
      <c r="I462" s="40"/>
    </row>
    <row r="463" spans="2:9">
      <c r="B463">
        <v>2017</v>
      </c>
      <c r="C463">
        <v>700</v>
      </c>
      <c r="D463">
        <v>0</v>
      </c>
      <c r="E463">
        <v>2</v>
      </c>
      <c r="F463">
        <v>0</v>
      </c>
      <c r="G463">
        <v>0</v>
      </c>
      <c r="H463" s="41"/>
      <c r="I463" s="40"/>
    </row>
    <row r="464" spans="2:9">
      <c r="B464">
        <v>2017</v>
      </c>
      <c r="C464">
        <v>701</v>
      </c>
      <c r="D464">
        <v>0</v>
      </c>
      <c r="E464">
        <v>2</v>
      </c>
      <c r="F464">
        <v>0</v>
      </c>
      <c r="G464">
        <v>0</v>
      </c>
      <c r="H464" s="33"/>
      <c r="I464" s="33"/>
    </row>
    <row r="465" spans="2:9">
      <c r="B465">
        <v>2017</v>
      </c>
      <c r="C465">
        <v>702</v>
      </c>
      <c r="D465">
        <v>0</v>
      </c>
      <c r="E465">
        <v>2</v>
      </c>
      <c r="F465">
        <v>0</v>
      </c>
      <c r="G465">
        <v>0</v>
      </c>
      <c r="H465" s="33"/>
      <c r="I465" s="33"/>
    </row>
    <row r="466" spans="2:9">
      <c r="B466">
        <v>2017</v>
      </c>
      <c r="C466">
        <v>703</v>
      </c>
      <c r="D466">
        <v>0</v>
      </c>
      <c r="E466">
        <v>2</v>
      </c>
      <c r="F466">
        <v>0</v>
      </c>
      <c r="G466">
        <v>0</v>
      </c>
      <c r="H466" s="33"/>
      <c r="I466" s="33"/>
    </row>
    <row r="467" spans="2:9">
      <c r="B467">
        <v>2017</v>
      </c>
      <c r="C467">
        <v>704</v>
      </c>
      <c r="D467">
        <v>0</v>
      </c>
      <c r="E467">
        <v>2</v>
      </c>
      <c r="F467">
        <v>0</v>
      </c>
      <c r="G467">
        <v>0</v>
      </c>
      <c r="H467" s="33"/>
      <c r="I467" s="33"/>
    </row>
    <row r="468" spans="2:9">
      <c r="B468">
        <v>2017</v>
      </c>
      <c r="C468">
        <v>705</v>
      </c>
      <c r="D468">
        <v>0</v>
      </c>
      <c r="E468">
        <v>2</v>
      </c>
      <c r="F468">
        <v>0</v>
      </c>
      <c r="G468">
        <v>0</v>
      </c>
      <c r="H468" s="33"/>
      <c r="I468" s="33"/>
    </row>
    <row r="469" spans="2:9">
      <c r="B469">
        <v>2017</v>
      </c>
      <c r="C469">
        <v>706</v>
      </c>
      <c r="D469">
        <v>0</v>
      </c>
      <c r="E469">
        <v>2</v>
      </c>
      <c r="F469">
        <v>0</v>
      </c>
      <c r="G469">
        <v>0</v>
      </c>
      <c r="H469" s="33"/>
      <c r="I469" s="35"/>
    </row>
    <row r="470" spans="2:9">
      <c r="B470">
        <v>2017</v>
      </c>
      <c r="C470">
        <v>707</v>
      </c>
      <c r="D470">
        <v>1</v>
      </c>
      <c r="E470">
        <v>2</v>
      </c>
      <c r="F470">
        <v>0</v>
      </c>
      <c r="G470">
        <v>0</v>
      </c>
      <c r="H470" s="33">
        <v>159</v>
      </c>
      <c r="I470" s="34">
        <v>23132</v>
      </c>
    </row>
    <row r="471" spans="2:9">
      <c r="B471">
        <v>2017</v>
      </c>
      <c r="C471">
        <v>708</v>
      </c>
      <c r="D471">
        <v>0</v>
      </c>
      <c r="E471">
        <v>2</v>
      </c>
      <c r="F471">
        <v>0</v>
      </c>
      <c r="G471">
        <v>0</v>
      </c>
      <c r="H471" s="33"/>
      <c r="I471" s="33"/>
    </row>
    <row r="472" spans="2:9">
      <c r="B472">
        <v>2017</v>
      </c>
      <c r="C472">
        <v>709</v>
      </c>
      <c r="D472">
        <v>1</v>
      </c>
      <c r="E472">
        <v>2</v>
      </c>
      <c r="F472">
        <v>0</v>
      </c>
      <c r="G472">
        <v>0</v>
      </c>
      <c r="H472" s="33">
        <v>124</v>
      </c>
      <c r="I472" s="34">
        <v>39407</v>
      </c>
    </row>
    <row r="473" spans="2:9">
      <c r="B473">
        <v>2017</v>
      </c>
      <c r="C473">
        <v>710</v>
      </c>
      <c r="D473">
        <v>1</v>
      </c>
      <c r="E473">
        <v>2</v>
      </c>
      <c r="F473">
        <v>0</v>
      </c>
      <c r="G473">
        <v>0</v>
      </c>
      <c r="H473" s="33">
        <v>122</v>
      </c>
      <c r="I473" s="34">
        <v>39693</v>
      </c>
    </row>
    <row r="474" spans="2:9">
      <c r="B474">
        <v>2017</v>
      </c>
      <c r="C474">
        <v>711</v>
      </c>
      <c r="D474">
        <v>0</v>
      </c>
      <c r="E474">
        <v>2</v>
      </c>
      <c r="F474">
        <v>0</v>
      </c>
      <c r="G474">
        <v>0</v>
      </c>
      <c r="H474" s="33">
        <v>0</v>
      </c>
      <c r="I474" s="33">
        <v>0</v>
      </c>
    </row>
    <row r="475" spans="2:9">
      <c r="B475">
        <v>2017</v>
      </c>
      <c r="C475">
        <v>712</v>
      </c>
      <c r="D475">
        <v>0</v>
      </c>
      <c r="E475">
        <v>2</v>
      </c>
      <c r="F475">
        <v>0</v>
      </c>
      <c r="G475">
        <v>0</v>
      </c>
      <c r="H475" s="33">
        <v>0</v>
      </c>
      <c r="I475" s="33">
        <v>0</v>
      </c>
    </row>
    <row r="476" spans="2:9">
      <c r="B476">
        <v>2017</v>
      </c>
      <c r="C476">
        <v>713</v>
      </c>
      <c r="D476">
        <v>1</v>
      </c>
      <c r="E476">
        <v>2</v>
      </c>
      <c r="F476">
        <v>0</v>
      </c>
      <c r="G476">
        <v>0</v>
      </c>
      <c r="H476" s="34">
        <v>131</v>
      </c>
      <c r="I476" s="34">
        <v>36754</v>
      </c>
    </row>
    <row r="477" spans="2:9">
      <c r="B477">
        <v>2017</v>
      </c>
      <c r="C477">
        <v>714</v>
      </c>
      <c r="D477">
        <v>0</v>
      </c>
      <c r="E477">
        <v>2</v>
      </c>
      <c r="F477">
        <v>0</v>
      </c>
      <c r="G477">
        <v>0</v>
      </c>
      <c r="H477" s="33"/>
      <c r="I477" s="33"/>
    </row>
    <row r="478" spans="2:9">
      <c r="B478">
        <v>2017</v>
      </c>
      <c r="C478">
        <v>715</v>
      </c>
      <c r="D478">
        <v>0</v>
      </c>
      <c r="E478">
        <v>2</v>
      </c>
      <c r="F478">
        <v>0</v>
      </c>
      <c r="G478">
        <v>0</v>
      </c>
      <c r="H478" s="33"/>
      <c r="I478" s="33"/>
    </row>
    <row r="479" spans="2:9">
      <c r="B479">
        <v>2017</v>
      </c>
      <c r="C479">
        <v>716</v>
      </c>
      <c r="D479">
        <v>0</v>
      </c>
      <c r="E479">
        <v>2</v>
      </c>
      <c r="F479">
        <v>0</v>
      </c>
      <c r="G479">
        <v>0</v>
      </c>
      <c r="H479" s="33"/>
      <c r="I479" s="33"/>
    </row>
    <row r="480" spans="2:9">
      <c r="B480">
        <v>2017</v>
      </c>
      <c r="C480">
        <v>717</v>
      </c>
      <c r="D480">
        <v>0</v>
      </c>
      <c r="E480">
        <v>2</v>
      </c>
      <c r="F480">
        <v>0</v>
      </c>
      <c r="G480">
        <v>0</v>
      </c>
      <c r="H480" s="33"/>
      <c r="I480" s="33"/>
    </row>
    <row r="481" spans="2:9">
      <c r="B481">
        <v>2017</v>
      </c>
      <c r="C481">
        <v>718</v>
      </c>
      <c r="D481">
        <v>0</v>
      </c>
      <c r="E481">
        <v>2</v>
      </c>
      <c r="F481">
        <v>0</v>
      </c>
      <c r="G481">
        <v>0</v>
      </c>
      <c r="H481" s="33"/>
      <c r="I481" s="33"/>
    </row>
    <row r="482" spans="2:9">
      <c r="B482">
        <v>2017</v>
      </c>
      <c r="C482">
        <v>719</v>
      </c>
      <c r="D482">
        <v>0</v>
      </c>
      <c r="E482">
        <v>2</v>
      </c>
      <c r="F482">
        <v>0</v>
      </c>
      <c r="G482">
        <v>0</v>
      </c>
      <c r="H482" s="33">
        <v>0</v>
      </c>
      <c r="I482" s="35">
        <v>0</v>
      </c>
    </row>
    <row r="483" spans="2:9">
      <c r="B483">
        <v>2017</v>
      </c>
      <c r="C483">
        <v>720</v>
      </c>
      <c r="D483">
        <v>0</v>
      </c>
      <c r="E483">
        <v>2</v>
      </c>
      <c r="F483">
        <v>0</v>
      </c>
      <c r="G483">
        <v>0</v>
      </c>
      <c r="H483" s="33">
        <v>128</v>
      </c>
      <c r="I483" s="34">
        <v>38024</v>
      </c>
    </row>
    <row r="484" spans="2:9">
      <c r="B484">
        <v>2017</v>
      </c>
      <c r="C484">
        <v>721</v>
      </c>
      <c r="D484">
        <v>0</v>
      </c>
      <c r="E484">
        <v>2</v>
      </c>
      <c r="F484">
        <v>0</v>
      </c>
      <c r="G484">
        <v>0</v>
      </c>
      <c r="H484" s="33">
        <v>125</v>
      </c>
      <c r="I484" s="34">
        <v>39115</v>
      </c>
    </row>
    <row r="485" spans="2:9">
      <c r="B485">
        <v>2017</v>
      </c>
      <c r="C485">
        <v>722</v>
      </c>
      <c r="D485">
        <v>0</v>
      </c>
      <c r="E485">
        <v>2</v>
      </c>
      <c r="F485">
        <v>0</v>
      </c>
      <c r="G485">
        <v>0</v>
      </c>
      <c r="H485" s="33">
        <v>0</v>
      </c>
      <c r="I485" s="33">
        <v>0</v>
      </c>
    </row>
    <row r="486" spans="2:9">
      <c r="B486">
        <v>2017</v>
      </c>
      <c r="C486">
        <v>723</v>
      </c>
      <c r="D486">
        <v>0</v>
      </c>
      <c r="E486">
        <v>2</v>
      </c>
      <c r="F486">
        <v>0</v>
      </c>
      <c r="G486">
        <v>0</v>
      </c>
      <c r="H486" s="33">
        <v>0</v>
      </c>
      <c r="I486" s="33">
        <v>0</v>
      </c>
    </row>
    <row r="487" spans="2:9">
      <c r="B487">
        <v>2017</v>
      </c>
      <c r="C487">
        <v>724</v>
      </c>
      <c r="D487">
        <v>0</v>
      </c>
      <c r="E487">
        <v>2</v>
      </c>
      <c r="F487">
        <v>0</v>
      </c>
      <c r="G487">
        <v>0</v>
      </c>
      <c r="H487" s="33">
        <v>0</v>
      </c>
      <c r="I487" s="33">
        <v>0</v>
      </c>
    </row>
    <row r="488" spans="2:9">
      <c r="B488">
        <v>2017</v>
      </c>
      <c r="C488">
        <v>725</v>
      </c>
      <c r="D488">
        <v>0</v>
      </c>
      <c r="E488">
        <v>2</v>
      </c>
      <c r="F488">
        <v>0</v>
      </c>
      <c r="G488">
        <v>0</v>
      </c>
      <c r="H488" s="33">
        <v>0</v>
      </c>
      <c r="I488" s="33">
        <v>0</v>
      </c>
    </row>
    <row r="489" spans="2:9">
      <c r="B489">
        <v>2017</v>
      </c>
      <c r="C489">
        <v>726</v>
      </c>
      <c r="D489">
        <v>1</v>
      </c>
      <c r="E489">
        <v>2</v>
      </c>
      <c r="F489">
        <v>0</v>
      </c>
      <c r="G489">
        <v>0</v>
      </c>
      <c r="H489" s="33">
        <v>138</v>
      </c>
      <c r="I489" s="33">
        <v>33411</v>
      </c>
    </row>
    <row r="490" spans="2:9">
      <c r="B490">
        <v>2017</v>
      </c>
      <c r="C490">
        <v>727</v>
      </c>
      <c r="D490">
        <v>0</v>
      </c>
      <c r="E490">
        <v>2</v>
      </c>
      <c r="F490">
        <v>0</v>
      </c>
      <c r="G490">
        <v>0</v>
      </c>
      <c r="H490" s="33"/>
      <c r="I490" s="33"/>
    </row>
    <row r="491" spans="2:9">
      <c r="B491">
        <v>2017</v>
      </c>
      <c r="C491">
        <v>728</v>
      </c>
      <c r="D491">
        <v>0</v>
      </c>
      <c r="E491">
        <v>2</v>
      </c>
      <c r="F491">
        <v>0</v>
      </c>
      <c r="G491">
        <v>0</v>
      </c>
      <c r="H491" s="33"/>
      <c r="I491" s="33"/>
    </row>
    <row r="492" spans="2:9">
      <c r="B492">
        <v>2017</v>
      </c>
      <c r="C492">
        <v>729</v>
      </c>
      <c r="D492">
        <v>0</v>
      </c>
      <c r="E492">
        <v>2</v>
      </c>
      <c r="F492">
        <v>0</v>
      </c>
      <c r="G492">
        <v>0</v>
      </c>
      <c r="H492" s="33"/>
      <c r="I492" s="33"/>
    </row>
    <row r="493" spans="2:9">
      <c r="B493">
        <v>2017</v>
      </c>
      <c r="C493">
        <v>730</v>
      </c>
      <c r="D493">
        <v>0</v>
      </c>
      <c r="E493">
        <v>2</v>
      </c>
      <c r="F493">
        <v>0</v>
      </c>
      <c r="G493">
        <v>0</v>
      </c>
      <c r="H493" s="33"/>
      <c r="I493" s="33"/>
    </row>
    <row r="494" spans="2:9">
      <c r="B494">
        <v>2017</v>
      </c>
      <c r="C494">
        <v>731</v>
      </c>
      <c r="D494">
        <v>1</v>
      </c>
      <c r="E494">
        <v>2</v>
      </c>
      <c r="F494">
        <v>0</v>
      </c>
      <c r="G494">
        <v>0</v>
      </c>
      <c r="H494" s="33">
        <v>118</v>
      </c>
      <c r="I494" s="33">
        <v>40793</v>
      </c>
    </row>
    <row r="495" spans="2:9">
      <c r="B495">
        <v>2017</v>
      </c>
      <c r="C495">
        <v>732</v>
      </c>
      <c r="D495">
        <v>0</v>
      </c>
      <c r="E495">
        <v>2</v>
      </c>
      <c r="F495">
        <v>0</v>
      </c>
      <c r="G495">
        <v>0</v>
      </c>
    </row>
    <row r="496" spans="2:9">
      <c r="B496">
        <v>2017</v>
      </c>
      <c r="C496">
        <v>733</v>
      </c>
      <c r="D496">
        <v>1</v>
      </c>
      <c r="E496">
        <v>2</v>
      </c>
      <c r="F496">
        <v>0</v>
      </c>
      <c r="G496">
        <v>0</v>
      </c>
      <c r="H496" s="33">
        <v>117</v>
      </c>
      <c r="I496" s="33">
        <v>40944</v>
      </c>
    </row>
    <row r="497" spans="2:9">
      <c r="B497">
        <v>2017</v>
      </c>
      <c r="C497">
        <v>734</v>
      </c>
      <c r="D497">
        <v>1</v>
      </c>
      <c r="E497">
        <v>2</v>
      </c>
      <c r="F497">
        <v>0</v>
      </c>
      <c r="G497">
        <v>0</v>
      </c>
      <c r="H497" s="33">
        <v>191</v>
      </c>
      <c r="I497" s="33">
        <v>10016</v>
      </c>
    </row>
    <row r="498" spans="2:9">
      <c r="B498">
        <v>2017</v>
      </c>
      <c r="C498">
        <v>735</v>
      </c>
      <c r="D498">
        <v>0</v>
      </c>
      <c r="E498">
        <v>2</v>
      </c>
      <c r="F498">
        <v>0</v>
      </c>
      <c r="G498">
        <v>0</v>
      </c>
      <c r="H498" s="33"/>
      <c r="I498" s="33"/>
    </row>
    <row r="499" spans="2:9">
      <c r="B499">
        <v>2017</v>
      </c>
      <c r="C499">
        <v>736</v>
      </c>
      <c r="D499">
        <v>1</v>
      </c>
      <c r="E499">
        <v>2</v>
      </c>
      <c r="F499">
        <v>0</v>
      </c>
      <c r="G499">
        <v>0</v>
      </c>
      <c r="H499" s="33">
        <v>106</v>
      </c>
      <c r="I499" s="33">
        <v>42048</v>
      </c>
    </row>
    <row r="500" spans="2:9">
      <c r="B500">
        <v>2017</v>
      </c>
      <c r="C500">
        <v>737</v>
      </c>
      <c r="D500">
        <v>1</v>
      </c>
      <c r="E500">
        <v>2</v>
      </c>
      <c r="F500">
        <v>0</v>
      </c>
      <c r="G500">
        <v>0</v>
      </c>
      <c r="H500" s="33">
        <v>135</v>
      </c>
      <c r="I500" s="33">
        <v>34849</v>
      </c>
    </row>
    <row r="501" spans="2:9">
      <c r="B501">
        <v>2017</v>
      </c>
      <c r="C501">
        <v>738</v>
      </c>
      <c r="D501">
        <v>0</v>
      </c>
      <c r="E501">
        <v>2</v>
      </c>
      <c r="F501">
        <v>0</v>
      </c>
      <c r="G501">
        <v>0</v>
      </c>
      <c r="H501" s="33">
        <v>0</v>
      </c>
      <c r="I501" s="35">
        <v>0</v>
      </c>
    </row>
    <row r="502" spans="2:9">
      <c r="B502">
        <v>2017</v>
      </c>
      <c r="C502">
        <v>739</v>
      </c>
      <c r="D502">
        <v>0</v>
      </c>
      <c r="E502">
        <v>2</v>
      </c>
      <c r="F502">
        <v>0</v>
      </c>
      <c r="G502">
        <v>0</v>
      </c>
      <c r="H502" s="33">
        <v>0</v>
      </c>
      <c r="I502" s="33">
        <v>0</v>
      </c>
    </row>
    <row r="503" spans="2:9">
      <c r="B503">
        <v>2017</v>
      </c>
      <c r="C503">
        <v>740</v>
      </c>
      <c r="D503">
        <v>1</v>
      </c>
      <c r="E503">
        <v>2</v>
      </c>
      <c r="F503">
        <v>0</v>
      </c>
      <c r="G503">
        <v>0</v>
      </c>
      <c r="H503" s="33">
        <v>153</v>
      </c>
      <c r="I503" s="34">
        <v>25845</v>
      </c>
    </row>
    <row r="504" spans="2:9">
      <c r="B504">
        <v>2017</v>
      </c>
      <c r="C504">
        <v>741</v>
      </c>
      <c r="D504">
        <v>0</v>
      </c>
      <c r="E504">
        <v>2</v>
      </c>
      <c r="F504">
        <v>0</v>
      </c>
      <c r="G504">
        <v>0</v>
      </c>
      <c r="H504" s="33"/>
      <c r="I504" s="33"/>
    </row>
    <row r="505" spans="2:9">
      <c r="B505">
        <v>2017</v>
      </c>
      <c r="C505">
        <v>742</v>
      </c>
      <c r="D505">
        <v>0</v>
      </c>
      <c r="E505">
        <v>2</v>
      </c>
      <c r="F505">
        <v>0</v>
      </c>
      <c r="G505">
        <v>0</v>
      </c>
      <c r="H505" s="33"/>
      <c r="I505" s="33"/>
    </row>
    <row r="506" spans="2:9">
      <c r="B506">
        <v>2017</v>
      </c>
      <c r="C506">
        <v>743</v>
      </c>
      <c r="D506">
        <v>0</v>
      </c>
      <c r="E506">
        <v>2</v>
      </c>
      <c r="F506">
        <v>0</v>
      </c>
      <c r="G506">
        <v>0</v>
      </c>
      <c r="H506" s="33"/>
      <c r="I506" s="33"/>
    </row>
    <row r="507" spans="2:9">
      <c r="B507">
        <v>2017</v>
      </c>
      <c r="C507">
        <v>744</v>
      </c>
      <c r="D507">
        <v>0</v>
      </c>
      <c r="E507">
        <v>2</v>
      </c>
      <c r="F507">
        <v>0</v>
      </c>
      <c r="G507">
        <v>0</v>
      </c>
      <c r="H507" s="33"/>
      <c r="I507" s="33"/>
    </row>
    <row r="508" spans="2:9">
      <c r="B508">
        <v>2017</v>
      </c>
      <c r="C508">
        <v>745</v>
      </c>
      <c r="D508">
        <v>0</v>
      </c>
      <c r="E508">
        <v>2</v>
      </c>
      <c r="F508">
        <v>0</v>
      </c>
      <c r="G508">
        <v>0</v>
      </c>
      <c r="H508" s="33"/>
      <c r="I508" s="33"/>
    </row>
    <row r="509" spans="2:9">
      <c r="B509">
        <v>2017</v>
      </c>
      <c r="C509">
        <v>746</v>
      </c>
      <c r="D509">
        <v>1</v>
      </c>
      <c r="E509">
        <v>2</v>
      </c>
      <c r="F509">
        <v>0</v>
      </c>
      <c r="G509">
        <v>0</v>
      </c>
      <c r="H509" s="33">
        <v>162</v>
      </c>
      <c r="I509" s="33">
        <v>21362</v>
      </c>
    </row>
    <row r="510" spans="2:9">
      <c r="B510">
        <v>2017</v>
      </c>
      <c r="C510">
        <v>747</v>
      </c>
      <c r="D510">
        <v>0</v>
      </c>
      <c r="E510">
        <v>2</v>
      </c>
      <c r="F510">
        <v>0</v>
      </c>
      <c r="G510">
        <v>0</v>
      </c>
      <c r="H510" s="33">
        <v>0</v>
      </c>
      <c r="I510" s="33">
        <v>0</v>
      </c>
    </row>
    <row r="511" spans="2:9">
      <c r="B511">
        <v>2017</v>
      </c>
      <c r="C511">
        <v>748</v>
      </c>
      <c r="D511">
        <v>0</v>
      </c>
      <c r="E511">
        <v>2</v>
      </c>
      <c r="F511">
        <v>0</v>
      </c>
      <c r="G511">
        <v>0</v>
      </c>
      <c r="H511" s="33">
        <v>0</v>
      </c>
      <c r="I511" s="33">
        <v>0</v>
      </c>
    </row>
    <row r="512" spans="2:9">
      <c r="B512">
        <v>2017</v>
      </c>
      <c r="C512">
        <v>749</v>
      </c>
      <c r="D512">
        <v>1</v>
      </c>
      <c r="E512">
        <v>2</v>
      </c>
      <c r="F512">
        <v>0</v>
      </c>
      <c r="G512">
        <v>0</v>
      </c>
      <c r="H512" s="33">
        <v>208</v>
      </c>
      <c r="I512" s="33">
        <v>5676</v>
      </c>
    </row>
    <row r="513" spans="2:9">
      <c r="B513">
        <v>2017</v>
      </c>
      <c r="C513">
        <v>750</v>
      </c>
      <c r="D513">
        <v>0</v>
      </c>
      <c r="E513">
        <v>2</v>
      </c>
      <c r="F513">
        <v>0</v>
      </c>
      <c r="G513">
        <v>0</v>
      </c>
      <c r="H513" s="33">
        <v>0</v>
      </c>
      <c r="I513" s="33">
        <v>0</v>
      </c>
    </row>
    <row r="514" spans="2:9">
      <c r="B514">
        <v>2017</v>
      </c>
      <c r="C514">
        <v>751</v>
      </c>
      <c r="D514">
        <v>0</v>
      </c>
      <c r="E514">
        <v>2</v>
      </c>
      <c r="F514">
        <v>0</v>
      </c>
      <c r="G514">
        <v>0</v>
      </c>
      <c r="H514" s="33">
        <v>0</v>
      </c>
      <c r="I514" s="33">
        <v>0</v>
      </c>
    </row>
    <row r="515" spans="2:9">
      <c r="B515">
        <v>2017</v>
      </c>
      <c r="C515">
        <v>752</v>
      </c>
      <c r="D515">
        <v>0</v>
      </c>
      <c r="E515">
        <v>2</v>
      </c>
      <c r="F515">
        <v>0</v>
      </c>
      <c r="G515">
        <v>0</v>
      </c>
      <c r="H515" s="33">
        <v>0</v>
      </c>
      <c r="I515" s="33">
        <v>0</v>
      </c>
    </row>
    <row r="516" spans="2:9">
      <c r="B516">
        <v>2017</v>
      </c>
      <c r="C516">
        <v>753</v>
      </c>
      <c r="D516">
        <v>0</v>
      </c>
      <c r="E516">
        <v>2</v>
      </c>
      <c r="F516">
        <v>0</v>
      </c>
      <c r="G516">
        <v>0</v>
      </c>
      <c r="H516" s="33">
        <v>0</v>
      </c>
      <c r="I516" s="33">
        <v>0</v>
      </c>
    </row>
    <row r="517" spans="2:9">
      <c r="B517">
        <v>2017</v>
      </c>
      <c r="C517">
        <v>754</v>
      </c>
      <c r="D517">
        <v>1</v>
      </c>
      <c r="E517">
        <v>2</v>
      </c>
      <c r="F517">
        <v>0</v>
      </c>
      <c r="G517">
        <v>0</v>
      </c>
      <c r="H517" s="33">
        <v>148</v>
      </c>
      <c r="I517" s="34">
        <v>28518</v>
      </c>
    </row>
    <row r="518" spans="2:9">
      <c r="B518">
        <v>2017</v>
      </c>
      <c r="C518">
        <v>755</v>
      </c>
      <c r="D518">
        <v>0</v>
      </c>
      <c r="E518">
        <v>2</v>
      </c>
      <c r="F518">
        <v>0</v>
      </c>
      <c r="G518">
        <v>0</v>
      </c>
      <c r="H518" s="33">
        <v>0</v>
      </c>
      <c r="I518" s="33">
        <v>0</v>
      </c>
    </row>
    <row r="519" spans="2:9">
      <c r="B519">
        <v>2017</v>
      </c>
      <c r="C519">
        <v>756</v>
      </c>
      <c r="D519">
        <v>1</v>
      </c>
      <c r="E519">
        <v>2</v>
      </c>
      <c r="F519">
        <v>0</v>
      </c>
      <c r="G519">
        <v>0</v>
      </c>
      <c r="H519" s="33">
        <v>218</v>
      </c>
      <c r="I519" s="34">
        <v>3807</v>
      </c>
    </row>
    <row r="520" spans="2:9">
      <c r="B520">
        <v>2017</v>
      </c>
      <c r="C520">
        <v>757</v>
      </c>
      <c r="D520">
        <v>0</v>
      </c>
      <c r="E520">
        <v>2</v>
      </c>
      <c r="F520">
        <v>0</v>
      </c>
      <c r="G520">
        <v>0</v>
      </c>
      <c r="H520" s="33"/>
      <c r="I520" s="33"/>
    </row>
    <row r="521" spans="2:9">
      <c r="B521">
        <v>2017</v>
      </c>
      <c r="C521">
        <v>758</v>
      </c>
      <c r="D521">
        <v>0</v>
      </c>
      <c r="E521">
        <v>2</v>
      </c>
      <c r="F521">
        <v>0</v>
      </c>
      <c r="G521">
        <v>0</v>
      </c>
      <c r="H521" s="33"/>
      <c r="I521" s="33"/>
    </row>
    <row r="522" spans="2:9">
      <c r="B522">
        <v>2017</v>
      </c>
      <c r="C522">
        <v>759</v>
      </c>
      <c r="D522">
        <v>0</v>
      </c>
      <c r="E522">
        <v>2</v>
      </c>
      <c r="F522">
        <v>0</v>
      </c>
      <c r="G522">
        <v>0</v>
      </c>
      <c r="H522" s="33"/>
      <c r="I522" s="33"/>
    </row>
    <row r="523" spans="2:9">
      <c r="B523">
        <v>2017</v>
      </c>
      <c r="C523">
        <v>760</v>
      </c>
      <c r="D523">
        <v>0</v>
      </c>
      <c r="E523">
        <v>2</v>
      </c>
      <c r="F523">
        <v>0</v>
      </c>
      <c r="G523">
        <v>0</v>
      </c>
      <c r="H523" s="33"/>
      <c r="I523" s="33"/>
    </row>
    <row r="524" spans="2:9">
      <c r="B524">
        <v>2017</v>
      </c>
      <c r="C524">
        <v>761</v>
      </c>
      <c r="D524">
        <v>0</v>
      </c>
      <c r="E524">
        <v>2</v>
      </c>
      <c r="F524">
        <v>0</v>
      </c>
      <c r="G524">
        <v>0</v>
      </c>
      <c r="H524" s="33"/>
      <c r="I524" s="33"/>
    </row>
    <row r="525" spans="2:9">
      <c r="B525">
        <v>2017</v>
      </c>
      <c r="C525">
        <v>762</v>
      </c>
      <c r="D525">
        <v>1</v>
      </c>
      <c r="E525">
        <v>2</v>
      </c>
      <c r="F525">
        <v>0</v>
      </c>
      <c r="G525">
        <v>0</v>
      </c>
      <c r="H525" s="33">
        <v>123</v>
      </c>
      <c r="I525" s="34">
        <v>39619</v>
      </c>
    </row>
    <row r="526" spans="2:9">
      <c r="B526">
        <v>2017</v>
      </c>
      <c r="C526">
        <v>763</v>
      </c>
      <c r="D526">
        <v>0</v>
      </c>
      <c r="E526">
        <v>2</v>
      </c>
      <c r="F526">
        <v>0</v>
      </c>
      <c r="G526">
        <v>0</v>
      </c>
      <c r="H526" s="41"/>
      <c r="I526" s="40"/>
    </row>
    <row r="527" spans="2:9">
      <c r="B527">
        <v>2017</v>
      </c>
      <c r="C527">
        <v>764</v>
      </c>
      <c r="D527">
        <v>0</v>
      </c>
      <c r="E527">
        <v>2</v>
      </c>
      <c r="F527">
        <v>0</v>
      </c>
      <c r="G527">
        <v>0</v>
      </c>
      <c r="H527" s="41"/>
      <c r="I527" s="40"/>
    </row>
    <row r="528" spans="2:9">
      <c r="B528">
        <v>2017</v>
      </c>
      <c r="C528">
        <v>765</v>
      </c>
      <c r="D528">
        <v>1</v>
      </c>
      <c r="E528">
        <v>2</v>
      </c>
      <c r="F528">
        <v>0</v>
      </c>
      <c r="G528">
        <v>0</v>
      </c>
      <c r="H528" s="33">
        <v>132</v>
      </c>
      <c r="I528" s="34">
        <v>36334</v>
      </c>
    </row>
    <row r="529" spans="2:9">
      <c r="B529">
        <v>2017</v>
      </c>
      <c r="C529">
        <v>766</v>
      </c>
      <c r="D529">
        <v>0</v>
      </c>
      <c r="E529">
        <v>2</v>
      </c>
      <c r="F529">
        <v>0</v>
      </c>
      <c r="G529">
        <v>0</v>
      </c>
      <c r="H529" s="33">
        <v>0</v>
      </c>
      <c r="I529" s="35">
        <v>0</v>
      </c>
    </row>
    <row r="530" spans="2:9">
      <c r="B530">
        <v>2017</v>
      </c>
      <c r="C530">
        <v>767</v>
      </c>
      <c r="D530">
        <v>0</v>
      </c>
      <c r="E530">
        <v>2</v>
      </c>
      <c r="F530">
        <v>0</v>
      </c>
      <c r="G530">
        <v>0</v>
      </c>
      <c r="H530" s="33">
        <v>157</v>
      </c>
      <c r="I530" s="34">
        <v>24088</v>
      </c>
    </row>
    <row r="531" spans="2:9">
      <c r="B531">
        <v>2017</v>
      </c>
      <c r="C531">
        <v>768</v>
      </c>
      <c r="D531">
        <v>0</v>
      </c>
      <c r="E531">
        <v>2</v>
      </c>
      <c r="F531">
        <v>0</v>
      </c>
      <c r="G531">
        <v>0</v>
      </c>
      <c r="H531" s="35">
        <v>119</v>
      </c>
      <c r="I531" s="34">
        <v>40440</v>
      </c>
    </row>
    <row r="532" spans="2:9">
      <c r="B532">
        <v>2017</v>
      </c>
      <c r="C532">
        <v>769</v>
      </c>
      <c r="D532">
        <v>0</v>
      </c>
      <c r="E532">
        <v>2</v>
      </c>
      <c r="F532">
        <v>0</v>
      </c>
      <c r="G532">
        <v>0</v>
      </c>
      <c r="H532" s="35">
        <v>107</v>
      </c>
      <c r="I532" s="34">
        <v>42006</v>
      </c>
    </row>
    <row r="533" spans="2:9">
      <c r="B533">
        <v>2017</v>
      </c>
      <c r="C533">
        <v>770</v>
      </c>
      <c r="D533">
        <v>0</v>
      </c>
      <c r="E533">
        <v>2</v>
      </c>
      <c r="F533">
        <v>0</v>
      </c>
      <c r="G533">
        <v>0</v>
      </c>
      <c r="H533" s="35">
        <v>119</v>
      </c>
      <c r="I533" s="34">
        <v>40638</v>
      </c>
    </row>
    <row r="534" spans="2:9">
      <c r="B534">
        <v>2017</v>
      </c>
      <c r="C534">
        <v>771</v>
      </c>
      <c r="D534">
        <v>0</v>
      </c>
      <c r="E534">
        <v>2</v>
      </c>
      <c r="F534">
        <v>0</v>
      </c>
      <c r="G534">
        <v>0</v>
      </c>
      <c r="H534" s="35">
        <v>116</v>
      </c>
      <c r="I534" s="34">
        <v>41041</v>
      </c>
    </row>
    <row r="535" spans="2:9">
      <c r="B535">
        <v>2017</v>
      </c>
      <c r="C535">
        <v>772</v>
      </c>
      <c r="D535">
        <v>0</v>
      </c>
      <c r="E535">
        <v>2</v>
      </c>
      <c r="F535">
        <v>0</v>
      </c>
      <c r="G535">
        <v>0</v>
      </c>
      <c r="H535" s="33">
        <v>119</v>
      </c>
      <c r="I535" s="34">
        <v>40521</v>
      </c>
    </row>
    <row r="536" spans="2:9">
      <c r="B536">
        <v>2017</v>
      </c>
      <c r="C536">
        <v>773</v>
      </c>
      <c r="D536">
        <v>1</v>
      </c>
      <c r="E536">
        <v>2</v>
      </c>
      <c r="F536">
        <v>0</v>
      </c>
      <c r="G536">
        <v>0</v>
      </c>
      <c r="H536" s="33">
        <v>124</v>
      </c>
      <c r="I536" s="38">
        <v>39410</v>
      </c>
    </row>
    <row r="537" spans="2:9">
      <c r="B537">
        <v>2017</v>
      </c>
      <c r="C537">
        <v>774</v>
      </c>
      <c r="D537">
        <v>1</v>
      </c>
      <c r="E537">
        <v>2</v>
      </c>
      <c r="F537">
        <v>0</v>
      </c>
      <c r="G537">
        <v>0</v>
      </c>
      <c r="H537" s="33">
        <v>127</v>
      </c>
      <c r="I537" s="38">
        <v>38191</v>
      </c>
    </row>
    <row r="538" spans="2:9">
      <c r="B538">
        <v>2017</v>
      </c>
      <c r="C538">
        <v>775</v>
      </c>
      <c r="D538">
        <v>0</v>
      </c>
      <c r="E538">
        <v>2</v>
      </c>
      <c r="F538">
        <v>0</v>
      </c>
      <c r="G538">
        <v>0</v>
      </c>
      <c r="H538" s="33">
        <v>0</v>
      </c>
      <c r="I538" s="35">
        <v>0</v>
      </c>
    </row>
    <row r="539" spans="2:9">
      <c r="B539">
        <v>2017</v>
      </c>
      <c r="C539">
        <v>776</v>
      </c>
      <c r="D539">
        <v>0</v>
      </c>
      <c r="E539">
        <v>2</v>
      </c>
      <c r="F539">
        <v>0</v>
      </c>
      <c r="G539">
        <v>0</v>
      </c>
      <c r="H539" s="33">
        <v>0</v>
      </c>
      <c r="I539" s="35">
        <v>0</v>
      </c>
    </row>
    <row r="540" spans="2:9">
      <c r="B540">
        <v>2017</v>
      </c>
      <c r="C540">
        <v>777</v>
      </c>
      <c r="D540">
        <v>1</v>
      </c>
      <c r="E540">
        <v>2</v>
      </c>
      <c r="F540">
        <v>0</v>
      </c>
      <c r="G540">
        <v>0</v>
      </c>
      <c r="H540" s="33">
        <v>161</v>
      </c>
      <c r="I540" s="34">
        <v>21857</v>
      </c>
    </row>
    <row r="541" spans="2:9">
      <c r="B541">
        <v>2017</v>
      </c>
      <c r="C541">
        <v>778</v>
      </c>
      <c r="D541">
        <v>0</v>
      </c>
      <c r="E541">
        <v>2</v>
      </c>
      <c r="F541">
        <v>0</v>
      </c>
      <c r="G541">
        <v>0</v>
      </c>
      <c r="H541" s="33">
        <v>0</v>
      </c>
      <c r="I541" s="33">
        <v>0</v>
      </c>
    </row>
    <row r="542" spans="2:9">
      <c r="B542">
        <v>2017</v>
      </c>
      <c r="C542">
        <v>779</v>
      </c>
      <c r="D542">
        <v>0</v>
      </c>
      <c r="E542">
        <v>2</v>
      </c>
      <c r="F542">
        <v>0</v>
      </c>
      <c r="G542">
        <v>0</v>
      </c>
      <c r="H542" s="33">
        <v>0</v>
      </c>
      <c r="I542" s="33">
        <v>0</v>
      </c>
    </row>
    <row r="543" spans="2:9">
      <c r="B543">
        <v>2017</v>
      </c>
      <c r="C543">
        <v>780</v>
      </c>
      <c r="D543">
        <v>1</v>
      </c>
      <c r="E543">
        <v>2</v>
      </c>
      <c r="F543">
        <v>0</v>
      </c>
      <c r="G543">
        <v>0</v>
      </c>
      <c r="H543" s="33">
        <v>126</v>
      </c>
      <c r="I543" s="34">
        <v>38737</v>
      </c>
    </row>
    <row r="544" spans="2:9">
      <c r="B544">
        <v>2017</v>
      </c>
      <c r="C544">
        <v>780</v>
      </c>
      <c r="D544">
        <v>3</v>
      </c>
      <c r="E544">
        <v>2</v>
      </c>
      <c r="F544">
        <v>0</v>
      </c>
      <c r="G544">
        <v>0</v>
      </c>
      <c r="H544" s="33">
        <v>124</v>
      </c>
      <c r="I544" s="34">
        <v>39360</v>
      </c>
    </row>
    <row r="545" spans="2:9">
      <c r="B545">
        <v>2017</v>
      </c>
      <c r="C545">
        <v>781</v>
      </c>
      <c r="D545">
        <v>1</v>
      </c>
      <c r="E545">
        <v>2</v>
      </c>
      <c r="F545">
        <v>0</v>
      </c>
      <c r="G545">
        <v>0</v>
      </c>
      <c r="H545" s="33">
        <v>118</v>
      </c>
      <c r="I545" s="34">
        <v>40766</v>
      </c>
    </row>
    <row r="546" spans="2:9">
      <c r="B546">
        <v>2017</v>
      </c>
      <c r="C546">
        <v>782</v>
      </c>
      <c r="D546">
        <v>1</v>
      </c>
      <c r="E546">
        <v>2</v>
      </c>
      <c r="F546">
        <v>0</v>
      </c>
      <c r="G546">
        <v>0</v>
      </c>
      <c r="H546" s="33">
        <v>134</v>
      </c>
      <c r="I546" s="34">
        <v>35215</v>
      </c>
    </row>
    <row r="547" spans="2:9">
      <c r="B547">
        <v>2017</v>
      </c>
      <c r="C547">
        <v>782</v>
      </c>
      <c r="D547">
        <v>3</v>
      </c>
      <c r="E547">
        <v>2</v>
      </c>
      <c r="F547">
        <v>0</v>
      </c>
      <c r="G547">
        <v>0</v>
      </c>
      <c r="H547" s="33">
        <v>122</v>
      </c>
      <c r="I547" s="34">
        <v>39839</v>
      </c>
    </row>
    <row r="548" spans="2:9">
      <c r="B548">
        <v>2017</v>
      </c>
      <c r="C548">
        <v>783</v>
      </c>
      <c r="D548">
        <v>1</v>
      </c>
      <c r="E548">
        <v>2</v>
      </c>
      <c r="F548">
        <v>0</v>
      </c>
      <c r="G548">
        <v>0</v>
      </c>
      <c r="H548" s="33">
        <v>118</v>
      </c>
      <c r="I548" s="34">
        <v>40752</v>
      </c>
    </row>
    <row r="549" spans="2:9">
      <c r="B549">
        <v>2017</v>
      </c>
      <c r="C549">
        <v>784</v>
      </c>
      <c r="D549">
        <v>1</v>
      </c>
      <c r="E549">
        <v>2</v>
      </c>
      <c r="F549">
        <v>0</v>
      </c>
      <c r="G549">
        <v>0</v>
      </c>
      <c r="H549" s="33">
        <v>97</v>
      </c>
      <c r="I549" s="34">
        <v>42337</v>
      </c>
    </row>
    <row r="550" spans="2:9">
      <c r="B550">
        <v>2017</v>
      </c>
      <c r="C550">
        <v>785</v>
      </c>
      <c r="D550">
        <v>0</v>
      </c>
      <c r="E550">
        <v>2</v>
      </c>
      <c r="F550">
        <v>0</v>
      </c>
      <c r="G550">
        <v>0</v>
      </c>
      <c r="H550" s="35">
        <v>120</v>
      </c>
      <c r="I550" s="34">
        <v>40327</v>
      </c>
    </row>
    <row r="551" spans="2:9">
      <c r="B551">
        <v>2017</v>
      </c>
      <c r="C551">
        <v>786</v>
      </c>
      <c r="D551">
        <v>0</v>
      </c>
      <c r="E551">
        <v>2</v>
      </c>
      <c r="F551">
        <v>0</v>
      </c>
      <c r="G551">
        <v>0</v>
      </c>
      <c r="H551" s="35">
        <v>134</v>
      </c>
      <c r="I551" s="34">
        <v>35435</v>
      </c>
    </row>
    <row r="552" spans="2:9">
      <c r="B552">
        <v>2017</v>
      </c>
      <c r="C552">
        <v>787</v>
      </c>
      <c r="D552">
        <v>0</v>
      </c>
      <c r="E552">
        <v>2</v>
      </c>
      <c r="F552">
        <v>0</v>
      </c>
      <c r="G552">
        <v>0</v>
      </c>
      <c r="H552" s="35">
        <v>120</v>
      </c>
      <c r="I552" s="34">
        <v>40346</v>
      </c>
    </row>
    <row r="553" spans="2:9">
      <c r="B553">
        <v>2017</v>
      </c>
      <c r="C553">
        <v>788</v>
      </c>
      <c r="D553">
        <v>1</v>
      </c>
      <c r="E553">
        <v>2</v>
      </c>
      <c r="F553">
        <v>0</v>
      </c>
      <c r="G553">
        <v>0</v>
      </c>
      <c r="H553" s="39">
        <v>128</v>
      </c>
      <c r="I553" s="40">
        <v>37853</v>
      </c>
    </row>
    <row r="554" spans="2:9">
      <c r="B554">
        <v>2017</v>
      </c>
      <c r="C554">
        <v>789</v>
      </c>
      <c r="D554">
        <v>0</v>
      </c>
      <c r="E554">
        <v>2</v>
      </c>
      <c r="F554">
        <v>0</v>
      </c>
      <c r="G554">
        <v>0</v>
      </c>
      <c r="H554" s="46">
        <v>0</v>
      </c>
      <c r="I554" s="46">
        <v>0</v>
      </c>
    </row>
    <row r="555" spans="2:9">
      <c r="B555">
        <v>2017</v>
      </c>
      <c r="C555">
        <v>790</v>
      </c>
      <c r="D555">
        <v>0</v>
      </c>
      <c r="E555">
        <v>2</v>
      </c>
      <c r="F555">
        <v>0</v>
      </c>
      <c r="G555">
        <v>0</v>
      </c>
      <c r="H555" s="35">
        <v>131</v>
      </c>
      <c r="I555" s="34">
        <v>36851</v>
      </c>
    </row>
    <row r="556" spans="2:9">
      <c r="B556">
        <v>2017</v>
      </c>
      <c r="C556">
        <v>791</v>
      </c>
      <c r="D556">
        <v>0</v>
      </c>
      <c r="E556">
        <v>2</v>
      </c>
      <c r="F556">
        <v>0</v>
      </c>
      <c r="G556">
        <v>0</v>
      </c>
      <c r="H556" s="35">
        <v>0</v>
      </c>
      <c r="I556" s="3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57"/>
  <sheetViews>
    <sheetView topLeftCell="E538" workbookViewId="0">
      <selection activeCell="M553" sqref="M553"/>
    </sheetView>
  </sheetViews>
  <sheetFormatPr defaultRowHeight="15"/>
  <cols>
    <col min="1" max="1" width="16.7109375" bestFit="1" customWidth="1"/>
    <col min="2" max="2" width="9.5703125" bestFit="1" customWidth="1"/>
    <col min="3" max="3" width="12.28515625" bestFit="1" customWidth="1"/>
    <col min="4" max="4" width="46.85546875" style="26" customWidth="1"/>
    <col min="5" max="5" width="47.5703125" style="21" bestFit="1" customWidth="1"/>
    <col min="6" max="6" width="8.85546875" customWidth="1"/>
    <col min="7" max="7" width="11.5703125" customWidth="1"/>
    <col min="8" max="8" width="19.7109375" customWidth="1"/>
    <col min="9" max="9" width="8.7109375" customWidth="1"/>
    <col min="10" max="10" width="12.42578125" style="20" customWidth="1"/>
    <col min="11" max="11" width="11.7109375" style="20" customWidth="1"/>
    <col min="12" max="12" width="9.140625" customWidth="1"/>
  </cols>
  <sheetData>
    <row r="1" spans="1:12">
      <c r="A1" t="s">
        <v>565</v>
      </c>
      <c r="B1" t="s">
        <v>0</v>
      </c>
      <c r="C1" t="s">
        <v>557</v>
      </c>
      <c r="D1" s="26" t="s">
        <v>4</v>
      </c>
      <c r="E1" s="21" t="s">
        <v>566</v>
      </c>
      <c r="F1" t="s">
        <v>558</v>
      </c>
      <c r="G1" t="s">
        <v>559</v>
      </c>
      <c r="H1" t="s">
        <v>561</v>
      </c>
      <c r="I1" t="s">
        <v>560</v>
      </c>
      <c r="J1" s="20" t="s">
        <v>562</v>
      </c>
      <c r="K1" s="20" t="s">
        <v>563</v>
      </c>
      <c r="L1" t="s">
        <v>564</v>
      </c>
    </row>
    <row r="2" spans="1:12">
      <c r="A2">
        <v>265</v>
      </c>
      <c r="B2">
        <v>32</v>
      </c>
      <c r="C2" s="6">
        <v>601</v>
      </c>
      <c r="D2" s="19" t="s">
        <v>17</v>
      </c>
      <c r="E2" s="19" t="s">
        <v>568</v>
      </c>
      <c r="F2">
        <f t="shared" ref="F2:F65" si="0">IF(E2="AERONAUTICAL ENGINEERING",1,IF(E2="AUTOMOBILE ENGINEERING",2,IF(E2="BIOMEDICAL ENGINEERING",3,IF(E2="CHEMICAL ENGINEERING",4,IF(E2="CIVIL ENGINEERING",5,IF(E2="COMPUTER ENGINEERING",6,IF(E2="ELECTRICAL ENGINEERING",7,IF(E2="ELECTRONICS AND COMMUNICATION ENGINEERING",8,IF(E2="ENVIRONMENTAL ENGINEERING",9,IF(E2="INFORMATION TECHNOLOGY",10,IF(E2="INSTRUMENTATION AND CONTROL ENGINEERING",11,IF(E2="MECHANICAL ENGINEERING",12,IF(E2="MECHATRONICS ENGINEERING",13,IF(E2="METALLURGY ENGINEERING",14,IF(E2="MINING ENGINEERING",15,IF(E2="PLASTICS ENGINEERING",16,IF(E2="POWER ELECTRONICS",17,IF(E2="TEXTILE PROCESSING TECHNOLOGY",18,IF(E2="TEXTILE MENUFACTURING TECHNOLOGY",19,IF(E2="COMPUTER SCIENCE &amp; ENGINEERING",20,IF(E2="ARCHITECTURAL ASSISTANTSHIP",21,IF(E2="COMPUTER AIDED COSTUME DESIGN &amp; DRESS MAKING",22,IF(E2="CERAMIC TECHNOLOGY",23,IF(E2="FABRICATION TECHNOLOGY",24,IF(E2="PRINTING TECHNOLOGY",25,IF(E2="TEXTILE DESIGNING",26,IF(E2="TRANSPORTATION ENGINEERING",27,IF(E2="AGRICULTURE ENGINEERING",28,0))))))))))))))))))))))))))))</f>
        <v>7</v>
      </c>
      <c r="G2">
        <f t="shared" ref="G2:G65" si="1">IF(E2="AERONAUTICAL ENGINEERING",1,IF(E2="AUTOMOBILE ENGINEERING",2,IF(E2="BIOMEDICAL ENGINEERING",3,IF(E2="CHEMICAL ENGINEERING",5,IF(E2="CIVIL ENGINEERING",6,IF(E2="COMPUTER ENGINEERING",7,IF(E2="ELECTRICAL ENGINEERING",9,IF(E2="ELECTRONICS AND COMMUNICATION ENGINEERING",11,IF(E2="ENVIRONMENTAL ENGINEERING",13,IF(E2="INFORMATION TECHNOLOGY",16,IF(E2="INSTRUMENTATION AND CONTROL ENGINEERING",17,IF(E2="MECHANICAL ENGINEERING",19,IF(E2="MECHATRONICS ENGINEERING",20,IF(E2="METALLURGY ENGINEERING",21,IF(E2="MINING ENGINEERING",22,IF(E2="PLASTICS ENGINEERING",23,IF(E2="POWER ELECTRONICS",24,IF(E2="TEXTILE PROCESSING TECHNOLOGY",28,IF(E2="TEXTILE MENUFACTURING TECHNOLOGY",29,IF(E2="COMPUTER SCIENCE &amp; ENGINEERING",31,IF(E2="ARCHITECTURAL ASSISTANTSHIP",50,IF(E2="COMPUTER AIDED COSTUME DESIGN &amp; DRESS MAKING",51,IF(E2="CERAMIC TECHNOLOGY",52,IF(E2="FABRICATION TECHNOLOGY",55,IF(E2="PRINTING TECHNOLOGY",58,IF(E2="TEXTILE DESIGNING",59,IF(E2="TRANSPORTATION ENGINEERING",60,IF(E2="AGRICULTURE ENGINEERING",63,0))))))))))))))))))))))))))))</f>
        <v>9</v>
      </c>
      <c r="H2">
        <v>1</v>
      </c>
      <c r="I2">
        <v>60</v>
      </c>
      <c r="J2" s="20" t="s">
        <v>567</v>
      </c>
      <c r="K2" s="20" t="s">
        <v>612</v>
      </c>
      <c r="L2" s="19">
        <v>48000</v>
      </c>
    </row>
    <row r="3" spans="1:12">
      <c r="A3">
        <v>266</v>
      </c>
      <c r="B3">
        <v>32</v>
      </c>
      <c r="C3" s="6">
        <v>601</v>
      </c>
      <c r="D3" s="19" t="s">
        <v>17</v>
      </c>
      <c r="E3" s="19" t="s">
        <v>569</v>
      </c>
      <c r="F3">
        <f t="shared" si="0"/>
        <v>5</v>
      </c>
      <c r="G3">
        <f t="shared" si="1"/>
        <v>6</v>
      </c>
      <c r="H3">
        <v>1</v>
      </c>
      <c r="I3" s="6">
        <v>60</v>
      </c>
      <c r="J3" s="20" t="s">
        <v>567</v>
      </c>
      <c r="K3" s="20" t="s">
        <v>612</v>
      </c>
      <c r="L3" s="19">
        <v>48000</v>
      </c>
    </row>
    <row r="4" spans="1:12">
      <c r="A4">
        <v>267</v>
      </c>
      <c r="B4">
        <v>32</v>
      </c>
      <c r="C4" s="6">
        <v>601</v>
      </c>
      <c r="D4" s="19" t="s">
        <v>17</v>
      </c>
      <c r="E4" s="19" t="s">
        <v>570</v>
      </c>
      <c r="F4">
        <f t="shared" si="0"/>
        <v>6</v>
      </c>
      <c r="G4">
        <f t="shared" si="1"/>
        <v>7</v>
      </c>
      <c r="H4">
        <v>1</v>
      </c>
      <c r="I4">
        <v>60</v>
      </c>
      <c r="J4" s="20" t="s">
        <v>567</v>
      </c>
      <c r="K4" s="20" t="s">
        <v>612</v>
      </c>
      <c r="L4" s="19">
        <v>48000</v>
      </c>
    </row>
    <row r="5" spans="1:12">
      <c r="A5">
        <v>267</v>
      </c>
      <c r="B5">
        <v>32</v>
      </c>
      <c r="C5" s="6">
        <v>601</v>
      </c>
      <c r="D5" s="19" t="s">
        <v>17</v>
      </c>
      <c r="E5" s="19" t="s">
        <v>570</v>
      </c>
      <c r="F5">
        <f t="shared" si="0"/>
        <v>6</v>
      </c>
      <c r="G5">
        <f t="shared" si="1"/>
        <v>7</v>
      </c>
      <c r="H5">
        <v>1</v>
      </c>
      <c r="I5">
        <v>60</v>
      </c>
      <c r="J5" s="20" t="s">
        <v>567</v>
      </c>
      <c r="K5" s="20" t="s">
        <v>612</v>
      </c>
      <c r="L5" s="19">
        <v>48000</v>
      </c>
    </row>
    <row r="6" spans="1:12">
      <c r="A6">
        <v>268</v>
      </c>
      <c r="B6">
        <v>32</v>
      </c>
      <c r="C6" s="6">
        <v>601</v>
      </c>
      <c r="D6" s="19" t="s">
        <v>17</v>
      </c>
      <c r="E6" s="19" t="s">
        <v>571</v>
      </c>
      <c r="F6">
        <f t="shared" si="0"/>
        <v>12</v>
      </c>
      <c r="G6">
        <f t="shared" si="1"/>
        <v>19</v>
      </c>
      <c r="H6">
        <v>1</v>
      </c>
      <c r="I6">
        <v>120</v>
      </c>
      <c r="J6" s="20" t="s">
        <v>567</v>
      </c>
      <c r="K6" s="20" t="s">
        <v>612</v>
      </c>
      <c r="L6" s="19">
        <v>48000</v>
      </c>
    </row>
    <row r="7" spans="1:12">
      <c r="A7">
        <v>269</v>
      </c>
      <c r="B7">
        <v>33</v>
      </c>
      <c r="C7" s="6">
        <v>603</v>
      </c>
      <c r="D7" s="19" t="s">
        <v>23</v>
      </c>
      <c r="E7" s="19" t="s">
        <v>573</v>
      </c>
      <c r="F7">
        <f t="shared" si="0"/>
        <v>2</v>
      </c>
      <c r="G7">
        <f t="shared" si="1"/>
        <v>2</v>
      </c>
      <c r="H7">
        <v>1</v>
      </c>
      <c r="I7" s="11" t="s">
        <v>627</v>
      </c>
      <c r="J7" s="20" t="s">
        <v>567</v>
      </c>
      <c r="K7" s="20" t="s">
        <v>612</v>
      </c>
      <c r="L7" s="19">
        <v>45000</v>
      </c>
    </row>
    <row r="8" spans="1:12">
      <c r="A8">
        <v>270</v>
      </c>
      <c r="B8">
        <v>33</v>
      </c>
      <c r="C8" s="6">
        <v>603</v>
      </c>
      <c r="D8" s="19" t="s">
        <v>23</v>
      </c>
      <c r="E8" s="19" t="s">
        <v>571</v>
      </c>
      <c r="F8">
        <f t="shared" si="0"/>
        <v>12</v>
      </c>
      <c r="G8">
        <f t="shared" si="1"/>
        <v>19</v>
      </c>
      <c r="H8">
        <v>1</v>
      </c>
      <c r="I8" s="6">
        <v>120</v>
      </c>
      <c r="J8" s="20" t="s">
        <v>567</v>
      </c>
      <c r="K8" s="20" t="s">
        <v>612</v>
      </c>
      <c r="L8" s="19">
        <v>45000</v>
      </c>
    </row>
    <row r="9" spans="1:12">
      <c r="A9">
        <v>271</v>
      </c>
      <c r="B9">
        <v>33</v>
      </c>
      <c r="C9" s="6">
        <v>603</v>
      </c>
      <c r="D9" s="19" t="s">
        <v>23</v>
      </c>
      <c r="E9" s="19" t="s">
        <v>568</v>
      </c>
      <c r="F9">
        <f t="shared" si="0"/>
        <v>7</v>
      </c>
      <c r="G9">
        <f t="shared" si="1"/>
        <v>9</v>
      </c>
      <c r="H9">
        <v>1</v>
      </c>
      <c r="I9" s="11" t="s">
        <v>627</v>
      </c>
      <c r="J9" s="20" t="s">
        <v>567</v>
      </c>
      <c r="K9" s="20" t="s">
        <v>612</v>
      </c>
      <c r="L9" s="19">
        <v>45000</v>
      </c>
    </row>
    <row r="10" spans="1:12">
      <c r="A10">
        <v>272</v>
      </c>
      <c r="B10">
        <v>33</v>
      </c>
      <c r="C10" s="6">
        <v>603</v>
      </c>
      <c r="D10" s="19" t="s">
        <v>23</v>
      </c>
      <c r="E10" s="19" t="s">
        <v>572</v>
      </c>
      <c r="F10">
        <f t="shared" si="0"/>
        <v>8</v>
      </c>
      <c r="G10">
        <f t="shared" si="1"/>
        <v>11</v>
      </c>
      <c r="H10">
        <v>1</v>
      </c>
      <c r="I10" s="11" t="s">
        <v>626</v>
      </c>
      <c r="J10" s="20" t="s">
        <v>567</v>
      </c>
      <c r="K10" s="20" t="s">
        <v>612</v>
      </c>
      <c r="L10" s="19">
        <v>45000</v>
      </c>
    </row>
    <row r="11" spans="1:12">
      <c r="A11">
        <v>273</v>
      </c>
      <c r="B11">
        <v>33</v>
      </c>
      <c r="C11" s="6">
        <v>603</v>
      </c>
      <c r="D11" s="19" t="s">
        <v>23</v>
      </c>
      <c r="E11" s="19" t="s">
        <v>570</v>
      </c>
      <c r="F11">
        <f t="shared" si="0"/>
        <v>6</v>
      </c>
      <c r="G11">
        <f t="shared" si="1"/>
        <v>7</v>
      </c>
      <c r="H11">
        <v>1</v>
      </c>
      <c r="I11" s="6">
        <v>120</v>
      </c>
      <c r="J11" s="20" t="s">
        <v>567</v>
      </c>
      <c r="K11" s="20" t="s">
        <v>612</v>
      </c>
      <c r="L11" s="19">
        <v>45000</v>
      </c>
    </row>
    <row r="12" spans="1:12">
      <c r="A12">
        <v>274</v>
      </c>
      <c r="B12">
        <v>33</v>
      </c>
      <c r="C12" s="6">
        <v>603</v>
      </c>
      <c r="D12" s="19" t="s">
        <v>23</v>
      </c>
      <c r="E12" s="19" t="s">
        <v>569</v>
      </c>
      <c r="F12">
        <f t="shared" si="0"/>
        <v>5</v>
      </c>
      <c r="G12">
        <f t="shared" si="1"/>
        <v>6</v>
      </c>
      <c r="H12">
        <v>1</v>
      </c>
      <c r="I12" s="6">
        <v>60</v>
      </c>
      <c r="J12" s="20" t="s">
        <v>567</v>
      </c>
      <c r="K12" s="20" t="s">
        <v>612</v>
      </c>
      <c r="L12" s="19">
        <v>45000</v>
      </c>
    </row>
    <row r="13" spans="1:12">
      <c r="A13">
        <v>274</v>
      </c>
      <c r="B13">
        <v>33</v>
      </c>
      <c r="C13" s="6">
        <v>603</v>
      </c>
      <c r="D13" s="19" t="s">
        <v>23</v>
      </c>
      <c r="E13" s="19" t="s">
        <v>569</v>
      </c>
      <c r="F13">
        <f t="shared" si="0"/>
        <v>5</v>
      </c>
      <c r="G13">
        <f t="shared" si="1"/>
        <v>6</v>
      </c>
      <c r="H13">
        <v>1</v>
      </c>
      <c r="I13" s="6">
        <v>60</v>
      </c>
      <c r="J13" s="20" t="s">
        <v>567</v>
      </c>
      <c r="K13" s="20" t="s">
        <v>612</v>
      </c>
      <c r="L13" s="19">
        <v>45000</v>
      </c>
    </row>
    <row r="14" spans="1:12">
      <c r="A14">
        <v>275</v>
      </c>
      <c r="B14">
        <v>33</v>
      </c>
      <c r="C14" s="6">
        <v>603</v>
      </c>
      <c r="D14" s="19" t="s">
        <v>23</v>
      </c>
      <c r="E14" s="19" t="s">
        <v>571</v>
      </c>
      <c r="F14">
        <f t="shared" si="0"/>
        <v>12</v>
      </c>
      <c r="G14">
        <f t="shared" si="1"/>
        <v>19</v>
      </c>
      <c r="H14">
        <v>2</v>
      </c>
      <c r="I14" s="6">
        <v>120</v>
      </c>
      <c r="J14" s="20" t="s">
        <v>567</v>
      </c>
      <c r="K14" s="20" t="s">
        <v>612</v>
      </c>
      <c r="L14" s="19">
        <v>45000</v>
      </c>
    </row>
    <row r="15" spans="1:12">
      <c r="A15">
        <v>276</v>
      </c>
      <c r="B15">
        <v>33</v>
      </c>
      <c r="C15" s="6">
        <v>603</v>
      </c>
      <c r="D15" s="19" t="s">
        <v>23</v>
      </c>
      <c r="E15" s="19" t="s">
        <v>568</v>
      </c>
      <c r="F15">
        <f t="shared" si="0"/>
        <v>7</v>
      </c>
      <c r="G15">
        <f t="shared" si="1"/>
        <v>9</v>
      </c>
      <c r="H15">
        <v>2</v>
      </c>
      <c r="I15" s="11" t="s">
        <v>611</v>
      </c>
      <c r="J15" s="20" t="s">
        <v>567</v>
      </c>
      <c r="K15" s="20" t="s">
        <v>612</v>
      </c>
      <c r="L15" s="19">
        <v>45000</v>
      </c>
    </row>
    <row r="16" spans="1:12">
      <c r="A16">
        <v>277</v>
      </c>
      <c r="B16">
        <v>33</v>
      </c>
      <c r="C16" s="6">
        <v>603</v>
      </c>
      <c r="D16" s="19" t="s">
        <v>23</v>
      </c>
      <c r="E16" s="19" t="s">
        <v>569</v>
      </c>
      <c r="F16">
        <f t="shared" si="0"/>
        <v>5</v>
      </c>
      <c r="G16">
        <f t="shared" si="1"/>
        <v>6</v>
      </c>
      <c r="H16">
        <v>2</v>
      </c>
      <c r="I16" s="6">
        <v>60</v>
      </c>
      <c r="J16" s="20" t="s">
        <v>567</v>
      </c>
      <c r="K16" s="20" t="s">
        <v>612</v>
      </c>
      <c r="L16" s="19">
        <v>45000</v>
      </c>
    </row>
    <row r="17" spans="1:14">
      <c r="A17">
        <v>278</v>
      </c>
      <c r="B17">
        <v>34</v>
      </c>
      <c r="C17" s="6">
        <v>605</v>
      </c>
      <c r="D17" s="19" t="s">
        <v>26</v>
      </c>
      <c r="E17" s="19" t="s">
        <v>571</v>
      </c>
      <c r="F17">
        <f t="shared" si="0"/>
        <v>12</v>
      </c>
      <c r="G17">
        <f t="shared" si="1"/>
        <v>19</v>
      </c>
      <c r="H17">
        <v>1</v>
      </c>
      <c r="I17" s="6">
        <v>60</v>
      </c>
      <c r="J17" s="20" t="s">
        <v>567</v>
      </c>
      <c r="K17" s="20" t="s">
        <v>612</v>
      </c>
      <c r="L17" s="19">
        <v>62000</v>
      </c>
    </row>
    <row r="18" spans="1:14">
      <c r="A18">
        <v>279</v>
      </c>
      <c r="B18">
        <v>34</v>
      </c>
      <c r="C18" s="6">
        <v>605</v>
      </c>
      <c r="D18" s="19" t="s">
        <v>26</v>
      </c>
      <c r="E18" s="19" t="s">
        <v>574</v>
      </c>
      <c r="F18">
        <f t="shared" si="0"/>
        <v>10</v>
      </c>
      <c r="G18">
        <f t="shared" si="1"/>
        <v>16</v>
      </c>
      <c r="H18">
        <v>1</v>
      </c>
      <c r="I18" s="6">
        <v>60</v>
      </c>
      <c r="J18" s="20" t="s">
        <v>567</v>
      </c>
      <c r="K18" s="20" t="s">
        <v>612</v>
      </c>
      <c r="L18" s="19">
        <v>62000</v>
      </c>
    </row>
    <row r="19" spans="1:14" s="19" customFormat="1">
      <c r="A19">
        <v>280</v>
      </c>
      <c r="B19">
        <v>34</v>
      </c>
      <c r="C19" s="6">
        <v>605</v>
      </c>
      <c r="D19" s="19" t="s">
        <v>26</v>
      </c>
      <c r="E19" s="19" t="s">
        <v>570</v>
      </c>
      <c r="F19">
        <f t="shared" si="0"/>
        <v>6</v>
      </c>
      <c r="G19">
        <f t="shared" si="1"/>
        <v>7</v>
      </c>
      <c r="H19">
        <v>1</v>
      </c>
      <c r="I19" s="6">
        <v>60</v>
      </c>
      <c r="J19" s="20" t="s">
        <v>567</v>
      </c>
      <c r="K19" s="20" t="s">
        <v>612</v>
      </c>
      <c r="L19" s="19">
        <v>62000</v>
      </c>
      <c r="M19"/>
      <c r="N19"/>
    </row>
    <row r="20" spans="1:14">
      <c r="A20">
        <v>280</v>
      </c>
      <c r="B20">
        <v>34</v>
      </c>
      <c r="C20" s="6">
        <v>605</v>
      </c>
      <c r="D20" s="19" t="s">
        <v>26</v>
      </c>
      <c r="E20" s="19" t="s">
        <v>570</v>
      </c>
      <c r="F20">
        <f t="shared" si="0"/>
        <v>6</v>
      </c>
      <c r="G20">
        <f t="shared" si="1"/>
        <v>7</v>
      </c>
      <c r="H20">
        <v>1</v>
      </c>
      <c r="I20" s="6">
        <v>60</v>
      </c>
      <c r="J20" s="20" t="s">
        <v>567</v>
      </c>
      <c r="K20" s="20" t="s">
        <v>612</v>
      </c>
      <c r="L20" s="19">
        <v>62000</v>
      </c>
    </row>
    <row r="21" spans="1:14">
      <c r="A21">
        <v>280</v>
      </c>
      <c r="B21">
        <v>34</v>
      </c>
      <c r="C21" s="6">
        <v>605</v>
      </c>
      <c r="D21" s="19" t="s">
        <v>26</v>
      </c>
      <c r="E21" s="19" t="s">
        <v>570</v>
      </c>
      <c r="F21">
        <f t="shared" si="0"/>
        <v>6</v>
      </c>
      <c r="G21">
        <f t="shared" si="1"/>
        <v>7</v>
      </c>
      <c r="H21">
        <v>1</v>
      </c>
      <c r="I21" s="6">
        <v>60</v>
      </c>
      <c r="J21" s="20" t="s">
        <v>567</v>
      </c>
      <c r="K21" s="20" t="s">
        <v>612</v>
      </c>
      <c r="L21" s="19">
        <v>62000</v>
      </c>
    </row>
    <row r="22" spans="1:14">
      <c r="A22">
        <v>281</v>
      </c>
      <c r="B22">
        <v>34</v>
      </c>
      <c r="C22" s="6">
        <v>605</v>
      </c>
      <c r="D22" s="19" t="s">
        <v>26</v>
      </c>
      <c r="E22" s="19" t="s">
        <v>569</v>
      </c>
      <c r="F22">
        <f t="shared" si="0"/>
        <v>5</v>
      </c>
      <c r="G22">
        <f t="shared" si="1"/>
        <v>6</v>
      </c>
      <c r="H22">
        <v>1</v>
      </c>
      <c r="I22" s="6">
        <v>60</v>
      </c>
      <c r="J22" s="20" t="s">
        <v>567</v>
      </c>
      <c r="K22" s="20" t="s">
        <v>612</v>
      </c>
      <c r="L22" s="19">
        <v>62000</v>
      </c>
    </row>
    <row r="23" spans="1:14">
      <c r="A23">
        <v>282</v>
      </c>
      <c r="B23">
        <v>34</v>
      </c>
      <c r="C23" s="6">
        <v>605</v>
      </c>
      <c r="D23" s="19" t="s">
        <v>26</v>
      </c>
      <c r="E23" s="19" t="s">
        <v>568</v>
      </c>
      <c r="F23">
        <f t="shared" si="0"/>
        <v>7</v>
      </c>
      <c r="G23">
        <f t="shared" si="1"/>
        <v>9</v>
      </c>
      <c r="H23">
        <v>1</v>
      </c>
      <c r="I23" s="6">
        <v>60</v>
      </c>
      <c r="J23" s="20" t="s">
        <v>567</v>
      </c>
      <c r="K23" s="20" t="s">
        <v>612</v>
      </c>
      <c r="L23" s="19">
        <v>62000</v>
      </c>
      <c r="M23" s="19"/>
      <c r="N23" s="19"/>
    </row>
    <row r="24" spans="1:14" s="10" customFormat="1">
      <c r="A24">
        <v>283</v>
      </c>
      <c r="B24">
        <v>34</v>
      </c>
      <c r="C24" s="6">
        <v>605</v>
      </c>
      <c r="D24" s="19" t="s">
        <v>26</v>
      </c>
      <c r="E24" s="19" t="s">
        <v>572</v>
      </c>
      <c r="F24">
        <f t="shared" si="0"/>
        <v>8</v>
      </c>
      <c r="G24">
        <f t="shared" si="1"/>
        <v>11</v>
      </c>
      <c r="H24">
        <v>1</v>
      </c>
      <c r="I24" s="6">
        <v>60</v>
      </c>
      <c r="J24" s="20" t="s">
        <v>567</v>
      </c>
      <c r="K24" s="20" t="s">
        <v>612</v>
      </c>
      <c r="L24" s="19">
        <v>62000</v>
      </c>
      <c r="M24"/>
      <c r="N24"/>
    </row>
    <row r="25" spans="1:14" s="10" customFormat="1">
      <c r="A25">
        <v>284</v>
      </c>
      <c r="B25">
        <v>34</v>
      </c>
      <c r="C25" s="6">
        <v>605</v>
      </c>
      <c r="D25" s="19" t="s">
        <v>26</v>
      </c>
      <c r="E25" s="19" t="s">
        <v>575</v>
      </c>
      <c r="F25">
        <f t="shared" si="0"/>
        <v>13</v>
      </c>
      <c r="G25">
        <f t="shared" si="1"/>
        <v>20</v>
      </c>
      <c r="H25">
        <v>1</v>
      </c>
      <c r="I25" s="6">
        <v>60</v>
      </c>
      <c r="J25" s="20" t="s">
        <v>567</v>
      </c>
      <c r="K25" s="20" t="s">
        <v>612</v>
      </c>
      <c r="L25" s="19">
        <v>62000</v>
      </c>
      <c r="M25"/>
      <c r="N25"/>
    </row>
    <row r="26" spans="1:14" s="10" customFormat="1">
      <c r="A26">
        <v>285</v>
      </c>
      <c r="B26">
        <v>35</v>
      </c>
      <c r="C26" s="6">
        <v>606</v>
      </c>
      <c r="D26" s="19" t="s">
        <v>34</v>
      </c>
      <c r="E26" s="19" t="s">
        <v>576</v>
      </c>
      <c r="F26">
        <f t="shared" si="0"/>
        <v>21</v>
      </c>
      <c r="G26">
        <f t="shared" si="1"/>
        <v>50</v>
      </c>
      <c r="H26">
        <v>1</v>
      </c>
      <c r="I26">
        <v>30</v>
      </c>
      <c r="J26" s="20" t="s">
        <v>567</v>
      </c>
      <c r="K26" s="20" t="s">
        <v>612</v>
      </c>
      <c r="L26" s="19">
        <v>41000</v>
      </c>
      <c r="M26"/>
      <c r="N26"/>
    </row>
    <row r="27" spans="1:14" s="27" customFormat="1">
      <c r="A27">
        <v>286</v>
      </c>
      <c r="B27" s="19">
        <v>35</v>
      </c>
      <c r="C27" s="23">
        <v>606</v>
      </c>
      <c r="D27" s="19" t="s">
        <v>34</v>
      </c>
      <c r="E27" s="19" t="s">
        <v>568</v>
      </c>
      <c r="F27" s="19">
        <f t="shared" si="0"/>
        <v>7</v>
      </c>
      <c r="G27" s="19">
        <f t="shared" si="1"/>
        <v>9</v>
      </c>
      <c r="H27" s="19">
        <v>2</v>
      </c>
      <c r="I27" s="19">
        <v>30</v>
      </c>
      <c r="J27" s="24" t="s">
        <v>567</v>
      </c>
      <c r="K27" s="20" t="s">
        <v>612</v>
      </c>
      <c r="L27" s="19">
        <v>41000</v>
      </c>
      <c r="M27"/>
      <c r="N27"/>
    </row>
    <row r="28" spans="1:14" s="27" customFormat="1">
      <c r="A28">
        <v>287</v>
      </c>
      <c r="B28">
        <v>35</v>
      </c>
      <c r="C28" s="6">
        <v>606</v>
      </c>
      <c r="D28" s="19" t="s">
        <v>34</v>
      </c>
      <c r="E28" s="19" t="s">
        <v>571</v>
      </c>
      <c r="F28">
        <f t="shared" si="0"/>
        <v>12</v>
      </c>
      <c r="G28">
        <f t="shared" si="1"/>
        <v>19</v>
      </c>
      <c r="H28">
        <v>2</v>
      </c>
      <c r="I28">
        <v>60</v>
      </c>
      <c r="J28" s="20" t="s">
        <v>567</v>
      </c>
      <c r="K28" s="20" t="s">
        <v>612</v>
      </c>
      <c r="L28" s="19">
        <v>41000</v>
      </c>
    </row>
    <row r="29" spans="1:14">
      <c r="A29">
        <v>288</v>
      </c>
      <c r="B29">
        <v>35</v>
      </c>
      <c r="C29" s="6">
        <v>606</v>
      </c>
      <c r="D29" s="19" t="s">
        <v>34</v>
      </c>
      <c r="E29" s="19" t="s">
        <v>569</v>
      </c>
      <c r="F29">
        <f t="shared" si="0"/>
        <v>5</v>
      </c>
      <c r="G29">
        <f t="shared" si="1"/>
        <v>6</v>
      </c>
      <c r="H29">
        <v>1</v>
      </c>
      <c r="I29" s="10" t="s">
        <v>601</v>
      </c>
      <c r="J29" s="20" t="s">
        <v>567</v>
      </c>
      <c r="K29" s="20" t="s">
        <v>612</v>
      </c>
      <c r="L29" s="19">
        <v>41000</v>
      </c>
      <c r="M29" s="27"/>
      <c r="N29" s="27"/>
    </row>
    <row r="30" spans="1:14">
      <c r="A30">
        <v>289</v>
      </c>
      <c r="B30">
        <v>35</v>
      </c>
      <c r="C30" s="6">
        <v>606</v>
      </c>
      <c r="D30" s="19" t="s">
        <v>34</v>
      </c>
      <c r="E30" s="19" t="s">
        <v>568</v>
      </c>
      <c r="F30">
        <f t="shared" si="0"/>
        <v>7</v>
      </c>
      <c r="G30">
        <f t="shared" si="1"/>
        <v>9</v>
      </c>
      <c r="H30">
        <v>1</v>
      </c>
      <c r="I30">
        <v>30</v>
      </c>
      <c r="J30" s="20" t="s">
        <v>567</v>
      </c>
      <c r="K30" s="20" t="s">
        <v>612</v>
      </c>
      <c r="L30" s="19">
        <v>41000</v>
      </c>
    </row>
    <row r="31" spans="1:14">
      <c r="A31">
        <v>290</v>
      </c>
      <c r="B31">
        <v>35</v>
      </c>
      <c r="C31" s="6">
        <v>606</v>
      </c>
      <c r="D31" s="19" t="s">
        <v>34</v>
      </c>
      <c r="E31" s="19" t="s">
        <v>571</v>
      </c>
      <c r="F31">
        <f t="shared" si="0"/>
        <v>12</v>
      </c>
      <c r="G31">
        <f t="shared" si="1"/>
        <v>19</v>
      </c>
      <c r="H31">
        <v>1</v>
      </c>
      <c r="I31">
        <v>30</v>
      </c>
      <c r="J31" s="20" t="s">
        <v>567</v>
      </c>
      <c r="K31" s="20" t="s">
        <v>612</v>
      </c>
      <c r="L31" s="19">
        <v>41000</v>
      </c>
    </row>
    <row r="32" spans="1:14" s="10" customFormat="1">
      <c r="A32">
        <v>291</v>
      </c>
      <c r="B32" s="27">
        <v>36</v>
      </c>
      <c r="C32" s="28">
        <v>608</v>
      </c>
      <c r="D32" s="27" t="s">
        <v>36</v>
      </c>
      <c r="E32" s="27" t="s">
        <v>573</v>
      </c>
      <c r="F32" s="27">
        <f t="shared" si="0"/>
        <v>2</v>
      </c>
      <c r="G32" s="27">
        <f t="shared" si="1"/>
        <v>2</v>
      </c>
      <c r="H32" s="27">
        <v>1</v>
      </c>
      <c r="I32" s="27">
        <v>120</v>
      </c>
      <c r="J32" s="29" t="s">
        <v>567</v>
      </c>
      <c r="K32" s="29" t="s">
        <v>612</v>
      </c>
      <c r="L32" s="19">
        <v>43000</v>
      </c>
      <c r="M32"/>
      <c r="N32"/>
    </row>
    <row r="33" spans="1:14">
      <c r="A33">
        <v>292</v>
      </c>
      <c r="B33" s="27">
        <v>36</v>
      </c>
      <c r="C33" s="28">
        <v>608</v>
      </c>
      <c r="D33" s="27" t="s">
        <v>36</v>
      </c>
      <c r="E33" s="27" t="s">
        <v>569</v>
      </c>
      <c r="F33" s="27">
        <f t="shared" si="0"/>
        <v>5</v>
      </c>
      <c r="G33" s="27">
        <f t="shared" si="1"/>
        <v>6</v>
      </c>
      <c r="H33" s="27">
        <v>1</v>
      </c>
      <c r="I33" s="27">
        <v>120</v>
      </c>
      <c r="J33" s="29" t="s">
        <v>567</v>
      </c>
      <c r="K33" s="29" t="s">
        <v>612</v>
      </c>
      <c r="L33" s="19">
        <v>43000</v>
      </c>
      <c r="M33" s="10"/>
      <c r="N33" s="10"/>
    </row>
    <row r="34" spans="1:14">
      <c r="A34">
        <v>293</v>
      </c>
      <c r="B34">
        <v>36</v>
      </c>
      <c r="C34" s="6">
        <v>608</v>
      </c>
      <c r="D34" s="19" t="s">
        <v>36</v>
      </c>
      <c r="E34" s="19" t="s">
        <v>570</v>
      </c>
      <c r="F34">
        <f t="shared" si="0"/>
        <v>6</v>
      </c>
      <c r="G34">
        <f t="shared" si="1"/>
        <v>7</v>
      </c>
      <c r="H34">
        <v>1</v>
      </c>
      <c r="I34">
        <v>120</v>
      </c>
      <c r="J34" s="20" t="s">
        <v>567</v>
      </c>
      <c r="K34" s="20" t="s">
        <v>612</v>
      </c>
      <c r="L34" s="19">
        <v>43000</v>
      </c>
    </row>
    <row r="35" spans="1:14">
      <c r="A35">
        <v>294</v>
      </c>
      <c r="B35">
        <v>36</v>
      </c>
      <c r="C35" s="6">
        <v>608</v>
      </c>
      <c r="D35" s="19" t="s">
        <v>36</v>
      </c>
      <c r="E35" s="19" t="s">
        <v>571</v>
      </c>
      <c r="F35">
        <f t="shared" si="0"/>
        <v>12</v>
      </c>
      <c r="G35">
        <f t="shared" si="1"/>
        <v>19</v>
      </c>
      <c r="H35">
        <v>1</v>
      </c>
      <c r="I35">
        <v>120</v>
      </c>
      <c r="J35" s="20" t="s">
        <v>567</v>
      </c>
      <c r="K35" s="20" t="s">
        <v>612</v>
      </c>
      <c r="L35" s="19">
        <v>43000</v>
      </c>
    </row>
    <row r="36" spans="1:14" s="10" customFormat="1">
      <c r="A36">
        <v>295</v>
      </c>
      <c r="B36">
        <v>36</v>
      </c>
      <c r="C36" s="6">
        <v>608</v>
      </c>
      <c r="D36" s="19" t="s">
        <v>36</v>
      </c>
      <c r="E36" s="19" t="s">
        <v>568</v>
      </c>
      <c r="F36">
        <f t="shared" si="0"/>
        <v>7</v>
      </c>
      <c r="G36">
        <f t="shared" si="1"/>
        <v>9</v>
      </c>
      <c r="H36">
        <v>1</v>
      </c>
      <c r="I36">
        <v>60</v>
      </c>
      <c r="J36" s="20" t="s">
        <v>567</v>
      </c>
      <c r="K36" s="20" t="s">
        <v>612</v>
      </c>
      <c r="L36" s="19">
        <v>43000</v>
      </c>
      <c r="M36"/>
      <c r="N36"/>
    </row>
    <row r="37" spans="1:14" s="10" customFormat="1">
      <c r="A37">
        <v>296</v>
      </c>
      <c r="B37" s="10">
        <v>36</v>
      </c>
      <c r="C37" s="48">
        <v>608</v>
      </c>
      <c r="D37" s="19" t="s">
        <v>36</v>
      </c>
      <c r="E37" s="19" t="s">
        <v>572</v>
      </c>
      <c r="F37" s="10">
        <f t="shared" si="0"/>
        <v>8</v>
      </c>
      <c r="G37" s="10">
        <f t="shared" si="1"/>
        <v>11</v>
      </c>
      <c r="H37" s="47">
        <v>1</v>
      </c>
      <c r="I37" s="48">
        <v>60</v>
      </c>
      <c r="J37" s="22" t="s">
        <v>567</v>
      </c>
      <c r="K37" s="20" t="s">
        <v>612</v>
      </c>
      <c r="L37" s="19">
        <v>43000</v>
      </c>
      <c r="M37"/>
      <c r="N37"/>
    </row>
    <row r="38" spans="1:14">
      <c r="A38">
        <v>297</v>
      </c>
      <c r="B38">
        <v>36</v>
      </c>
      <c r="C38" s="48">
        <v>608</v>
      </c>
      <c r="D38" s="19" t="s">
        <v>36</v>
      </c>
      <c r="E38" s="19" t="s">
        <v>574</v>
      </c>
      <c r="F38">
        <f t="shared" si="0"/>
        <v>10</v>
      </c>
      <c r="G38">
        <f t="shared" si="1"/>
        <v>16</v>
      </c>
      <c r="H38">
        <v>1</v>
      </c>
      <c r="I38">
        <v>60</v>
      </c>
      <c r="J38" s="20" t="s">
        <v>567</v>
      </c>
      <c r="K38" s="20" t="s">
        <v>612</v>
      </c>
      <c r="L38" s="19">
        <v>43000</v>
      </c>
      <c r="M38" s="19"/>
      <c r="N38" s="19"/>
    </row>
    <row r="39" spans="1:14">
      <c r="A39">
        <v>298</v>
      </c>
      <c r="B39">
        <v>36</v>
      </c>
      <c r="C39" s="48">
        <v>608</v>
      </c>
      <c r="D39" s="19" t="s">
        <v>36</v>
      </c>
      <c r="E39" s="19" t="s">
        <v>574</v>
      </c>
      <c r="F39">
        <f t="shared" si="0"/>
        <v>10</v>
      </c>
      <c r="G39">
        <f t="shared" si="1"/>
        <v>16</v>
      </c>
      <c r="H39">
        <v>2</v>
      </c>
      <c r="I39">
        <v>60</v>
      </c>
      <c r="J39" s="20" t="s">
        <v>567</v>
      </c>
      <c r="K39" s="20" t="s">
        <v>612</v>
      </c>
      <c r="L39" s="19">
        <v>43000</v>
      </c>
      <c r="M39" s="19"/>
      <c r="N39" s="19"/>
    </row>
    <row r="40" spans="1:14">
      <c r="A40">
        <v>299</v>
      </c>
      <c r="B40">
        <v>36</v>
      </c>
      <c r="C40" s="48">
        <v>608</v>
      </c>
      <c r="D40" s="19" t="s">
        <v>36</v>
      </c>
      <c r="E40" s="19" t="s">
        <v>570</v>
      </c>
      <c r="F40">
        <f t="shared" si="0"/>
        <v>6</v>
      </c>
      <c r="G40">
        <f t="shared" si="1"/>
        <v>7</v>
      </c>
      <c r="H40">
        <v>2</v>
      </c>
      <c r="I40">
        <v>120</v>
      </c>
      <c r="J40" s="20" t="s">
        <v>567</v>
      </c>
      <c r="K40" s="20" t="s">
        <v>612</v>
      </c>
      <c r="L40" s="19">
        <v>43000</v>
      </c>
    </row>
    <row r="41" spans="1:14">
      <c r="A41">
        <v>300</v>
      </c>
      <c r="B41">
        <v>36</v>
      </c>
      <c r="C41" s="48">
        <v>608</v>
      </c>
      <c r="D41" s="19" t="s">
        <v>36</v>
      </c>
      <c r="E41" s="19" t="s">
        <v>571</v>
      </c>
      <c r="F41">
        <f t="shared" si="0"/>
        <v>12</v>
      </c>
      <c r="G41">
        <f t="shared" si="1"/>
        <v>19</v>
      </c>
      <c r="H41">
        <v>2</v>
      </c>
      <c r="I41">
        <v>120</v>
      </c>
      <c r="J41" s="20" t="s">
        <v>567</v>
      </c>
      <c r="K41" s="20" t="s">
        <v>612</v>
      </c>
      <c r="L41" s="19">
        <v>43000</v>
      </c>
    </row>
    <row r="42" spans="1:14">
      <c r="A42">
        <v>301</v>
      </c>
      <c r="B42" s="19">
        <v>36</v>
      </c>
      <c r="C42" s="23">
        <v>608</v>
      </c>
      <c r="D42" s="19" t="s">
        <v>36</v>
      </c>
      <c r="E42" s="19" t="s">
        <v>572</v>
      </c>
      <c r="F42" s="19">
        <f t="shared" si="0"/>
        <v>8</v>
      </c>
      <c r="G42" s="19">
        <f t="shared" si="1"/>
        <v>11</v>
      </c>
      <c r="H42" s="19">
        <v>2</v>
      </c>
      <c r="I42" s="23">
        <v>60</v>
      </c>
      <c r="J42" s="24" t="s">
        <v>567</v>
      </c>
      <c r="K42" s="24" t="s">
        <v>612</v>
      </c>
      <c r="L42" s="19">
        <v>43000</v>
      </c>
    </row>
    <row r="43" spans="1:14">
      <c r="A43">
        <v>302</v>
      </c>
      <c r="B43" s="19">
        <v>36</v>
      </c>
      <c r="C43" s="23">
        <v>608</v>
      </c>
      <c r="D43" s="19" t="s">
        <v>36</v>
      </c>
      <c r="E43" s="19" t="s">
        <v>568</v>
      </c>
      <c r="F43" s="19">
        <f t="shared" si="0"/>
        <v>7</v>
      </c>
      <c r="G43" s="19">
        <f t="shared" si="1"/>
        <v>9</v>
      </c>
      <c r="H43" s="19">
        <v>2</v>
      </c>
      <c r="I43" s="19">
        <v>60</v>
      </c>
      <c r="J43" s="24" t="s">
        <v>567</v>
      </c>
      <c r="K43" s="24" t="s">
        <v>612</v>
      </c>
      <c r="L43" s="19">
        <v>43000</v>
      </c>
    </row>
    <row r="44" spans="1:14">
      <c r="A44">
        <v>303</v>
      </c>
      <c r="B44">
        <v>37</v>
      </c>
      <c r="C44" s="6">
        <v>610</v>
      </c>
      <c r="D44" s="19" t="s">
        <v>43</v>
      </c>
      <c r="E44" s="19" t="s">
        <v>577</v>
      </c>
      <c r="F44">
        <f t="shared" si="0"/>
        <v>11</v>
      </c>
      <c r="G44">
        <f t="shared" si="1"/>
        <v>17</v>
      </c>
      <c r="H44">
        <v>1</v>
      </c>
      <c r="I44" s="6">
        <v>120</v>
      </c>
      <c r="J44" s="20" t="s">
        <v>567</v>
      </c>
      <c r="K44" s="20" t="s">
        <v>612</v>
      </c>
      <c r="L44" s="19">
        <v>41000</v>
      </c>
    </row>
    <row r="45" spans="1:14">
      <c r="A45">
        <v>304</v>
      </c>
      <c r="B45">
        <v>37</v>
      </c>
      <c r="C45" s="6">
        <v>610</v>
      </c>
      <c r="D45" s="19" t="s">
        <v>43</v>
      </c>
      <c r="E45" s="19" t="s">
        <v>571</v>
      </c>
      <c r="F45">
        <f t="shared" si="0"/>
        <v>12</v>
      </c>
      <c r="G45">
        <f t="shared" si="1"/>
        <v>19</v>
      </c>
      <c r="H45">
        <v>1</v>
      </c>
      <c r="I45">
        <v>60</v>
      </c>
      <c r="J45" s="20" t="s">
        <v>567</v>
      </c>
      <c r="K45" s="20" t="s">
        <v>612</v>
      </c>
      <c r="L45" s="19">
        <v>41000</v>
      </c>
    </row>
    <row r="46" spans="1:14">
      <c r="A46">
        <v>305</v>
      </c>
      <c r="B46">
        <v>37</v>
      </c>
      <c r="C46" s="6">
        <v>610</v>
      </c>
      <c r="D46" s="19" t="s">
        <v>43</v>
      </c>
      <c r="E46" s="19" t="s">
        <v>571</v>
      </c>
      <c r="F46">
        <f t="shared" si="0"/>
        <v>12</v>
      </c>
      <c r="G46">
        <f t="shared" si="1"/>
        <v>19</v>
      </c>
      <c r="H46">
        <v>2</v>
      </c>
      <c r="I46">
        <v>60</v>
      </c>
      <c r="J46" s="20" t="s">
        <v>567</v>
      </c>
      <c r="K46" s="20" t="s">
        <v>612</v>
      </c>
      <c r="L46" s="19">
        <v>41000</v>
      </c>
    </row>
    <row r="47" spans="1:14">
      <c r="A47">
        <v>306</v>
      </c>
      <c r="B47">
        <v>37</v>
      </c>
      <c r="C47" s="6">
        <v>610</v>
      </c>
      <c r="D47" s="19" t="s">
        <v>43</v>
      </c>
      <c r="E47" s="19" t="s">
        <v>573</v>
      </c>
      <c r="F47">
        <f t="shared" si="0"/>
        <v>2</v>
      </c>
      <c r="G47">
        <f t="shared" si="1"/>
        <v>2</v>
      </c>
      <c r="H47">
        <v>1</v>
      </c>
      <c r="I47">
        <v>60</v>
      </c>
      <c r="J47" s="20" t="s">
        <v>567</v>
      </c>
      <c r="K47" s="20" t="s">
        <v>612</v>
      </c>
      <c r="L47" s="19">
        <v>41000</v>
      </c>
    </row>
    <row r="48" spans="1:14">
      <c r="A48">
        <v>307</v>
      </c>
      <c r="B48">
        <v>37</v>
      </c>
      <c r="C48" s="6">
        <v>610</v>
      </c>
      <c r="D48" s="19" t="s">
        <v>43</v>
      </c>
      <c r="E48" s="19" t="s">
        <v>570</v>
      </c>
      <c r="F48">
        <f t="shared" si="0"/>
        <v>6</v>
      </c>
      <c r="G48">
        <f t="shared" si="1"/>
        <v>7</v>
      </c>
      <c r="H48">
        <v>1</v>
      </c>
      <c r="I48">
        <v>120</v>
      </c>
      <c r="J48" s="20" t="s">
        <v>567</v>
      </c>
      <c r="K48" s="20" t="s">
        <v>612</v>
      </c>
      <c r="L48" s="19">
        <v>41000</v>
      </c>
    </row>
    <row r="49" spans="1:12">
      <c r="A49">
        <v>308</v>
      </c>
      <c r="B49">
        <v>37</v>
      </c>
      <c r="C49" s="6">
        <v>610</v>
      </c>
      <c r="D49" s="19" t="s">
        <v>43</v>
      </c>
      <c r="E49" s="19" t="s">
        <v>568</v>
      </c>
      <c r="F49">
        <f t="shared" si="0"/>
        <v>7</v>
      </c>
      <c r="G49">
        <f t="shared" si="1"/>
        <v>9</v>
      </c>
      <c r="H49">
        <v>1</v>
      </c>
      <c r="I49">
        <v>120</v>
      </c>
      <c r="J49" s="20" t="s">
        <v>567</v>
      </c>
      <c r="K49" s="20" t="s">
        <v>612</v>
      </c>
      <c r="L49" s="19">
        <v>41000</v>
      </c>
    </row>
    <row r="50" spans="1:12">
      <c r="A50">
        <v>309</v>
      </c>
      <c r="B50">
        <v>37</v>
      </c>
      <c r="C50" s="6">
        <v>610</v>
      </c>
      <c r="D50" s="19" t="s">
        <v>43</v>
      </c>
      <c r="E50" s="19" t="s">
        <v>572</v>
      </c>
      <c r="F50">
        <f t="shared" si="0"/>
        <v>8</v>
      </c>
      <c r="G50">
        <f t="shared" si="1"/>
        <v>11</v>
      </c>
      <c r="H50">
        <v>1</v>
      </c>
      <c r="I50" s="6">
        <v>120</v>
      </c>
      <c r="J50" s="20" t="s">
        <v>567</v>
      </c>
      <c r="K50" s="20" t="s">
        <v>612</v>
      </c>
      <c r="L50" s="19">
        <v>41000</v>
      </c>
    </row>
    <row r="51" spans="1:12">
      <c r="A51">
        <v>310</v>
      </c>
      <c r="B51">
        <v>38</v>
      </c>
      <c r="C51" s="6">
        <v>613</v>
      </c>
      <c r="D51" s="19" t="s">
        <v>46</v>
      </c>
      <c r="E51" s="19" t="s">
        <v>573</v>
      </c>
      <c r="F51">
        <f t="shared" si="0"/>
        <v>2</v>
      </c>
      <c r="G51">
        <f t="shared" si="1"/>
        <v>2</v>
      </c>
      <c r="H51">
        <v>1</v>
      </c>
      <c r="I51" s="6">
        <v>60</v>
      </c>
      <c r="J51" s="20" t="s">
        <v>567</v>
      </c>
      <c r="K51" s="20" t="s">
        <v>612</v>
      </c>
      <c r="L51" s="19">
        <v>42000</v>
      </c>
    </row>
    <row r="52" spans="1:12">
      <c r="A52">
        <v>311</v>
      </c>
      <c r="B52">
        <v>38</v>
      </c>
      <c r="C52" s="6">
        <v>613</v>
      </c>
      <c r="D52" s="19" t="s">
        <v>46</v>
      </c>
      <c r="E52" s="19" t="s">
        <v>569</v>
      </c>
      <c r="F52">
        <f t="shared" si="0"/>
        <v>5</v>
      </c>
      <c r="G52">
        <f t="shared" si="1"/>
        <v>6</v>
      </c>
      <c r="H52">
        <v>1</v>
      </c>
      <c r="I52">
        <v>120</v>
      </c>
      <c r="J52" s="20" t="s">
        <v>567</v>
      </c>
      <c r="K52" s="20" t="s">
        <v>612</v>
      </c>
      <c r="L52" s="19">
        <v>42000</v>
      </c>
    </row>
    <row r="53" spans="1:12">
      <c r="A53">
        <v>312</v>
      </c>
      <c r="B53">
        <v>38</v>
      </c>
      <c r="C53" s="6">
        <v>613</v>
      </c>
      <c r="D53" s="19" t="s">
        <v>46</v>
      </c>
      <c r="E53" s="19" t="s">
        <v>571</v>
      </c>
      <c r="F53">
        <f t="shared" si="0"/>
        <v>12</v>
      </c>
      <c r="G53">
        <f t="shared" si="1"/>
        <v>19</v>
      </c>
      <c r="H53">
        <v>2</v>
      </c>
      <c r="I53">
        <v>120</v>
      </c>
      <c r="J53" s="20" t="s">
        <v>567</v>
      </c>
      <c r="K53" s="20" t="s">
        <v>612</v>
      </c>
      <c r="L53" s="19">
        <v>42000</v>
      </c>
    </row>
    <row r="54" spans="1:12">
      <c r="A54">
        <v>313</v>
      </c>
      <c r="B54">
        <v>38</v>
      </c>
      <c r="C54" s="6">
        <v>613</v>
      </c>
      <c r="D54" s="19" t="s">
        <v>46</v>
      </c>
      <c r="E54" s="19" t="s">
        <v>569</v>
      </c>
      <c r="F54">
        <f t="shared" si="0"/>
        <v>5</v>
      </c>
      <c r="G54">
        <f t="shared" si="1"/>
        <v>6</v>
      </c>
      <c r="H54">
        <v>2</v>
      </c>
      <c r="I54">
        <v>120</v>
      </c>
      <c r="J54" s="20" t="s">
        <v>567</v>
      </c>
      <c r="K54" s="20" t="s">
        <v>612</v>
      </c>
      <c r="L54" s="19">
        <v>42000</v>
      </c>
    </row>
    <row r="55" spans="1:12">
      <c r="A55">
        <v>314</v>
      </c>
      <c r="B55">
        <v>38</v>
      </c>
      <c r="C55" s="6">
        <v>613</v>
      </c>
      <c r="D55" s="19" t="s">
        <v>46</v>
      </c>
      <c r="E55" s="19" t="s">
        <v>570</v>
      </c>
      <c r="F55">
        <f t="shared" si="0"/>
        <v>6</v>
      </c>
      <c r="G55">
        <f t="shared" si="1"/>
        <v>7</v>
      </c>
      <c r="H55">
        <v>1</v>
      </c>
      <c r="I55">
        <v>120</v>
      </c>
      <c r="J55" s="20" t="s">
        <v>567</v>
      </c>
      <c r="K55" s="20" t="s">
        <v>612</v>
      </c>
      <c r="L55" s="19">
        <v>42000</v>
      </c>
    </row>
    <row r="56" spans="1:12">
      <c r="A56">
        <v>315</v>
      </c>
      <c r="B56">
        <v>38</v>
      </c>
      <c r="C56" s="6">
        <v>613</v>
      </c>
      <c r="D56" s="19" t="s">
        <v>46</v>
      </c>
      <c r="E56" s="19" t="s">
        <v>568</v>
      </c>
      <c r="F56">
        <f t="shared" si="0"/>
        <v>7</v>
      </c>
      <c r="G56">
        <f t="shared" si="1"/>
        <v>9</v>
      </c>
      <c r="H56">
        <v>1</v>
      </c>
      <c r="I56">
        <v>60</v>
      </c>
      <c r="J56" s="20" t="s">
        <v>567</v>
      </c>
      <c r="K56" s="20" t="s">
        <v>612</v>
      </c>
      <c r="L56" s="19">
        <v>42000</v>
      </c>
    </row>
    <row r="57" spans="1:12">
      <c r="A57">
        <v>316</v>
      </c>
      <c r="B57">
        <v>38</v>
      </c>
      <c r="C57" s="6">
        <v>613</v>
      </c>
      <c r="D57" s="19" t="s">
        <v>46</v>
      </c>
      <c r="E57" s="19" t="s">
        <v>572</v>
      </c>
      <c r="F57">
        <f t="shared" si="0"/>
        <v>8</v>
      </c>
      <c r="G57">
        <f t="shared" si="1"/>
        <v>11</v>
      </c>
      <c r="H57">
        <v>1</v>
      </c>
      <c r="I57" s="6">
        <v>120</v>
      </c>
      <c r="J57" s="20" t="s">
        <v>567</v>
      </c>
      <c r="K57" s="20" t="s">
        <v>612</v>
      </c>
      <c r="L57" s="19">
        <v>42000</v>
      </c>
    </row>
    <row r="58" spans="1:12">
      <c r="A58">
        <v>317</v>
      </c>
      <c r="B58">
        <v>38</v>
      </c>
      <c r="C58" s="6">
        <v>613</v>
      </c>
      <c r="D58" s="19" t="s">
        <v>46</v>
      </c>
      <c r="E58" s="19" t="s">
        <v>571</v>
      </c>
      <c r="F58">
        <f t="shared" si="0"/>
        <v>12</v>
      </c>
      <c r="G58">
        <f t="shared" si="1"/>
        <v>19</v>
      </c>
      <c r="H58">
        <v>1</v>
      </c>
      <c r="I58">
        <v>180</v>
      </c>
      <c r="J58" s="20" t="s">
        <v>567</v>
      </c>
      <c r="K58" s="20" t="s">
        <v>612</v>
      </c>
      <c r="L58" s="19">
        <v>42000</v>
      </c>
    </row>
    <row r="59" spans="1:12">
      <c r="A59">
        <v>318</v>
      </c>
      <c r="B59">
        <v>39</v>
      </c>
      <c r="C59" s="6">
        <v>632</v>
      </c>
      <c r="D59" s="19" t="s">
        <v>62</v>
      </c>
      <c r="E59" s="19" t="s">
        <v>569</v>
      </c>
      <c r="F59">
        <f t="shared" si="0"/>
        <v>5</v>
      </c>
      <c r="G59">
        <f t="shared" si="1"/>
        <v>6</v>
      </c>
      <c r="H59">
        <v>1</v>
      </c>
      <c r="I59" s="6">
        <v>120</v>
      </c>
      <c r="J59" s="20" t="s">
        <v>567</v>
      </c>
      <c r="K59" s="20" t="s">
        <v>612</v>
      </c>
      <c r="L59" s="19">
        <v>34000</v>
      </c>
    </row>
    <row r="60" spans="1:12">
      <c r="A60">
        <v>319</v>
      </c>
      <c r="B60">
        <v>39</v>
      </c>
      <c r="C60" s="6">
        <v>632</v>
      </c>
      <c r="D60" s="19" t="s">
        <v>62</v>
      </c>
      <c r="E60" s="19" t="s">
        <v>570</v>
      </c>
      <c r="F60">
        <f t="shared" si="0"/>
        <v>6</v>
      </c>
      <c r="G60">
        <f t="shared" si="1"/>
        <v>7</v>
      </c>
      <c r="H60">
        <v>1</v>
      </c>
      <c r="I60" s="6">
        <v>60</v>
      </c>
      <c r="J60" s="20" t="s">
        <v>567</v>
      </c>
      <c r="K60" s="20" t="s">
        <v>612</v>
      </c>
      <c r="L60" s="19">
        <v>34000</v>
      </c>
    </row>
    <row r="61" spans="1:12">
      <c r="A61">
        <v>320</v>
      </c>
      <c r="B61">
        <v>39</v>
      </c>
      <c r="C61" s="6">
        <v>632</v>
      </c>
      <c r="D61" s="19" t="s">
        <v>62</v>
      </c>
      <c r="E61" s="19" t="s">
        <v>571</v>
      </c>
      <c r="F61">
        <f t="shared" si="0"/>
        <v>12</v>
      </c>
      <c r="G61">
        <f t="shared" si="1"/>
        <v>19</v>
      </c>
      <c r="H61">
        <v>1</v>
      </c>
      <c r="I61" s="6">
        <v>180</v>
      </c>
      <c r="J61" s="20" t="s">
        <v>567</v>
      </c>
      <c r="K61" s="20" t="s">
        <v>612</v>
      </c>
      <c r="L61" s="19">
        <v>34000</v>
      </c>
    </row>
    <row r="62" spans="1:12">
      <c r="A62">
        <v>321</v>
      </c>
      <c r="B62">
        <v>39</v>
      </c>
      <c r="C62" s="6">
        <v>632</v>
      </c>
      <c r="D62" s="19" t="s">
        <v>62</v>
      </c>
      <c r="E62" s="19" t="s">
        <v>573</v>
      </c>
      <c r="F62">
        <f t="shared" si="0"/>
        <v>2</v>
      </c>
      <c r="G62">
        <f t="shared" si="1"/>
        <v>2</v>
      </c>
      <c r="H62">
        <v>1</v>
      </c>
      <c r="I62" s="6">
        <v>60</v>
      </c>
      <c r="J62" s="20" t="s">
        <v>567</v>
      </c>
      <c r="K62" s="20" t="s">
        <v>612</v>
      </c>
      <c r="L62" s="19">
        <v>34000</v>
      </c>
    </row>
    <row r="63" spans="1:12">
      <c r="A63">
        <v>322</v>
      </c>
      <c r="B63">
        <v>40</v>
      </c>
      <c r="C63" s="6">
        <v>633</v>
      </c>
      <c r="D63" s="19" t="s">
        <v>63</v>
      </c>
      <c r="E63" s="19" t="s">
        <v>570</v>
      </c>
      <c r="F63">
        <f t="shared" si="0"/>
        <v>6</v>
      </c>
      <c r="G63">
        <f t="shared" si="1"/>
        <v>7</v>
      </c>
      <c r="H63">
        <v>2</v>
      </c>
      <c r="I63" s="6">
        <v>60</v>
      </c>
      <c r="J63" s="20" t="s">
        <v>567</v>
      </c>
      <c r="K63" s="20" t="s">
        <v>612</v>
      </c>
      <c r="L63" s="19">
        <v>48000</v>
      </c>
    </row>
    <row r="64" spans="1:12">
      <c r="A64">
        <v>322</v>
      </c>
      <c r="B64">
        <v>40</v>
      </c>
      <c r="C64" s="6">
        <v>633</v>
      </c>
      <c r="D64" s="19" t="s">
        <v>63</v>
      </c>
      <c r="E64" s="19" t="s">
        <v>570</v>
      </c>
      <c r="F64">
        <f t="shared" si="0"/>
        <v>6</v>
      </c>
      <c r="G64">
        <f t="shared" si="1"/>
        <v>7</v>
      </c>
      <c r="H64">
        <v>2</v>
      </c>
      <c r="I64" s="6">
        <v>60</v>
      </c>
      <c r="J64" s="20" t="s">
        <v>567</v>
      </c>
      <c r="K64" s="20" t="s">
        <v>612</v>
      </c>
      <c r="L64" s="19">
        <v>48000</v>
      </c>
    </row>
    <row r="65" spans="1:12">
      <c r="A65">
        <v>323</v>
      </c>
      <c r="B65">
        <v>40</v>
      </c>
      <c r="C65" s="6">
        <v>633</v>
      </c>
      <c r="D65" s="19" t="s">
        <v>63</v>
      </c>
      <c r="E65" s="19" t="s">
        <v>568</v>
      </c>
      <c r="F65">
        <f t="shared" si="0"/>
        <v>7</v>
      </c>
      <c r="G65">
        <f t="shared" si="1"/>
        <v>9</v>
      </c>
      <c r="H65">
        <v>1</v>
      </c>
      <c r="I65">
        <v>60</v>
      </c>
      <c r="J65" s="20" t="s">
        <v>567</v>
      </c>
      <c r="K65" s="20" t="s">
        <v>612</v>
      </c>
      <c r="L65" s="19">
        <v>48000</v>
      </c>
    </row>
    <row r="66" spans="1:12">
      <c r="A66">
        <v>324</v>
      </c>
      <c r="B66">
        <v>40</v>
      </c>
      <c r="C66" s="6">
        <v>633</v>
      </c>
      <c r="D66" s="19" t="s">
        <v>63</v>
      </c>
      <c r="E66" s="19" t="s">
        <v>576</v>
      </c>
      <c r="F66">
        <f t="shared" ref="F66:F129" si="2">IF(E66="AERONAUTICAL ENGINEERING",1,IF(E66="AUTOMOBILE ENGINEERING",2,IF(E66="BIOMEDICAL ENGINEERING",3,IF(E66="CHEMICAL ENGINEERING",4,IF(E66="CIVIL ENGINEERING",5,IF(E66="COMPUTER ENGINEERING",6,IF(E66="ELECTRICAL ENGINEERING",7,IF(E66="ELECTRONICS AND COMMUNICATION ENGINEERING",8,IF(E66="ENVIRONMENTAL ENGINEERING",9,IF(E66="INFORMATION TECHNOLOGY",10,IF(E66="INSTRUMENTATION AND CONTROL ENGINEERING",11,IF(E66="MECHANICAL ENGINEERING",12,IF(E66="MECHATRONICS ENGINEERING",13,IF(E66="METALLURGY ENGINEERING",14,IF(E66="MINING ENGINEERING",15,IF(E66="PLASTICS ENGINEERING",16,IF(E66="POWER ELECTRONICS",17,IF(E66="TEXTILE PROCESSING TECHNOLOGY",18,IF(E66="TEXTILE MENUFACTURING TECHNOLOGY",19,IF(E66="COMPUTER SCIENCE &amp; ENGINEERING",20,IF(E66="ARCHITECTURAL ASSISTANTSHIP",21,IF(E66="COMPUTER AIDED COSTUME DESIGN &amp; DRESS MAKING",22,IF(E66="CERAMIC TECHNOLOGY",23,IF(E66="FABRICATION TECHNOLOGY",24,IF(E66="PRINTING TECHNOLOGY",25,IF(E66="TEXTILE DESIGNING",26,IF(E66="TRANSPORTATION ENGINEERING",27,IF(E66="AGRICULTURE ENGINEERING",28,0))))))))))))))))))))))))))))</f>
        <v>21</v>
      </c>
      <c r="G66">
        <f t="shared" ref="G66:G129" si="3">IF(E66="AERONAUTICAL ENGINEERING",1,IF(E66="AUTOMOBILE ENGINEERING",2,IF(E66="BIOMEDICAL ENGINEERING",3,IF(E66="CHEMICAL ENGINEERING",5,IF(E66="CIVIL ENGINEERING",6,IF(E66="COMPUTER ENGINEERING",7,IF(E66="ELECTRICAL ENGINEERING",9,IF(E66="ELECTRONICS AND COMMUNICATION ENGINEERING",11,IF(E66="ENVIRONMENTAL ENGINEERING",13,IF(E66="INFORMATION TECHNOLOGY",16,IF(E66="INSTRUMENTATION AND CONTROL ENGINEERING",17,IF(E66="MECHANICAL ENGINEERING",19,IF(E66="MECHATRONICS ENGINEERING",20,IF(E66="METALLURGY ENGINEERING",21,IF(E66="MINING ENGINEERING",22,IF(E66="PLASTICS ENGINEERING",23,IF(E66="POWER ELECTRONICS",24,IF(E66="TEXTILE PROCESSING TECHNOLOGY",28,IF(E66="TEXTILE MENUFACTURING TECHNOLOGY",29,IF(E66="COMPUTER SCIENCE &amp; ENGINEERING",31,IF(E66="ARCHITECTURAL ASSISTANTSHIP",50,IF(E66="COMPUTER AIDED COSTUME DESIGN &amp; DRESS MAKING",51,IF(E66="CERAMIC TECHNOLOGY",52,IF(E66="FABRICATION TECHNOLOGY",55,IF(E66="PRINTING TECHNOLOGY",58,IF(E66="TEXTILE DESIGNING",59,IF(E66="TRANSPORTATION ENGINEERING",60,IF(E66="AGRICULTURE ENGINEERING",63,0))))))))))))))))))))))))))))</f>
        <v>50</v>
      </c>
      <c r="H66">
        <v>1</v>
      </c>
      <c r="I66">
        <v>60</v>
      </c>
      <c r="J66" s="20" t="s">
        <v>567</v>
      </c>
      <c r="K66" s="20" t="s">
        <v>612</v>
      </c>
      <c r="L66" s="19">
        <v>48000</v>
      </c>
    </row>
    <row r="67" spans="1:12">
      <c r="A67">
        <v>324</v>
      </c>
      <c r="B67">
        <v>40</v>
      </c>
      <c r="C67" s="6">
        <v>633</v>
      </c>
      <c r="D67" s="19" t="s">
        <v>63</v>
      </c>
      <c r="E67" s="19" t="s">
        <v>576</v>
      </c>
      <c r="F67">
        <f t="shared" si="2"/>
        <v>21</v>
      </c>
      <c r="G67">
        <f t="shared" si="3"/>
        <v>50</v>
      </c>
      <c r="H67">
        <v>1</v>
      </c>
      <c r="I67">
        <v>60</v>
      </c>
      <c r="J67" s="20" t="s">
        <v>567</v>
      </c>
      <c r="K67" s="20" t="s">
        <v>612</v>
      </c>
      <c r="L67" s="19">
        <v>48000</v>
      </c>
    </row>
    <row r="68" spans="1:12">
      <c r="A68">
        <v>325</v>
      </c>
      <c r="B68">
        <v>40</v>
      </c>
      <c r="C68" s="6">
        <v>633</v>
      </c>
      <c r="D68" s="19" t="s">
        <v>63</v>
      </c>
      <c r="E68" s="19" t="s">
        <v>573</v>
      </c>
      <c r="F68">
        <f t="shared" si="2"/>
        <v>2</v>
      </c>
      <c r="G68">
        <f t="shared" si="3"/>
        <v>2</v>
      </c>
      <c r="H68">
        <v>1</v>
      </c>
      <c r="I68">
        <v>120</v>
      </c>
      <c r="J68" s="20" t="s">
        <v>567</v>
      </c>
      <c r="K68" s="20" t="s">
        <v>612</v>
      </c>
      <c r="L68" s="19">
        <v>48000</v>
      </c>
    </row>
    <row r="69" spans="1:12">
      <c r="A69">
        <v>325</v>
      </c>
      <c r="B69">
        <v>40</v>
      </c>
      <c r="C69" s="6">
        <v>633</v>
      </c>
      <c r="D69" s="19" t="s">
        <v>63</v>
      </c>
      <c r="E69" s="19" t="s">
        <v>573</v>
      </c>
      <c r="F69">
        <f t="shared" si="2"/>
        <v>2</v>
      </c>
      <c r="G69">
        <f t="shared" si="3"/>
        <v>2</v>
      </c>
      <c r="H69">
        <v>1</v>
      </c>
      <c r="I69">
        <v>120</v>
      </c>
      <c r="J69" s="20" t="s">
        <v>567</v>
      </c>
      <c r="K69" s="20" t="s">
        <v>612</v>
      </c>
      <c r="L69" s="19">
        <v>48000</v>
      </c>
    </row>
    <row r="70" spans="1:12">
      <c r="A70">
        <v>325</v>
      </c>
      <c r="B70">
        <v>40</v>
      </c>
      <c r="C70" s="6">
        <v>633</v>
      </c>
      <c r="D70" s="19" t="s">
        <v>63</v>
      </c>
      <c r="E70" s="19" t="s">
        <v>573</v>
      </c>
      <c r="F70">
        <f t="shared" si="2"/>
        <v>2</v>
      </c>
      <c r="G70">
        <f t="shared" si="3"/>
        <v>2</v>
      </c>
      <c r="H70">
        <v>1</v>
      </c>
      <c r="I70">
        <v>120</v>
      </c>
      <c r="J70" s="20" t="s">
        <v>567</v>
      </c>
      <c r="K70" s="20" t="s">
        <v>612</v>
      </c>
      <c r="L70" s="19">
        <v>48000</v>
      </c>
    </row>
    <row r="71" spans="1:12">
      <c r="A71">
        <v>326</v>
      </c>
      <c r="B71">
        <v>40</v>
      </c>
      <c r="C71" s="6">
        <v>633</v>
      </c>
      <c r="D71" s="19" t="s">
        <v>63</v>
      </c>
      <c r="E71" s="19" t="s">
        <v>574</v>
      </c>
      <c r="F71">
        <f t="shared" si="2"/>
        <v>10</v>
      </c>
      <c r="G71">
        <f t="shared" si="3"/>
        <v>16</v>
      </c>
      <c r="H71">
        <v>1</v>
      </c>
      <c r="I71">
        <v>60</v>
      </c>
      <c r="J71" s="20" t="s">
        <v>567</v>
      </c>
      <c r="K71" s="20" t="s">
        <v>612</v>
      </c>
      <c r="L71" s="19">
        <v>48000</v>
      </c>
    </row>
    <row r="72" spans="1:12">
      <c r="A72">
        <v>326</v>
      </c>
      <c r="B72">
        <v>40</v>
      </c>
      <c r="C72" s="6">
        <v>633</v>
      </c>
      <c r="D72" s="19" t="s">
        <v>63</v>
      </c>
      <c r="E72" s="19" t="s">
        <v>574</v>
      </c>
      <c r="F72">
        <f t="shared" si="2"/>
        <v>10</v>
      </c>
      <c r="G72">
        <f t="shared" si="3"/>
        <v>16</v>
      </c>
      <c r="H72">
        <v>1</v>
      </c>
      <c r="I72">
        <v>60</v>
      </c>
      <c r="J72" s="20" t="s">
        <v>567</v>
      </c>
      <c r="K72" s="20" t="s">
        <v>612</v>
      </c>
      <c r="L72" s="19">
        <v>48000</v>
      </c>
    </row>
    <row r="73" spans="1:12">
      <c r="A73">
        <v>326</v>
      </c>
      <c r="B73">
        <v>40</v>
      </c>
      <c r="C73" s="6">
        <v>633</v>
      </c>
      <c r="D73" s="19" t="s">
        <v>63</v>
      </c>
      <c r="E73" s="19" t="s">
        <v>574</v>
      </c>
      <c r="F73">
        <f t="shared" si="2"/>
        <v>10</v>
      </c>
      <c r="G73">
        <f t="shared" si="3"/>
        <v>16</v>
      </c>
      <c r="H73">
        <v>1</v>
      </c>
      <c r="I73">
        <v>60</v>
      </c>
      <c r="J73" s="20" t="s">
        <v>567</v>
      </c>
      <c r="K73" s="20" t="s">
        <v>612</v>
      </c>
      <c r="L73" s="19">
        <v>48000</v>
      </c>
    </row>
    <row r="74" spans="1:12">
      <c r="A74">
        <v>327</v>
      </c>
      <c r="B74">
        <v>40</v>
      </c>
      <c r="C74" s="6">
        <v>633</v>
      </c>
      <c r="D74" s="19" t="s">
        <v>63</v>
      </c>
      <c r="E74" s="19" t="s">
        <v>569</v>
      </c>
      <c r="F74">
        <f t="shared" si="2"/>
        <v>5</v>
      </c>
      <c r="G74">
        <f t="shared" si="3"/>
        <v>6</v>
      </c>
      <c r="H74">
        <v>1</v>
      </c>
      <c r="I74">
        <v>120</v>
      </c>
      <c r="J74" s="20" t="s">
        <v>567</v>
      </c>
      <c r="K74" s="20" t="s">
        <v>612</v>
      </c>
      <c r="L74" s="19">
        <v>48000</v>
      </c>
    </row>
    <row r="75" spans="1:12">
      <c r="A75">
        <v>327</v>
      </c>
      <c r="B75">
        <v>40</v>
      </c>
      <c r="C75" s="6">
        <v>633</v>
      </c>
      <c r="D75" s="19" t="s">
        <v>63</v>
      </c>
      <c r="E75" s="19" t="s">
        <v>569</v>
      </c>
      <c r="F75">
        <f t="shared" si="2"/>
        <v>5</v>
      </c>
      <c r="G75">
        <f t="shared" si="3"/>
        <v>6</v>
      </c>
      <c r="H75">
        <v>1</v>
      </c>
      <c r="I75">
        <v>120</v>
      </c>
      <c r="J75" s="20" t="s">
        <v>567</v>
      </c>
      <c r="K75" s="20" t="s">
        <v>612</v>
      </c>
      <c r="L75" s="19">
        <v>48000</v>
      </c>
    </row>
    <row r="76" spans="1:12">
      <c r="A76">
        <v>327</v>
      </c>
      <c r="B76">
        <v>40</v>
      </c>
      <c r="C76" s="6">
        <v>633</v>
      </c>
      <c r="D76" s="19" t="s">
        <v>63</v>
      </c>
      <c r="E76" s="19" t="s">
        <v>569</v>
      </c>
      <c r="F76">
        <f t="shared" si="2"/>
        <v>5</v>
      </c>
      <c r="G76">
        <f t="shared" si="3"/>
        <v>6</v>
      </c>
      <c r="H76">
        <v>1</v>
      </c>
      <c r="I76">
        <v>120</v>
      </c>
      <c r="J76" s="20" t="s">
        <v>567</v>
      </c>
      <c r="K76" s="20" t="s">
        <v>612</v>
      </c>
      <c r="L76" s="19">
        <v>48000</v>
      </c>
    </row>
    <row r="77" spans="1:12">
      <c r="A77">
        <v>327</v>
      </c>
      <c r="B77">
        <v>40</v>
      </c>
      <c r="C77" s="6">
        <v>633</v>
      </c>
      <c r="D77" s="19" t="s">
        <v>63</v>
      </c>
      <c r="E77" s="19" t="s">
        <v>569</v>
      </c>
      <c r="F77">
        <f t="shared" si="2"/>
        <v>5</v>
      </c>
      <c r="G77">
        <f t="shared" si="3"/>
        <v>6</v>
      </c>
      <c r="H77">
        <v>1</v>
      </c>
      <c r="I77">
        <v>120</v>
      </c>
      <c r="J77" s="20" t="s">
        <v>567</v>
      </c>
      <c r="K77" s="20" t="s">
        <v>612</v>
      </c>
      <c r="L77" s="19">
        <v>48000</v>
      </c>
    </row>
    <row r="78" spans="1:12">
      <c r="A78">
        <v>328</v>
      </c>
      <c r="B78">
        <v>40</v>
      </c>
      <c r="C78" s="6">
        <v>633</v>
      </c>
      <c r="D78" s="19" t="s">
        <v>63</v>
      </c>
      <c r="E78" s="19" t="s">
        <v>570</v>
      </c>
      <c r="F78">
        <f t="shared" si="2"/>
        <v>6</v>
      </c>
      <c r="G78">
        <f t="shared" si="3"/>
        <v>7</v>
      </c>
      <c r="H78">
        <v>1</v>
      </c>
      <c r="I78">
        <v>120</v>
      </c>
      <c r="J78" s="20" t="s">
        <v>567</v>
      </c>
      <c r="K78" s="20" t="s">
        <v>612</v>
      </c>
      <c r="L78" s="19">
        <v>48000</v>
      </c>
    </row>
    <row r="79" spans="1:12">
      <c r="A79">
        <v>328</v>
      </c>
      <c r="B79">
        <v>40</v>
      </c>
      <c r="C79" s="6">
        <v>633</v>
      </c>
      <c r="D79" s="19" t="s">
        <v>63</v>
      </c>
      <c r="E79" s="19" t="s">
        <v>570</v>
      </c>
      <c r="F79">
        <f t="shared" si="2"/>
        <v>6</v>
      </c>
      <c r="G79">
        <f t="shared" si="3"/>
        <v>7</v>
      </c>
      <c r="H79">
        <v>1</v>
      </c>
      <c r="I79">
        <v>120</v>
      </c>
      <c r="J79" s="20" t="s">
        <v>567</v>
      </c>
      <c r="K79" s="20" t="s">
        <v>612</v>
      </c>
      <c r="L79" s="19">
        <v>48000</v>
      </c>
    </row>
    <row r="80" spans="1:12">
      <c r="A80">
        <v>328</v>
      </c>
      <c r="B80">
        <v>40</v>
      </c>
      <c r="C80" s="6">
        <v>633</v>
      </c>
      <c r="D80" s="19" t="s">
        <v>63</v>
      </c>
      <c r="E80" s="19" t="s">
        <v>570</v>
      </c>
      <c r="F80">
        <f t="shared" si="2"/>
        <v>6</v>
      </c>
      <c r="G80">
        <f t="shared" si="3"/>
        <v>7</v>
      </c>
      <c r="H80">
        <v>1</v>
      </c>
      <c r="I80">
        <v>120</v>
      </c>
      <c r="J80" s="20" t="s">
        <v>567</v>
      </c>
      <c r="K80" s="20" t="s">
        <v>612</v>
      </c>
      <c r="L80" s="19">
        <v>48000</v>
      </c>
    </row>
    <row r="81" spans="1:14">
      <c r="A81">
        <v>329</v>
      </c>
      <c r="B81">
        <v>40</v>
      </c>
      <c r="C81" s="6">
        <v>633</v>
      </c>
      <c r="D81" s="19" t="s">
        <v>63</v>
      </c>
      <c r="E81" s="19" t="s">
        <v>572</v>
      </c>
      <c r="F81">
        <f t="shared" si="2"/>
        <v>8</v>
      </c>
      <c r="G81">
        <f t="shared" si="3"/>
        <v>11</v>
      </c>
      <c r="H81">
        <v>1</v>
      </c>
      <c r="I81" s="6">
        <v>120</v>
      </c>
      <c r="J81" s="20" t="s">
        <v>567</v>
      </c>
      <c r="K81" s="20" t="s">
        <v>612</v>
      </c>
      <c r="L81" s="19">
        <v>48000</v>
      </c>
    </row>
    <row r="82" spans="1:14">
      <c r="A82">
        <v>330</v>
      </c>
      <c r="B82">
        <v>40</v>
      </c>
      <c r="C82" s="6">
        <v>633</v>
      </c>
      <c r="D82" s="19" t="s">
        <v>63</v>
      </c>
      <c r="E82" s="19" t="s">
        <v>571</v>
      </c>
      <c r="F82">
        <f t="shared" si="2"/>
        <v>12</v>
      </c>
      <c r="G82">
        <f t="shared" si="3"/>
        <v>19</v>
      </c>
      <c r="H82">
        <v>1</v>
      </c>
      <c r="I82">
        <v>180</v>
      </c>
      <c r="J82" s="20" t="s">
        <v>567</v>
      </c>
      <c r="K82" s="20" t="s">
        <v>612</v>
      </c>
      <c r="L82" s="19">
        <v>48000</v>
      </c>
    </row>
    <row r="83" spans="1:14">
      <c r="A83">
        <v>331</v>
      </c>
      <c r="B83">
        <v>40</v>
      </c>
      <c r="C83" s="6">
        <v>633</v>
      </c>
      <c r="D83" s="19" t="s">
        <v>63</v>
      </c>
      <c r="E83" s="19" t="s">
        <v>573</v>
      </c>
      <c r="F83">
        <f t="shared" si="2"/>
        <v>2</v>
      </c>
      <c r="G83">
        <f t="shared" si="3"/>
        <v>2</v>
      </c>
      <c r="H83">
        <v>2</v>
      </c>
      <c r="I83">
        <v>120</v>
      </c>
      <c r="J83" s="20" t="s">
        <v>567</v>
      </c>
      <c r="K83" s="20" t="s">
        <v>612</v>
      </c>
      <c r="L83" s="19">
        <v>48000</v>
      </c>
      <c r="M83" s="30"/>
      <c r="N83" s="30"/>
    </row>
    <row r="84" spans="1:14">
      <c r="A84">
        <v>332</v>
      </c>
      <c r="B84">
        <v>40</v>
      </c>
      <c r="C84" s="6">
        <v>633</v>
      </c>
      <c r="D84" s="19" t="s">
        <v>63</v>
      </c>
      <c r="E84" s="19" t="s">
        <v>569</v>
      </c>
      <c r="F84">
        <f t="shared" si="2"/>
        <v>5</v>
      </c>
      <c r="G84">
        <f t="shared" si="3"/>
        <v>6</v>
      </c>
      <c r="H84">
        <v>2</v>
      </c>
      <c r="I84">
        <v>60</v>
      </c>
      <c r="J84" s="20" t="s">
        <v>567</v>
      </c>
      <c r="K84" s="20" t="s">
        <v>612</v>
      </c>
      <c r="L84" s="19">
        <v>48000</v>
      </c>
    </row>
    <row r="85" spans="1:14">
      <c r="A85">
        <v>333</v>
      </c>
      <c r="B85">
        <v>40</v>
      </c>
      <c r="C85" s="6">
        <v>633</v>
      </c>
      <c r="D85" s="19" t="s">
        <v>63</v>
      </c>
      <c r="E85" s="19" t="s">
        <v>571</v>
      </c>
      <c r="F85">
        <f t="shared" si="2"/>
        <v>12</v>
      </c>
      <c r="G85">
        <f t="shared" si="3"/>
        <v>19</v>
      </c>
      <c r="H85">
        <v>2</v>
      </c>
      <c r="I85">
        <v>120</v>
      </c>
      <c r="J85" s="20" t="s">
        <v>567</v>
      </c>
      <c r="K85" s="20" t="s">
        <v>612</v>
      </c>
      <c r="L85" s="19">
        <v>48000</v>
      </c>
      <c r="M85" s="30"/>
      <c r="N85" s="30"/>
    </row>
    <row r="86" spans="1:14">
      <c r="A86">
        <v>334</v>
      </c>
      <c r="B86">
        <v>41</v>
      </c>
      <c r="C86" s="6">
        <v>635</v>
      </c>
      <c r="D86" s="19" t="s">
        <v>64</v>
      </c>
      <c r="E86" s="19" t="s">
        <v>568</v>
      </c>
      <c r="F86">
        <f t="shared" si="2"/>
        <v>7</v>
      </c>
      <c r="G86">
        <f t="shared" si="3"/>
        <v>9</v>
      </c>
      <c r="H86">
        <v>1</v>
      </c>
      <c r="I86" s="6">
        <v>60</v>
      </c>
      <c r="J86" s="20" t="s">
        <v>567</v>
      </c>
      <c r="K86" s="20" t="s">
        <v>612</v>
      </c>
      <c r="L86" s="19">
        <v>48000</v>
      </c>
    </row>
    <row r="87" spans="1:14">
      <c r="A87">
        <v>335</v>
      </c>
      <c r="B87">
        <v>41</v>
      </c>
      <c r="C87" s="6">
        <v>635</v>
      </c>
      <c r="D87" s="19" t="s">
        <v>64</v>
      </c>
      <c r="E87" s="19" t="s">
        <v>570</v>
      </c>
      <c r="F87">
        <f t="shared" si="2"/>
        <v>6</v>
      </c>
      <c r="G87">
        <f t="shared" si="3"/>
        <v>7</v>
      </c>
      <c r="H87">
        <v>1</v>
      </c>
      <c r="I87">
        <v>60</v>
      </c>
      <c r="J87" s="20" t="s">
        <v>567</v>
      </c>
      <c r="K87" s="20" t="s">
        <v>612</v>
      </c>
      <c r="L87" s="19">
        <v>48000</v>
      </c>
    </row>
    <row r="88" spans="1:14">
      <c r="A88">
        <v>336</v>
      </c>
      <c r="B88">
        <v>41</v>
      </c>
      <c r="C88" s="6">
        <v>635</v>
      </c>
      <c r="D88" s="19" t="s">
        <v>64</v>
      </c>
      <c r="E88" s="19" t="s">
        <v>573</v>
      </c>
      <c r="F88">
        <f t="shared" si="2"/>
        <v>2</v>
      </c>
      <c r="G88">
        <f t="shared" si="3"/>
        <v>2</v>
      </c>
      <c r="H88">
        <v>1</v>
      </c>
      <c r="I88">
        <v>120</v>
      </c>
      <c r="J88" s="20" t="s">
        <v>567</v>
      </c>
      <c r="K88" s="20" t="s">
        <v>612</v>
      </c>
      <c r="L88" s="19">
        <v>48000</v>
      </c>
    </row>
    <row r="89" spans="1:14">
      <c r="A89">
        <v>337</v>
      </c>
      <c r="B89">
        <v>41</v>
      </c>
      <c r="C89" s="6">
        <v>635</v>
      </c>
      <c r="D89" s="19" t="s">
        <v>64</v>
      </c>
      <c r="E89" s="19" t="s">
        <v>569</v>
      </c>
      <c r="F89">
        <f t="shared" si="2"/>
        <v>5</v>
      </c>
      <c r="G89">
        <f t="shared" si="3"/>
        <v>6</v>
      </c>
      <c r="H89">
        <v>1</v>
      </c>
      <c r="I89">
        <v>120</v>
      </c>
      <c r="J89" s="20" t="s">
        <v>567</v>
      </c>
      <c r="K89" s="20" t="s">
        <v>612</v>
      </c>
      <c r="L89" s="19">
        <v>48000</v>
      </c>
    </row>
    <row r="90" spans="1:14">
      <c r="A90">
        <v>338</v>
      </c>
      <c r="B90">
        <v>41</v>
      </c>
      <c r="C90" s="6">
        <v>635</v>
      </c>
      <c r="D90" s="19" t="s">
        <v>64</v>
      </c>
      <c r="E90" s="19" t="s">
        <v>572</v>
      </c>
      <c r="F90">
        <f t="shared" si="2"/>
        <v>8</v>
      </c>
      <c r="G90">
        <f t="shared" si="3"/>
        <v>11</v>
      </c>
      <c r="H90">
        <v>1</v>
      </c>
      <c r="I90" s="11" t="s">
        <v>607</v>
      </c>
      <c r="J90" s="20" t="s">
        <v>567</v>
      </c>
      <c r="K90" s="20" t="s">
        <v>612</v>
      </c>
      <c r="L90" s="19">
        <v>48000</v>
      </c>
    </row>
    <row r="91" spans="1:14">
      <c r="A91">
        <v>339</v>
      </c>
      <c r="B91">
        <v>41</v>
      </c>
      <c r="C91" s="6">
        <v>635</v>
      </c>
      <c r="D91" s="19" t="s">
        <v>64</v>
      </c>
      <c r="E91" s="19" t="s">
        <v>571</v>
      </c>
      <c r="F91">
        <f t="shared" si="2"/>
        <v>12</v>
      </c>
      <c r="G91">
        <f t="shared" si="3"/>
        <v>19</v>
      </c>
      <c r="H91">
        <v>1</v>
      </c>
      <c r="I91">
        <v>120</v>
      </c>
      <c r="J91" s="20" t="s">
        <v>567</v>
      </c>
      <c r="K91" s="20" t="s">
        <v>612</v>
      </c>
      <c r="L91" s="19">
        <v>48000</v>
      </c>
    </row>
    <row r="92" spans="1:14">
      <c r="A92">
        <v>340</v>
      </c>
      <c r="B92">
        <v>42</v>
      </c>
      <c r="C92" s="6">
        <v>637</v>
      </c>
      <c r="D92" s="19" t="s">
        <v>65</v>
      </c>
      <c r="E92" s="19" t="s">
        <v>578</v>
      </c>
      <c r="F92">
        <f t="shared" si="2"/>
        <v>4</v>
      </c>
      <c r="G92">
        <f t="shared" si="3"/>
        <v>5</v>
      </c>
      <c r="H92">
        <v>2</v>
      </c>
      <c r="I92" s="6">
        <v>60</v>
      </c>
      <c r="J92" s="20" t="s">
        <v>567</v>
      </c>
      <c r="K92" s="20" t="s">
        <v>612</v>
      </c>
      <c r="L92" s="19">
        <v>44000</v>
      </c>
    </row>
    <row r="93" spans="1:14">
      <c r="A93">
        <v>341</v>
      </c>
      <c r="B93">
        <v>42</v>
      </c>
      <c r="C93" s="6">
        <v>637</v>
      </c>
      <c r="D93" s="19" t="s">
        <v>65</v>
      </c>
      <c r="E93" s="19" t="s">
        <v>578</v>
      </c>
      <c r="F93">
        <f t="shared" si="2"/>
        <v>4</v>
      </c>
      <c r="G93">
        <f t="shared" si="3"/>
        <v>5</v>
      </c>
      <c r="H93">
        <v>1</v>
      </c>
      <c r="I93">
        <v>60</v>
      </c>
      <c r="J93" s="20" t="s">
        <v>567</v>
      </c>
      <c r="K93" s="20" t="s">
        <v>612</v>
      </c>
      <c r="L93" s="19">
        <v>44000</v>
      </c>
    </row>
    <row r="94" spans="1:14">
      <c r="A94">
        <v>342</v>
      </c>
      <c r="B94">
        <v>42</v>
      </c>
      <c r="C94" s="6">
        <v>637</v>
      </c>
      <c r="D94" s="19" t="s">
        <v>65</v>
      </c>
      <c r="E94" s="19" t="s">
        <v>571</v>
      </c>
      <c r="F94">
        <f t="shared" si="2"/>
        <v>12</v>
      </c>
      <c r="G94">
        <f t="shared" si="3"/>
        <v>19</v>
      </c>
      <c r="H94">
        <v>1</v>
      </c>
      <c r="I94">
        <v>120</v>
      </c>
      <c r="J94" s="20" t="s">
        <v>567</v>
      </c>
      <c r="K94" s="20" t="s">
        <v>612</v>
      </c>
      <c r="L94" s="19">
        <v>44000</v>
      </c>
    </row>
    <row r="95" spans="1:14">
      <c r="A95">
        <v>343</v>
      </c>
      <c r="B95">
        <v>42</v>
      </c>
      <c r="C95" s="6">
        <v>637</v>
      </c>
      <c r="D95" s="19" t="s">
        <v>65</v>
      </c>
      <c r="E95" s="19" t="s">
        <v>571</v>
      </c>
      <c r="F95">
        <f t="shared" si="2"/>
        <v>12</v>
      </c>
      <c r="G95">
        <f t="shared" si="3"/>
        <v>19</v>
      </c>
      <c r="H95">
        <v>2</v>
      </c>
      <c r="I95">
        <v>60</v>
      </c>
      <c r="J95" s="20" t="s">
        <v>567</v>
      </c>
      <c r="K95" s="20" t="s">
        <v>612</v>
      </c>
      <c r="L95" s="19">
        <v>44000</v>
      </c>
    </row>
    <row r="96" spans="1:14">
      <c r="A96">
        <v>344</v>
      </c>
      <c r="B96">
        <v>42</v>
      </c>
      <c r="C96" s="6">
        <v>637</v>
      </c>
      <c r="D96" s="19" t="s">
        <v>65</v>
      </c>
      <c r="E96" s="19" t="s">
        <v>568</v>
      </c>
      <c r="F96">
        <f t="shared" si="2"/>
        <v>7</v>
      </c>
      <c r="G96">
        <f t="shared" si="3"/>
        <v>9</v>
      </c>
      <c r="H96">
        <v>1</v>
      </c>
      <c r="I96">
        <v>120</v>
      </c>
      <c r="J96" s="20" t="s">
        <v>567</v>
      </c>
      <c r="K96" s="20" t="s">
        <v>612</v>
      </c>
      <c r="L96" s="19">
        <v>44000</v>
      </c>
    </row>
    <row r="97" spans="1:14">
      <c r="A97">
        <v>345</v>
      </c>
      <c r="B97">
        <v>42</v>
      </c>
      <c r="C97" s="6">
        <v>637</v>
      </c>
      <c r="D97" s="19" t="s">
        <v>65</v>
      </c>
      <c r="E97" s="19" t="s">
        <v>570</v>
      </c>
      <c r="F97">
        <f t="shared" si="2"/>
        <v>6</v>
      </c>
      <c r="G97">
        <f t="shared" si="3"/>
        <v>7</v>
      </c>
      <c r="H97">
        <v>1</v>
      </c>
      <c r="I97">
        <v>60</v>
      </c>
      <c r="J97" s="20" t="s">
        <v>567</v>
      </c>
      <c r="K97" s="20" t="s">
        <v>612</v>
      </c>
      <c r="L97" s="19">
        <v>44000</v>
      </c>
      <c r="M97" s="30"/>
      <c r="N97" s="30"/>
    </row>
    <row r="98" spans="1:14">
      <c r="A98">
        <v>345</v>
      </c>
      <c r="B98">
        <v>42</v>
      </c>
      <c r="C98" s="6">
        <v>637</v>
      </c>
      <c r="D98" s="19" t="s">
        <v>65</v>
      </c>
      <c r="E98" s="19" t="s">
        <v>570</v>
      </c>
      <c r="F98">
        <f t="shared" si="2"/>
        <v>6</v>
      </c>
      <c r="G98">
        <f t="shared" si="3"/>
        <v>7</v>
      </c>
      <c r="H98">
        <v>1</v>
      </c>
      <c r="I98">
        <v>60</v>
      </c>
      <c r="J98" s="20" t="s">
        <v>567</v>
      </c>
      <c r="K98" s="20" t="s">
        <v>612</v>
      </c>
      <c r="L98" s="19">
        <v>44000</v>
      </c>
    </row>
    <row r="99" spans="1:14">
      <c r="A99">
        <v>346</v>
      </c>
      <c r="B99" s="30">
        <v>43</v>
      </c>
      <c r="C99" s="32">
        <v>638</v>
      </c>
      <c r="D99" s="30" t="s">
        <v>66</v>
      </c>
      <c r="E99" s="30" t="s">
        <v>573</v>
      </c>
      <c r="F99" s="30">
        <f t="shared" si="2"/>
        <v>2</v>
      </c>
      <c r="G99" s="30">
        <f t="shared" si="3"/>
        <v>2</v>
      </c>
      <c r="H99" s="30">
        <v>1</v>
      </c>
      <c r="I99" s="32">
        <v>120</v>
      </c>
      <c r="J99" s="31" t="s">
        <v>567</v>
      </c>
      <c r="K99" s="31" t="s">
        <v>612</v>
      </c>
      <c r="L99" s="19">
        <v>43000</v>
      </c>
    </row>
    <row r="100" spans="1:14">
      <c r="A100">
        <v>347</v>
      </c>
      <c r="B100">
        <v>43</v>
      </c>
      <c r="C100" s="6">
        <v>638</v>
      </c>
      <c r="D100" s="19" t="s">
        <v>66</v>
      </c>
      <c r="E100" s="19" t="s">
        <v>573</v>
      </c>
      <c r="F100">
        <f t="shared" si="2"/>
        <v>2</v>
      </c>
      <c r="G100">
        <f t="shared" si="3"/>
        <v>2</v>
      </c>
      <c r="H100">
        <v>2</v>
      </c>
      <c r="I100" s="6">
        <v>60</v>
      </c>
      <c r="J100" s="20" t="s">
        <v>567</v>
      </c>
      <c r="K100" s="20" t="s">
        <v>612</v>
      </c>
      <c r="L100" s="19">
        <v>43000</v>
      </c>
    </row>
    <row r="101" spans="1:14">
      <c r="A101">
        <v>348</v>
      </c>
      <c r="B101" s="30">
        <v>43</v>
      </c>
      <c r="C101" s="32">
        <v>638</v>
      </c>
      <c r="D101" s="30" t="s">
        <v>66</v>
      </c>
      <c r="E101" s="30" t="s">
        <v>576</v>
      </c>
      <c r="F101" s="30">
        <f t="shared" si="2"/>
        <v>21</v>
      </c>
      <c r="G101" s="30">
        <f t="shared" si="3"/>
        <v>50</v>
      </c>
      <c r="H101" s="30">
        <v>1</v>
      </c>
      <c r="I101" s="32">
        <v>60</v>
      </c>
      <c r="J101" s="31" t="s">
        <v>567</v>
      </c>
      <c r="K101" s="31" t="s">
        <v>612</v>
      </c>
      <c r="L101" s="19">
        <v>43000</v>
      </c>
      <c r="M101" s="30"/>
      <c r="N101" s="30"/>
    </row>
    <row r="102" spans="1:14">
      <c r="A102">
        <v>349</v>
      </c>
      <c r="B102">
        <v>43</v>
      </c>
      <c r="C102" s="6">
        <v>638</v>
      </c>
      <c r="D102" s="19" t="s">
        <v>66</v>
      </c>
      <c r="E102" s="19" t="s">
        <v>576</v>
      </c>
      <c r="F102">
        <f t="shared" si="2"/>
        <v>21</v>
      </c>
      <c r="G102">
        <f t="shared" si="3"/>
        <v>50</v>
      </c>
      <c r="H102">
        <v>2</v>
      </c>
      <c r="I102" s="6">
        <v>60</v>
      </c>
      <c r="J102" s="20" t="s">
        <v>567</v>
      </c>
      <c r="K102" s="20" t="s">
        <v>612</v>
      </c>
      <c r="L102" s="19">
        <v>43000</v>
      </c>
      <c r="M102" s="19"/>
      <c r="N102" s="30"/>
    </row>
    <row r="103" spans="1:14">
      <c r="A103">
        <v>350</v>
      </c>
      <c r="B103">
        <v>43</v>
      </c>
      <c r="C103" s="6">
        <v>638</v>
      </c>
      <c r="D103" s="19" t="s">
        <v>66</v>
      </c>
      <c r="E103" s="19" t="s">
        <v>570</v>
      </c>
      <c r="F103">
        <f t="shared" si="2"/>
        <v>6</v>
      </c>
      <c r="G103">
        <f t="shared" si="3"/>
        <v>7</v>
      </c>
      <c r="H103">
        <v>2</v>
      </c>
      <c r="I103" s="6">
        <v>60</v>
      </c>
      <c r="J103" s="20" t="s">
        <v>567</v>
      </c>
      <c r="K103" s="20" t="s">
        <v>612</v>
      </c>
      <c r="L103" s="19">
        <v>43000</v>
      </c>
      <c r="M103" s="19"/>
      <c r="N103" s="30"/>
    </row>
    <row r="104" spans="1:14">
      <c r="A104">
        <v>351</v>
      </c>
      <c r="B104">
        <v>43</v>
      </c>
      <c r="C104" s="6">
        <v>638</v>
      </c>
      <c r="D104" s="19" t="s">
        <v>66</v>
      </c>
      <c r="E104" s="19" t="s">
        <v>571</v>
      </c>
      <c r="F104">
        <f t="shared" si="2"/>
        <v>12</v>
      </c>
      <c r="G104">
        <f t="shared" si="3"/>
        <v>19</v>
      </c>
      <c r="H104">
        <v>1</v>
      </c>
      <c r="I104" s="6">
        <v>360</v>
      </c>
      <c r="J104" s="20" t="s">
        <v>567</v>
      </c>
      <c r="K104" s="20" t="s">
        <v>612</v>
      </c>
      <c r="L104" s="19">
        <v>43000</v>
      </c>
      <c r="M104" s="30"/>
      <c r="N104" s="30"/>
    </row>
    <row r="105" spans="1:14">
      <c r="A105">
        <v>352</v>
      </c>
      <c r="B105">
        <v>43</v>
      </c>
      <c r="C105" s="6">
        <v>638</v>
      </c>
      <c r="D105" s="19" t="s">
        <v>66</v>
      </c>
      <c r="E105" s="19" t="s">
        <v>568</v>
      </c>
      <c r="F105">
        <f t="shared" si="2"/>
        <v>7</v>
      </c>
      <c r="G105">
        <f t="shared" si="3"/>
        <v>9</v>
      </c>
      <c r="H105">
        <v>1</v>
      </c>
      <c r="I105" s="6">
        <v>240</v>
      </c>
      <c r="J105" s="20" t="s">
        <v>567</v>
      </c>
      <c r="K105" s="20" t="s">
        <v>612</v>
      </c>
      <c r="L105" s="19">
        <v>43000</v>
      </c>
      <c r="M105" s="19"/>
      <c r="N105" s="19"/>
    </row>
    <row r="106" spans="1:14">
      <c r="A106">
        <v>353</v>
      </c>
      <c r="B106">
        <v>43</v>
      </c>
      <c r="C106" s="6">
        <v>638</v>
      </c>
      <c r="D106" s="19" t="s">
        <v>66</v>
      </c>
      <c r="E106" s="19" t="s">
        <v>572</v>
      </c>
      <c r="F106">
        <f t="shared" si="2"/>
        <v>8</v>
      </c>
      <c r="G106">
        <f t="shared" si="3"/>
        <v>11</v>
      </c>
      <c r="H106">
        <v>1</v>
      </c>
      <c r="I106" s="6">
        <v>60</v>
      </c>
      <c r="J106" s="20" t="s">
        <v>567</v>
      </c>
      <c r="K106" s="20" t="s">
        <v>612</v>
      </c>
      <c r="L106" s="19">
        <v>43000</v>
      </c>
      <c r="M106" s="30"/>
      <c r="N106" s="30"/>
    </row>
    <row r="107" spans="1:14">
      <c r="A107">
        <v>354</v>
      </c>
      <c r="B107">
        <v>43</v>
      </c>
      <c r="C107" s="6">
        <v>638</v>
      </c>
      <c r="D107" s="19" t="s">
        <v>66</v>
      </c>
      <c r="E107" s="19" t="s">
        <v>570</v>
      </c>
      <c r="F107">
        <f t="shared" si="2"/>
        <v>6</v>
      </c>
      <c r="G107">
        <f t="shared" si="3"/>
        <v>7</v>
      </c>
      <c r="H107">
        <v>1</v>
      </c>
      <c r="I107" s="6">
        <v>60</v>
      </c>
      <c r="J107" s="20" t="s">
        <v>567</v>
      </c>
      <c r="K107" s="20" t="s">
        <v>612</v>
      </c>
      <c r="L107" s="19">
        <v>43000</v>
      </c>
    </row>
    <row r="108" spans="1:14">
      <c r="A108">
        <v>355</v>
      </c>
      <c r="B108">
        <v>43</v>
      </c>
      <c r="C108" s="6">
        <v>638</v>
      </c>
      <c r="D108" s="19" t="s">
        <v>66</v>
      </c>
      <c r="E108" s="19" t="s">
        <v>579</v>
      </c>
      <c r="F108">
        <f t="shared" si="2"/>
        <v>3</v>
      </c>
      <c r="G108">
        <f t="shared" si="3"/>
        <v>3</v>
      </c>
      <c r="H108">
        <v>1</v>
      </c>
      <c r="I108" s="6">
        <v>60</v>
      </c>
      <c r="J108" s="20" t="s">
        <v>567</v>
      </c>
      <c r="K108" s="20" t="s">
        <v>612</v>
      </c>
      <c r="L108" s="19">
        <v>43000</v>
      </c>
      <c r="M108" s="30"/>
      <c r="N108" s="30"/>
    </row>
    <row r="109" spans="1:14">
      <c r="A109">
        <v>356</v>
      </c>
      <c r="B109">
        <v>43</v>
      </c>
      <c r="C109" s="6">
        <v>638</v>
      </c>
      <c r="D109" s="19" t="s">
        <v>66</v>
      </c>
      <c r="E109" s="19" t="s">
        <v>578</v>
      </c>
      <c r="F109">
        <f t="shared" si="2"/>
        <v>4</v>
      </c>
      <c r="G109">
        <f t="shared" si="3"/>
        <v>5</v>
      </c>
      <c r="H109">
        <v>1</v>
      </c>
      <c r="I109" s="6">
        <v>60</v>
      </c>
      <c r="J109" s="20" t="s">
        <v>567</v>
      </c>
      <c r="K109" s="20" t="s">
        <v>612</v>
      </c>
      <c r="L109" s="19">
        <v>43000</v>
      </c>
    </row>
    <row r="110" spans="1:14">
      <c r="A110">
        <v>356</v>
      </c>
      <c r="B110">
        <v>43</v>
      </c>
      <c r="C110" s="6">
        <v>638</v>
      </c>
      <c r="D110" s="19" t="s">
        <v>66</v>
      </c>
      <c r="E110" s="19" t="s">
        <v>578</v>
      </c>
      <c r="F110">
        <f t="shared" si="2"/>
        <v>4</v>
      </c>
      <c r="G110">
        <f t="shared" si="3"/>
        <v>5</v>
      </c>
      <c r="H110">
        <v>1</v>
      </c>
      <c r="I110" s="6">
        <v>60</v>
      </c>
      <c r="J110" s="20" t="s">
        <v>567</v>
      </c>
      <c r="K110" s="20" t="s">
        <v>612</v>
      </c>
      <c r="L110" s="19">
        <v>43000</v>
      </c>
    </row>
    <row r="111" spans="1:14">
      <c r="A111">
        <v>357</v>
      </c>
      <c r="B111">
        <v>43</v>
      </c>
      <c r="C111" s="6">
        <v>638</v>
      </c>
      <c r="D111" s="19" t="s">
        <v>66</v>
      </c>
      <c r="E111" s="19" t="s">
        <v>580</v>
      </c>
      <c r="F111">
        <f t="shared" si="2"/>
        <v>1</v>
      </c>
      <c r="G111">
        <f t="shared" si="3"/>
        <v>1</v>
      </c>
      <c r="H111">
        <v>1</v>
      </c>
      <c r="I111" s="6">
        <v>60</v>
      </c>
      <c r="J111" s="20" t="s">
        <v>567</v>
      </c>
      <c r="K111" s="20" t="s">
        <v>612</v>
      </c>
      <c r="L111" s="19">
        <v>43000</v>
      </c>
    </row>
    <row r="112" spans="1:14">
      <c r="A112">
        <v>358</v>
      </c>
      <c r="B112">
        <v>43</v>
      </c>
      <c r="C112" s="6">
        <v>638</v>
      </c>
      <c r="D112" s="19" t="s">
        <v>66</v>
      </c>
      <c r="E112" s="19" t="s">
        <v>581</v>
      </c>
      <c r="F112">
        <f t="shared" si="2"/>
        <v>28</v>
      </c>
      <c r="G112">
        <f t="shared" si="3"/>
        <v>63</v>
      </c>
      <c r="H112">
        <v>1</v>
      </c>
      <c r="I112" s="6">
        <v>60</v>
      </c>
      <c r="J112" s="20" t="s">
        <v>567</v>
      </c>
      <c r="K112" s="20" t="s">
        <v>612</v>
      </c>
      <c r="L112" s="19">
        <v>43000</v>
      </c>
    </row>
    <row r="113" spans="1:12">
      <c r="A113">
        <v>359</v>
      </c>
      <c r="B113">
        <v>43</v>
      </c>
      <c r="C113" s="6">
        <v>638</v>
      </c>
      <c r="D113" s="19" t="s">
        <v>66</v>
      </c>
      <c r="E113" s="19" t="s">
        <v>571</v>
      </c>
      <c r="F113">
        <f t="shared" si="2"/>
        <v>12</v>
      </c>
      <c r="G113">
        <f t="shared" si="3"/>
        <v>19</v>
      </c>
      <c r="H113">
        <v>2</v>
      </c>
      <c r="I113" s="10" t="s">
        <v>617</v>
      </c>
      <c r="J113" s="20" t="s">
        <v>567</v>
      </c>
      <c r="K113" s="20" t="s">
        <v>612</v>
      </c>
      <c r="L113" s="19">
        <v>43000</v>
      </c>
    </row>
    <row r="114" spans="1:12">
      <c r="A114">
        <v>360</v>
      </c>
      <c r="B114" s="30">
        <v>43</v>
      </c>
      <c r="C114" s="32">
        <v>638</v>
      </c>
      <c r="D114" s="30" t="s">
        <v>66</v>
      </c>
      <c r="E114" s="30" t="s">
        <v>569</v>
      </c>
      <c r="F114" s="30">
        <f t="shared" si="2"/>
        <v>5</v>
      </c>
      <c r="G114" s="30">
        <f t="shared" si="3"/>
        <v>6</v>
      </c>
      <c r="H114" s="30">
        <v>1</v>
      </c>
      <c r="I114" s="30">
        <v>300</v>
      </c>
      <c r="J114" s="31" t="s">
        <v>567</v>
      </c>
      <c r="K114" s="31" t="s">
        <v>612</v>
      </c>
      <c r="L114" s="19">
        <v>43000</v>
      </c>
    </row>
    <row r="115" spans="1:12">
      <c r="A115">
        <v>361</v>
      </c>
      <c r="B115">
        <v>43</v>
      </c>
      <c r="C115" s="6">
        <v>638</v>
      </c>
      <c r="D115" s="19" t="s">
        <v>66</v>
      </c>
      <c r="E115" s="19" t="s">
        <v>569</v>
      </c>
      <c r="F115">
        <f t="shared" si="2"/>
        <v>5</v>
      </c>
      <c r="G115">
        <f t="shared" si="3"/>
        <v>6</v>
      </c>
      <c r="H115">
        <v>2</v>
      </c>
      <c r="I115">
        <v>120</v>
      </c>
      <c r="J115" s="20" t="s">
        <v>567</v>
      </c>
      <c r="K115" s="20" t="s">
        <v>612</v>
      </c>
      <c r="L115" s="19">
        <v>43000</v>
      </c>
    </row>
    <row r="116" spans="1:12">
      <c r="A116">
        <v>362</v>
      </c>
      <c r="B116">
        <v>43</v>
      </c>
      <c r="C116" s="6">
        <v>638</v>
      </c>
      <c r="D116" s="19" t="s">
        <v>66</v>
      </c>
      <c r="E116" s="19" t="s">
        <v>568</v>
      </c>
      <c r="F116">
        <f t="shared" si="2"/>
        <v>7</v>
      </c>
      <c r="G116">
        <f t="shared" si="3"/>
        <v>9</v>
      </c>
      <c r="H116">
        <v>1</v>
      </c>
      <c r="I116" s="10" t="s">
        <v>616</v>
      </c>
      <c r="J116" s="20" t="s">
        <v>567</v>
      </c>
      <c r="K116" s="20" t="s">
        <v>612</v>
      </c>
      <c r="L116" s="19">
        <v>43000</v>
      </c>
    </row>
    <row r="117" spans="1:12">
      <c r="A117">
        <v>363</v>
      </c>
      <c r="B117">
        <v>44</v>
      </c>
      <c r="C117" s="6">
        <v>639</v>
      </c>
      <c r="D117" s="19" t="s">
        <v>67</v>
      </c>
      <c r="E117" s="19" t="s">
        <v>572</v>
      </c>
      <c r="F117">
        <f t="shared" si="2"/>
        <v>8</v>
      </c>
      <c r="G117">
        <f t="shared" si="3"/>
        <v>11</v>
      </c>
      <c r="H117">
        <v>1</v>
      </c>
      <c r="I117" s="11" t="s">
        <v>626</v>
      </c>
      <c r="J117" s="20" t="s">
        <v>567</v>
      </c>
      <c r="K117" s="20" t="s">
        <v>612</v>
      </c>
      <c r="L117" s="19">
        <v>43000</v>
      </c>
    </row>
    <row r="118" spans="1:12">
      <c r="A118">
        <v>364</v>
      </c>
      <c r="B118" s="30">
        <v>44</v>
      </c>
      <c r="C118" s="32">
        <v>639</v>
      </c>
      <c r="D118" s="30" t="s">
        <v>67</v>
      </c>
      <c r="E118" s="30" t="s">
        <v>568</v>
      </c>
      <c r="F118" s="30">
        <f t="shared" si="2"/>
        <v>7</v>
      </c>
      <c r="G118" s="30">
        <f t="shared" si="3"/>
        <v>9</v>
      </c>
      <c r="H118" s="30">
        <v>1</v>
      </c>
      <c r="I118" s="32">
        <v>120</v>
      </c>
      <c r="J118" s="31" t="s">
        <v>567</v>
      </c>
      <c r="K118" s="31" t="s">
        <v>612</v>
      </c>
      <c r="L118" s="19">
        <v>43000</v>
      </c>
    </row>
    <row r="119" spans="1:12">
      <c r="A119">
        <v>365</v>
      </c>
      <c r="B119">
        <v>44</v>
      </c>
      <c r="C119" s="6">
        <v>639</v>
      </c>
      <c r="D119" s="19" t="s">
        <v>67</v>
      </c>
      <c r="E119" s="19" t="s">
        <v>574</v>
      </c>
      <c r="F119">
        <f t="shared" si="2"/>
        <v>10</v>
      </c>
      <c r="G119">
        <f t="shared" si="3"/>
        <v>16</v>
      </c>
      <c r="H119">
        <v>1</v>
      </c>
      <c r="I119">
        <v>120</v>
      </c>
      <c r="J119" s="20" t="s">
        <v>567</v>
      </c>
      <c r="K119" s="20" t="s">
        <v>612</v>
      </c>
      <c r="L119" s="19">
        <v>43000</v>
      </c>
    </row>
    <row r="120" spans="1:12">
      <c r="A120">
        <v>366</v>
      </c>
      <c r="B120">
        <v>44</v>
      </c>
      <c r="C120" s="6">
        <v>639</v>
      </c>
      <c r="D120" s="19" t="s">
        <v>67</v>
      </c>
      <c r="E120" s="19" t="s">
        <v>570</v>
      </c>
      <c r="F120">
        <f t="shared" si="2"/>
        <v>6</v>
      </c>
      <c r="G120">
        <f t="shared" si="3"/>
        <v>7</v>
      </c>
      <c r="H120">
        <v>1</v>
      </c>
      <c r="I120">
        <v>180</v>
      </c>
      <c r="J120" s="20" t="s">
        <v>567</v>
      </c>
      <c r="K120" s="20" t="s">
        <v>612</v>
      </c>
      <c r="L120" s="19">
        <v>43000</v>
      </c>
    </row>
    <row r="121" spans="1:12">
      <c r="A121">
        <v>367</v>
      </c>
      <c r="B121" s="30">
        <v>44</v>
      </c>
      <c r="C121" s="32">
        <v>639</v>
      </c>
      <c r="D121" s="30" t="s">
        <v>67</v>
      </c>
      <c r="E121" s="30" t="s">
        <v>570</v>
      </c>
      <c r="F121" s="30">
        <f t="shared" si="2"/>
        <v>6</v>
      </c>
      <c r="G121" s="30">
        <f t="shared" si="3"/>
        <v>7</v>
      </c>
      <c r="H121" s="30">
        <v>1</v>
      </c>
      <c r="I121" s="30">
        <v>120</v>
      </c>
      <c r="J121" s="31" t="s">
        <v>567</v>
      </c>
      <c r="K121" s="31" t="s">
        <v>612</v>
      </c>
      <c r="L121" s="19">
        <v>43000</v>
      </c>
    </row>
    <row r="122" spans="1:12">
      <c r="A122">
        <v>368</v>
      </c>
      <c r="B122">
        <v>44</v>
      </c>
      <c r="C122" s="6">
        <v>639</v>
      </c>
      <c r="D122" s="19" t="s">
        <v>67</v>
      </c>
      <c r="E122" s="19" t="s">
        <v>571</v>
      </c>
      <c r="F122">
        <f t="shared" si="2"/>
        <v>12</v>
      </c>
      <c r="G122">
        <f t="shared" si="3"/>
        <v>19</v>
      </c>
      <c r="H122">
        <v>1</v>
      </c>
      <c r="I122">
        <v>360</v>
      </c>
      <c r="J122" s="20" t="s">
        <v>567</v>
      </c>
      <c r="K122" s="20" t="s">
        <v>612</v>
      </c>
      <c r="L122" s="19">
        <v>43000</v>
      </c>
    </row>
    <row r="123" spans="1:12">
      <c r="A123">
        <v>369</v>
      </c>
      <c r="B123" s="30">
        <v>44</v>
      </c>
      <c r="C123" s="32">
        <v>639</v>
      </c>
      <c r="D123" s="30" t="s">
        <v>67</v>
      </c>
      <c r="E123" s="30" t="s">
        <v>571</v>
      </c>
      <c r="F123" s="30">
        <f t="shared" si="2"/>
        <v>12</v>
      </c>
      <c r="G123" s="30">
        <f t="shared" si="3"/>
        <v>19</v>
      </c>
      <c r="H123" s="30">
        <v>2</v>
      </c>
      <c r="I123" s="30">
        <v>240</v>
      </c>
      <c r="J123" s="31" t="s">
        <v>567</v>
      </c>
      <c r="K123" s="31" t="s">
        <v>612</v>
      </c>
      <c r="L123" s="19">
        <v>43000</v>
      </c>
    </row>
    <row r="124" spans="1:12">
      <c r="A124">
        <v>370</v>
      </c>
      <c r="B124">
        <v>44</v>
      </c>
      <c r="C124" s="6">
        <v>639</v>
      </c>
      <c r="D124" s="19" t="s">
        <v>67</v>
      </c>
      <c r="E124" s="19" t="s">
        <v>569</v>
      </c>
      <c r="F124">
        <f t="shared" si="2"/>
        <v>5</v>
      </c>
      <c r="G124">
        <f t="shared" si="3"/>
        <v>6</v>
      </c>
      <c r="H124">
        <v>1</v>
      </c>
      <c r="I124">
        <v>120</v>
      </c>
      <c r="J124" s="20" t="s">
        <v>567</v>
      </c>
      <c r="K124" s="20" t="s">
        <v>612</v>
      </c>
      <c r="L124" s="19">
        <v>43000</v>
      </c>
    </row>
    <row r="125" spans="1:12">
      <c r="A125">
        <v>371</v>
      </c>
      <c r="B125" s="30">
        <v>44</v>
      </c>
      <c r="C125" s="32">
        <v>639</v>
      </c>
      <c r="D125" s="30" t="s">
        <v>67</v>
      </c>
      <c r="E125" s="30" t="s">
        <v>569</v>
      </c>
      <c r="F125" s="30">
        <f t="shared" si="2"/>
        <v>5</v>
      </c>
      <c r="G125" s="30">
        <f t="shared" si="3"/>
        <v>6</v>
      </c>
      <c r="H125" s="30">
        <v>2</v>
      </c>
      <c r="I125" s="30">
        <v>120</v>
      </c>
      <c r="J125" s="31" t="s">
        <v>567</v>
      </c>
      <c r="K125" s="31" t="s">
        <v>612</v>
      </c>
      <c r="L125" s="19">
        <v>43000</v>
      </c>
    </row>
    <row r="126" spans="1:12">
      <c r="A126">
        <v>372</v>
      </c>
      <c r="B126">
        <v>44</v>
      </c>
      <c r="C126" s="6">
        <v>639</v>
      </c>
      <c r="D126" s="19" t="s">
        <v>67</v>
      </c>
      <c r="E126" s="19" t="s">
        <v>572</v>
      </c>
      <c r="F126">
        <f t="shared" si="2"/>
        <v>8</v>
      </c>
      <c r="G126">
        <f t="shared" si="3"/>
        <v>11</v>
      </c>
      <c r="H126">
        <v>2</v>
      </c>
      <c r="I126" s="11" t="s">
        <v>626</v>
      </c>
      <c r="J126" s="20" t="s">
        <v>567</v>
      </c>
      <c r="K126" s="20" t="s">
        <v>612</v>
      </c>
      <c r="L126" s="19">
        <v>43000</v>
      </c>
    </row>
    <row r="127" spans="1:12">
      <c r="A127">
        <v>373</v>
      </c>
      <c r="B127">
        <v>44</v>
      </c>
      <c r="C127" s="6">
        <v>639</v>
      </c>
      <c r="D127" s="19" t="s">
        <v>67</v>
      </c>
      <c r="E127" s="19" t="s">
        <v>574</v>
      </c>
      <c r="F127">
        <f t="shared" si="2"/>
        <v>10</v>
      </c>
      <c r="G127">
        <f t="shared" si="3"/>
        <v>16</v>
      </c>
      <c r="H127">
        <v>2</v>
      </c>
      <c r="I127">
        <v>60</v>
      </c>
      <c r="J127" s="20" t="s">
        <v>567</v>
      </c>
      <c r="K127" s="20" t="s">
        <v>612</v>
      </c>
      <c r="L127" s="19">
        <v>43000</v>
      </c>
    </row>
    <row r="128" spans="1:12">
      <c r="A128">
        <v>374</v>
      </c>
      <c r="B128">
        <v>45</v>
      </c>
      <c r="C128" s="6">
        <v>641</v>
      </c>
      <c r="D128" s="19" t="s">
        <v>68</v>
      </c>
      <c r="E128" s="19" t="s">
        <v>571</v>
      </c>
      <c r="F128">
        <f t="shared" si="2"/>
        <v>12</v>
      </c>
      <c r="G128">
        <f t="shared" si="3"/>
        <v>19</v>
      </c>
      <c r="H128">
        <v>1</v>
      </c>
      <c r="I128" s="6">
        <v>120</v>
      </c>
      <c r="J128" s="20" t="s">
        <v>567</v>
      </c>
      <c r="K128" s="20" t="s">
        <v>612</v>
      </c>
      <c r="L128" s="19">
        <v>37000</v>
      </c>
    </row>
    <row r="129" spans="1:14">
      <c r="A129">
        <v>375</v>
      </c>
      <c r="B129">
        <v>45</v>
      </c>
      <c r="C129" s="6">
        <v>641</v>
      </c>
      <c r="D129" s="19" t="s">
        <v>68</v>
      </c>
      <c r="E129" s="19" t="s">
        <v>573</v>
      </c>
      <c r="F129">
        <f t="shared" si="2"/>
        <v>2</v>
      </c>
      <c r="G129">
        <f t="shared" si="3"/>
        <v>2</v>
      </c>
      <c r="H129">
        <v>1</v>
      </c>
      <c r="I129">
        <v>60</v>
      </c>
      <c r="J129" s="20" t="s">
        <v>567</v>
      </c>
      <c r="K129" s="20" t="s">
        <v>612</v>
      </c>
      <c r="L129" s="19">
        <v>37000</v>
      </c>
    </row>
    <row r="130" spans="1:14">
      <c r="A130">
        <v>376</v>
      </c>
      <c r="B130">
        <v>45</v>
      </c>
      <c r="C130" s="6">
        <v>641</v>
      </c>
      <c r="D130" s="19" t="s">
        <v>68</v>
      </c>
      <c r="E130" s="19" t="s">
        <v>569</v>
      </c>
      <c r="F130">
        <f t="shared" ref="F130:F193" si="4">IF(E130="AERONAUTICAL ENGINEERING",1,IF(E130="AUTOMOBILE ENGINEERING",2,IF(E130="BIOMEDICAL ENGINEERING",3,IF(E130="CHEMICAL ENGINEERING",4,IF(E130="CIVIL ENGINEERING",5,IF(E130="COMPUTER ENGINEERING",6,IF(E130="ELECTRICAL ENGINEERING",7,IF(E130="ELECTRONICS AND COMMUNICATION ENGINEERING",8,IF(E130="ENVIRONMENTAL ENGINEERING",9,IF(E130="INFORMATION TECHNOLOGY",10,IF(E130="INSTRUMENTATION AND CONTROL ENGINEERING",11,IF(E130="MECHANICAL ENGINEERING",12,IF(E130="MECHATRONICS ENGINEERING",13,IF(E130="METALLURGY ENGINEERING",14,IF(E130="MINING ENGINEERING",15,IF(E130="PLASTICS ENGINEERING",16,IF(E130="POWER ELECTRONICS",17,IF(E130="TEXTILE PROCESSING TECHNOLOGY",18,IF(E130="TEXTILE MENUFACTURING TECHNOLOGY",19,IF(E130="COMPUTER SCIENCE &amp; ENGINEERING",20,IF(E130="ARCHITECTURAL ASSISTANTSHIP",21,IF(E130="COMPUTER AIDED COSTUME DESIGN &amp; DRESS MAKING",22,IF(E130="CERAMIC TECHNOLOGY",23,IF(E130="FABRICATION TECHNOLOGY",24,IF(E130="PRINTING TECHNOLOGY",25,IF(E130="TEXTILE DESIGNING",26,IF(E130="TRANSPORTATION ENGINEERING",27,IF(E130="AGRICULTURE ENGINEERING",28,0))))))))))))))))))))))))))))</f>
        <v>5</v>
      </c>
      <c r="G130">
        <f t="shared" ref="G130:G193" si="5">IF(E130="AERONAUTICAL ENGINEERING",1,IF(E130="AUTOMOBILE ENGINEERING",2,IF(E130="BIOMEDICAL ENGINEERING",3,IF(E130="CHEMICAL ENGINEERING",5,IF(E130="CIVIL ENGINEERING",6,IF(E130="COMPUTER ENGINEERING",7,IF(E130="ELECTRICAL ENGINEERING",9,IF(E130="ELECTRONICS AND COMMUNICATION ENGINEERING",11,IF(E130="ENVIRONMENTAL ENGINEERING",13,IF(E130="INFORMATION TECHNOLOGY",16,IF(E130="INSTRUMENTATION AND CONTROL ENGINEERING",17,IF(E130="MECHANICAL ENGINEERING",19,IF(E130="MECHATRONICS ENGINEERING",20,IF(E130="METALLURGY ENGINEERING",21,IF(E130="MINING ENGINEERING",22,IF(E130="PLASTICS ENGINEERING",23,IF(E130="POWER ELECTRONICS",24,IF(E130="TEXTILE PROCESSING TECHNOLOGY",28,IF(E130="TEXTILE MENUFACTURING TECHNOLOGY",29,IF(E130="COMPUTER SCIENCE &amp; ENGINEERING",31,IF(E130="ARCHITECTURAL ASSISTANTSHIP",50,IF(E130="COMPUTER AIDED COSTUME DESIGN &amp; DRESS MAKING",51,IF(E130="CERAMIC TECHNOLOGY",52,IF(E130="FABRICATION TECHNOLOGY",55,IF(E130="PRINTING TECHNOLOGY",58,IF(E130="TEXTILE DESIGNING",59,IF(E130="TRANSPORTATION ENGINEERING",60,IF(E130="AGRICULTURE ENGINEERING",63,0))))))))))))))))))))))))))))</f>
        <v>6</v>
      </c>
      <c r="H130">
        <v>1</v>
      </c>
      <c r="I130">
        <v>60</v>
      </c>
      <c r="J130" s="20" t="s">
        <v>567</v>
      </c>
      <c r="K130" s="20" t="s">
        <v>612</v>
      </c>
      <c r="L130" s="19">
        <v>37000</v>
      </c>
    </row>
    <row r="131" spans="1:14">
      <c r="A131">
        <v>377</v>
      </c>
      <c r="B131">
        <v>45</v>
      </c>
      <c r="C131" s="6">
        <v>641</v>
      </c>
      <c r="D131" s="19" t="s">
        <v>68</v>
      </c>
      <c r="E131" s="19" t="s">
        <v>568</v>
      </c>
      <c r="F131">
        <f t="shared" si="4"/>
        <v>7</v>
      </c>
      <c r="G131">
        <f t="shared" si="5"/>
        <v>9</v>
      </c>
      <c r="H131">
        <v>1</v>
      </c>
      <c r="I131">
        <v>60</v>
      </c>
      <c r="J131" s="20" t="s">
        <v>567</v>
      </c>
      <c r="K131" s="20" t="s">
        <v>612</v>
      </c>
      <c r="L131" s="19">
        <v>37000</v>
      </c>
    </row>
    <row r="132" spans="1:14">
      <c r="A132">
        <v>378</v>
      </c>
      <c r="B132">
        <v>45</v>
      </c>
      <c r="C132" s="6">
        <v>641</v>
      </c>
      <c r="D132" s="19" t="s">
        <v>68</v>
      </c>
      <c r="E132" s="19" t="s">
        <v>572</v>
      </c>
      <c r="F132">
        <f t="shared" si="4"/>
        <v>8</v>
      </c>
      <c r="G132">
        <f t="shared" si="5"/>
        <v>11</v>
      </c>
      <c r="H132">
        <v>1</v>
      </c>
      <c r="I132" s="6">
        <v>60</v>
      </c>
      <c r="J132" s="20" t="s">
        <v>567</v>
      </c>
      <c r="K132" s="20" t="s">
        <v>612</v>
      </c>
      <c r="L132" s="19">
        <v>37000</v>
      </c>
    </row>
    <row r="133" spans="1:14">
      <c r="A133">
        <v>379</v>
      </c>
      <c r="B133">
        <v>45</v>
      </c>
      <c r="C133" s="6">
        <v>641</v>
      </c>
      <c r="D133" s="19" t="s">
        <v>68</v>
      </c>
      <c r="E133" s="19" t="s">
        <v>569</v>
      </c>
      <c r="F133">
        <f t="shared" si="4"/>
        <v>5</v>
      </c>
      <c r="G133">
        <f t="shared" si="5"/>
        <v>6</v>
      </c>
      <c r="H133">
        <v>2</v>
      </c>
      <c r="I133">
        <v>60</v>
      </c>
      <c r="J133" s="20" t="s">
        <v>567</v>
      </c>
      <c r="K133" s="20" t="s">
        <v>612</v>
      </c>
      <c r="L133" s="19">
        <v>37000</v>
      </c>
    </row>
    <row r="134" spans="1:14">
      <c r="A134">
        <v>380</v>
      </c>
      <c r="B134">
        <v>45</v>
      </c>
      <c r="C134" s="6">
        <v>641</v>
      </c>
      <c r="D134" s="19" t="s">
        <v>68</v>
      </c>
      <c r="E134" s="19" t="s">
        <v>571</v>
      </c>
      <c r="F134">
        <f t="shared" si="4"/>
        <v>12</v>
      </c>
      <c r="G134">
        <f t="shared" si="5"/>
        <v>19</v>
      </c>
      <c r="H134">
        <v>1</v>
      </c>
      <c r="I134">
        <v>60</v>
      </c>
      <c r="J134" s="20" t="s">
        <v>567</v>
      </c>
      <c r="K134" s="20" t="s">
        <v>612</v>
      </c>
      <c r="L134" s="19">
        <v>37000</v>
      </c>
    </row>
    <row r="135" spans="1:14">
      <c r="A135">
        <v>381</v>
      </c>
      <c r="B135">
        <v>46</v>
      </c>
      <c r="C135" s="6">
        <v>642</v>
      </c>
      <c r="D135" s="19" t="s">
        <v>69</v>
      </c>
      <c r="E135" s="19" t="s">
        <v>578</v>
      </c>
      <c r="F135">
        <f t="shared" si="4"/>
        <v>4</v>
      </c>
      <c r="G135">
        <f t="shared" si="5"/>
        <v>5</v>
      </c>
      <c r="H135">
        <v>1</v>
      </c>
      <c r="I135" s="6">
        <v>60</v>
      </c>
      <c r="J135" s="20" t="s">
        <v>567</v>
      </c>
      <c r="K135" s="20" t="s">
        <v>612</v>
      </c>
      <c r="L135" s="19">
        <v>43000</v>
      </c>
    </row>
    <row r="136" spans="1:14">
      <c r="A136">
        <v>381</v>
      </c>
      <c r="B136">
        <v>46</v>
      </c>
      <c r="C136" s="6">
        <v>642</v>
      </c>
      <c r="D136" s="19" t="s">
        <v>69</v>
      </c>
      <c r="E136" s="19" t="s">
        <v>578</v>
      </c>
      <c r="F136">
        <f t="shared" si="4"/>
        <v>4</v>
      </c>
      <c r="G136">
        <f t="shared" si="5"/>
        <v>5</v>
      </c>
      <c r="H136">
        <v>1</v>
      </c>
      <c r="I136" s="6">
        <v>60</v>
      </c>
      <c r="J136" s="20" t="s">
        <v>567</v>
      </c>
      <c r="K136" s="20" t="s">
        <v>612</v>
      </c>
      <c r="L136" s="19">
        <v>43000</v>
      </c>
    </row>
    <row r="137" spans="1:14">
      <c r="A137">
        <v>381</v>
      </c>
      <c r="B137">
        <v>46</v>
      </c>
      <c r="C137" s="6">
        <v>642</v>
      </c>
      <c r="D137" s="19" t="s">
        <v>69</v>
      </c>
      <c r="E137" s="19" t="s">
        <v>578</v>
      </c>
      <c r="F137">
        <f t="shared" si="4"/>
        <v>4</v>
      </c>
      <c r="G137">
        <f t="shared" si="5"/>
        <v>5</v>
      </c>
      <c r="H137">
        <v>1</v>
      </c>
      <c r="I137" s="6">
        <v>60</v>
      </c>
      <c r="J137" s="20" t="s">
        <v>567</v>
      </c>
      <c r="K137" s="20" t="s">
        <v>612</v>
      </c>
      <c r="L137" s="19">
        <v>43000</v>
      </c>
    </row>
    <row r="138" spans="1:14">
      <c r="A138">
        <v>382</v>
      </c>
      <c r="B138">
        <v>46</v>
      </c>
      <c r="C138" s="6">
        <v>642</v>
      </c>
      <c r="D138" s="19" t="s">
        <v>69</v>
      </c>
      <c r="E138" s="19" t="s">
        <v>572</v>
      </c>
      <c r="F138">
        <f t="shared" si="4"/>
        <v>8</v>
      </c>
      <c r="G138">
        <f t="shared" si="5"/>
        <v>11</v>
      </c>
      <c r="H138">
        <v>1</v>
      </c>
      <c r="I138" s="11" t="s">
        <v>607</v>
      </c>
      <c r="J138" s="20" t="s">
        <v>567</v>
      </c>
      <c r="K138" s="20" t="s">
        <v>612</v>
      </c>
      <c r="L138" s="19">
        <v>43000</v>
      </c>
    </row>
    <row r="139" spans="1:14">
      <c r="A139">
        <v>383</v>
      </c>
      <c r="B139">
        <v>46</v>
      </c>
      <c r="C139" s="6">
        <v>642</v>
      </c>
      <c r="D139" s="19" t="s">
        <v>69</v>
      </c>
      <c r="E139" s="19" t="s">
        <v>582</v>
      </c>
      <c r="F139">
        <f t="shared" si="4"/>
        <v>16</v>
      </c>
      <c r="G139">
        <f t="shared" si="5"/>
        <v>23</v>
      </c>
      <c r="H139">
        <v>1</v>
      </c>
      <c r="I139">
        <v>60</v>
      </c>
      <c r="J139" s="20" t="s">
        <v>567</v>
      </c>
      <c r="K139" s="20" t="s">
        <v>612</v>
      </c>
      <c r="L139" s="19">
        <v>43000</v>
      </c>
    </row>
    <row r="140" spans="1:14">
      <c r="A140">
        <v>384</v>
      </c>
      <c r="B140">
        <v>46</v>
      </c>
      <c r="C140" s="6">
        <v>642</v>
      </c>
      <c r="D140" s="19" t="s">
        <v>69</v>
      </c>
      <c r="E140" s="19" t="s">
        <v>576</v>
      </c>
      <c r="F140">
        <f t="shared" si="4"/>
        <v>21</v>
      </c>
      <c r="G140">
        <f t="shared" si="5"/>
        <v>50</v>
      </c>
      <c r="H140">
        <v>1</v>
      </c>
      <c r="I140">
        <v>60</v>
      </c>
      <c r="J140" s="20" t="s">
        <v>567</v>
      </c>
      <c r="K140" s="20" t="s">
        <v>612</v>
      </c>
      <c r="L140" s="19">
        <v>43000</v>
      </c>
      <c r="M140" s="19"/>
      <c r="N140" s="19"/>
    </row>
    <row r="141" spans="1:14">
      <c r="A141">
        <v>385</v>
      </c>
      <c r="B141">
        <v>46</v>
      </c>
      <c r="C141" s="6">
        <v>642</v>
      </c>
      <c r="D141" s="19" t="s">
        <v>69</v>
      </c>
      <c r="E141" s="19" t="s">
        <v>571</v>
      </c>
      <c r="F141">
        <f t="shared" si="4"/>
        <v>12</v>
      </c>
      <c r="G141">
        <f t="shared" si="5"/>
        <v>19</v>
      </c>
      <c r="H141">
        <v>1</v>
      </c>
      <c r="I141">
        <v>120</v>
      </c>
      <c r="J141" s="20" t="s">
        <v>567</v>
      </c>
      <c r="K141" s="20" t="s">
        <v>612</v>
      </c>
      <c r="L141" s="19">
        <v>43000</v>
      </c>
    </row>
    <row r="142" spans="1:14">
      <c r="A142">
        <v>386</v>
      </c>
      <c r="B142">
        <v>46</v>
      </c>
      <c r="C142" s="6">
        <v>642</v>
      </c>
      <c r="D142" s="19" t="s">
        <v>69</v>
      </c>
      <c r="E142" s="19" t="s">
        <v>570</v>
      </c>
      <c r="F142">
        <f t="shared" si="4"/>
        <v>6</v>
      </c>
      <c r="G142">
        <f t="shared" si="5"/>
        <v>7</v>
      </c>
      <c r="H142">
        <v>1</v>
      </c>
      <c r="I142">
        <v>120</v>
      </c>
      <c r="J142" s="20" t="s">
        <v>567</v>
      </c>
      <c r="K142" s="20" t="s">
        <v>612</v>
      </c>
      <c r="L142" s="19">
        <v>43000</v>
      </c>
    </row>
    <row r="143" spans="1:14">
      <c r="A143">
        <v>387</v>
      </c>
      <c r="B143">
        <v>46</v>
      </c>
      <c r="C143" s="6">
        <v>642</v>
      </c>
      <c r="D143" s="19" t="s">
        <v>69</v>
      </c>
      <c r="E143" s="19" t="s">
        <v>571</v>
      </c>
      <c r="F143">
        <f t="shared" si="4"/>
        <v>12</v>
      </c>
      <c r="G143">
        <f t="shared" si="5"/>
        <v>19</v>
      </c>
      <c r="H143">
        <v>2</v>
      </c>
      <c r="I143">
        <v>120</v>
      </c>
      <c r="J143" s="20" t="s">
        <v>567</v>
      </c>
      <c r="K143" s="20" t="s">
        <v>612</v>
      </c>
      <c r="L143" s="19">
        <v>43000</v>
      </c>
    </row>
    <row r="144" spans="1:14">
      <c r="A144">
        <v>388</v>
      </c>
      <c r="B144">
        <v>46</v>
      </c>
      <c r="C144" s="6">
        <v>642</v>
      </c>
      <c r="D144" s="19" t="s">
        <v>69</v>
      </c>
      <c r="E144" s="19" t="s">
        <v>569</v>
      </c>
      <c r="F144">
        <f t="shared" si="4"/>
        <v>5</v>
      </c>
      <c r="G144">
        <f t="shared" si="5"/>
        <v>6</v>
      </c>
      <c r="H144">
        <v>1</v>
      </c>
      <c r="I144">
        <v>120</v>
      </c>
      <c r="J144" s="20" t="s">
        <v>567</v>
      </c>
      <c r="K144" s="20" t="s">
        <v>612</v>
      </c>
      <c r="L144" s="19">
        <v>43000</v>
      </c>
    </row>
    <row r="145" spans="1:12">
      <c r="A145">
        <v>389</v>
      </c>
      <c r="B145">
        <v>46</v>
      </c>
      <c r="C145" s="6">
        <v>642</v>
      </c>
      <c r="D145" s="19" t="s">
        <v>69</v>
      </c>
      <c r="E145" s="19" t="s">
        <v>568</v>
      </c>
      <c r="F145">
        <f t="shared" si="4"/>
        <v>7</v>
      </c>
      <c r="G145">
        <f t="shared" si="5"/>
        <v>9</v>
      </c>
      <c r="H145">
        <v>1</v>
      </c>
      <c r="I145">
        <v>120</v>
      </c>
      <c r="J145" s="20" t="s">
        <v>567</v>
      </c>
      <c r="K145" s="20" t="s">
        <v>612</v>
      </c>
      <c r="L145" s="19">
        <v>43000</v>
      </c>
    </row>
    <row r="146" spans="1:12">
      <c r="A146">
        <v>390</v>
      </c>
      <c r="B146">
        <v>46</v>
      </c>
      <c r="C146" s="6">
        <v>642</v>
      </c>
      <c r="D146" s="19" t="s">
        <v>69</v>
      </c>
      <c r="E146" s="19" t="s">
        <v>568</v>
      </c>
      <c r="F146">
        <f t="shared" si="4"/>
        <v>7</v>
      </c>
      <c r="G146">
        <f t="shared" si="5"/>
        <v>9</v>
      </c>
      <c r="H146">
        <v>2</v>
      </c>
      <c r="I146">
        <v>120</v>
      </c>
      <c r="J146" s="20" t="s">
        <v>567</v>
      </c>
      <c r="K146" s="20" t="s">
        <v>612</v>
      </c>
      <c r="L146" s="19">
        <v>43000</v>
      </c>
    </row>
    <row r="147" spans="1:12">
      <c r="A147">
        <v>391</v>
      </c>
      <c r="B147">
        <v>46</v>
      </c>
      <c r="C147" s="6">
        <v>642</v>
      </c>
      <c r="D147" s="19" t="s">
        <v>69</v>
      </c>
      <c r="E147" s="19" t="s">
        <v>569</v>
      </c>
      <c r="F147">
        <f t="shared" si="4"/>
        <v>5</v>
      </c>
      <c r="G147">
        <f t="shared" si="5"/>
        <v>6</v>
      </c>
      <c r="H147">
        <v>2</v>
      </c>
      <c r="I147">
        <v>60</v>
      </c>
      <c r="J147" s="20" t="s">
        <v>567</v>
      </c>
      <c r="K147" s="20" t="s">
        <v>612</v>
      </c>
      <c r="L147" s="19">
        <v>43000</v>
      </c>
    </row>
    <row r="148" spans="1:12">
      <c r="A148">
        <v>392</v>
      </c>
      <c r="B148">
        <v>47</v>
      </c>
      <c r="C148" s="6">
        <v>643</v>
      </c>
      <c r="D148" s="19" t="s">
        <v>70</v>
      </c>
      <c r="E148" s="19" t="s">
        <v>569</v>
      </c>
      <c r="F148">
        <f t="shared" si="4"/>
        <v>5</v>
      </c>
      <c r="G148">
        <f t="shared" si="5"/>
        <v>6</v>
      </c>
      <c r="H148">
        <v>1</v>
      </c>
      <c r="I148" s="6">
        <v>60</v>
      </c>
      <c r="J148" s="20" t="s">
        <v>567</v>
      </c>
      <c r="K148" s="20" t="s">
        <v>612</v>
      </c>
      <c r="L148" s="19">
        <v>30000</v>
      </c>
    </row>
    <row r="149" spans="1:12">
      <c r="A149">
        <v>393</v>
      </c>
      <c r="B149">
        <v>47</v>
      </c>
      <c r="C149" s="6">
        <v>643</v>
      </c>
      <c r="D149" s="19" t="s">
        <v>70</v>
      </c>
      <c r="E149" s="19" t="s">
        <v>568</v>
      </c>
      <c r="F149">
        <f t="shared" si="4"/>
        <v>7</v>
      </c>
      <c r="G149">
        <f t="shared" si="5"/>
        <v>9</v>
      </c>
      <c r="H149">
        <v>1</v>
      </c>
      <c r="I149">
        <v>60</v>
      </c>
      <c r="J149" s="20" t="s">
        <v>567</v>
      </c>
      <c r="K149" s="20" t="s">
        <v>612</v>
      </c>
      <c r="L149" s="19">
        <v>30000</v>
      </c>
    </row>
    <row r="150" spans="1:12">
      <c r="A150">
        <v>394</v>
      </c>
      <c r="B150">
        <v>47</v>
      </c>
      <c r="C150" s="6">
        <v>643</v>
      </c>
      <c r="D150" s="19" t="s">
        <v>70</v>
      </c>
      <c r="E150" s="19" t="s">
        <v>571</v>
      </c>
      <c r="F150">
        <f t="shared" si="4"/>
        <v>12</v>
      </c>
      <c r="G150">
        <f t="shared" si="5"/>
        <v>19</v>
      </c>
      <c r="H150">
        <v>1</v>
      </c>
      <c r="I150">
        <v>120</v>
      </c>
      <c r="J150" s="20" t="s">
        <v>567</v>
      </c>
      <c r="K150" s="20" t="s">
        <v>612</v>
      </c>
      <c r="L150" s="19">
        <v>30000</v>
      </c>
    </row>
    <row r="151" spans="1:12">
      <c r="A151">
        <v>395</v>
      </c>
      <c r="B151">
        <v>47</v>
      </c>
      <c r="C151" s="6">
        <v>643</v>
      </c>
      <c r="D151" s="19" t="s">
        <v>70</v>
      </c>
      <c r="E151" s="19" t="s">
        <v>569</v>
      </c>
      <c r="F151">
        <f t="shared" si="4"/>
        <v>5</v>
      </c>
      <c r="G151">
        <f t="shared" si="5"/>
        <v>6</v>
      </c>
      <c r="H151">
        <v>2</v>
      </c>
      <c r="I151">
        <v>60</v>
      </c>
      <c r="J151" s="20" t="s">
        <v>567</v>
      </c>
      <c r="K151" s="20" t="s">
        <v>612</v>
      </c>
      <c r="L151" s="19">
        <v>30000</v>
      </c>
    </row>
    <row r="152" spans="1:12">
      <c r="A152">
        <v>396</v>
      </c>
      <c r="B152">
        <v>47</v>
      </c>
      <c r="C152" s="6">
        <v>643</v>
      </c>
      <c r="D152" s="19" t="s">
        <v>70</v>
      </c>
      <c r="E152" s="19" t="s">
        <v>568</v>
      </c>
      <c r="F152">
        <f t="shared" si="4"/>
        <v>7</v>
      </c>
      <c r="G152">
        <f t="shared" si="5"/>
        <v>9</v>
      </c>
      <c r="H152">
        <v>2</v>
      </c>
      <c r="I152">
        <v>60</v>
      </c>
      <c r="J152" s="20" t="s">
        <v>567</v>
      </c>
      <c r="K152" s="20" t="s">
        <v>612</v>
      </c>
      <c r="L152" s="19">
        <v>30000</v>
      </c>
    </row>
    <row r="153" spans="1:12">
      <c r="A153">
        <v>397</v>
      </c>
      <c r="B153">
        <v>47</v>
      </c>
      <c r="C153" s="6">
        <v>643</v>
      </c>
      <c r="D153" s="19" t="s">
        <v>70</v>
      </c>
      <c r="E153" s="19" t="s">
        <v>571</v>
      </c>
      <c r="F153">
        <f t="shared" si="4"/>
        <v>12</v>
      </c>
      <c r="G153">
        <f t="shared" si="5"/>
        <v>19</v>
      </c>
      <c r="H153">
        <v>2</v>
      </c>
      <c r="I153">
        <v>60</v>
      </c>
      <c r="J153" s="20" t="s">
        <v>567</v>
      </c>
      <c r="K153" s="20" t="s">
        <v>612</v>
      </c>
      <c r="L153" s="19">
        <v>30000</v>
      </c>
    </row>
    <row r="154" spans="1:12">
      <c r="A154">
        <v>398</v>
      </c>
      <c r="B154">
        <v>48</v>
      </c>
      <c r="C154">
        <v>644</v>
      </c>
      <c r="D154" s="19" t="s">
        <v>79</v>
      </c>
      <c r="E154" s="19" t="s">
        <v>570</v>
      </c>
      <c r="F154">
        <f t="shared" si="4"/>
        <v>6</v>
      </c>
      <c r="G154">
        <f t="shared" si="5"/>
        <v>7</v>
      </c>
      <c r="H154">
        <v>1</v>
      </c>
      <c r="I154" s="6">
        <v>120</v>
      </c>
      <c r="J154" s="20" t="s">
        <v>567</v>
      </c>
      <c r="K154" s="20" t="s">
        <v>612</v>
      </c>
      <c r="L154" s="19">
        <v>43000</v>
      </c>
    </row>
    <row r="155" spans="1:12">
      <c r="A155">
        <v>399</v>
      </c>
      <c r="B155">
        <v>48</v>
      </c>
      <c r="C155">
        <v>644</v>
      </c>
      <c r="D155" s="19" t="s">
        <v>79</v>
      </c>
      <c r="E155" s="19" t="s">
        <v>571</v>
      </c>
      <c r="F155">
        <f t="shared" si="4"/>
        <v>12</v>
      </c>
      <c r="G155">
        <f t="shared" si="5"/>
        <v>19</v>
      </c>
      <c r="H155">
        <v>1</v>
      </c>
      <c r="I155">
        <v>180</v>
      </c>
      <c r="J155" s="20" t="s">
        <v>567</v>
      </c>
      <c r="K155" s="20" t="s">
        <v>612</v>
      </c>
      <c r="L155" s="19">
        <v>43000</v>
      </c>
    </row>
    <row r="156" spans="1:12">
      <c r="A156">
        <v>400</v>
      </c>
      <c r="B156">
        <v>48</v>
      </c>
      <c r="C156">
        <v>644</v>
      </c>
      <c r="D156" s="19" t="s">
        <v>79</v>
      </c>
      <c r="E156" s="19" t="s">
        <v>575</v>
      </c>
      <c r="F156">
        <f t="shared" si="4"/>
        <v>13</v>
      </c>
      <c r="G156">
        <f t="shared" si="5"/>
        <v>20</v>
      </c>
      <c r="H156">
        <v>1</v>
      </c>
      <c r="I156">
        <v>60</v>
      </c>
      <c r="J156" s="20" t="s">
        <v>567</v>
      </c>
      <c r="K156" s="20" t="s">
        <v>612</v>
      </c>
      <c r="L156" s="19">
        <v>43000</v>
      </c>
    </row>
    <row r="157" spans="1:12">
      <c r="A157">
        <v>401</v>
      </c>
      <c r="B157">
        <v>48</v>
      </c>
      <c r="C157">
        <v>644</v>
      </c>
      <c r="D157" s="19" t="s">
        <v>79</v>
      </c>
      <c r="E157" s="19" t="s">
        <v>568</v>
      </c>
      <c r="F157">
        <f t="shared" si="4"/>
        <v>7</v>
      </c>
      <c r="G157">
        <f t="shared" si="5"/>
        <v>9</v>
      </c>
      <c r="H157">
        <v>1</v>
      </c>
      <c r="I157">
        <v>60</v>
      </c>
      <c r="J157" s="20" t="s">
        <v>567</v>
      </c>
      <c r="K157" s="20" t="s">
        <v>612</v>
      </c>
      <c r="L157" s="19">
        <v>43000</v>
      </c>
    </row>
    <row r="158" spans="1:12">
      <c r="A158">
        <v>402</v>
      </c>
      <c r="B158">
        <v>48</v>
      </c>
      <c r="C158">
        <v>644</v>
      </c>
      <c r="D158" s="19" t="s">
        <v>79</v>
      </c>
      <c r="E158" s="19" t="s">
        <v>570</v>
      </c>
      <c r="F158">
        <f t="shared" si="4"/>
        <v>6</v>
      </c>
      <c r="G158">
        <f t="shared" si="5"/>
        <v>7</v>
      </c>
      <c r="H158">
        <v>2</v>
      </c>
      <c r="I158">
        <v>120</v>
      </c>
      <c r="J158" s="20" t="s">
        <v>567</v>
      </c>
      <c r="K158" s="20" t="s">
        <v>612</v>
      </c>
      <c r="L158" s="19">
        <v>43000</v>
      </c>
    </row>
    <row r="159" spans="1:12">
      <c r="A159">
        <v>403</v>
      </c>
      <c r="B159" s="19">
        <v>48</v>
      </c>
      <c r="C159" s="19">
        <v>644</v>
      </c>
      <c r="D159" s="19" t="s">
        <v>79</v>
      </c>
      <c r="E159" s="19" t="s">
        <v>568</v>
      </c>
      <c r="F159" s="19">
        <f t="shared" si="4"/>
        <v>7</v>
      </c>
      <c r="G159" s="19">
        <f t="shared" si="5"/>
        <v>9</v>
      </c>
      <c r="H159" s="19">
        <v>2</v>
      </c>
      <c r="I159" s="19">
        <v>60</v>
      </c>
      <c r="J159" s="24" t="s">
        <v>567</v>
      </c>
      <c r="K159" s="24" t="s">
        <v>612</v>
      </c>
      <c r="L159" s="19">
        <v>43000</v>
      </c>
    </row>
    <row r="160" spans="1:12">
      <c r="A160">
        <v>404</v>
      </c>
      <c r="B160">
        <v>48</v>
      </c>
      <c r="C160">
        <v>644</v>
      </c>
      <c r="D160" s="19" t="s">
        <v>79</v>
      </c>
      <c r="E160" s="19" t="s">
        <v>571</v>
      </c>
      <c r="F160">
        <f t="shared" si="4"/>
        <v>12</v>
      </c>
      <c r="G160">
        <f t="shared" si="5"/>
        <v>19</v>
      </c>
      <c r="H160">
        <v>2</v>
      </c>
      <c r="I160" s="10" t="s">
        <v>610</v>
      </c>
      <c r="J160" s="20" t="s">
        <v>567</v>
      </c>
      <c r="K160" s="20" t="s">
        <v>612</v>
      </c>
      <c r="L160" s="19">
        <v>43000</v>
      </c>
    </row>
    <row r="161" spans="1:14">
      <c r="A161">
        <v>405</v>
      </c>
      <c r="B161">
        <v>48</v>
      </c>
      <c r="C161">
        <v>644</v>
      </c>
      <c r="D161" s="19" t="s">
        <v>79</v>
      </c>
      <c r="E161" s="19" t="s">
        <v>569</v>
      </c>
      <c r="F161">
        <f t="shared" si="4"/>
        <v>5</v>
      </c>
      <c r="G161">
        <f t="shared" si="5"/>
        <v>6</v>
      </c>
      <c r="H161">
        <v>1</v>
      </c>
      <c r="I161">
        <v>120</v>
      </c>
      <c r="J161" s="20" t="s">
        <v>567</v>
      </c>
      <c r="K161" s="20" t="s">
        <v>612</v>
      </c>
      <c r="L161" s="19">
        <v>43000</v>
      </c>
      <c r="M161" s="30"/>
      <c r="N161" s="30"/>
    </row>
    <row r="162" spans="1:14">
      <c r="A162">
        <v>406</v>
      </c>
      <c r="B162">
        <v>48</v>
      </c>
      <c r="C162">
        <v>644</v>
      </c>
      <c r="D162" s="19" t="s">
        <v>79</v>
      </c>
      <c r="E162" s="19" t="s">
        <v>573</v>
      </c>
      <c r="F162">
        <f t="shared" si="4"/>
        <v>2</v>
      </c>
      <c r="G162">
        <f t="shared" si="5"/>
        <v>2</v>
      </c>
      <c r="H162">
        <v>2</v>
      </c>
      <c r="I162">
        <v>60</v>
      </c>
      <c r="J162" s="20" t="s">
        <v>567</v>
      </c>
      <c r="K162" s="20" t="s">
        <v>612</v>
      </c>
      <c r="L162" s="19">
        <v>43000</v>
      </c>
    </row>
    <row r="163" spans="1:14">
      <c r="A163">
        <v>407</v>
      </c>
      <c r="B163">
        <v>48</v>
      </c>
      <c r="C163">
        <v>644</v>
      </c>
      <c r="D163" s="19" t="s">
        <v>79</v>
      </c>
      <c r="E163" s="19" t="s">
        <v>569</v>
      </c>
      <c r="F163">
        <f t="shared" si="4"/>
        <v>5</v>
      </c>
      <c r="G163">
        <f t="shared" si="5"/>
        <v>6</v>
      </c>
      <c r="H163">
        <v>2</v>
      </c>
      <c r="I163" s="10" t="s">
        <v>611</v>
      </c>
      <c r="J163" s="20" t="s">
        <v>567</v>
      </c>
      <c r="K163" s="20" t="s">
        <v>612</v>
      </c>
      <c r="L163" s="19">
        <v>43000</v>
      </c>
    </row>
    <row r="164" spans="1:14">
      <c r="A164">
        <v>408</v>
      </c>
      <c r="B164">
        <v>48</v>
      </c>
      <c r="C164">
        <v>644</v>
      </c>
      <c r="D164" s="19" t="s">
        <v>79</v>
      </c>
      <c r="E164" s="19" t="s">
        <v>575</v>
      </c>
      <c r="F164">
        <f t="shared" si="4"/>
        <v>13</v>
      </c>
      <c r="G164">
        <f t="shared" si="5"/>
        <v>20</v>
      </c>
      <c r="H164">
        <v>2</v>
      </c>
      <c r="I164">
        <v>60</v>
      </c>
      <c r="J164" s="20" t="s">
        <v>567</v>
      </c>
      <c r="K164" s="20" t="s">
        <v>612</v>
      </c>
      <c r="L164" s="19">
        <v>43000</v>
      </c>
      <c r="M164" s="30"/>
      <c r="N164" s="30"/>
    </row>
    <row r="165" spans="1:14">
      <c r="A165">
        <v>409</v>
      </c>
      <c r="B165">
        <v>48</v>
      </c>
      <c r="C165">
        <v>644</v>
      </c>
      <c r="D165" s="19" t="s">
        <v>79</v>
      </c>
      <c r="E165" s="19" t="s">
        <v>572</v>
      </c>
      <c r="F165">
        <f t="shared" si="4"/>
        <v>8</v>
      </c>
      <c r="G165">
        <f t="shared" si="5"/>
        <v>11</v>
      </c>
      <c r="H165">
        <v>1</v>
      </c>
      <c r="I165" s="11" t="s">
        <v>607</v>
      </c>
      <c r="J165" s="20" t="s">
        <v>567</v>
      </c>
      <c r="K165" s="20" t="s">
        <v>612</v>
      </c>
      <c r="L165" s="19">
        <v>43000</v>
      </c>
    </row>
    <row r="166" spans="1:14">
      <c r="A166">
        <v>410</v>
      </c>
      <c r="B166">
        <v>48</v>
      </c>
      <c r="C166">
        <v>644</v>
      </c>
      <c r="D166" s="19" t="s">
        <v>79</v>
      </c>
      <c r="E166" s="19" t="s">
        <v>573</v>
      </c>
      <c r="F166">
        <f t="shared" si="4"/>
        <v>2</v>
      </c>
      <c r="G166">
        <f t="shared" si="5"/>
        <v>2</v>
      </c>
      <c r="H166">
        <v>1</v>
      </c>
      <c r="I166">
        <v>60</v>
      </c>
      <c r="J166" s="20" t="s">
        <v>567</v>
      </c>
      <c r="K166" s="20" t="s">
        <v>612</v>
      </c>
      <c r="L166" s="19">
        <v>43000</v>
      </c>
      <c r="M166" s="30"/>
      <c r="N166" s="30"/>
    </row>
    <row r="167" spans="1:14">
      <c r="A167">
        <v>411</v>
      </c>
      <c r="B167">
        <v>48</v>
      </c>
      <c r="C167">
        <v>644</v>
      </c>
      <c r="D167" s="19" t="s">
        <v>79</v>
      </c>
      <c r="E167" s="19" t="s">
        <v>574</v>
      </c>
      <c r="F167">
        <f t="shared" si="4"/>
        <v>10</v>
      </c>
      <c r="G167">
        <f t="shared" si="5"/>
        <v>16</v>
      </c>
      <c r="H167">
        <v>1</v>
      </c>
      <c r="I167" s="10" t="s">
        <v>607</v>
      </c>
      <c r="J167" s="20" t="s">
        <v>567</v>
      </c>
      <c r="K167" s="20" t="s">
        <v>612</v>
      </c>
      <c r="L167" s="19">
        <v>43000</v>
      </c>
    </row>
    <row r="168" spans="1:14">
      <c r="A168">
        <v>412</v>
      </c>
      <c r="B168">
        <v>49</v>
      </c>
      <c r="C168">
        <v>646</v>
      </c>
      <c r="D168" s="19" t="s">
        <v>80</v>
      </c>
      <c r="E168" s="19" t="s">
        <v>569</v>
      </c>
      <c r="F168">
        <f t="shared" si="4"/>
        <v>5</v>
      </c>
      <c r="G168">
        <f t="shared" si="5"/>
        <v>6</v>
      </c>
      <c r="H168">
        <v>1</v>
      </c>
      <c r="I168" s="6">
        <v>60</v>
      </c>
      <c r="J168" s="20" t="s">
        <v>567</v>
      </c>
      <c r="K168" s="20" t="s">
        <v>612</v>
      </c>
      <c r="L168" s="19">
        <v>45000</v>
      </c>
    </row>
    <row r="169" spans="1:14">
      <c r="A169">
        <v>413</v>
      </c>
      <c r="B169">
        <v>49</v>
      </c>
      <c r="C169">
        <v>646</v>
      </c>
      <c r="D169" s="19" t="s">
        <v>80</v>
      </c>
      <c r="E169" s="19" t="s">
        <v>568</v>
      </c>
      <c r="F169">
        <f t="shared" si="4"/>
        <v>7</v>
      </c>
      <c r="G169">
        <f t="shared" si="5"/>
        <v>9</v>
      </c>
      <c r="H169" s="10">
        <v>2</v>
      </c>
      <c r="I169" s="6">
        <v>120</v>
      </c>
      <c r="J169" s="20" t="s">
        <v>567</v>
      </c>
      <c r="K169" s="20" t="s">
        <v>612</v>
      </c>
      <c r="L169" s="19">
        <v>45000</v>
      </c>
    </row>
    <row r="170" spans="1:14">
      <c r="A170">
        <v>414</v>
      </c>
      <c r="B170">
        <v>49</v>
      </c>
      <c r="C170">
        <v>646</v>
      </c>
      <c r="D170" s="19" t="s">
        <v>80</v>
      </c>
      <c r="E170" s="19" t="s">
        <v>571</v>
      </c>
      <c r="F170">
        <f t="shared" si="4"/>
        <v>12</v>
      </c>
      <c r="G170">
        <f t="shared" si="5"/>
        <v>19</v>
      </c>
      <c r="H170" s="10">
        <v>2</v>
      </c>
      <c r="I170" s="6">
        <v>120</v>
      </c>
      <c r="J170" s="20" t="s">
        <v>567</v>
      </c>
      <c r="K170" s="20" t="s">
        <v>612</v>
      </c>
      <c r="L170" s="19">
        <v>45000</v>
      </c>
    </row>
    <row r="171" spans="1:14">
      <c r="A171">
        <v>415</v>
      </c>
      <c r="B171">
        <v>49</v>
      </c>
      <c r="C171">
        <v>646</v>
      </c>
      <c r="D171" s="19" t="s">
        <v>80</v>
      </c>
      <c r="E171" s="19" t="s">
        <v>573</v>
      </c>
      <c r="F171">
        <f t="shared" si="4"/>
        <v>2</v>
      </c>
      <c r="G171">
        <f t="shared" si="5"/>
        <v>2</v>
      </c>
      <c r="H171">
        <v>1</v>
      </c>
      <c r="I171" s="6">
        <v>60</v>
      </c>
      <c r="J171" s="20" t="s">
        <v>567</v>
      </c>
      <c r="K171" s="20" t="s">
        <v>612</v>
      </c>
      <c r="L171" s="19">
        <v>45000</v>
      </c>
    </row>
    <row r="172" spans="1:14">
      <c r="A172">
        <v>416</v>
      </c>
      <c r="B172">
        <v>49</v>
      </c>
      <c r="C172">
        <v>646</v>
      </c>
      <c r="D172" s="19" t="s">
        <v>80</v>
      </c>
      <c r="E172" s="19" t="s">
        <v>583</v>
      </c>
      <c r="F172">
        <f t="shared" si="4"/>
        <v>14</v>
      </c>
      <c r="G172">
        <f t="shared" si="5"/>
        <v>21</v>
      </c>
      <c r="H172">
        <v>1</v>
      </c>
      <c r="I172" s="6">
        <v>60</v>
      </c>
      <c r="J172" s="20" t="s">
        <v>567</v>
      </c>
      <c r="K172" s="20" t="s">
        <v>612</v>
      </c>
      <c r="L172" s="19">
        <v>45000</v>
      </c>
    </row>
    <row r="173" spans="1:14">
      <c r="A173">
        <v>417</v>
      </c>
      <c r="B173">
        <v>49</v>
      </c>
      <c r="C173">
        <v>646</v>
      </c>
      <c r="D173" s="19" t="s">
        <v>80</v>
      </c>
      <c r="E173" s="19" t="s">
        <v>573</v>
      </c>
      <c r="F173">
        <f t="shared" si="4"/>
        <v>2</v>
      </c>
      <c r="G173">
        <f t="shared" si="5"/>
        <v>2</v>
      </c>
      <c r="H173">
        <v>2</v>
      </c>
      <c r="I173" s="6">
        <v>60</v>
      </c>
      <c r="J173" s="20" t="s">
        <v>567</v>
      </c>
      <c r="K173" s="20" t="s">
        <v>612</v>
      </c>
      <c r="L173" s="19">
        <v>45000</v>
      </c>
    </row>
    <row r="174" spans="1:14">
      <c r="A174">
        <v>418</v>
      </c>
      <c r="B174">
        <v>50</v>
      </c>
      <c r="C174">
        <v>647</v>
      </c>
      <c r="D174" s="19" t="s">
        <v>83</v>
      </c>
      <c r="E174" s="19" t="s">
        <v>573</v>
      </c>
      <c r="F174">
        <f t="shared" si="4"/>
        <v>2</v>
      </c>
      <c r="G174">
        <f t="shared" si="5"/>
        <v>2</v>
      </c>
      <c r="H174">
        <v>1</v>
      </c>
      <c r="I174" s="6">
        <v>60</v>
      </c>
      <c r="J174" s="20" t="s">
        <v>567</v>
      </c>
      <c r="K174" s="20" t="s">
        <v>612</v>
      </c>
      <c r="L174" s="19">
        <v>48000</v>
      </c>
    </row>
    <row r="175" spans="1:14">
      <c r="A175">
        <v>419</v>
      </c>
      <c r="B175">
        <v>50</v>
      </c>
      <c r="C175">
        <v>647</v>
      </c>
      <c r="D175" s="19" t="s">
        <v>83</v>
      </c>
      <c r="E175" s="19" t="s">
        <v>569</v>
      </c>
      <c r="F175">
        <f t="shared" si="4"/>
        <v>5</v>
      </c>
      <c r="G175">
        <f t="shared" si="5"/>
        <v>6</v>
      </c>
      <c r="H175">
        <v>1</v>
      </c>
      <c r="I175">
        <v>120</v>
      </c>
      <c r="J175" s="20" t="s">
        <v>567</v>
      </c>
      <c r="K175" s="20" t="s">
        <v>612</v>
      </c>
      <c r="L175" s="19">
        <v>48000</v>
      </c>
    </row>
    <row r="176" spans="1:14">
      <c r="A176">
        <v>420</v>
      </c>
      <c r="B176">
        <v>50</v>
      </c>
      <c r="C176">
        <v>647</v>
      </c>
      <c r="D176" s="19" t="s">
        <v>83</v>
      </c>
      <c r="E176" s="19" t="s">
        <v>570</v>
      </c>
      <c r="F176">
        <f t="shared" si="4"/>
        <v>6</v>
      </c>
      <c r="G176">
        <f t="shared" si="5"/>
        <v>7</v>
      </c>
      <c r="H176">
        <v>1</v>
      </c>
      <c r="I176">
        <v>60</v>
      </c>
      <c r="J176" s="20" t="s">
        <v>567</v>
      </c>
      <c r="K176" s="20" t="s">
        <v>612</v>
      </c>
      <c r="L176" s="19">
        <v>48000</v>
      </c>
    </row>
    <row r="177" spans="1:14">
      <c r="A177">
        <v>421</v>
      </c>
      <c r="B177">
        <v>50</v>
      </c>
      <c r="C177">
        <v>647</v>
      </c>
      <c r="D177" s="19" t="s">
        <v>83</v>
      </c>
      <c r="E177" s="19" t="s">
        <v>568</v>
      </c>
      <c r="F177">
        <f t="shared" si="4"/>
        <v>7</v>
      </c>
      <c r="G177">
        <f t="shared" si="5"/>
        <v>9</v>
      </c>
      <c r="H177">
        <v>1</v>
      </c>
      <c r="I177">
        <v>120</v>
      </c>
      <c r="J177" s="20" t="s">
        <v>567</v>
      </c>
      <c r="K177" s="20" t="s">
        <v>612</v>
      </c>
      <c r="L177" s="19">
        <v>48000</v>
      </c>
    </row>
    <row r="178" spans="1:14">
      <c r="A178">
        <v>422</v>
      </c>
      <c r="B178">
        <v>50</v>
      </c>
      <c r="C178">
        <v>647</v>
      </c>
      <c r="D178" s="19" t="s">
        <v>83</v>
      </c>
      <c r="E178" s="19" t="s">
        <v>572</v>
      </c>
      <c r="F178">
        <f t="shared" si="4"/>
        <v>8</v>
      </c>
      <c r="G178">
        <f t="shared" si="5"/>
        <v>11</v>
      </c>
      <c r="H178">
        <v>1</v>
      </c>
      <c r="I178" s="6">
        <v>60</v>
      </c>
      <c r="J178" s="20" t="s">
        <v>567</v>
      </c>
      <c r="K178" s="20" t="s">
        <v>612</v>
      </c>
      <c r="L178" s="19">
        <v>48000</v>
      </c>
    </row>
    <row r="179" spans="1:14">
      <c r="A179">
        <v>423</v>
      </c>
      <c r="B179">
        <v>50</v>
      </c>
      <c r="C179">
        <v>647</v>
      </c>
      <c r="D179" s="19" t="s">
        <v>83</v>
      </c>
      <c r="E179" s="19" t="s">
        <v>571</v>
      </c>
      <c r="F179">
        <f t="shared" si="4"/>
        <v>12</v>
      </c>
      <c r="G179">
        <f t="shared" si="5"/>
        <v>19</v>
      </c>
      <c r="H179">
        <v>1</v>
      </c>
      <c r="I179">
        <v>120</v>
      </c>
      <c r="J179" s="20" t="s">
        <v>567</v>
      </c>
      <c r="K179" s="20" t="s">
        <v>612</v>
      </c>
      <c r="L179" s="19">
        <v>48000</v>
      </c>
    </row>
    <row r="180" spans="1:14">
      <c r="A180">
        <v>424</v>
      </c>
      <c r="B180" s="30">
        <v>51</v>
      </c>
      <c r="C180" s="30">
        <v>648</v>
      </c>
      <c r="D180" s="30" t="s">
        <v>84</v>
      </c>
      <c r="E180" s="30" t="s">
        <v>573</v>
      </c>
      <c r="F180" s="30">
        <f t="shared" si="4"/>
        <v>2</v>
      </c>
      <c r="G180" s="30">
        <f t="shared" si="5"/>
        <v>2</v>
      </c>
      <c r="H180" s="30">
        <v>1</v>
      </c>
      <c r="I180" s="32">
        <v>60</v>
      </c>
      <c r="J180" s="31" t="s">
        <v>567</v>
      </c>
      <c r="K180" s="31" t="s">
        <v>612</v>
      </c>
      <c r="L180" s="19">
        <v>43000</v>
      </c>
    </row>
    <row r="181" spans="1:14">
      <c r="A181">
        <v>425</v>
      </c>
      <c r="B181">
        <v>51</v>
      </c>
      <c r="C181">
        <v>648</v>
      </c>
      <c r="D181" s="19" t="s">
        <v>84</v>
      </c>
      <c r="E181" s="19" t="s">
        <v>572</v>
      </c>
      <c r="F181">
        <f t="shared" si="4"/>
        <v>8</v>
      </c>
      <c r="G181">
        <f t="shared" si="5"/>
        <v>11</v>
      </c>
      <c r="H181">
        <v>1</v>
      </c>
      <c r="I181" s="11" t="s">
        <v>607</v>
      </c>
      <c r="J181" s="20" t="s">
        <v>567</v>
      </c>
      <c r="K181" s="20" t="s">
        <v>612</v>
      </c>
      <c r="L181" s="19">
        <v>43000</v>
      </c>
    </row>
    <row r="182" spans="1:14">
      <c r="A182">
        <v>426</v>
      </c>
      <c r="B182">
        <v>51</v>
      </c>
      <c r="C182">
        <v>648</v>
      </c>
      <c r="D182" s="19" t="s">
        <v>84</v>
      </c>
      <c r="E182" s="19" t="s">
        <v>571</v>
      </c>
      <c r="F182">
        <f t="shared" si="4"/>
        <v>12</v>
      </c>
      <c r="G182">
        <f t="shared" si="5"/>
        <v>19</v>
      </c>
      <c r="H182">
        <v>1</v>
      </c>
      <c r="I182" s="6">
        <v>120</v>
      </c>
      <c r="J182" s="20" t="s">
        <v>567</v>
      </c>
      <c r="K182" s="20" t="s">
        <v>612</v>
      </c>
      <c r="L182" s="19">
        <v>43000</v>
      </c>
      <c r="M182" s="30"/>
      <c r="N182" s="30"/>
    </row>
    <row r="183" spans="1:14">
      <c r="A183">
        <v>427</v>
      </c>
      <c r="B183" s="30">
        <v>51</v>
      </c>
      <c r="C183" s="30">
        <v>648</v>
      </c>
      <c r="D183" s="30" t="s">
        <v>84</v>
      </c>
      <c r="E183" s="30" t="s">
        <v>569</v>
      </c>
      <c r="F183" s="30">
        <f t="shared" si="4"/>
        <v>5</v>
      </c>
      <c r="G183" s="30">
        <f t="shared" si="5"/>
        <v>6</v>
      </c>
      <c r="H183" s="30">
        <v>1</v>
      </c>
      <c r="I183" s="32">
        <v>60</v>
      </c>
      <c r="J183" s="31" t="s">
        <v>567</v>
      </c>
      <c r="K183" s="31" t="s">
        <v>612</v>
      </c>
      <c r="L183" s="19">
        <v>43000</v>
      </c>
    </row>
    <row r="184" spans="1:14">
      <c r="A184">
        <v>428</v>
      </c>
      <c r="B184">
        <v>51</v>
      </c>
      <c r="C184">
        <v>648</v>
      </c>
      <c r="D184" s="19" t="s">
        <v>84</v>
      </c>
      <c r="E184" s="19" t="s">
        <v>569</v>
      </c>
      <c r="F184">
        <f t="shared" si="4"/>
        <v>5</v>
      </c>
      <c r="G184">
        <f t="shared" si="5"/>
        <v>6</v>
      </c>
      <c r="H184">
        <v>2</v>
      </c>
      <c r="I184" s="6">
        <v>60</v>
      </c>
      <c r="J184" s="20" t="s">
        <v>567</v>
      </c>
      <c r="K184" s="20" t="s">
        <v>612</v>
      </c>
      <c r="L184" s="19">
        <v>43000</v>
      </c>
      <c r="M184" s="30"/>
      <c r="N184" s="30"/>
    </row>
    <row r="185" spans="1:14">
      <c r="A185">
        <v>429</v>
      </c>
      <c r="B185" s="30">
        <v>51</v>
      </c>
      <c r="C185" s="30">
        <v>648</v>
      </c>
      <c r="D185" s="30" t="s">
        <v>84</v>
      </c>
      <c r="E185" s="30" t="s">
        <v>570</v>
      </c>
      <c r="F185" s="30">
        <f t="shared" si="4"/>
        <v>6</v>
      </c>
      <c r="G185" s="30">
        <f t="shared" si="5"/>
        <v>7</v>
      </c>
      <c r="H185" s="30">
        <v>1</v>
      </c>
      <c r="I185" s="32">
        <v>60</v>
      </c>
      <c r="J185" s="31" t="s">
        <v>567</v>
      </c>
      <c r="K185" s="31" t="s">
        <v>612</v>
      </c>
      <c r="L185" s="19">
        <v>43000</v>
      </c>
    </row>
    <row r="186" spans="1:14">
      <c r="A186">
        <v>430</v>
      </c>
      <c r="B186">
        <v>51</v>
      </c>
      <c r="C186">
        <v>648</v>
      </c>
      <c r="D186" s="19" t="s">
        <v>84</v>
      </c>
      <c r="E186" s="19" t="s">
        <v>570</v>
      </c>
      <c r="F186">
        <f t="shared" si="4"/>
        <v>6</v>
      </c>
      <c r="G186">
        <f t="shared" si="5"/>
        <v>7</v>
      </c>
      <c r="H186">
        <v>2</v>
      </c>
      <c r="I186" s="6">
        <v>120</v>
      </c>
      <c r="J186" s="20" t="s">
        <v>567</v>
      </c>
      <c r="K186" s="20" t="s">
        <v>612</v>
      </c>
      <c r="L186" s="19">
        <v>43000</v>
      </c>
      <c r="M186" s="30"/>
      <c r="N186" s="30"/>
    </row>
    <row r="187" spans="1:14">
      <c r="A187">
        <v>431</v>
      </c>
      <c r="B187">
        <v>51</v>
      </c>
      <c r="C187">
        <v>648</v>
      </c>
      <c r="D187" s="19" t="s">
        <v>84</v>
      </c>
      <c r="E187" s="19" t="s">
        <v>574</v>
      </c>
      <c r="F187">
        <f t="shared" si="4"/>
        <v>10</v>
      </c>
      <c r="G187">
        <f t="shared" si="5"/>
        <v>16</v>
      </c>
      <c r="H187">
        <v>2</v>
      </c>
      <c r="I187" s="6">
        <v>60</v>
      </c>
      <c r="J187" s="20" t="s">
        <v>567</v>
      </c>
      <c r="K187" s="20" t="s">
        <v>612</v>
      </c>
      <c r="L187" s="19">
        <v>43000</v>
      </c>
    </row>
    <row r="188" spans="1:14">
      <c r="A188">
        <v>432</v>
      </c>
      <c r="B188">
        <v>51</v>
      </c>
      <c r="C188">
        <v>648</v>
      </c>
      <c r="D188" s="19" t="s">
        <v>84</v>
      </c>
      <c r="E188" s="19" t="s">
        <v>571</v>
      </c>
      <c r="F188">
        <f t="shared" si="4"/>
        <v>12</v>
      </c>
      <c r="G188">
        <f t="shared" si="5"/>
        <v>19</v>
      </c>
      <c r="H188">
        <v>2</v>
      </c>
      <c r="I188" s="6">
        <v>120</v>
      </c>
      <c r="J188" s="20" t="s">
        <v>567</v>
      </c>
      <c r="K188" s="20" t="s">
        <v>612</v>
      </c>
      <c r="L188" s="19">
        <v>43000</v>
      </c>
      <c r="M188" s="30"/>
      <c r="N188" s="30"/>
    </row>
    <row r="189" spans="1:14">
      <c r="A189">
        <v>433</v>
      </c>
      <c r="B189">
        <v>52</v>
      </c>
      <c r="C189">
        <v>650</v>
      </c>
      <c r="D189" s="19" t="s">
        <v>87</v>
      </c>
      <c r="E189" s="19" t="s">
        <v>569</v>
      </c>
      <c r="F189">
        <f t="shared" si="4"/>
        <v>5</v>
      </c>
      <c r="G189">
        <f t="shared" si="5"/>
        <v>6</v>
      </c>
      <c r="H189">
        <v>1</v>
      </c>
      <c r="I189" s="6">
        <v>120</v>
      </c>
      <c r="J189" s="20" t="s">
        <v>567</v>
      </c>
      <c r="K189" s="20" t="s">
        <v>612</v>
      </c>
      <c r="L189" s="19">
        <v>41000</v>
      </c>
    </row>
    <row r="190" spans="1:14">
      <c r="A190">
        <v>434</v>
      </c>
      <c r="B190">
        <v>52</v>
      </c>
      <c r="C190">
        <v>650</v>
      </c>
      <c r="D190" s="19" t="s">
        <v>87</v>
      </c>
      <c r="E190" s="19" t="s">
        <v>569</v>
      </c>
      <c r="F190">
        <f t="shared" si="4"/>
        <v>5</v>
      </c>
      <c r="G190">
        <f t="shared" si="5"/>
        <v>6</v>
      </c>
      <c r="H190">
        <v>2</v>
      </c>
      <c r="I190" s="6">
        <v>60</v>
      </c>
      <c r="J190" s="20" t="s">
        <v>567</v>
      </c>
      <c r="K190" s="20" t="s">
        <v>612</v>
      </c>
      <c r="L190" s="19">
        <v>41000</v>
      </c>
      <c r="M190" s="30"/>
      <c r="N190" s="30"/>
    </row>
    <row r="191" spans="1:14">
      <c r="A191">
        <v>435</v>
      </c>
      <c r="B191">
        <v>52</v>
      </c>
      <c r="C191">
        <v>650</v>
      </c>
      <c r="D191" s="19" t="s">
        <v>87</v>
      </c>
      <c r="E191" s="19" t="s">
        <v>572</v>
      </c>
      <c r="F191">
        <f t="shared" si="4"/>
        <v>8</v>
      </c>
      <c r="G191">
        <f t="shared" si="5"/>
        <v>11</v>
      </c>
      <c r="H191">
        <v>1</v>
      </c>
      <c r="I191" s="6">
        <v>60</v>
      </c>
      <c r="J191" s="20" t="s">
        <v>567</v>
      </c>
      <c r="K191" s="20" t="s">
        <v>612</v>
      </c>
      <c r="L191" s="19">
        <v>41000</v>
      </c>
    </row>
    <row r="192" spans="1:14">
      <c r="A192">
        <v>436</v>
      </c>
      <c r="B192">
        <v>52</v>
      </c>
      <c r="C192">
        <v>650</v>
      </c>
      <c r="D192" s="19" t="s">
        <v>87</v>
      </c>
      <c r="E192" s="19" t="s">
        <v>571</v>
      </c>
      <c r="F192">
        <f t="shared" si="4"/>
        <v>12</v>
      </c>
      <c r="G192">
        <f t="shared" si="5"/>
        <v>19</v>
      </c>
      <c r="H192">
        <v>1</v>
      </c>
      <c r="I192" s="6">
        <v>120</v>
      </c>
      <c r="J192" s="20" t="s">
        <v>567</v>
      </c>
      <c r="K192" s="20" t="s">
        <v>612</v>
      </c>
      <c r="L192" s="19">
        <v>41000</v>
      </c>
    </row>
    <row r="193" spans="1:12">
      <c r="A193">
        <v>437</v>
      </c>
      <c r="B193">
        <v>52</v>
      </c>
      <c r="C193">
        <v>650</v>
      </c>
      <c r="D193" s="19" t="s">
        <v>87</v>
      </c>
      <c r="E193" s="19" t="s">
        <v>570</v>
      </c>
      <c r="F193">
        <f t="shared" si="4"/>
        <v>6</v>
      </c>
      <c r="G193">
        <f t="shared" si="5"/>
        <v>7</v>
      </c>
      <c r="H193">
        <v>1</v>
      </c>
      <c r="I193" s="6">
        <v>60</v>
      </c>
      <c r="J193" s="20" t="s">
        <v>567</v>
      </c>
      <c r="K193" s="20" t="s">
        <v>612</v>
      </c>
      <c r="L193" s="19">
        <v>41000</v>
      </c>
    </row>
    <row r="194" spans="1:12">
      <c r="A194">
        <v>438</v>
      </c>
      <c r="B194">
        <v>52</v>
      </c>
      <c r="C194">
        <v>650</v>
      </c>
      <c r="D194" s="19" t="s">
        <v>87</v>
      </c>
      <c r="E194" s="19" t="s">
        <v>571</v>
      </c>
      <c r="F194">
        <f t="shared" ref="F194:F257" si="6">IF(E194="AERONAUTICAL ENGINEERING",1,IF(E194="AUTOMOBILE ENGINEERING",2,IF(E194="BIOMEDICAL ENGINEERING",3,IF(E194="CHEMICAL ENGINEERING",4,IF(E194="CIVIL ENGINEERING",5,IF(E194="COMPUTER ENGINEERING",6,IF(E194="ELECTRICAL ENGINEERING",7,IF(E194="ELECTRONICS AND COMMUNICATION ENGINEERING",8,IF(E194="ENVIRONMENTAL ENGINEERING",9,IF(E194="INFORMATION TECHNOLOGY",10,IF(E194="INSTRUMENTATION AND CONTROL ENGINEERING",11,IF(E194="MECHANICAL ENGINEERING",12,IF(E194="MECHATRONICS ENGINEERING",13,IF(E194="METALLURGY ENGINEERING",14,IF(E194="MINING ENGINEERING",15,IF(E194="PLASTICS ENGINEERING",16,IF(E194="POWER ELECTRONICS",17,IF(E194="TEXTILE PROCESSING TECHNOLOGY",18,IF(E194="TEXTILE MENUFACTURING TECHNOLOGY",19,IF(E194="COMPUTER SCIENCE &amp; ENGINEERING",20,IF(E194="ARCHITECTURAL ASSISTANTSHIP",21,IF(E194="COMPUTER AIDED COSTUME DESIGN &amp; DRESS MAKING",22,IF(E194="CERAMIC TECHNOLOGY",23,IF(E194="FABRICATION TECHNOLOGY",24,IF(E194="PRINTING TECHNOLOGY",25,IF(E194="TEXTILE DESIGNING",26,IF(E194="TRANSPORTATION ENGINEERING",27,IF(E194="AGRICULTURE ENGINEERING",28,0))))))))))))))))))))))))))))</f>
        <v>12</v>
      </c>
      <c r="G194">
        <f t="shared" ref="G194:G257" si="7">IF(E194="AERONAUTICAL ENGINEERING",1,IF(E194="AUTOMOBILE ENGINEERING",2,IF(E194="BIOMEDICAL ENGINEERING",3,IF(E194="CHEMICAL ENGINEERING",5,IF(E194="CIVIL ENGINEERING",6,IF(E194="COMPUTER ENGINEERING",7,IF(E194="ELECTRICAL ENGINEERING",9,IF(E194="ELECTRONICS AND COMMUNICATION ENGINEERING",11,IF(E194="ENVIRONMENTAL ENGINEERING",13,IF(E194="INFORMATION TECHNOLOGY",16,IF(E194="INSTRUMENTATION AND CONTROL ENGINEERING",17,IF(E194="MECHANICAL ENGINEERING",19,IF(E194="MECHATRONICS ENGINEERING",20,IF(E194="METALLURGY ENGINEERING",21,IF(E194="MINING ENGINEERING",22,IF(E194="PLASTICS ENGINEERING",23,IF(E194="POWER ELECTRONICS",24,IF(E194="TEXTILE PROCESSING TECHNOLOGY",28,IF(E194="TEXTILE MENUFACTURING TECHNOLOGY",29,IF(E194="COMPUTER SCIENCE &amp; ENGINEERING",31,IF(E194="ARCHITECTURAL ASSISTANTSHIP",50,IF(E194="COMPUTER AIDED COSTUME DESIGN &amp; DRESS MAKING",51,IF(E194="CERAMIC TECHNOLOGY",52,IF(E194="FABRICATION TECHNOLOGY",55,IF(E194="PRINTING TECHNOLOGY",58,IF(E194="TEXTILE DESIGNING",59,IF(E194="TRANSPORTATION ENGINEERING",60,IF(E194="AGRICULTURE ENGINEERING",63,0))))))))))))))))))))))))))))</f>
        <v>19</v>
      </c>
      <c r="H194">
        <v>2</v>
      </c>
      <c r="I194" s="11" t="s">
        <v>611</v>
      </c>
      <c r="J194" s="20" t="s">
        <v>567</v>
      </c>
      <c r="K194" s="20" t="s">
        <v>612</v>
      </c>
      <c r="L194" s="19">
        <v>41000</v>
      </c>
    </row>
    <row r="195" spans="1:12">
      <c r="A195">
        <v>439</v>
      </c>
      <c r="B195">
        <v>52</v>
      </c>
      <c r="C195">
        <v>650</v>
      </c>
      <c r="D195" s="19" t="s">
        <v>87</v>
      </c>
      <c r="E195" s="19" t="s">
        <v>568</v>
      </c>
      <c r="F195">
        <f t="shared" si="6"/>
        <v>7</v>
      </c>
      <c r="G195">
        <f t="shared" si="7"/>
        <v>9</v>
      </c>
      <c r="H195">
        <v>1</v>
      </c>
      <c r="I195" s="6">
        <v>90</v>
      </c>
      <c r="J195" s="20" t="s">
        <v>567</v>
      </c>
      <c r="K195" s="20" t="s">
        <v>612</v>
      </c>
      <c r="L195" s="19">
        <v>41000</v>
      </c>
    </row>
    <row r="196" spans="1:12">
      <c r="A196">
        <v>440</v>
      </c>
      <c r="B196">
        <v>53</v>
      </c>
      <c r="C196">
        <v>653</v>
      </c>
      <c r="D196" s="19" t="s">
        <v>88</v>
      </c>
      <c r="E196" s="19" t="s">
        <v>569</v>
      </c>
      <c r="F196">
        <f t="shared" si="6"/>
        <v>5</v>
      </c>
      <c r="G196">
        <f t="shared" si="7"/>
        <v>6</v>
      </c>
      <c r="H196">
        <v>1</v>
      </c>
      <c r="I196">
        <v>60</v>
      </c>
      <c r="J196" s="20" t="s">
        <v>567</v>
      </c>
      <c r="K196" s="20" t="s">
        <v>612</v>
      </c>
      <c r="L196" s="19">
        <v>52000</v>
      </c>
    </row>
    <row r="197" spans="1:12">
      <c r="A197">
        <v>441</v>
      </c>
      <c r="B197">
        <v>53</v>
      </c>
      <c r="C197">
        <v>653</v>
      </c>
      <c r="D197" s="19" t="s">
        <v>88</v>
      </c>
      <c r="E197" s="19" t="s">
        <v>571</v>
      </c>
      <c r="F197">
        <f t="shared" si="6"/>
        <v>12</v>
      </c>
      <c r="G197">
        <f t="shared" si="7"/>
        <v>19</v>
      </c>
      <c r="H197">
        <v>1</v>
      </c>
      <c r="I197">
        <v>60</v>
      </c>
      <c r="J197" s="20" t="s">
        <v>567</v>
      </c>
      <c r="K197" s="20" t="s">
        <v>612</v>
      </c>
      <c r="L197" s="19">
        <v>52000</v>
      </c>
    </row>
    <row r="198" spans="1:12">
      <c r="A198">
        <v>442</v>
      </c>
      <c r="B198">
        <v>53</v>
      </c>
      <c r="C198">
        <v>653</v>
      </c>
      <c r="D198" s="19" t="s">
        <v>88</v>
      </c>
      <c r="E198" s="19" t="s">
        <v>568</v>
      </c>
      <c r="F198">
        <f t="shared" si="6"/>
        <v>7</v>
      </c>
      <c r="G198">
        <f t="shared" si="7"/>
        <v>9</v>
      </c>
      <c r="H198">
        <v>1</v>
      </c>
      <c r="I198">
        <v>60</v>
      </c>
      <c r="J198" s="20" t="s">
        <v>567</v>
      </c>
      <c r="K198" s="20" t="s">
        <v>612</v>
      </c>
      <c r="L198" s="19">
        <v>52000</v>
      </c>
    </row>
    <row r="199" spans="1:12">
      <c r="A199">
        <v>443</v>
      </c>
      <c r="B199">
        <v>53</v>
      </c>
      <c r="C199">
        <v>653</v>
      </c>
      <c r="D199" s="19" t="s">
        <v>88</v>
      </c>
      <c r="E199" s="19" t="s">
        <v>570</v>
      </c>
      <c r="F199">
        <f t="shared" si="6"/>
        <v>6</v>
      </c>
      <c r="G199">
        <f t="shared" si="7"/>
        <v>7</v>
      </c>
      <c r="H199">
        <v>1</v>
      </c>
      <c r="I199">
        <v>60</v>
      </c>
      <c r="J199" s="20" t="s">
        <v>567</v>
      </c>
      <c r="K199" s="20" t="s">
        <v>612</v>
      </c>
      <c r="L199" s="19">
        <v>52000</v>
      </c>
    </row>
    <row r="200" spans="1:12">
      <c r="A200">
        <v>444</v>
      </c>
      <c r="B200">
        <v>54</v>
      </c>
      <c r="C200">
        <v>654</v>
      </c>
      <c r="D200" s="19" t="s">
        <v>91</v>
      </c>
      <c r="E200" s="19" t="s">
        <v>570</v>
      </c>
      <c r="F200">
        <f t="shared" si="6"/>
        <v>6</v>
      </c>
      <c r="G200">
        <f t="shared" si="7"/>
        <v>7</v>
      </c>
      <c r="H200">
        <v>1</v>
      </c>
      <c r="I200">
        <v>120</v>
      </c>
      <c r="J200" s="20" t="s">
        <v>567</v>
      </c>
      <c r="K200" s="20" t="s">
        <v>612</v>
      </c>
      <c r="L200" s="19">
        <v>52000</v>
      </c>
    </row>
    <row r="201" spans="1:12">
      <c r="A201">
        <v>444</v>
      </c>
      <c r="B201">
        <v>54</v>
      </c>
      <c r="C201">
        <v>654</v>
      </c>
      <c r="D201" s="19" t="s">
        <v>91</v>
      </c>
      <c r="E201" s="19" t="s">
        <v>570</v>
      </c>
      <c r="F201">
        <f t="shared" si="6"/>
        <v>6</v>
      </c>
      <c r="G201">
        <f t="shared" si="7"/>
        <v>7</v>
      </c>
      <c r="H201">
        <v>1</v>
      </c>
      <c r="I201">
        <v>120</v>
      </c>
      <c r="J201" s="20" t="s">
        <v>567</v>
      </c>
      <c r="K201" s="20" t="s">
        <v>612</v>
      </c>
      <c r="L201" s="19">
        <v>52000</v>
      </c>
    </row>
    <row r="202" spans="1:12">
      <c r="A202">
        <v>444</v>
      </c>
      <c r="B202">
        <v>54</v>
      </c>
      <c r="C202">
        <v>654</v>
      </c>
      <c r="D202" s="19" t="s">
        <v>91</v>
      </c>
      <c r="E202" s="19" t="s">
        <v>570</v>
      </c>
      <c r="F202">
        <f t="shared" si="6"/>
        <v>6</v>
      </c>
      <c r="G202">
        <f t="shared" si="7"/>
        <v>7</v>
      </c>
      <c r="H202">
        <v>1</v>
      </c>
      <c r="I202">
        <v>120</v>
      </c>
      <c r="J202" s="20" t="s">
        <v>567</v>
      </c>
      <c r="K202" s="20" t="s">
        <v>612</v>
      </c>
      <c r="L202" s="19">
        <v>52000</v>
      </c>
    </row>
    <row r="203" spans="1:12">
      <c r="A203">
        <v>445</v>
      </c>
      <c r="B203" s="30">
        <v>54</v>
      </c>
      <c r="C203" s="30">
        <v>654</v>
      </c>
      <c r="D203" s="30" t="s">
        <v>91</v>
      </c>
      <c r="E203" s="30" t="s">
        <v>570</v>
      </c>
      <c r="F203" s="30">
        <f t="shared" si="6"/>
        <v>6</v>
      </c>
      <c r="G203" s="30">
        <f t="shared" si="7"/>
        <v>7</v>
      </c>
      <c r="H203" s="30">
        <v>2</v>
      </c>
      <c r="I203" s="30">
        <v>60</v>
      </c>
      <c r="J203" s="31" t="s">
        <v>567</v>
      </c>
      <c r="K203" s="31" t="s">
        <v>612</v>
      </c>
      <c r="L203" s="19">
        <v>52000</v>
      </c>
    </row>
    <row r="204" spans="1:12">
      <c r="A204">
        <v>446</v>
      </c>
      <c r="B204">
        <v>54</v>
      </c>
      <c r="C204">
        <v>654</v>
      </c>
      <c r="D204" s="19" t="s">
        <v>91</v>
      </c>
      <c r="E204" s="30" t="s">
        <v>570</v>
      </c>
      <c r="F204">
        <f t="shared" si="6"/>
        <v>6</v>
      </c>
      <c r="G204">
        <f t="shared" si="7"/>
        <v>7</v>
      </c>
      <c r="H204">
        <v>1</v>
      </c>
      <c r="I204">
        <v>120</v>
      </c>
      <c r="J204" s="20" t="s">
        <v>567</v>
      </c>
      <c r="K204" s="20" t="s">
        <v>612</v>
      </c>
      <c r="L204" s="19">
        <v>52000</v>
      </c>
    </row>
    <row r="205" spans="1:12">
      <c r="A205">
        <v>447</v>
      </c>
      <c r="B205" s="30">
        <v>54</v>
      </c>
      <c r="C205" s="30">
        <v>654</v>
      </c>
      <c r="D205" s="30" t="s">
        <v>91</v>
      </c>
      <c r="E205" s="30" t="s">
        <v>571</v>
      </c>
      <c r="F205" s="30">
        <f t="shared" si="6"/>
        <v>12</v>
      </c>
      <c r="G205" s="30">
        <f t="shared" si="7"/>
        <v>19</v>
      </c>
      <c r="H205" s="30">
        <v>2</v>
      </c>
      <c r="I205" s="30">
        <v>120</v>
      </c>
      <c r="J205" s="31"/>
      <c r="K205" s="31"/>
      <c r="L205" s="19"/>
    </row>
    <row r="206" spans="1:12">
      <c r="A206">
        <v>448</v>
      </c>
      <c r="B206">
        <v>54</v>
      </c>
      <c r="C206">
        <v>654</v>
      </c>
      <c r="D206" s="19" t="s">
        <v>91</v>
      </c>
      <c r="E206" s="19" t="s">
        <v>568</v>
      </c>
      <c r="F206">
        <f t="shared" si="6"/>
        <v>7</v>
      </c>
      <c r="G206">
        <f t="shared" si="7"/>
        <v>9</v>
      </c>
      <c r="H206">
        <v>1</v>
      </c>
      <c r="I206">
        <v>60</v>
      </c>
      <c r="J206" s="20" t="s">
        <v>567</v>
      </c>
      <c r="K206" s="20" t="s">
        <v>612</v>
      </c>
      <c r="L206" s="19">
        <v>52000</v>
      </c>
    </row>
    <row r="207" spans="1:12">
      <c r="A207">
        <v>449</v>
      </c>
      <c r="B207" s="30">
        <v>54</v>
      </c>
      <c r="C207" s="30">
        <v>654</v>
      </c>
      <c r="D207" s="30" t="s">
        <v>91</v>
      </c>
      <c r="E207" s="30" t="s">
        <v>568</v>
      </c>
      <c r="F207" s="30">
        <f t="shared" si="6"/>
        <v>7</v>
      </c>
      <c r="G207" s="30">
        <f t="shared" si="7"/>
        <v>9</v>
      </c>
      <c r="H207" s="30">
        <v>2</v>
      </c>
      <c r="I207" s="30">
        <v>120</v>
      </c>
      <c r="J207" s="31"/>
      <c r="K207" s="31"/>
      <c r="L207" s="19"/>
    </row>
    <row r="208" spans="1:12">
      <c r="A208">
        <v>450</v>
      </c>
      <c r="B208">
        <v>54</v>
      </c>
      <c r="C208">
        <v>654</v>
      </c>
      <c r="D208" s="19" t="s">
        <v>91</v>
      </c>
      <c r="E208" s="19" t="s">
        <v>569</v>
      </c>
      <c r="F208">
        <f t="shared" si="6"/>
        <v>5</v>
      </c>
      <c r="G208">
        <f t="shared" si="7"/>
        <v>6</v>
      </c>
      <c r="H208">
        <v>1</v>
      </c>
      <c r="I208">
        <v>60</v>
      </c>
      <c r="J208" s="20" t="s">
        <v>567</v>
      </c>
      <c r="K208" s="20" t="s">
        <v>612</v>
      </c>
      <c r="L208" s="19">
        <v>52000</v>
      </c>
    </row>
    <row r="209" spans="1:14">
      <c r="A209">
        <v>451</v>
      </c>
      <c r="B209" s="30">
        <v>54</v>
      </c>
      <c r="C209" s="30">
        <v>654</v>
      </c>
      <c r="D209" s="30" t="s">
        <v>91</v>
      </c>
      <c r="E209" s="30" t="s">
        <v>569</v>
      </c>
      <c r="F209" s="30">
        <f t="shared" si="6"/>
        <v>5</v>
      </c>
      <c r="G209" s="30">
        <f t="shared" si="7"/>
        <v>6</v>
      </c>
      <c r="H209" s="30">
        <v>2</v>
      </c>
      <c r="I209" s="30">
        <v>60</v>
      </c>
      <c r="J209" s="31" t="s">
        <v>567</v>
      </c>
      <c r="K209" s="31" t="s">
        <v>612</v>
      </c>
      <c r="L209" s="19">
        <v>52000</v>
      </c>
    </row>
    <row r="210" spans="1:14">
      <c r="A210">
        <v>452</v>
      </c>
      <c r="B210">
        <v>54</v>
      </c>
      <c r="C210">
        <v>654</v>
      </c>
      <c r="D210" s="19" t="s">
        <v>91</v>
      </c>
      <c r="E210" s="19" t="s">
        <v>572</v>
      </c>
      <c r="F210">
        <f t="shared" si="6"/>
        <v>8</v>
      </c>
      <c r="G210">
        <f t="shared" si="7"/>
        <v>11</v>
      </c>
      <c r="H210">
        <v>1</v>
      </c>
      <c r="I210" s="6">
        <v>60</v>
      </c>
      <c r="J210" s="20" t="s">
        <v>567</v>
      </c>
      <c r="K210" s="20" t="s">
        <v>612</v>
      </c>
      <c r="L210" s="19">
        <v>52000</v>
      </c>
    </row>
    <row r="211" spans="1:14">
      <c r="A211">
        <v>453</v>
      </c>
      <c r="B211" s="30">
        <v>54</v>
      </c>
      <c r="C211" s="30">
        <v>654</v>
      </c>
      <c r="D211" s="30" t="s">
        <v>91</v>
      </c>
      <c r="E211" s="30" t="s">
        <v>572</v>
      </c>
      <c r="F211" s="30">
        <f t="shared" si="6"/>
        <v>8</v>
      </c>
      <c r="G211" s="30">
        <f t="shared" si="7"/>
        <v>11</v>
      </c>
      <c r="H211" s="30">
        <v>2</v>
      </c>
      <c r="I211" s="32">
        <v>60</v>
      </c>
      <c r="J211" s="31" t="s">
        <v>567</v>
      </c>
      <c r="K211" s="31" t="s">
        <v>612</v>
      </c>
      <c r="L211" s="19">
        <v>52000</v>
      </c>
    </row>
    <row r="212" spans="1:14">
      <c r="A212">
        <v>454</v>
      </c>
      <c r="B212">
        <v>55</v>
      </c>
      <c r="C212">
        <v>655</v>
      </c>
      <c r="D212" s="19" t="s">
        <v>92</v>
      </c>
      <c r="E212" s="19" t="s">
        <v>569</v>
      </c>
      <c r="F212">
        <f t="shared" si="6"/>
        <v>5</v>
      </c>
      <c r="G212">
        <f t="shared" si="7"/>
        <v>6</v>
      </c>
      <c r="H212">
        <v>1</v>
      </c>
      <c r="I212" s="6">
        <v>60</v>
      </c>
      <c r="J212" s="20" t="s">
        <v>567</v>
      </c>
      <c r="K212" s="20" t="s">
        <v>612</v>
      </c>
      <c r="L212" s="19">
        <v>36000</v>
      </c>
    </row>
    <row r="213" spans="1:14">
      <c r="A213">
        <v>454</v>
      </c>
      <c r="B213">
        <v>55</v>
      </c>
      <c r="C213">
        <v>655</v>
      </c>
      <c r="D213" s="19" t="s">
        <v>92</v>
      </c>
      <c r="E213" s="19" t="s">
        <v>569</v>
      </c>
      <c r="F213">
        <f t="shared" si="6"/>
        <v>5</v>
      </c>
      <c r="G213">
        <f t="shared" si="7"/>
        <v>6</v>
      </c>
      <c r="H213">
        <v>1</v>
      </c>
      <c r="I213" s="6">
        <v>60</v>
      </c>
      <c r="J213" s="20" t="s">
        <v>567</v>
      </c>
      <c r="K213" s="20" t="s">
        <v>612</v>
      </c>
      <c r="L213" s="19">
        <v>36000</v>
      </c>
    </row>
    <row r="214" spans="1:14">
      <c r="A214">
        <v>454</v>
      </c>
      <c r="B214">
        <v>55</v>
      </c>
      <c r="C214">
        <v>655</v>
      </c>
      <c r="D214" s="19" t="s">
        <v>92</v>
      </c>
      <c r="E214" s="19" t="s">
        <v>569</v>
      </c>
      <c r="F214">
        <f t="shared" si="6"/>
        <v>5</v>
      </c>
      <c r="G214">
        <f t="shared" si="7"/>
        <v>6</v>
      </c>
      <c r="H214">
        <v>1</v>
      </c>
      <c r="I214" s="6">
        <v>60</v>
      </c>
      <c r="J214" s="20" t="s">
        <v>567</v>
      </c>
      <c r="K214" s="20" t="s">
        <v>612</v>
      </c>
      <c r="L214" s="19">
        <v>36000</v>
      </c>
    </row>
    <row r="215" spans="1:14">
      <c r="A215">
        <v>455</v>
      </c>
      <c r="B215">
        <v>55</v>
      </c>
      <c r="C215">
        <v>655</v>
      </c>
      <c r="D215" s="19" t="s">
        <v>92</v>
      </c>
      <c r="E215" s="19" t="s">
        <v>571</v>
      </c>
      <c r="F215">
        <f t="shared" si="6"/>
        <v>12</v>
      </c>
      <c r="G215">
        <f t="shared" si="7"/>
        <v>19</v>
      </c>
      <c r="H215">
        <v>1</v>
      </c>
      <c r="I215">
        <v>120</v>
      </c>
      <c r="J215" s="20" t="s">
        <v>567</v>
      </c>
      <c r="K215" s="20" t="s">
        <v>612</v>
      </c>
      <c r="L215" s="19">
        <v>36000</v>
      </c>
    </row>
    <row r="216" spans="1:14">
      <c r="A216">
        <v>456</v>
      </c>
      <c r="B216">
        <v>55</v>
      </c>
      <c r="C216">
        <v>655</v>
      </c>
      <c r="D216" s="19" t="s">
        <v>92</v>
      </c>
      <c r="E216" s="19" t="s">
        <v>572</v>
      </c>
      <c r="F216">
        <f t="shared" si="6"/>
        <v>8</v>
      </c>
      <c r="G216">
        <f t="shared" si="7"/>
        <v>11</v>
      </c>
      <c r="H216">
        <v>1</v>
      </c>
      <c r="I216" s="11" t="s">
        <v>626</v>
      </c>
      <c r="J216" s="20" t="s">
        <v>567</v>
      </c>
      <c r="K216" s="20" t="s">
        <v>612</v>
      </c>
      <c r="L216" s="19">
        <v>36000</v>
      </c>
    </row>
    <row r="217" spans="1:14">
      <c r="A217">
        <v>457</v>
      </c>
      <c r="B217">
        <v>55</v>
      </c>
      <c r="C217">
        <v>655</v>
      </c>
      <c r="D217" s="19" t="s">
        <v>92</v>
      </c>
      <c r="E217" s="19" t="s">
        <v>570</v>
      </c>
      <c r="F217">
        <f t="shared" si="6"/>
        <v>6</v>
      </c>
      <c r="G217">
        <f t="shared" si="7"/>
        <v>7</v>
      </c>
      <c r="H217">
        <v>2</v>
      </c>
      <c r="I217">
        <v>60</v>
      </c>
      <c r="J217" s="20" t="s">
        <v>567</v>
      </c>
      <c r="K217" s="20" t="s">
        <v>612</v>
      </c>
      <c r="L217" s="19">
        <v>36000</v>
      </c>
      <c r="M217" s="19"/>
      <c r="N217" s="19"/>
    </row>
    <row r="218" spans="1:14">
      <c r="A218">
        <v>458</v>
      </c>
      <c r="B218">
        <v>55</v>
      </c>
      <c r="C218">
        <v>655</v>
      </c>
      <c r="D218" s="19" t="s">
        <v>92</v>
      </c>
      <c r="E218" s="19" t="s">
        <v>568</v>
      </c>
      <c r="F218">
        <f t="shared" si="6"/>
        <v>7</v>
      </c>
      <c r="G218">
        <f t="shared" si="7"/>
        <v>9</v>
      </c>
      <c r="H218">
        <v>2</v>
      </c>
      <c r="I218">
        <v>60</v>
      </c>
      <c r="J218" s="20" t="s">
        <v>567</v>
      </c>
      <c r="K218" s="20" t="s">
        <v>612</v>
      </c>
      <c r="L218" s="19">
        <v>36000</v>
      </c>
      <c r="M218" s="19"/>
      <c r="N218" s="19"/>
    </row>
    <row r="219" spans="1:14">
      <c r="A219">
        <v>459</v>
      </c>
      <c r="B219">
        <v>55</v>
      </c>
      <c r="C219">
        <v>655</v>
      </c>
      <c r="D219" s="19" t="s">
        <v>92</v>
      </c>
      <c r="E219" s="19" t="s">
        <v>572</v>
      </c>
      <c r="F219">
        <f t="shared" si="6"/>
        <v>8</v>
      </c>
      <c r="G219">
        <f t="shared" si="7"/>
        <v>11</v>
      </c>
      <c r="H219">
        <v>2</v>
      </c>
      <c r="I219" s="11" t="s">
        <v>607</v>
      </c>
      <c r="J219" s="20" t="s">
        <v>567</v>
      </c>
      <c r="K219" s="20" t="s">
        <v>612</v>
      </c>
      <c r="L219" s="19">
        <v>36000</v>
      </c>
    </row>
    <row r="220" spans="1:14">
      <c r="A220">
        <v>460</v>
      </c>
      <c r="B220">
        <v>55</v>
      </c>
      <c r="C220">
        <v>655</v>
      </c>
      <c r="D220" s="19" t="s">
        <v>92</v>
      </c>
      <c r="E220" s="19" t="s">
        <v>571</v>
      </c>
      <c r="F220">
        <f t="shared" si="6"/>
        <v>12</v>
      </c>
      <c r="G220">
        <f t="shared" si="7"/>
        <v>19</v>
      </c>
      <c r="H220">
        <v>2</v>
      </c>
      <c r="I220">
        <v>60</v>
      </c>
      <c r="J220" s="20" t="s">
        <v>567</v>
      </c>
      <c r="K220" s="20" t="s">
        <v>612</v>
      </c>
      <c r="L220" s="19">
        <v>36000</v>
      </c>
    </row>
    <row r="221" spans="1:14">
      <c r="A221">
        <v>461</v>
      </c>
      <c r="B221">
        <v>55</v>
      </c>
      <c r="C221">
        <v>655</v>
      </c>
      <c r="D221" s="19" t="s">
        <v>92</v>
      </c>
      <c r="E221" s="19" t="s">
        <v>568</v>
      </c>
      <c r="F221">
        <f t="shared" si="6"/>
        <v>7</v>
      </c>
      <c r="G221">
        <f t="shared" si="7"/>
        <v>9</v>
      </c>
      <c r="H221">
        <v>1</v>
      </c>
      <c r="I221">
        <v>120</v>
      </c>
      <c r="J221" s="20" t="s">
        <v>567</v>
      </c>
      <c r="K221" s="20" t="s">
        <v>612</v>
      </c>
      <c r="L221" s="19">
        <v>36000</v>
      </c>
    </row>
    <row r="222" spans="1:14">
      <c r="A222">
        <v>462</v>
      </c>
      <c r="B222">
        <v>55</v>
      </c>
      <c r="C222">
        <v>655</v>
      </c>
      <c r="D222" s="19" t="s">
        <v>92</v>
      </c>
      <c r="E222" s="19" t="s">
        <v>570</v>
      </c>
      <c r="F222">
        <f t="shared" si="6"/>
        <v>6</v>
      </c>
      <c r="G222">
        <f t="shared" si="7"/>
        <v>7</v>
      </c>
      <c r="H222">
        <v>1</v>
      </c>
      <c r="I222">
        <v>120</v>
      </c>
      <c r="J222" s="20" t="s">
        <v>567</v>
      </c>
      <c r="K222" s="20" t="s">
        <v>612</v>
      </c>
      <c r="L222" s="19">
        <v>36000</v>
      </c>
    </row>
    <row r="223" spans="1:14">
      <c r="A223">
        <v>463</v>
      </c>
      <c r="B223">
        <v>56</v>
      </c>
      <c r="C223">
        <v>656</v>
      </c>
      <c r="D223" s="19" t="s">
        <v>93</v>
      </c>
      <c r="E223" s="19" t="s">
        <v>569</v>
      </c>
      <c r="F223">
        <f t="shared" si="6"/>
        <v>5</v>
      </c>
      <c r="G223">
        <f t="shared" si="7"/>
        <v>6</v>
      </c>
      <c r="H223">
        <v>1</v>
      </c>
      <c r="I223">
        <v>120</v>
      </c>
      <c r="J223" s="20" t="s">
        <v>567</v>
      </c>
      <c r="K223" s="20" t="s">
        <v>612</v>
      </c>
      <c r="L223" s="19">
        <v>48000</v>
      </c>
    </row>
    <row r="224" spans="1:14">
      <c r="A224">
        <v>464</v>
      </c>
      <c r="B224">
        <v>56</v>
      </c>
      <c r="C224">
        <v>656</v>
      </c>
      <c r="D224" s="19" t="s">
        <v>93</v>
      </c>
      <c r="E224" s="19" t="s">
        <v>568</v>
      </c>
      <c r="F224">
        <f t="shared" si="6"/>
        <v>7</v>
      </c>
      <c r="G224">
        <f t="shared" si="7"/>
        <v>9</v>
      </c>
      <c r="H224">
        <v>1</v>
      </c>
      <c r="I224">
        <v>120</v>
      </c>
      <c r="J224" s="20" t="s">
        <v>567</v>
      </c>
      <c r="K224" s="20" t="s">
        <v>612</v>
      </c>
      <c r="L224" s="19">
        <v>48000</v>
      </c>
    </row>
    <row r="225" spans="1:14">
      <c r="A225">
        <v>465</v>
      </c>
      <c r="B225">
        <v>56</v>
      </c>
      <c r="C225">
        <v>656</v>
      </c>
      <c r="D225" s="19" t="s">
        <v>93</v>
      </c>
      <c r="E225" s="19" t="s">
        <v>571</v>
      </c>
      <c r="F225">
        <f t="shared" si="6"/>
        <v>12</v>
      </c>
      <c r="G225">
        <f t="shared" si="7"/>
        <v>19</v>
      </c>
      <c r="H225">
        <v>1</v>
      </c>
      <c r="I225">
        <v>120</v>
      </c>
      <c r="J225" s="20" t="s">
        <v>567</v>
      </c>
      <c r="K225" s="20" t="s">
        <v>612</v>
      </c>
      <c r="L225" s="19">
        <v>48000</v>
      </c>
    </row>
    <row r="226" spans="1:14">
      <c r="A226">
        <v>466</v>
      </c>
      <c r="B226">
        <v>56</v>
      </c>
      <c r="C226">
        <v>656</v>
      </c>
      <c r="D226" s="19" t="s">
        <v>93</v>
      </c>
      <c r="E226" s="19" t="s">
        <v>573</v>
      </c>
      <c r="F226">
        <f t="shared" si="6"/>
        <v>2</v>
      </c>
      <c r="G226">
        <f t="shared" si="7"/>
        <v>2</v>
      </c>
      <c r="H226">
        <v>1</v>
      </c>
      <c r="I226">
        <v>60</v>
      </c>
      <c r="J226" s="20" t="s">
        <v>567</v>
      </c>
      <c r="K226" s="20" t="s">
        <v>612</v>
      </c>
      <c r="L226" s="19">
        <v>48000</v>
      </c>
    </row>
    <row r="227" spans="1:14">
      <c r="A227">
        <v>467</v>
      </c>
      <c r="B227">
        <v>56</v>
      </c>
      <c r="C227">
        <v>656</v>
      </c>
      <c r="D227" s="19" t="s">
        <v>93</v>
      </c>
      <c r="E227" s="19" t="s">
        <v>576</v>
      </c>
      <c r="F227">
        <f t="shared" si="6"/>
        <v>21</v>
      </c>
      <c r="G227">
        <f t="shared" si="7"/>
        <v>50</v>
      </c>
      <c r="H227">
        <v>1</v>
      </c>
      <c r="I227">
        <v>60</v>
      </c>
      <c r="J227" s="20" t="s">
        <v>567</v>
      </c>
      <c r="K227" s="20" t="s">
        <v>612</v>
      </c>
      <c r="L227" s="19">
        <v>48000</v>
      </c>
    </row>
    <row r="228" spans="1:14">
      <c r="A228">
        <v>468</v>
      </c>
      <c r="B228">
        <v>57</v>
      </c>
      <c r="C228">
        <v>661</v>
      </c>
      <c r="D228" s="19" t="s">
        <v>94</v>
      </c>
      <c r="E228" s="19" t="s">
        <v>569</v>
      </c>
      <c r="F228">
        <f t="shared" si="6"/>
        <v>5</v>
      </c>
      <c r="G228">
        <f t="shared" si="7"/>
        <v>6</v>
      </c>
      <c r="H228">
        <v>1</v>
      </c>
      <c r="I228">
        <v>120</v>
      </c>
      <c r="J228" s="20" t="s">
        <v>567</v>
      </c>
      <c r="K228" s="20" t="s">
        <v>612</v>
      </c>
      <c r="L228" s="19">
        <v>41000</v>
      </c>
      <c r="M228" s="19"/>
      <c r="N228" s="19"/>
    </row>
    <row r="229" spans="1:14">
      <c r="A229">
        <v>469</v>
      </c>
      <c r="B229">
        <v>57</v>
      </c>
      <c r="C229">
        <v>661</v>
      </c>
      <c r="D229" s="19" t="s">
        <v>94</v>
      </c>
      <c r="E229" s="19" t="s">
        <v>572</v>
      </c>
      <c r="F229">
        <f t="shared" si="6"/>
        <v>8</v>
      </c>
      <c r="G229">
        <f t="shared" si="7"/>
        <v>11</v>
      </c>
      <c r="H229">
        <v>1</v>
      </c>
      <c r="I229" s="11" t="s">
        <v>607</v>
      </c>
      <c r="J229" s="20" t="s">
        <v>567</v>
      </c>
      <c r="K229" s="20" t="s">
        <v>612</v>
      </c>
      <c r="L229" s="19">
        <v>41000</v>
      </c>
    </row>
    <row r="230" spans="1:14">
      <c r="A230">
        <v>470</v>
      </c>
      <c r="B230">
        <v>57</v>
      </c>
      <c r="C230">
        <v>661</v>
      </c>
      <c r="D230" s="19" t="s">
        <v>94</v>
      </c>
      <c r="E230" s="19" t="s">
        <v>574</v>
      </c>
      <c r="F230">
        <f t="shared" si="6"/>
        <v>10</v>
      </c>
      <c r="G230">
        <f t="shared" si="7"/>
        <v>16</v>
      </c>
      <c r="H230">
        <v>1</v>
      </c>
      <c r="I230" s="11" t="s">
        <v>607</v>
      </c>
      <c r="J230" s="20" t="s">
        <v>567</v>
      </c>
      <c r="K230" s="20" t="s">
        <v>612</v>
      </c>
      <c r="L230" s="19">
        <v>41000</v>
      </c>
    </row>
    <row r="231" spans="1:14">
      <c r="A231">
        <v>471</v>
      </c>
      <c r="B231">
        <v>57</v>
      </c>
      <c r="C231">
        <v>661</v>
      </c>
      <c r="D231" s="19" t="s">
        <v>94</v>
      </c>
      <c r="E231" s="19" t="s">
        <v>571</v>
      </c>
      <c r="F231">
        <f t="shared" si="6"/>
        <v>12</v>
      </c>
      <c r="G231">
        <f t="shared" si="7"/>
        <v>19</v>
      </c>
      <c r="H231">
        <v>1</v>
      </c>
      <c r="I231">
        <v>180</v>
      </c>
      <c r="J231" s="20" t="s">
        <v>567</v>
      </c>
      <c r="K231" s="20" t="s">
        <v>612</v>
      </c>
      <c r="L231" s="19">
        <v>41000</v>
      </c>
    </row>
    <row r="232" spans="1:14">
      <c r="A232">
        <v>472</v>
      </c>
      <c r="B232">
        <v>57</v>
      </c>
      <c r="C232">
        <v>661</v>
      </c>
      <c r="D232" s="19" t="s">
        <v>94</v>
      </c>
      <c r="E232" s="19" t="s">
        <v>570</v>
      </c>
      <c r="F232">
        <f t="shared" si="6"/>
        <v>6</v>
      </c>
      <c r="G232">
        <f t="shared" si="7"/>
        <v>7</v>
      </c>
      <c r="H232">
        <v>1</v>
      </c>
      <c r="I232">
        <v>60</v>
      </c>
      <c r="J232" s="20" t="s">
        <v>567</v>
      </c>
      <c r="K232" s="20" t="s">
        <v>612</v>
      </c>
      <c r="L232" s="19">
        <v>41000</v>
      </c>
    </row>
    <row r="233" spans="1:14">
      <c r="A233">
        <v>473</v>
      </c>
      <c r="B233">
        <v>57</v>
      </c>
      <c r="C233">
        <v>661</v>
      </c>
      <c r="D233" s="19" t="s">
        <v>94</v>
      </c>
      <c r="E233" s="19" t="s">
        <v>568</v>
      </c>
      <c r="F233">
        <f t="shared" si="6"/>
        <v>7</v>
      </c>
      <c r="G233">
        <f t="shared" si="7"/>
        <v>9</v>
      </c>
      <c r="H233">
        <v>1</v>
      </c>
      <c r="I233">
        <v>120</v>
      </c>
      <c r="J233" s="20" t="s">
        <v>567</v>
      </c>
      <c r="K233" s="20" t="s">
        <v>612</v>
      </c>
      <c r="L233" s="19">
        <v>41000</v>
      </c>
      <c r="M233" s="19"/>
      <c r="N233" s="19"/>
    </row>
    <row r="234" spans="1:14">
      <c r="A234">
        <v>474</v>
      </c>
      <c r="B234">
        <v>58</v>
      </c>
      <c r="C234">
        <v>662</v>
      </c>
      <c r="D234" s="19" t="s">
        <v>95</v>
      </c>
      <c r="E234" s="19" t="s">
        <v>569</v>
      </c>
      <c r="F234">
        <f t="shared" si="6"/>
        <v>5</v>
      </c>
      <c r="G234">
        <f t="shared" si="7"/>
        <v>6</v>
      </c>
      <c r="H234">
        <v>1</v>
      </c>
      <c r="I234" s="6">
        <v>120</v>
      </c>
      <c r="J234" s="20" t="s">
        <v>567</v>
      </c>
      <c r="K234" s="20" t="s">
        <v>612</v>
      </c>
      <c r="L234" s="19">
        <v>48000</v>
      </c>
    </row>
    <row r="235" spans="1:14">
      <c r="A235">
        <v>475</v>
      </c>
      <c r="B235">
        <v>58</v>
      </c>
      <c r="C235">
        <v>662</v>
      </c>
      <c r="D235" s="19" t="s">
        <v>95</v>
      </c>
      <c r="E235" s="19" t="s">
        <v>568</v>
      </c>
      <c r="F235">
        <f t="shared" si="6"/>
        <v>7</v>
      </c>
      <c r="G235">
        <f t="shared" si="7"/>
        <v>9</v>
      </c>
      <c r="H235">
        <v>1</v>
      </c>
      <c r="I235" s="6">
        <v>60</v>
      </c>
      <c r="J235" s="20" t="s">
        <v>567</v>
      </c>
      <c r="K235" s="20" t="s">
        <v>612</v>
      </c>
      <c r="L235" s="19">
        <v>48000</v>
      </c>
    </row>
    <row r="236" spans="1:14">
      <c r="A236">
        <v>476</v>
      </c>
      <c r="B236">
        <v>58</v>
      </c>
      <c r="C236">
        <v>662</v>
      </c>
      <c r="D236" s="19" t="s">
        <v>95</v>
      </c>
      <c r="E236" s="19" t="s">
        <v>570</v>
      </c>
      <c r="F236">
        <f t="shared" si="6"/>
        <v>6</v>
      </c>
      <c r="G236">
        <f t="shared" si="7"/>
        <v>7</v>
      </c>
      <c r="H236">
        <v>1</v>
      </c>
      <c r="I236" s="6">
        <v>60</v>
      </c>
      <c r="J236" s="20" t="s">
        <v>567</v>
      </c>
      <c r="K236" s="20" t="s">
        <v>612</v>
      </c>
      <c r="L236" s="19">
        <v>48000</v>
      </c>
    </row>
    <row r="237" spans="1:14">
      <c r="A237">
        <v>477</v>
      </c>
      <c r="B237">
        <v>58</v>
      </c>
      <c r="C237">
        <v>662</v>
      </c>
      <c r="D237" s="19" t="s">
        <v>95</v>
      </c>
      <c r="E237" s="19" t="s">
        <v>571</v>
      </c>
      <c r="F237">
        <f t="shared" si="6"/>
        <v>12</v>
      </c>
      <c r="G237">
        <f t="shared" si="7"/>
        <v>19</v>
      </c>
      <c r="H237">
        <v>1</v>
      </c>
      <c r="I237" s="6">
        <v>120</v>
      </c>
      <c r="J237" s="20" t="s">
        <v>567</v>
      </c>
      <c r="K237" s="20" t="s">
        <v>612</v>
      </c>
      <c r="L237" s="19">
        <v>48000</v>
      </c>
    </row>
    <row r="238" spans="1:14">
      <c r="A238">
        <v>478</v>
      </c>
      <c r="B238">
        <v>59</v>
      </c>
      <c r="C238">
        <v>663</v>
      </c>
      <c r="D238" s="19" t="s">
        <v>96</v>
      </c>
      <c r="E238" s="19" t="s">
        <v>569</v>
      </c>
      <c r="F238">
        <f t="shared" si="6"/>
        <v>5</v>
      </c>
      <c r="G238">
        <f t="shared" si="7"/>
        <v>6</v>
      </c>
      <c r="H238">
        <v>1</v>
      </c>
      <c r="I238" s="6">
        <v>60</v>
      </c>
      <c r="J238" s="20" t="s">
        <v>567</v>
      </c>
      <c r="K238" s="20" t="s">
        <v>612</v>
      </c>
      <c r="L238" s="19">
        <v>36000</v>
      </c>
    </row>
    <row r="239" spans="1:14">
      <c r="A239">
        <v>479</v>
      </c>
      <c r="B239">
        <v>59</v>
      </c>
      <c r="C239">
        <v>663</v>
      </c>
      <c r="D239" s="19" t="s">
        <v>96</v>
      </c>
      <c r="E239" s="19" t="s">
        <v>571</v>
      </c>
      <c r="F239">
        <f t="shared" si="6"/>
        <v>12</v>
      </c>
      <c r="G239">
        <f t="shared" si="7"/>
        <v>19</v>
      </c>
      <c r="H239">
        <v>1</v>
      </c>
      <c r="I239" s="6">
        <v>120</v>
      </c>
      <c r="J239" s="20" t="s">
        <v>567</v>
      </c>
      <c r="K239" s="20" t="s">
        <v>612</v>
      </c>
      <c r="L239" s="19">
        <v>36000</v>
      </c>
    </row>
    <row r="240" spans="1:14">
      <c r="A240">
        <v>480</v>
      </c>
      <c r="B240" s="19">
        <v>59</v>
      </c>
      <c r="C240" s="19">
        <v>663</v>
      </c>
      <c r="D240" s="19" t="s">
        <v>96</v>
      </c>
      <c r="E240" s="19" t="s">
        <v>574</v>
      </c>
      <c r="F240" s="19">
        <f t="shared" si="6"/>
        <v>10</v>
      </c>
      <c r="G240" s="19">
        <f t="shared" si="7"/>
        <v>16</v>
      </c>
      <c r="H240" s="19">
        <v>1</v>
      </c>
      <c r="I240" s="11" t="s">
        <v>607</v>
      </c>
      <c r="J240" s="24" t="s">
        <v>567</v>
      </c>
      <c r="K240" s="24" t="s">
        <v>612</v>
      </c>
      <c r="L240" s="19">
        <v>36000</v>
      </c>
    </row>
    <row r="241" spans="1:14">
      <c r="A241">
        <v>481</v>
      </c>
      <c r="B241" s="19">
        <v>59</v>
      </c>
      <c r="C241" s="19">
        <v>663</v>
      </c>
      <c r="D241" s="19" t="s">
        <v>96</v>
      </c>
      <c r="E241" s="19" t="s">
        <v>572</v>
      </c>
      <c r="F241" s="19">
        <f t="shared" si="6"/>
        <v>8</v>
      </c>
      <c r="G241" s="19">
        <f t="shared" si="7"/>
        <v>11</v>
      </c>
      <c r="H241" s="19">
        <v>1</v>
      </c>
      <c r="I241" s="11" t="s">
        <v>607</v>
      </c>
      <c r="J241" s="24" t="s">
        <v>567</v>
      </c>
      <c r="K241" s="24" t="s">
        <v>612</v>
      </c>
      <c r="L241" s="19">
        <v>36000</v>
      </c>
    </row>
    <row r="242" spans="1:14">
      <c r="A242">
        <v>482</v>
      </c>
      <c r="B242">
        <v>59</v>
      </c>
      <c r="C242">
        <v>663</v>
      </c>
      <c r="D242" s="19" t="s">
        <v>96</v>
      </c>
      <c r="E242" s="19" t="s">
        <v>568</v>
      </c>
      <c r="F242">
        <f t="shared" si="6"/>
        <v>7</v>
      </c>
      <c r="G242">
        <f t="shared" si="7"/>
        <v>9</v>
      </c>
      <c r="H242">
        <v>1</v>
      </c>
      <c r="I242" s="6">
        <v>120</v>
      </c>
      <c r="J242" s="20" t="s">
        <v>567</v>
      </c>
      <c r="K242" s="20" t="s">
        <v>612</v>
      </c>
      <c r="L242" s="19">
        <v>36000</v>
      </c>
    </row>
    <row r="243" spans="1:14">
      <c r="A243">
        <v>483</v>
      </c>
      <c r="B243">
        <v>59</v>
      </c>
      <c r="C243">
        <v>663</v>
      </c>
      <c r="D243" s="19" t="s">
        <v>96</v>
      </c>
      <c r="E243" s="19" t="s">
        <v>570</v>
      </c>
      <c r="F243">
        <f t="shared" si="6"/>
        <v>6</v>
      </c>
      <c r="G243">
        <f t="shared" si="7"/>
        <v>7</v>
      </c>
      <c r="H243">
        <v>1</v>
      </c>
      <c r="I243" s="6">
        <v>60</v>
      </c>
      <c r="J243" s="20" t="s">
        <v>567</v>
      </c>
      <c r="K243" s="20" t="s">
        <v>612</v>
      </c>
      <c r="L243" s="19">
        <v>36000</v>
      </c>
    </row>
    <row r="244" spans="1:14">
      <c r="A244">
        <v>484</v>
      </c>
      <c r="B244">
        <v>59</v>
      </c>
      <c r="C244">
        <v>663</v>
      </c>
      <c r="D244" s="19" t="s">
        <v>96</v>
      </c>
      <c r="E244" s="19" t="s">
        <v>571</v>
      </c>
      <c r="F244">
        <f t="shared" si="6"/>
        <v>12</v>
      </c>
      <c r="G244">
        <f t="shared" si="7"/>
        <v>19</v>
      </c>
      <c r="H244">
        <v>2</v>
      </c>
      <c r="I244" s="6">
        <v>180</v>
      </c>
      <c r="J244" s="20" t="s">
        <v>567</v>
      </c>
      <c r="K244" s="20" t="s">
        <v>612</v>
      </c>
      <c r="L244" s="19">
        <v>36000</v>
      </c>
    </row>
    <row r="245" spans="1:14">
      <c r="A245">
        <v>485</v>
      </c>
      <c r="B245">
        <v>59</v>
      </c>
      <c r="C245">
        <v>663</v>
      </c>
      <c r="D245" s="19" t="s">
        <v>96</v>
      </c>
      <c r="E245" s="19" t="s">
        <v>568</v>
      </c>
      <c r="F245">
        <f t="shared" si="6"/>
        <v>7</v>
      </c>
      <c r="G245">
        <f t="shared" si="7"/>
        <v>9</v>
      </c>
      <c r="H245">
        <v>2</v>
      </c>
      <c r="I245" s="6">
        <v>60</v>
      </c>
      <c r="J245" s="20" t="s">
        <v>567</v>
      </c>
      <c r="K245" s="20" t="s">
        <v>612</v>
      </c>
      <c r="L245" s="19">
        <v>36000</v>
      </c>
      <c r="M245" s="30"/>
      <c r="N245" s="30"/>
    </row>
    <row r="246" spans="1:14">
      <c r="A246">
        <v>486</v>
      </c>
      <c r="B246">
        <v>60</v>
      </c>
      <c r="C246">
        <v>664</v>
      </c>
      <c r="D246" s="19" t="s">
        <v>99</v>
      </c>
      <c r="E246" s="19" t="s">
        <v>569</v>
      </c>
      <c r="F246">
        <f t="shared" si="6"/>
        <v>5</v>
      </c>
      <c r="G246">
        <f t="shared" si="7"/>
        <v>6</v>
      </c>
      <c r="H246">
        <v>1</v>
      </c>
      <c r="I246" s="6">
        <v>60</v>
      </c>
      <c r="J246" s="20" t="s">
        <v>567</v>
      </c>
      <c r="K246" s="20" t="s">
        <v>612</v>
      </c>
      <c r="L246" s="19">
        <v>35000</v>
      </c>
    </row>
    <row r="247" spans="1:14">
      <c r="A247">
        <v>487</v>
      </c>
      <c r="B247">
        <v>60</v>
      </c>
      <c r="C247">
        <v>664</v>
      </c>
      <c r="D247" s="19" t="s">
        <v>99</v>
      </c>
      <c r="E247" s="19" t="s">
        <v>571</v>
      </c>
      <c r="F247">
        <f t="shared" si="6"/>
        <v>12</v>
      </c>
      <c r="G247">
        <f t="shared" si="7"/>
        <v>19</v>
      </c>
      <c r="H247">
        <v>1</v>
      </c>
      <c r="I247">
        <v>60</v>
      </c>
      <c r="J247" s="20" t="s">
        <v>567</v>
      </c>
      <c r="K247" s="20" t="s">
        <v>612</v>
      </c>
      <c r="L247" s="19">
        <v>35000</v>
      </c>
    </row>
    <row r="248" spans="1:14">
      <c r="A248">
        <v>488</v>
      </c>
      <c r="B248">
        <v>60</v>
      </c>
      <c r="C248">
        <v>664</v>
      </c>
      <c r="D248" s="19" t="s">
        <v>99</v>
      </c>
      <c r="E248" s="19" t="s">
        <v>570</v>
      </c>
      <c r="F248">
        <f t="shared" si="6"/>
        <v>6</v>
      </c>
      <c r="G248">
        <f t="shared" si="7"/>
        <v>7</v>
      </c>
      <c r="H248">
        <v>1</v>
      </c>
      <c r="I248">
        <v>60</v>
      </c>
      <c r="J248" s="20" t="s">
        <v>567</v>
      </c>
      <c r="K248" s="20" t="s">
        <v>612</v>
      </c>
      <c r="L248" s="19">
        <v>35000</v>
      </c>
      <c r="M248" s="30"/>
      <c r="N248" s="30"/>
    </row>
    <row r="249" spans="1:14">
      <c r="A249">
        <v>489</v>
      </c>
      <c r="B249">
        <v>60</v>
      </c>
      <c r="C249">
        <v>664</v>
      </c>
      <c r="D249" s="19" t="s">
        <v>99</v>
      </c>
      <c r="E249" s="19" t="s">
        <v>568</v>
      </c>
      <c r="F249">
        <f t="shared" si="6"/>
        <v>7</v>
      </c>
      <c r="G249">
        <f t="shared" si="7"/>
        <v>9</v>
      </c>
      <c r="H249">
        <v>1</v>
      </c>
      <c r="I249">
        <v>60</v>
      </c>
      <c r="J249" s="20" t="s">
        <v>567</v>
      </c>
      <c r="K249" s="20" t="s">
        <v>612</v>
      </c>
      <c r="L249" s="19">
        <v>35000</v>
      </c>
    </row>
    <row r="250" spans="1:14">
      <c r="A250">
        <v>490</v>
      </c>
      <c r="B250">
        <v>60</v>
      </c>
      <c r="C250">
        <v>664</v>
      </c>
      <c r="D250" s="19" t="s">
        <v>99</v>
      </c>
      <c r="E250" s="19" t="s">
        <v>573</v>
      </c>
      <c r="F250">
        <f t="shared" si="6"/>
        <v>2</v>
      </c>
      <c r="G250">
        <f t="shared" si="7"/>
        <v>2</v>
      </c>
      <c r="H250">
        <v>1</v>
      </c>
      <c r="I250">
        <v>120</v>
      </c>
      <c r="J250" s="20" t="s">
        <v>567</v>
      </c>
      <c r="K250" s="20" t="s">
        <v>612</v>
      </c>
      <c r="L250" s="19">
        <v>35000</v>
      </c>
    </row>
    <row r="251" spans="1:14">
      <c r="A251">
        <v>491</v>
      </c>
      <c r="B251" s="19">
        <v>60</v>
      </c>
      <c r="C251" s="19">
        <v>664</v>
      </c>
      <c r="D251" s="19" t="s">
        <v>99</v>
      </c>
      <c r="E251" s="19" t="s">
        <v>572</v>
      </c>
      <c r="F251" s="19">
        <f t="shared" si="6"/>
        <v>8</v>
      </c>
      <c r="G251" s="19">
        <f t="shared" si="7"/>
        <v>11</v>
      </c>
      <c r="H251" s="19">
        <v>1</v>
      </c>
      <c r="I251" s="11" t="s">
        <v>607</v>
      </c>
      <c r="J251" s="24" t="s">
        <v>567</v>
      </c>
      <c r="K251" s="24" t="s">
        <v>612</v>
      </c>
      <c r="L251" s="19">
        <v>35000</v>
      </c>
    </row>
    <row r="252" spans="1:14">
      <c r="A252">
        <v>492</v>
      </c>
      <c r="B252">
        <v>60</v>
      </c>
      <c r="C252">
        <v>664</v>
      </c>
      <c r="D252" s="19" t="s">
        <v>99</v>
      </c>
      <c r="E252" s="19" t="s">
        <v>569</v>
      </c>
      <c r="F252">
        <f t="shared" si="6"/>
        <v>5</v>
      </c>
      <c r="G252">
        <f t="shared" si="7"/>
        <v>6</v>
      </c>
      <c r="H252">
        <v>2</v>
      </c>
      <c r="I252">
        <v>60</v>
      </c>
      <c r="J252" s="20" t="s">
        <v>567</v>
      </c>
      <c r="K252" s="20" t="s">
        <v>612</v>
      </c>
      <c r="L252" s="19">
        <v>35000</v>
      </c>
    </row>
    <row r="253" spans="1:14">
      <c r="A253">
        <v>493</v>
      </c>
      <c r="B253">
        <v>60</v>
      </c>
      <c r="C253">
        <v>664</v>
      </c>
      <c r="D253" s="19" t="s">
        <v>99</v>
      </c>
      <c r="E253" s="19" t="s">
        <v>571</v>
      </c>
      <c r="F253">
        <f t="shared" si="6"/>
        <v>12</v>
      </c>
      <c r="G253">
        <f t="shared" si="7"/>
        <v>19</v>
      </c>
      <c r="H253">
        <v>2</v>
      </c>
      <c r="I253">
        <v>60</v>
      </c>
      <c r="J253" s="20" t="s">
        <v>567</v>
      </c>
      <c r="K253" s="20" t="s">
        <v>612</v>
      </c>
      <c r="L253" s="19">
        <v>35000</v>
      </c>
    </row>
    <row r="254" spans="1:14">
      <c r="A254">
        <v>494</v>
      </c>
      <c r="B254">
        <v>61</v>
      </c>
      <c r="C254">
        <v>665</v>
      </c>
      <c r="D254" s="19" t="s">
        <v>100</v>
      </c>
      <c r="E254" s="19" t="s">
        <v>568</v>
      </c>
      <c r="F254">
        <f t="shared" si="6"/>
        <v>7</v>
      </c>
      <c r="G254">
        <f t="shared" si="7"/>
        <v>9</v>
      </c>
      <c r="H254">
        <v>1</v>
      </c>
      <c r="I254">
        <v>60</v>
      </c>
      <c r="J254" s="20" t="s">
        <v>567</v>
      </c>
      <c r="K254" s="20" t="s">
        <v>612</v>
      </c>
      <c r="L254" s="19">
        <v>42000</v>
      </c>
    </row>
    <row r="255" spans="1:14">
      <c r="A255">
        <v>495</v>
      </c>
      <c r="B255">
        <v>61</v>
      </c>
      <c r="C255">
        <v>665</v>
      </c>
      <c r="D255" s="19" t="s">
        <v>100</v>
      </c>
      <c r="E255" s="19" t="s">
        <v>569</v>
      </c>
      <c r="F255">
        <f t="shared" si="6"/>
        <v>5</v>
      </c>
      <c r="G255">
        <f t="shared" si="7"/>
        <v>6</v>
      </c>
      <c r="H255">
        <v>1</v>
      </c>
      <c r="I255">
        <v>60</v>
      </c>
      <c r="J255" s="20" t="s">
        <v>567</v>
      </c>
      <c r="K255" s="20" t="s">
        <v>612</v>
      </c>
      <c r="L255" s="19">
        <v>42000</v>
      </c>
    </row>
    <row r="256" spans="1:14">
      <c r="A256">
        <v>496</v>
      </c>
      <c r="B256" s="19">
        <v>61</v>
      </c>
      <c r="C256" s="19">
        <v>665</v>
      </c>
      <c r="D256" s="19" t="s">
        <v>100</v>
      </c>
      <c r="E256" s="19" t="s">
        <v>572</v>
      </c>
      <c r="F256" s="19">
        <f t="shared" si="6"/>
        <v>8</v>
      </c>
      <c r="G256" s="19">
        <f t="shared" si="7"/>
        <v>11</v>
      </c>
      <c r="H256" s="19">
        <v>1</v>
      </c>
      <c r="I256" s="11" t="s">
        <v>607</v>
      </c>
      <c r="J256" s="24" t="s">
        <v>567</v>
      </c>
      <c r="K256" s="24" t="s">
        <v>612</v>
      </c>
      <c r="L256" s="19">
        <v>42000</v>
      </c>
    </row>
    <row r="257" spans="1:12">
      <c r="A257">
        <v>497</v>
      </c>
      <c r="B257">
        <v>61</v>
      </c>
      <c r="C257">
        <v>665</v>
      </c>
      <c r="D257" s="19" t="s">
        <v>100</v>
      </c>
      <c r="E257" s="19" t="s">
        <v>570</v>
      </c>
      <c r="F257">
        <f t="shared" si="6"/>
        <v>6</v>
      </c>
      <c r="G257">
        <f t="shared" si="7"/>
        <v>7</v>
      </c>
      <c r="H257">
        <v>1</v>
      </c>
      <c r="I257">
        <v>60</v>
      </c>
      <c r="J257" s="20" t="s">
        <v>567</v>
      </c>
      <c r="K257" s="20" t="s">
        <v>612</v>
      </c>
      <c r="L257" s="19">
        <v>42000</v>
      </c>
    </row>
    <row r="258" spans="1:12">
      <c r="A258">
        <v>498</v>
      </c>
      <c r="B258">
        <v>61</v>
      </c>
      <c r="C258">
        <v>665</v>
      </c>
      <c r="D258" s="19" t="s">
        <v>100</v>
      </c>
      <c r="E258" s="19" t="s">
        <v>571</v>
      </c>
      <c r="F258">
        <f t="shared" ref="F258:F306" si="8">IF(E258="AERONAUTICAL ENGINEERING",1,IF(E258="AUTOMOBILE ENGINEERING",2,IF(E258="BIOMEDICAL ENGINEERING",3,IF(E258="CHEMICAL ENGINEERING",4,IF(E258="CIVIL ENGINEERING",5,IF(E258="COMPUTER ENGINEERING",6,IF(E258="ELECTRICAL ENGINEERING",7,IF(E258="ELECTRONICS AND COMMUNICATION ENGINEERING",8,IF(E258="ENVIRONMENTAL ENGINEERING",9,IF(E258="INFORMATION TECHNOLOGY",10,IF(E258="INSTRUMENTATION AND CONTROL ENGINEERING",11,IF(E258="MECHANICAL ENGINEERING",12,IF(E258="MECHATRONICS ENGINEERING",13,IF(E258="METALLURGY ENGINEERING",14,IF(E258="MINING ENGINEERING",15,IF(E258="PLASTICS ENGINEERING",16,IF(E258="POWER ELECTRONICS",17,IF(E258="TEXTILE PROCESSING TECHNOLOGY",18,IF(E258="TEXTILE MENUFACTURING TECHNOLOGY",19,IF(E258="COMPUTER SCIENCE &amp; ENGINEERING",20,IF(E258="ARCHITECTURAL ASSISTANTSHIP",21,IF(E258="COMPUTER AIDED COSTUME DESIGN &amp; DRESS MAKING",22,IF(E258="CERAMIC TECHNOLOGY",23,IF(E258="FABRICATION TECHNOLOGY",24,IF(E258="PRINTING TECHNOLOGY",25,IF(E258="TEXTILE DESIGNING",26,IF(E258="TRANSPORTATION ENGINEERING",27,IF(E258="AGRICULTURE ENGINEERING",28,0))))))))))))))))))))))))))))</f>
        <v>12</v>
      </c>
      <c r="G258">
        <f t="shared" ref="G258:G306" si="9">IF(E258="AERONAUTICAL ENGINEERING",1,IF(E258="AUTOMOBILE ENGINEERING",2,IF(E258="BIOMEDICAL ENGINEERING",3,IF(E258="CHEMICAL ENGINEERING",5,IF(E258="CIVIL ENGINEERING",6,IF(E258="COMPUTER ENGINEERING",7,IF(E258="ELECTRICAL ENGINEERING",9,IF(E258="ELECTRONICS AND COMMUNICATION ENGINEERING",11,IF(E258="ENVIRONMENTAL ENGINEERING",13,IF(E258="INFORMATION TECHNOLOGY",16,IF(E258="INSTRUMENTATION AND CONTROL ENGINEERING",17,IF(E258="MECHANICAL ENGINEERING",19,IF(E258="MECHATRONICS ENGINEERING",20,IF(E258="METALLURGY ENGINEERING",21,IF(E258="MINING ENGINEERING",22,IF(E258="PLASTICS ENGINEERING",23,IF(E258="POWER ELECTRONICS",24,IF(E258="TEXTILE PROCESSING TECHNOLOGY",28,IF(E258="TEXTILE MENUFACTURING TECHNOLOGY",29,IF(E258="COMPUTER SCIENCE &amp; ENGINEERING",31,IF(E258="ARCHITECTURAL ASSISTANTSHIP",50,IF(E258="COMPUTER AIDED COSTUME DESIGN &amp; DRESS MAKING",51,IF(E258="CERAMIC TECHNOLOGY",52,IF(E258="FABRICATION TECHNOLOGY",55,IF(E258="PRINTING TECHNOLOGY",58,IF(E258="TEXTILE DESIGNING",59,IF(E258="TRANSPORTATION ENGINEERING",60,IF(E258="AGRICULTURE ENGINEERING",63,0))))))))))))))))))))))))))))</f>
        <v>19</v>
      </c>
      <c r="H258">
        <v>2</v>
      </c>
      <c r="I258">
        <v>60</v>
      </c>
      <c r="J258" s="20" t="s">
        <v>567</v>
      </c>
      <c r="K258" s="20" t="s">
        <v>612</v>
      </c>
      <c r="L258" s="19">
        <v>42000</v>
      </c>
    </row>
    <row r="259" spans="1:12">
      <c r="A259">
        <v>499</v>
      </c>
      <c r="B259">
        <v>61</v>
      </c>
      <c r="C259">
        <v>665</v>
      </c>
      <c r="D259" s="19" t="s">
        <v>100</v>
      </c>
      <c r="E259" s="19" t="s">
        <v>568</v>
      </c>
      <c r="F259">
        <f t="shared" si="8"/>
        <v>7</v>
      </c>
      <c r="G259">
        <f t="shared" si="9"/>
        <v>9</v>
      </c>
      <c r="H259">
        <v>2</v>
      </c>
      <c r="I259">
        <v>60</v>
      </c>
      <c r="J259" s="20" t="s">
        <v>567</v>
      </c>
      <c r="K259" s="20" t="s">
        <v>612</v>
      </c>
      <c r="L259" s="19">
        <v>42000</v>
      </c>
    </row>
    <row r="260" spans="1:12">
      <c r="A260">
        <v>500</v>
      </c>
      <c r="B260">
        <v>61</v>
      </c>
      <c r="C260">
        <v>665</v>
      </c>
      <c r="D260" s="19" t="s">
        <v>100</v>
      </c>
      <c r="E260" s="19" t="s">
        <v>571</v>
      </c>
      <c r="F260">
        <f t="shared" si="8"/>
        <v>12</v>
      </c>
      <c r="G260">
        <f t="shared" si="9"/>
        <v>19</v>
      </c>
      <c r="H260">
        <v>1</v>
      </c>
      <c r="I260">
        <v>60</v>
      </c>
      <c r="J260" s="20" t="s">
        <v>567</v>
      </c>
      <c r="K260" s="20" t="s">
        <v>612</v>
      </c>
      <c r="L260" s="19">
        <v>42000</v>
      </c>
    </row>
    <row r="261" spans="1:12">
      <c r="A261">
        <v>501</v>
      </c>
      <c r="B261">
        <v>62</v>
      </c>
      <c r="C261">
        <v>666</v>
      </c>
      <c r="D261" s="19" t="s">
        <v>103</v>
      </c>
      <c r="E261" s="19" t="s">
        <v>569</v>
      </c>
      <c r="F261">
        <f t="shared" si="8"/>
        <v>5</v>
      </c>
      <c r="G261">
        <f t="shared" si="9"/>
        <v>6</v>
      </c>
      <c r="H261">
        <v>1</v>
      </c>
      <c r="I261" s="6">
        <v>120</v>
      </c>
      <c r="J261" s="20" t="s">
        <v>567</v>
      </c>
      <c r="K261" s="20" t="s">
        <v>612</v>
      </c>
      <c r="L261" s="19">
        <v>40000</v>
      </c>
    </row>
    <row r="262" spans="1:12">
      <c r="A262">
        <v>502</v>
      </c>
      <c r="B262">
        <v>62</v>
      </c>
      <c r="C262">
        <v>666</v>
      </c>
      <c r="D262" s="19" t="s">
        <v>103</v>
      </c>
      <c r="E262" s="19" t="s">
        <v>570</v>
      </c>
      <c r="F262">
        <f t="shared" si="8"/>
        <v>6</v>
      </c>
      <c r="G262">
        <f t="shared" si="9"/>
        <v>7</v>
      </c>
      <c r="H262">
        <v>1</v>
      </c>
      <c r="I262">
        <v>60</v>
      </c>
      <c r="J262" s="20" t="s">
        <v>567</v>
      </c>
      <c r="K262" s="20" t="s">
        <v>612</v>
      </c>
      <c r="L262" s="19">
        <v>40000</v>
      </c>
    </row>
    <row r="263" spans="1:12">
      <c r="A263">
        <v>503</v>
      </c>
      <c r="B263">
        <v>62</v>
      </c>
      <c r="C263">
        <v>666</v>
      </c>
      <c r="D263" s="19" t="s">
        <v>103</v>
      </c>
      <c r="E263" s="19" t="s">
        <v>568</v>
      </c>
      <c r="F263">
        <f t="shared" si="8"/>
        <v>7</v>
      </c>
      <c r="G263">
        <f t="shared" si="9"/>
        <v>9</v>
      </c>
      <c r="H263">
        <v>1</v>
      </c>
      <c r="I263">
        <v>120</v>
      </c>
      <c r="J263" s="20" t="s">
        <v>567</v>
      </c>
      <c r="K263" s="20" t="s">
        <v>612</v>
      </c>
      <c r="L263" s="19">
        <v>40000</v>
      </c>
    </row>
    <row r="264" spans="1:12">
      <c r="A264">
        <v>504</v>
      </c>
      <c r="B264">
        <v>62</v>
      </c>
      <c r="C264">
        <v>666</v>
      </c>
      <c r="D264" s="19" t="s">
        <v>103</v>
      </c>
      <c r="E264" s="19" t="s">
        <v>571</v>
      </c>
      <c r="F264">
        <f t="shared" si="8"/>
        <v>12</v>
      </c>
      <c r="G264">
        <f t="shared" si="9"/>
        <v>19</v>
      </c>
      <c r="H264">
        <v>1</v>
      </c>
      <c r="I264">
        <v>120</v>
      </c>
      <c r="J264" s="20" t="s">
        <v>567</v>
      </c>
      <c r="K264" s="20" t="s">
        <v>612</v>
      </c>
      <c r="L264" s="19">
        <v>40000</v>
      </c>
    </row>
    <row r="265" spans="1:12">
      <c r="A265">
        <v>505</v>
      </c>
      <c r="B265">
        <v>62</v>
      </c>
      <c r="C265">
        <v>666</v>
      </c>
      <c r="D265" s="19" t="s">
        <v>103</v>
      </c>
      <c r="E265" s="19" t="s">
        <v>568</v>
      </c>
      <c r="F265">
        <f t="shared" si="8"/>
        <v>7</v>
      </c>
      <c r="G265">
        <f t="shared" si="9"/>
        <v>9</v>
      </c>
      <c r="H265">
        <v>2</v>
      </c>
      <c r="I265">
        <v>60</v>
      </c>
      <c r="J265" s="20" t="s">
        <v>567</v>
      </c>
      <c r="K265" s="20" t="s">
        <v>612</v>
      </c>
      <c r="L265" s="19">
        <v>40000</v>
      </c>
    </row>
    <row r="266" spans="1:12">
      <c r="A266">
        <v>506</v>
      </c>
      <c r="B266">
        <v>62</v>
      </c>
      <c r="C266">
        <v>666</v>
      </c>
      <c r="D266" s="19" t="s">
        <v>103</v>
      </c>
      <c r="E266" s="19" t="s">
        <v>571</v>
      </c>
      <c r="F266">
        <f t="shared" si="8"/>
        <v>12</v>
      </c>
      <c r="G266">
        <f t="shared" si="9"/>
        <v>19</v>
      </c>
      <c r="H266">
        <v>2</v>
      </c>
      <c r="I266">
        <v>60</v>
      </c>
      <c r="J266" s="20" t="s">
        <v>567</v>
      </c>
      <c r="K266" s="20" t="s">
        <v>612</v>
      </c>
      <c r="L266" s="19">
        <v>40000</v>
      </c>
    </row>
    <row r="267" spans="1:12">
      <c r="A267">
        <v>507</v>
      </c>
      <c r="B267">
        <v>63</v>
      </c>
      <c r="C267">
        <v>667</v>
      </c>
      <c r="D267" s="19" t="s">
        <v>104</v>
      </c>
      <c r="E267" s="19" t="s">
        <v>573</v>
      </c>
      <c r="F267">
        <f t="shared" si="8"/>
        <v>2</v>
      </c>
      <c r="G267">
        <f t="shared" si="9"/>
        <v>2</v>
      </c>
      <c r="H267">
        <v>1</v>
      </c>
      <c r="I267">
        <v>60</v>
      </c>
      <c r="J267" s="20" t="s">
        <v>567</v>
      </c>
      <c r="K267" s="20" t="s">
        <v>612</v>
      </c>
      <c r="L267" s="19">
        <v>45000</v>
      </c>
    </row>
    <row r="268" spans="1:12">
      <c r="A268">
        <v>508</v>
      </c>
      <c r="B268" s="30">
        <v>63</v>
      </c>
      <c r="C268" s="30">
        <v>667</v>
      </c>
      <c r="D268" s="30" t="s">
        <v>104</v>
      </c>
      <c r="E268" s="30" t="s">
        <v>573</v>
      </c>
      <c r="F268" s="30">
        <f t="shared" si="8"/>
        <v>2</v>
      </c>
      <c r="G268" s="30">
        <f t="shared" si="9"/>
        <v>2</v>
      </c>
      <c r="H268" s="30">
        <v>2</v>
      </c>
      <c r="I268" s="30">
        <v>60</v>
      </c>
      <c r="J268" s="31" t="s">
        <v>567</v>
      </c>
      <c r="K268" s="31" t="s">
        <v>612</v>
      </c>
      <c r="L268" s="19">
        <v>45000</v>
      </c>
    </row>
    <row r="269" spans="1:12">
      <c r="A269">
        <v>509</v>
      </c>
      <c r="B269">
        <v>63</v>
      </c>
      <c r="C269">
        <v>667</v>
      </c>
      <c r="D269" s="19" t="s">
        <v>104</v>
      </c>
      <c r="E269" s="19" t="s">
        <v>568</v>
      </c>
      <c r="F269">
        <f t="shared" si="8"/>
        <v>7</v>
      </c>
      <c r="G269">
        <f t="shared" si="9"/>
        <v>9</v>
      </c>
      <c r="H269">
        <v>2</v>
      </c>
      <c r="I269">
        <v>60</v>
      </c>
      <c r="J269" s="20" t="s">
        <v>567</v>
      </c>
      <c r="K269" s="20" t="s">
        <v>612</v>
      </c>
      <c r="L269" s="19">
        <v>45000</v>
      </c>
    </row>
    <row r="270" spans="1:12">
      <c r="A270">
        <v>510</v>
      </c>
      <c r="B270">
        <v>63</v>
      </c>
      <c r="C270">
        <v>667</v>
      </c>
      <c r="D270" s="19" t="s">
        <v>104</v>
      </c>
      <c r="E270" s="19" t="s">
        <v>571</v>
      </c>
      <c r="F270">
        <f t="shared" si="8"/>
        <v>12</v>
      </c>
      <c r="G270">
        <f t="shared" si="9"/>
        <v>19</v>
      </c>
      <c r="H270">
        <v>1</v>
      </c>
      <c r="I270" s="10" t="s">
        <v>623</v>
      </c>
      <c r="J270" s="20" t="s">
        <v>567</v>
      </c>
      <c r="K270" s="20" t="s">
        <v>612</v>
      </c>
      <c r="L270" s="19">
        <v>45000</v>
      </c>
    </row>
    <row r="271" spans="1:12">
      <c r="A271">
        <v>511</v>
      </c>
      <c r="B271" s="30">
        <v>63</v>
      </c>
      <c r="C271" s="30">
        <v>667</v>
      </c>
      <c r="D271" s="30" t="s">
        <v>104</v>
      </c>
      <c r="E271" s="30" t="s">
        <v>571</v>
      </c>
      <c r="F271" s="30">
        <f t="shared" si="8"/>
        <v>12</v>
      </c>
      <c r="G271" s="30">
        <f t="shared" si="9"/>
        <v>19</v>
      </c>
      <c r="H271" s="30">
        <v>2</v>
      </c>
      <c r="I271" s="30">
        <v>120</v>
      </c>
      <c r="J271" s="31" t="s">
        <v>567</v>
      </c>
      <c r="K271" s="31" t="s">
        <v>612</v>
      </c>
      <c r="L271" s="19">
        <v>45000</v>
      </c>
    </row>
    <row r="272" spans="1:12">
      <c r="A272">
        <v>512</v>
      </c>
      <c r="B272">
        <v>63</v>
      </c>
      <c r="C272">
        <v>667</v>
      </c>
      <c r="D272" s="19" t="s">
        <v>104</v>
      </c>
      <c r="E272" s="19" t="s">
        <v>569</v>
      </c>
      <c r="F272">
        <f t="shared" si="8"/>
        <v>5</v>
      </c>
      <c r="G272">
        <f t="shared" si="9"/>
        <v>6</v>
      </c>
      <c r="H272">
        <v>2</v>
      </c>
      <c r="I272">
        <v>60</v>
      </c>
      <c r="J272" s="20" t="s">
        <v>567</v>
      </c>
      <c r="K272" s="20" t="s">
        <v>612</v>
      </c>
      <c r="L272" s="19">
        <v>45000</v>
      </c>
    </row>
    <row r="273" spans="1:12">
      <c r="A273">
        <v>513</v>
      </c>
      <c r="B273">
        <v>63</v>
      </c>
      <c r="C273">
        <v>667</v>
      </c>
      <c r="D273" s="19" t="s">
        <v>104</v>
      </c>
      <c r="E273" s="19" t="s">
        <v>570</v>
      </c>
      <c r="F273">
        <f t="shared" si="8"/>
        <v>6</v>
      </c>
      <c r="G273">
        <f t="shared" si="9"/>
        <v>7</v>
      </c>
      <c r="H273">
        <v>1</v>
      </c>
      <c r="I273">
        <v>60</v>
      </c>
      <c r="J273" s="20" t="s">
        <v>567</v>
      </c>
      <c r="K273" s="20" t="s">
        <v>612</v>
      </c>
      <c r="L273" s="19">
        <v>45000</v>
      </c>
    </row>
    <row r="274" spans="1:12">
      <c r="A274">
        <v>514</v>
      </c>
      <c r="B274">
        <v>63</v>
      </c>
      <c r="C274">
        <v>667</v>
      </c>
      <c r="D274" s="19" t="s">
        <v>104</v>
      </c>
      <c r="E274" s="19" t="s">
        <v>568</v>
      </c>
      <c r="F274">
        <f t="shared" si="8"/>
        <v>7</v>
      </c>
      <c r="G274">
        <f t="shared" si="9"/>
        <v>9</v>
      </c>
      <c r="H274">
        <v>1</v>
      </c>
      <c r="I274">
        <v>60</v>
      </c>
      <c r="J274" s="20" t="s">
        <v>567</v>
      </c>
      <c r="K274" s="20" t="s">
        <v>612</v>
      </c>
      <c r="L274" s="19">
        <v>45000</v>
      </c>
    </row>
    <row r="275" spans="1:12">
      <c r="A275">
        <v>515</v>
      </c>
      <c r="B275">
        <v>63</v>
      </c>
      <c r="C275">
        <v>667</v>
      </c>
      <c r="D275" s="19" t="s">
        <v>104</v>
      </c>
      <c r="E275" s="19" t="s">
        <v>574</v>
      </c>
      <c r="F275">
        <f t="shared" si="8"/>
        <v>10</v>
      </c>
      <c r="G275">
        <f t="shared" si="9"/>
        <v>16</v>
      </c>
      <c r="H275">
        <v>1</v>
      </c>
      <c r="I275">
        <v>60</v>
      </c>
      <c r="J275" s="20" t="s">
        <v>567</v>
      </c>
      <c r="K275" s="20" t="s">
        <v>612</v>
      </c>
      <c r="L275" s="19">
        <v>45000</v>
      </c>
    </row>
    <row r="276" spans="1:12">
      <c r="A276">
        <v>516</v>
      </c>
      <c r="B276">
        <v>63</v>
      </c>
      <c r="C276">
        <v>667</v>
      </c>
      <c r="D276" s="19" t="s">
        <v>104</v>
      </c>
      <c r="E276" s="19" t="s">
        <v>569</v>
      </c>
      <c r="F276">
        <f t="shared" si="8"/>
        <v>5</v>
      </c>
      <c r="G276">
        <f t="shared" si="9"/>
        <v>6</v>
      </c>
      <c r="H276">
        <v>1</v>
      </c>
      <c r="I276" s="10" t="s">
        <v>611</v>
      </c>
      <c r="J276" s="20" t="s">
        <v>567</v>
      </c>
      <c r="K276" s="20" t="s">
        <v>612</v>
      </c>
      <c r="L276" s="19">
        <v>45000</v>
      </c>
    </row>
    <row r="277" spans="1:12">
      <c r="A277">
        <v>517</v>
      </c>
      <c r="B277">
        <v>63</v>
      </c>
      <c r="C277">
        <v>667</v>
      </c>
      <c r="D277" s="19" t="s">
        <v>104</v>
      </c>
      <c r="E277" s="19" t="s">
        <v>570</v>
      </c>
      <c r="F277">
        <f t="shared" si="8"/>
        <v>6</v>
      </c>
      <c r="G277">
        <f t="shared" si="9"/>
        <v>7</v>
      </c>
      <c r="H277">
        <v>2</v>
      </c>
      <c r="I277">
        <v>60</v>
      </c>
      <c r="J277" s="20" t="s">
        <v>567</v>
      </c>
      <c r="K277" s="20" t="s">
        <v>612</v>
      </c>
      <c r="L277" s="19">
        <v>45000</v>
      </c>
    </row>
    <row r="278" spans="1:12">
      <c r="A278">
        <v>518</v>
      </c>
      <c r="B278">
        <v>63</v>
      </c>
      <c r="C278">
        <v>667</v>
      </c>
      <c r="D278" s="19" t="s">
        <v>104</v>
      </c>
      <c r="E278" s="19" t="s">
        <v>572</v>
      </c>
      <c r="F278">
        <f t="shared" si="8"/>
        <v>8</v>
      </c>
      <c r="G278">
        <f t="shared" si="9"/>
        <v>11</v>
      </c>
      <c r="H278">
        <v>1</v>
      </c>
      <c r="I278" s="11" t="s">
        <v>607</v>
      </c>
      <c r="J278" s="20" t="s">
        <v>567</v>
      </c>
      <c r="K278" s="20" t="s">
        <v>612</v>
      </c>
      <c r="L278" s="19">
        <v>45000</v>
      </c>
    </row>
    <row r="279" spans="1:12">
      <c r="A279">
        <v>519</v>
      </c>
      <c r="B279">
        <v>64</v>
      </c>
      <c r="C279">
        <v>668</v>
      </c>
      <c r="D279" s="19" t="s">
        <v>106</v>
      </c>
      <c r="E279" s="19" t="s">
        <v>570</v>
      </c>
      <c r="F279">
        <f t="shared" si="8"/>
        <v>6</v>
      </c>
      <c r="G279">
        <f t="shared" si="9"/>
        <v>7</v>
      </c>
      <c r="H279">
        <v>1</v>
      </c>
      <c r="I279" s="6">
        <v>60</v>
      </c>
      <c r="J279" s="20" t="s">
        <v>567</v>
      </c>
      <c r="K279" s="20" t="s">
        <v>612</v>
      </c>
      <c r="L279" s="19">
        <v>41000</v>
      </c>
    </row>
    <row r="280" spans="1:12">
      <c r="A280">
        <v>520</v>
      </c>
      <c r="B280">
        <v>64</v>
      </c>
      <c r="C280">
        <v>668</v>
      </c>
      <c r="D280" s="19" t="s">
        <v>106</v>
      </c>
      <c r="E280" s="19" t="s">
        <v>568</v>
      </c>
      <c r="F280">
        <f t="shared" si="8"/>
        <v>7</v>
      </c>
      <c r="G280">
        <f t="shared" si="9"/>
        <v>9</v>
      </c>
      <c r="H280">
        <v>1</v>
      </c>
      <c r="I280" s="6">
        <v>120</v>
      </c>
      <c r="J280" s="20" t="s">
        <v>567</v>
      </c>
      <c r="K280" s="20" t="s">
        <v>612</v>
      </c>
      <c r="L280" s="19">
        <v>41000</v>
      </c>
    </row>
    <row r="281" spans="1:12">
      <c r="A281">
        <v>521</v>
      </c>
      <c r="B281">
        <v>64</v>
      </c>
      <c r="C281">
        <v>668</v>
      </c>
      <c r="D281" s="19" t="s">
        <v>106</v>
      </c>
      <c r="E281" s="19" t="s">
        <v>572</v>
      </c>
      <c r="F281">
        <f t="shared" si="8"/>
        <v>8</v>
      </c>
      <c r="G281">
        <f t="shared" si="9"/>
        <v>11</v>
      </c>
      <c r="H281">
        <v>1</v>
      </c>
      <c r="I281" s="6">
        <v>60</v>
      </c>
      <c r="J281" s="20" t="s">
        <v>567</v>
      </c>
      <c r="K281" s="20" t="s">
        <v>612</v>
      </c>
      <c r="L281" s="19">
        <v>41000</v>
      </c>
    </row>
    <row r="282" spans="1:12">
      <c r="A282">
        <v>522</v>
      </c>
      <c r="B282">
        <v>64</v>
      </c>
      <c r="C282">
        <v>668</v>
      </c>
      <c r="D282" s="19" t="s">
        <v>106</v>
      </c>
      <c r="E282" s="19" t="s">
        <v>571</v>
      </c>
      <c r="F282">
        <f t="shared" si="8"/>
        <v>12</v>
      </c>
      <c r="G282">
        <f t="shared" si="9"/>
        <v>19</v>
      </c>
      <c r="H282">
        <v>1</v>
      </c>
      <c r="I282" s="6">
        <v>180</v>
      </c>
      <c r="J282" s="20" t="s">
        <v>567</v>
      </c>
      <c r="K282" s="20" t="s">
        <v>612</v>
      </c>
      <c r="L282" s="19">
        <v>41000</v>
      </c>
    </row>
    <row r="283" spans="1:12">
      <c r="A283">
        <v>523</v>
      </c>
      <c r="B283">
        <v>64</v>
      </c>
      <c r="C283">
        <v>668</v>
      </c>
      <c r="D283" s="19" t="s">
        <v>106</v>
      </c>
      <c r="E283" s="19" t="s">
        <v>569</v>
      </c>
      <c r="F283">
        <f t="shared" si="8"/>
        <v>5</v>
      </c>
      <c r="G283">
        <f t="shared" si="9"/>
        <v>6</v>
      </c>
      <c r="H283">
        <v>2</v>
      </c>
      <c r="I283" s="6">
        <v>60</v>
      </c>
      <c r="J283" s="20" t="s">
        <v>567</v>
      </c>
      <c r="K283" s="20" t="s">
        <v>612</v>
      </c>
      <c r="L283" s="19">
        <v>41000</v>
      </c>
    </row>
    <row r="284" spans="1:12">
      <c r="A284">
        <v>524</v>
      </c>
      <c r="B284">
        <v>64</v>
      </c>
      <c r="C284">
        <v>668</v>
      </c>
      <c r="D284" s="19" t="s">
        <v>106</v>
      </c>
      <c r="E284" s="19" t="s">
        <v>568</v>
      </c>
      <c r="F284">
        <f t="shared" si="8"/>
        <v>7</v>
      </c>
      <c r="G284">
        <f t="shared" si="9"/>
        <v>9</v>
      </c>
      <c r="H284">
        <v>2</v>
      </c>
      <c r="I284" s="6">
        <v>60</v>
      </c>
      <c r="J284" s="20" t="s">
        <v>567</v>
      </c>
      <c r="K284" s="20" t="s">
        <v>612</v>
      </c>
      <c r="L284" s="19">
        <v>41000</v>
      </c>
    </row>
    <row r="285" spans="1:12">
      <c r="A285">
        <v>525</v>
      </c>
      <c r="B285">
        <v>64</v>
      </c>
      <c r="C285">
        <v>668</v>
      </c>
      <c r="D285" s="19" t="s">
        <v>106</v>
      </c>
      <c r="E285" s="19" t="s">
        <v>571</v>
      </c>
      <c r="F285">
        <f t="shared" si="8"/>
        <v>12</v>
      </c>
      <c r="G285">
        <f t="shared" si="9"/>
        <v>19</v>
      </c>
      <c r="H285">
        <v>2</v>
      </c>
      <c r="I285" s="6">
        <v>120</v>
      </c>
      <c r="J285" s="20" t="s">
        <v>567</v>
      </c>
      <c r="K285" s="20" t="s">
        <v>612</v>
      </c>
      <c r="L285" s="19">
        <v>41000</v>
      </c>
    </row>
    <row r="286" spans="1:12">
      <c r="A286">
        <v>526</v>
      </c>
      <c r="B286">
        <v>64</v>
      </c>
      <c r="C286">
        <v>668</v>
      </c>
      <c r="D286" s="19" t="s">
        <v>106</v>
      </c>
      <c r="E286" s="19" t="s">
        <v>569</v>
      </c>
      <c r="F286">
        <f t="shared" si="8"/>
        <v>5</v>
      </c>
      <c r="G286">
        <f t="shared" si="9"/>
        <v>6</v>
      </c>
      <c r="H286">
        <v>1</v>
      </c>
      <c r="I286" s="6">
        <v>120</v>
      </c>
      <c r="J286" s="20" t="s">
        <v>567</v>
      </c>
      <c r="K286" s="20" t="s">
        <v>612</v>
      </c>
      <c r="L286" s="19">
        <v>41000</v>
      </c>
    </row>
    <row r="287" spans="1:12">
      <c r="A287">
        <v>527</v>
      </c>
      <c r="B287">
        <v>65</v>
      </c>
      <c r="C287">
        <v>671</v>
      </c>
      <c r="D287" s="19" t="s">
        <v>107</v>
      </c>
      <c r="E287" s="19" t="s">
        <v>573</v>
      </c>
      <c r="F287">
        <f t="shared" si="8"/>
        <v>2</v>
      </c>
      <c r="G287">
        <f t="shared" si="9"/>
        <v>2</v>
      </c>
      <c r="H287">
        <v>1</v>
      </c>
      <c r="I287" s="6">
        <v>60</v>
      </c>
      <c r="J287" s="20" t="s">
        <v>567</v>
      </c>
      <c r="K287" s="20" t="s">
        <v>612</v>
      </c>
      <c r="L287" s="19">
        <v>34000</v>
      </c>
    </row>
    <row r="288" spans="1:12">
      <c r="A288">
        <v>528</v>
      </c>
      <c r="B288">
        <v>65</v>
      </c>
      <c r="C288">
        <v>671</v>
      </c>
      <c r="D288" s="19" t="s">
        <v>107</v>
      </c>
      <c r="E288" s="19" t="s">
        <v>574</v>
      </c>
      <c r="F288">
        <f t="shared" si="8"/>
        <v>10</v>
      </c>
      <c r="G288">
        <f t="shared" si="9"/>
        <v>16</v>
      </c>
      <c r="H288">
        <v>1</v>
      </c>
      <c r="I288">
        <v>60</v>
      </c>
      <c r="J288" s="20" t="s">
        <v>567</v>
      </c>
      <c r="K288" s="20" t="s">
        <v>612</v>
      </c>
      <c r="L288" s="19">
        <v>34000</v>
      </c>
    </row>
    <row r="289" spans="1:12">
      <c r="A289">
        <v>529</v>
      </c>
      <c r="B289">
        <v>65</v>
      </c>
      <c r="C289">
        <v>671</v>
      </c>
      <c r="D289" s="19" t="s">
        <v>107</v>
      </c>
      <c r="E289" s="19" t="s">
        <v>570</v>
      </c>
      <c r="F289">
        <f t="shared" si="8"/>
        <v>6</v>
      </c>
      <c r="G289">
        <f t="shared" si="9"/>
        <v>7</v>
      </c>
      <c r="H289">
        <v>1</v>
      </c>
      <c r="I289">
        <v>60</v>
      </c>
      <c r="J289" s="20" t="s">
        <v>567</v>
      </c>
      <c r="K289" s="20" t="s">
        <v>612</v>
      </c>
      <c r="L289" s="19">
        <v>34000</v>
      </c>
    </row>
    <row r="290" spans="1:12">
      <c r="A290">
        <v>530</v>
      </c>
      <c r="B290">
        <v>65</v>
      </c>
      <c r="C290">
        <v>671</v>
      </c>
      <c r="D290" s="19" t="s">
        <v>107</v>
      </c>
      <c r="E290" s="19" t="s">
        <v>568</v>
      </c>
      <c r="F290">
        <f t="shared" si="8"/>
        <v>7</v>
      </c>
      <c r="G290">
        <f t="shared" si="9"/>
        <v>9</v>
      </c>
      <c r="H290">
        <v>1</v>
      </c>
      <c r="I290">
        <v>120</v>
      </c>
      <c r="J290" s="20" t="s">
        <v>567</v>
      </c>
      <c r="K290" s="20" t="s">
        <v>612</v>
      </c>
      <c r="L290" s="19">
        <v>34000</v>
      </c>
    </row>
    <row r="291" spans="1:12">
      <c r="A291">
        <v>531</v>
      </c>
      <c r="B291">
        <v>65</v>
      </c>
      <c r="C291">
        <v>671</v>
      </c>
      <c r="D291" s="19" t="s">
        <v>107</v>
      </c>
      <c r="E291" s="19" t="s">
        <v>571</v>
      </c>
      <c r="F291">
        <f t="shared" si="8"/>
        <v>12</v>
      </c>
      <c r="G291">
        <f t="shared" si="9"/>
        <v>19</v>
      </c>
      <c r="H291">
        <v>1</v>
      </c>
      <c r="I291">
        <v>120</v>
      </c>
      <c r="J291" s="20" t="s">
        <v>567</v>
      </c>
      <c r="K291" s="20" t="s">
        <v>612</v>
      </c>
      <c r="L291" s="19">
        <v>34000</v>
      </c>
    </row>
    <row r="292" spans="1:12">
      <c r="A292">
        <v>532</v>
      </c>
      <c r="B292">
        <v>65</v>
      </c>
      <c r="C292">
        <v>671</v>
      </c>
      <c r="D292" s="19" t="s">
        <v>107</v>
      </c>
      <c r="E292" s="19" t="s">
        <v>569</v>
      </c>
      <c r="F292">
        <f t="shared" si="8"/>
        <v>5</v>
      </c>
      <c r="G292">
        <f t="shared" si="9"/>
        <v>6</v>
      </c>
      <c r="H292">
        <v>1</v>
      </c>
      <c r="I292">
        <v>120</v>
      </c>
      <c r="J292" s="20" t="s">
        <v>567</v>
      </c>
      <c r="K292" s="20" t="s">
        <v>612</v>
      </c>
      <c r="L292" s="19">
        <v>34000</v>
      </c>
    </row>
    <row r="293" spans="1:12">
      <c r="A293">
        <v>533</v>
      </c>
      <c r="B293">
        <v>66</v>
      </c>
      <c r="C293">
        <v>672</v>
      </c>
      <c r="D293" s="19" t="s">
        <v>109</v>
      </c>
      <c r="E293" s="19" t="s">
        <v>568</v>
      </c>
      <c r="F293">
        <f t="shared" si="8"/>
        <v>7</v>
      </c>
      <c r="G293">
        <f t="shared" si="9"/>
        <v>9</v>
      </c>
      <c r="H293">
        <v>1</v>
      </c>
      <c r="I293" s="6">
        <v>120</v>
      </c>
      <c r="J293" s="20" t="s">
        <v>567</v>
      </c>
      <c r="K293" s="20" t="s">
        <v>612</v>
      </c>
      <c r="L293" s="19">
        <v>46000</v>
      </c>
    </row>
    <row r="294" spans="1:12">
      <c r="A294">
        <v>534</v>
      </c>
      <c r="B294">
        <v>66</v>
      </c>
      <c r="C294">
        <v>672</v>
      </c>
      <c r="D294" s="19" t="s">
        <v>109</v>
      </c>
      <c r="E294" s="19" t="s">
        <v>572</v>
      </c>
      <c r="F294">
        <f t="shared" si="8"/>
        <v>8</v>
      </c>
      <c r="G294">
        <f t="shared" si="9"/>
        <v>11</v>
      </c>
      <c r="H294">
        <v>1</v>
      </c>
      <c r="I294" s="6">
        <v>60</v>
      </c>
      <c r="J294" s="20" t="s">
        <v>567</v>
      </c>
      <c r="K294" s="20" t="s">
        <v>612</v>
      </c>
      <c r="L294" s="19">
        <v>46000</v>
      </c>
    </row>
    <row r="295" spans="1:12">
      <c r="A295">
        <v>535</v>
      </c>
      <c r="B295">
        <v>66</v>
      </c>
      <c r="C295">
        <v>672</v>
      </c>
      <c r="D295" s="19" t="s">
        <v>109</v>
      </c>
      <c r="E295" s="19" t="s">
        <v>574</v>
      </c>
      <c r="F295">
        <f t="shared" si="8"/>
        <v>10</v>
      </c>
      <c r="G295">
        <f t="shared" si="9"/>
        <v>16</v>
      </c>
      <c r="H295">
        <v>1</v>
      </c>
      <c r="I295" s="6">
        <v>60</v>
      </c>
      <c r="J295" s="20" t="s">
        <v>567</v>
      </c>
      <c r="K295" s="20" t="s">
        <v>612</v>
      </c>
      <c r="L295" s="19">
        <v>46000</v>
      </c>
    </row>
    <row r="296" spans="1:12">
      <c r="A296">
        <v>536</v>
      </c>
      <c r="B296">
        <v>66</v>
      </c>
      <c r="C296">
        <v>672</v>
      </c>
      <c r="D296" s="19" t="s">
        <v>109</v>
      </c>
      <c r="E296" s="19" t="s">
        <v>571</v>
      </c>
      <c r="F296">
        <f t="shared" si="8"/>
        <v>12</v>
      </c>
      <c r="G296">
        <f t="shared" si="9"/>
        <v>19</v>
      </c>
      <c r="H296">
        <v>1</v>
      </c>
      <c r="I296" s="6">
        <v>120</v>
      </c>
      <c r="J296" s="20" t="s">
        <v>567</v>
      </c>
      <c r="K296" s="20" t="s">
        <v>612</v>
      </c>
      <c r="L296" s="19">
        <v>46000</v>
      </c>
    </row>
    <row r="297" spans="1:12">
      <c r="A297">
        <v>537</v>
      </c>
      <c r="B297">
        <v>66</v>
      </c>
      <c r="C297">
        <v>672</v>
      </c>
      <c r="D297" s="19" t="s">
        <v>109</v>
      </c>
      <c r="E297" s="19" t="s">
        <v>569</v>
      </c>
      <c r="F297">
        <f t="shared" si="8"/>
        <v>5</v>
      </c>
      <c r="G297">
        <f t="shared" si="9"/>
        <v>6</v>
      </c>
      <c r="H297">
        <v>1</v>
      </c>
      <c r="I297" s="6">
        <v>60</v>
      </c>
      <c r="J297" s="20" t="s">
        <v>567</v>
      </c>
      <c r="K297" s="20" t="s">
        <v>612</v>
      </c>
      <c r="L297" s="19">
        <v>46000</v>
      </c>
    </row>
    <row r="298" spans="1:12">
      <c r="A298">
        <v>538</v>
      </c>
      <c r="B298">
        <v>66</v>
      </c>
      <c r="C298">
        <v>672</v>
      </c>
      <c r="D298" s="19" t="s">
        <v>109</v>
      </c>
      <c r="E298" s="19" t="s">
        <v>570</v>
      </c>
      <c r="F298">
        <f t="shared" si="8"/>
        <v>6</v>
      </c>
      <c r="G298">
        <f t="shared" si="9"/>
        <v>7</v>
      </c>
      <c r="H298">
        <v>1</v>
      </c>
      <c r="I298" s="6">
        <v>60</v>
      </c>
      <c r="J298" s="20" t="s">
        <v>567</v>
      </c>
      <c r="K298" s="20" t="s">
        <v>612</v>
      </c>
      <c r="L298" s="19">
        <v>46000</v>
      </c>
    </row>
    <row r="299" spans="1:12">
      <c r="A299">
        <v>539</v>
      </c>
      <c r="B299">
        <v>67</v>
      </c>
      <c r="C299">
        <v>674</v>
      </c>
      <c r="D299" s="19" t="s">
        <v>110</v>
      </c>
      <c r="E299" s="19" t="s">
        <v>573</v>
      </c>
      <c r="F299">
        <f t="shared" si="8"/>
        <v>2</v>
      </c>
      <c r="G299">
        <f t="shared" si="9"/>
        <v>2</v>
      </c>
      <c r="H299">
        <v>1</v>
      </c>
      <c r="I299" s="6">
        <v>60</v>
      </c>
      <c r="J299" s="20" t="s">
        <v>567</v>
      </c>
      <c r="K299" s="20" t="s">
        <v>612</v>
      </c>
      <c r="L299" s="19"/>
    </row>
    <row r="300" spans="1:12">
      <c r="A300">
        <v>540</v>
      </c>
      <c r="B300">
        <v>67</v>
      </c>
      <c r="C300">
        <v>674</v>
      </c>
      <c r="D300" s="19" t="s">
        <v>110</v>
      </c>
      <c r="E300" s="19" t="s">
        <v>569</v>
      </c>
      <c r="F300">
        <f t="shared" si="8"/>
        <v>5</v>
      </c>
      <c r="G300">
        <f t="shared" si="9"/>
        <v>6</v>
      </c>
      <c r="H300">
        <v>1</v>
      </c>
      <c r="I300">
        <v>120</v>
      </c>
      <c r="J300" s="20" t="s">
        <v>567</v>
      </c>
      <c r="K300" s="20" t="s">
        <v>612</v>
      </c>
      <c r="L300" s="19"/>
    </row>
    <row r="301" spans="1:12">
      <c r="A301">
        <v>541</v>
      </c>
      <c r="B301">
        <v>67</v>
      </c>
      <c r="C301">
        <v>674</v>
      </c>
      <c r="D301" s="19" t="s">
        <v>110</v>
      </c>
      <c r="E301" s="19" t="s">
        <v>569</v>
      </c>
      <c r="F301">
        <f t="shared" si="8"/>
        <v>5</v>
      </c>
      <c r="G301">
        <f t="shared" si="9"/>
        <v>6</v>
      </c>
      <c r="H301">
        <v>2</v>
      </c>
      <c r="I301">
        <v>60</v>
      </c>
      <c r="J301" s="20" t="s">
        <v>567</v>
      </c>
      <c r="K301" s="20" t="s">
        <v>612</v>
      </c>
      <c r="L301" s="19"/>
    </row>
    <row r="302" spans="1:12">
      <c r="A302">
        <v>542</v>
      </c>
      <c r="B302">
        <v>67</v>
      </c>
      <c r="C302">
        <v>674</v>
      </c>
      <c r="D302" s="19" t="s">
        <v>110</v>
      </c>
      <c r="E302" s="19" t="s">
        <v>570</v>
      </c>
      <c r="F302">
        <f t="shared" si="8"/>
        <v>6</v>
      </c>
      <c r="G302">
        <f t="shared" si="9"/>
        <v>7</v>
      </c>
      <c r="H302">
        <v>1</v>
      </c>
      <c r="I302">
        <v>60</v>
      </c>
      <c r="J302" s="20" t="s">
        <v>567</v>
      </c>
      <c r="K302" s="20" t="s">
        <v>612</v>
      </c>
      <c r="L302" s="19"/>
    </row>
    <row r="303" spans="1:12">
      <c r="A303">
        <v>543</v>
      </c>
      <c r="B303">
        <v>67</v>
      </c>
      <c r="C303">
        <v>674</v>
      </c>
      <c r="D303" s="19" t="s">
        <v>110</v>
      </c>
      <c r="E303" s="19" t="s">
        <v>568</v>
      </c>
      <c r="F303">
        <f t="shared" si="8"/>
        <v>7</v>
      </c>
      <c r="G303">
        <f t="shared" si="9"/>
        <v>9</v>
      </c>
      <c r="H303">
        <v>1</v>
      </c>
      <c r="I303">
        <v>60</v>
      </c>
      <c r="J303" s="20" t="s">
        <v>567</v>
      </c>
      <c r="K303" s="20" t="s">
        <v>612</v>
      </c>
      <c r="L303" s="19"/>
    </row>
    <row r="304" spans="1:12">
      <c r="A304">
        <v>544</v>
      </c>
      <c r="B304">
        <v>67</v>
      </c>
      <c r="C304">
        <v>674</v>
      </c>
      <c r="D304" s="19" t="s">
        <v>110</v>
      </c>
      <c r="E304" s="19" t="s">
        <v>568</v>
      </c>
      <c r="F304">
        <f t="shared" si="8"/>
        <v>7</v>
      </c>
      <c r="G304">
        <f t="shared" si="9"/>
        <v>9</v>
      </c>
      <c r="H304">
        <v>2</v>
      </c>
      <c r="I304">
        <v>60</v>
      </c>
      <c r="J304" s="20" t="s">
        <v>567</v>
      </c>
      <c r="K304" s="20" t="s">
        <v>612</v>
      </c>
      <c r="L304" s="19"/>
    </row>
    <row r="305" spans="1:12">
      <c r="A305">
        <v>545</v>
      </c>
      <c r="B305">
        <v>67</v>
      </c>
      <c r="C305">
        <v>674</v>
      </c>
      <c r="D305" s="19" t="s">
        <v>110</v>
      </c>
      <c r="E305" s="19" t="s">
        <v>571</v>
      </c>
      <c r="F305">
        <f t="shared" si="8"/>
        <v>12</v>
      </c>
      <c r="G305">
        <f t="shared" si="9"/>
        <v>19</v>
      </c>
      <c r="H305">
        <v>1</v>
      </c>
      <c r="I305">
        <v>120</v>
      </c>
      <c r="J305" s="20" t="s">
        <v>567</v>
      </c>
      <c r="K305" s="20" t="s">
        <v>612</v>
      </c>
      <c r="L305" s="19"/>
    </row>
    <row r="306" spans="1:12">
      <c r="A306">
        <v>546</v>
      </c>
      <c r="B306">
        <v>67</v>
      </c>
      <c r="C306">
        <v>674</v>
      </c>
      <c r="D306" s="19" t="s">
        <v>110</v>
      </c>
      <c r="E306" s="19" t="s">
        <v>571</v>
      </c>
      <c r="F306">
        <f t="shared" si="8"/>
        <v>12</v>
      </c>
      <c r="G306">
        <f t="shared" si="9"/>
        <v>19</v>
      </c>
      <c r="H306">
        <v>2</v>
      </c>
      <c r="I306">
        <v>120</v>
      </c>
      <c r="J306" s="20" t="s">
        <v>567</v>
      </c>
      <c r="K306" s="20" t="s">
        <v>612</v>
      </c>
      <c r="L306" s="19"/>
    </row>
    <row r="307" spans="1:12">
      <c r="A307">
        <v>547</v>
      </c>
      <c r="B307">
        <v>67</v>
      </c>
      <c r="C307">
        <v>674</v>
      </c>
      <c r="D307" s="19" t="s">
        <v>110</v>
      </c>
      <c r="E307" s="19" t="s">
        <v>584</v>
      </c>
      <c r="F307">
        <f t="shared" ref="F307:F371" si="10">IF(E307="AERONAUTICAL ENGINEERING",1,IF(E307="AUTOMOBILE ENGINEERING",2,IF(E307="BIOMEDICAL ENGINEERING",3,IF(E307="CHEMICAL ENGINEERING",4,IF(E307="CIVIL ENGINEERING",5,IF(E307="COMPUTER ENGINEERING",6,IF(E307="ELECTRICAL ENGINEERING",7,IF(E307="ELECTRONICS AND COMMUNICATION ENGINEERING",8,IF(E307="ENVIRONMENTAL ENGINEERING",9,IF(E307="INFORMATION TECHNOLOGY",10,IF(E307="INSTRUMENTATION AND CONTROL ENGINEERING",11,IF(E307="MECHANICAL ENGINEERING",12,IF(E307="MECHATRONICS ENGINEERING",13,IF(E307="METALLURGY ENGINEERING",14,IF(E307="MINING ENGINEERING",15,IF(E307="PLASTICS ENGINEERING",16,IF(E307="POWER ELECTRONICS",17,IF(E307="TEXTILE PROCESSING TECHNOLOGY",18,IF(E307="TEXTILE MANUFACTURING TECHNOLOGY",19,IF(E307="COMPUTER SCIENCE &amp; ENGINEERING",20,IF(E307="ARCHITECTURAL ASSISTANTSHIP",21,IF(E307="COMPUTER AIDED COSTUME DESIGN &amp; DRESS MAKING",22,IF(E307="CERAMIC TECHNOLOGY",23,IF(E307="FABRICATION TECHNOLOGY",24,IF(E307="PRINTING TECHNOLOGY",25,IF(E307="TEXTILE DESIGNING",26,IF(E307="TRANSPORTATION ENGINEERING",27,IF(E307="AGRICULTURE ENGINEERING",28,0))))))))))))))))))))))))))))</f>
        <v>19</v>
      </c>
      <c r="G307">
        <f t="shared" ref="G307:G371" si="11">IF(E307="AERONAUTICAL ENGINEERING",1,IF(E307="AUTOMOBILE ENGINEERING",2,IF(E307="BIOMEDICAL ENGINEERING",3,IF(E307="CHEMICAL ENGINEERING",5,IF(E307="CIVIL ENGINEERING",6,IF(E307="COMPUTER ENGINEERING",7,IF(E307="ELECTRICAL ENGINEERING",9,IF(E307="ELECTRONICS AND COMMUNICATION ENGINEERING",11,IF(E307="ENVIRONMENTAL ENGINEERING",13,IF(E307="INFORMATION TECHNOLOGY",16,IF(E307="INSTRUMENTATION AND CONTROL ENGINEERING",17,IF(E307="MECHANICAL ENGINEERING",19,IF(E307="MECHATRONICS ENGINEERING",20,IF(E307="METALLURGY ENGINEERING",21,IF(E307="MINING ENGINEERING",22,IF(E307="PLASTICS ENGINEERING",23,IF(E307="POWER ELECTRONICS",24,IF(E307="TEXTILE PROCESSING TECHNOLOGY",28,IF(E307="TEXTILE MANUFACTURING TECHNOLOGY",29,IF(E307="COMPUTER SCIENCE &amp; ENGINEERING",31,IF(E307="ARCHITECTURAL ASSISTANTSHIP",50,IF(E307="COMPUTER AIDED COSTUME DESIGN &amp; DRESS MAKING",51,IF(E307="CERAMIC TECHNOLOGY",52,IF(E307="FABRICATION TECHNOLOGY",55,IF(E307="PRINTING TECHNOLOGY",58,IF(E307="TEXTILE DESIGNING",59,IF(E307="TRANSPORTATION ENGINEERING",60,IF(E307="AGRICULTURE ENGINEERING",63,0))))))))))))))))))))))))))))</f>
        <v>29</v>
      </c>
      <c r="H307">
        <v>1</v>
      </c>
      <c r="I307">
        <v>60</v>
      </c>
      <c r="J307" s="20" t="s">
        <v>567</v>
      </c>
      <c r="K307" s="20" t="s">
        <v>612</v>
      </c>
      <c r="L307" s="19"/>
    </row>
    <row r="308" spans="1:12">
      <c r="A308">
        <v>548</v>
      </c>
      <c r="B308">
        <v>68</v>
      </c>
      <c r="C308">
        <v>675</v>
      </c>
      <c r="D308" s="19" t="s">
        <v>112</v>
      </c>
      <c r="E308" s="19" t="s">
        <v>569</v>
      </c>
      <c r="F308">
        <f t="shared" si="10"/>
        <v>5</v>
      </c>
      <c r="G308">
        <f t="shared" si="11"/>
        <v>6</v>
      </c>
      <c r="H308">
        <v>1</v>
      </c>
      <c r="I308" s="11" t="s">
        <v>618</v>
      </c>
      <c r="J308" s="20" t="s">
        <v>567</v>
      </c>
      <c r="K308" s="20" t="s">
        <v>612</v>
      </c>
      <c r="L308" s="19">
        <v>41000</v>
      </c>
    </row>
    <row r="309" spans="1:12">
      <c r="A309">
        <v>549</v>
      </c>
      <c r="B309">
        <v>68</v>
      </c>
      <c r="C309">
        <v>675</v>
      </c>
      <c r="D309" s="19" t="s">
        <v>112</v>
      </c>
      <c r="E309" s="19" t="s">
        <v>570</v>
      </c>
      <c r="F309">
        <f t="shared" si="10"/>
        <v>6</v>
      </c>
      <c r="G309">
        <f t="shared" si="11"/>
        <v>7</v>
      </c>
      <c r="H309">
        <v>1</v>
      </c>
      <c r="I309" s="11" t="s">
        <v>619</v>
      </c>
      <c r="J309" s="20" t="s">
        <v>567</v>
      </c>
      <c r="K309" s="20" t="s">
        <v>612</v>
      </c>
      <c r="L309" s="19">
        <v>41000</v>
      </c>
    </row>
    <row r="310" spans="1:12">
      <c r="A310">
        <v>550</v>
      </c>
      <c r="B310">
        <v>68</v>
      </c>
      <c r="C310">
        <v>675</v>
      </c>
      <c r="D310" s="19" t="s">
        <v>112</v>
      </c>
      <c r="E310" s="19" t="s">
        <v>568</v>
      </c>
      <c r="F310">
        <f t="shared" si="10"/>
        <v>7</v>
      </c>
      <c r="G310">
        <f t="shared" si="11"/>
        <v>9</v>
      </c>
      <c r="H310">
        <v>1</v>
      </c>
      <c r="I310" s="11" t="s">
        <v>620</v>
      </c>
      <c r="J310" s="20" t="s">
        <v>567</v>
      </c>
      <c r="K310" s="20" t="s">
        <v>612</v>
      </c>
      <c r="L310" s="19">
        <v>41000</v>
      </c>
    </row>
    <row r="311" spans="1:12">
      <c r="A311">
        <v>551</v>
      </c>
      <c r="B311">
        <v>68</v>
      </c>
      <c r="C311">
        <v>675</v>
      </c>
      <c r="D311" s="19" t="s">
        <v>112</v>
      </c>
      <c r="E311" s="19" t="s">
        <v>572</v>
      </c>
      <c r="F311">
        <f t="shared" si="10"/>
        <v>8</v>
      </c>
      <c r="G311">
        <f t="shared" si="11"/>
        <v>11</v>
      </c>
      <c r="H311">
        <v>1</v>
      </c>
      <c r="I311" s="11" t="s">
        <v>621</v>
      </c>
      <c r="J311" s="20" t="s">
        <v>567</v>
      </c>
      <c r="K311" s="20" t="s">
        <v>612</v>
      </c>
      <c r="L311" s="19">
        <v>41000</v>
      </c>
    </row>
    <row r="312" spans="1:12">
      <c r="A312">
        <v>552</v>
      </c>
      <c r="B312">
        <v>68</v>
      </c>
      <c r="C312">
        <v>675</v>
      </c>
      <c r="D312" s="19" t="s">
        <v>112</v>
      </c>
      <c r="E312" s="19" t="s">
        <v>571</v>
      </c>
      <c r="F312">
        <f t="shared" si="10"/>
        <v>12</v>
      </c>
      <c r="G312">
        <f t="shared" si="11"/>
        <v>19</v>
      </c>
      <c r="H312">
        <v>1</v>
      </c>
      <c r="I312" s="11" t="s">
        <v>622</v>
      </c>
      <c r="J312" s="20" t="s">
        <v>567</v>
      </c>
      <c r="K312" s="20" t="s">
        <v>612</v>
      </c>
      <c r="L312" s="19">
        <v>41000</v>
      </c>
    </row>
    <row r="313" spans="1:12">
      <c r="A313">
        <v>553</v>
      </c>
      <c r="B313">
        <v>69</v>
      </c>
      <c r="C313">
        <v>676</v>
      </c>
      <c r="D313" s="19" t="s">
        <v>279</v>
      </c>
      <c r="E313" s="19" t="s">
        <v>568</v>
      </c>
      <c r="F313">
        <f t="shared" si="10"/>
        <v>7</v>
      </c>
      <c r="G313">
        <f t="shared" si="11"/>
        <v>9</v>
      </c>
      <c r="H313">
        <v>1</v>
      </c>
      <c r="I313" s="6">
        <v>120</v>
      </c>
      <c r="J313" s="20" t="s">
        <v>567</v>
      </c>
      <c r="K313" s="20" t="s">
        <v>612</v>
      </c>
      <c r="L313" s="19">
        <v>38000</v>
      </c>
    </row>
    <row r="314" spans="1:12">
      <c r="A314">
        <v>554</v>
      </c>
      <c r="B314">
        <v>69</v>
      </c>
      <c r="C314">
        <v>676</v>
      </c>
      <c r="D314" s="19" t="s">
        <v>279</v>
      </c>
      <c r="E314" s="19" t="s">
        <v>569</v>
      </c>
      <c r="F314">
        <f t="shared" si="10"/>
        <v>5</v>
      </c>
      <c r="G314">
        <f t="shared" si="11"/>
        <v>6</v>
      </c>
      <c r="H314">
        <v>1</v>
      </c>
      <c r="I314" s="6">
        <v>120</v>
      </c>
      <c r="J314" s="20" t="s">
        <v>567</v>
      </c>
      <c r="K314" s="20" t="s">
        <v>612</v>
      </c>
      <c r="L314" s="19">
        <v>38000</v>
      </c>
    </row>
    <row r="315" spans="1:12">
      <c r="A315">
        <v>555</v>
      </c>
      <c r="B315">
        <v>69</v>
      </c>
      <c r="C315">
        <v>676</v>
      </c>
      <c r="D315" s="19" t="s">
        <v>279</v>
      </c>
      <c r="E315" s="19" t="s">
        <v>574</v>
      </c>
      <c r="F315">
        <f t="shared" si="10"/>
        <v>10</v>
      </c>
      <c r="G315">
        <f t="shared" si="11"/>
        <v>16</v>
      </c>
      <c r="H315">
        <v>1</v>
      </c>
      <c r="I315" s="11" t="s">
        <v>607</v>
      </c>
      <c r="J315" s="20" t="s">
        <v>567</v>
      </c>
      <c r="K315" s="20" t="s">
        <v>612</v>
      </c>
      <c r="L315" s="19">
        <v>38000</v>
      </c>
    </row>
    <row r="316" spans="1:12">
      <c r="A316">
        <v>556</v>
      </c>
      <c r="B316">
        <v>69</v>
      </c>
      <c r="C316">
        <v>676</v>
      </c>
      <c r="D316" s="19" t="s">
        <v>279</v>
      </c>
      <c r="E316" s="19" t="s">
        <v>570</v>
      </c>
      <c r="F316">
        <f t="shared" si="10"/>
        <v>6</v>
      </c>
      <c r="G316">
        <f t="shared" si="11"/>
        <v>7</v>
      </c>
      <c r="H316">
        <v>1</v>
      </c>
      <c r="I316" s="6">
        <v>60</v>
      </c>
      <c r="J316" s="20" t="s">
        <v>567</v>
      </c>
      <c r="K316" s="20" t="s">
        <v>612</v>
      </c>
      <c r="L316" s="19">
        <v>38000</v>
      </c>
    </row>
    <row r="317" spans="1:12">
      <c r="A317">
        <v>557</v>
      </c>
      <c r="B317">
        <v>69</v>
      </c>
      <c r="C317">
        <v>676</v>
      </c>
      <c r="D317" s="19" t="s">
        <v>279</v>
      </c>
      <c r="E317" s="19" t="s">
        <v>571</v>
      </c>
      <c r="F317">
        <f t="shared" si="10"/>
        <v>12</v>
      </c>
      <c r="G317">
        <f t="shared" si="11"/>
        <v>19</v>
      </c>
      <c r="H317">
        <v>1</v>
      </c>
      <c r="I317" s="6">
        <v>120</v>
      </c>
      <c r="J317" s="20" t="s">
        <v>567</v>
      </c>
      <c r="K317" s="20" t="s">
        <v>612</v>
      </c>
      <c r="L317" s="19">
        <v>38000</v>
      </c>
    </row>
    <row r="318" spans="1:12">
      <c r="A318">
        <v>558</v>
      </c>
      <c r="B318">
        <v>70</v>
      </c>
      <c r="C318">
        <v>677</v>
      </c>
      <c r="D318" s="19" t="s">
        <v>114</v>
      </c>
      <c r="E318" s="19" t="s">
        <v>571</v>
      </c>
      <c r="F318">
        <f t="shared" si="10"/>
        <v>12</v>
      </c>
      <c r="G318">
        <f t="shared" si="11"/>
        <v>19</v>
      </c>
      <c r="H318">
        <v>1</v>
      </c>
      <c r="I318" s="6">
        <v>180</v>
      </c>
      <c r="J318" s="20" t="s">
        <v>567</v>
      </c>
      <c r="K318" s="20" t="s">
        <v>612</v>
      </c>
      <c r="L318" s="19">
        <v>39000</v>
      </c>
    </row>
    <row r="319" spans="1:12">
      <c r="A319">
        <v>559</v>
      </c>
      <c r="B319">
        <v>70</v>
      </c>
      <c r="C319">
        <v>677</v>
      </c>
      <c r="D319" s="19" t="s">
        <v>114</v>
      </c>
      <c r="E319" s="19" t="s">
        <v>569</v>
      </c>
      <c r="F319">
        <f t="shared" si="10"/>
        <v>5</v>
      </c>
      <c r="G319">
        <f t="shared" si="11"/>
        <v>6</v>
      </c>
      <c r="H319">
        <v>1</v>
      </c>
      <c r="I319">
        <v>60</v>
      </c>
      <c r="J319" s="20" t="s">
        <v>567</v>
      </c>
      <c r="K319" s="20" t="s">
        <v>612</v>
      </c>
      <c r="L319" s="19">
        <v>39000</v>
      </c>
    </row>
    <row r="320" spans="1:12">
      <c r="A320">
        <v>560</v>
      </c>
      <c r="B320">
        <v>70</v>
      </c>
      <c r="C320">
        <v>677</v>
      </c>
      <c r="D320" s="19" t="s">
        <v>114</v>
      </c>
      <c r="E320" s="19" t="s">
        <v>568</v>
      </c>
      <c r="F320">
        <f t="shared" si="10"/>
        <v>7</v>
      </c>
      <c r="G320">
        <f t="shared" si="11"/>
        <v>9</v>
      </c>
      <c r="H320">
        <v>1</v>
      </c>
      <c r="I320">
        <v>120</v>
      </c>
      <c r="J320" s="20" t="s">
        <v>567</v>
      </c>
      <c r="K320" s="20" t="s">
        <v>612</v>
      </c>
      <c r="L320" s="19">
        <v>39000</v>
      </c>
    </row>
    <row r="321" spans="1:12">
      <c r="A321">
        <v>561</v>
      </c>
      <c r="B321">
        <v>70</v>
      </c>
      <c r="C321">
        <v>677</v>
      </c>
      <c r="D321" s="19" t="s">
        <v>114</v>
      </c>
      <c r="E321" s="19" t="s">
        <v>570</v>
      </c>
      <c r="F321">
        <f t="shared" si="10"/>
        <v>6</v>
      </c>
      <c r="G321">
        <f t="shared" si="11"/>
        <v>7</v>
      </c>
      <c r="H321">
        <v>1</v>
      </c>
      <c r="I321">
        <v>60</v>
      </c>
      <c r="J321" s="20" t="s">
        <v>567</v>
      </c>
      <c r="K321" s="20" t="s">
        <v>612</v>
      </c>
      <c r="L321" s="19">
        <v>39000</v>
      </c>
    </row>
    <row r="322" spans="1:12">
      <c r="A322">
        <v>562</v>
      </c>
      <c r="B322">
        <v>70</v>
      </c>
      <c r="C322">
        <v>677</v>
      </c>
      <c r="D322" s="19" t="s">
        <v>114</v>
      </c>
      <c r="E322" s="19" t="s">
        <v>572</v>
      </c>
      <c r="F322">
        <f t="shared" si="10"/>
        <v>8</v>
      </c>
      <c r="G322">
        <f t="shared" si="11"/>
        <v>11</v>
      </c>
      <c r="H322">
        <v>1</v>
      </c>
      <c r="I322" s="11" t="s">
        <v>607</v>
      </c>
      <c r="J322" s="20" t="s">
        <v>567</v>
      </c>
      <c r="K322" s="20" t="s">
        <v>612</v>
      </c>
      <c r="L322" s="19">
        <v>39000</v>
      </c>
    </row>
    <row r="323" spans="1:12">
      <c r="A323">
        <v>563</v>
      </c>
      <c r="B323">
        <v>71</v>
      </c>
      <c r="C323">
        <v>678</v>
      </c>
      <c r="D323" s="19" t="s">
        <v>115</v>
      </c>
      <c r="E323" s="19" t="s">
        <v>568</v>
      </c>
      <c r="F323">
        <f t="shared" si="10"/>
        <v>7</v>
      </c>
      <c r="G323">
        <f t="shared" si="11"/>
        <v>9</v>
      </c>
      <c r="H323">
        <v>1</v>
      </c>
      <c r="I323" s="6">
        <v>60</v>
      </c>
      <c r="J323" s="20" t="s">
        <v>567</v>
      </c>
      <c r="K323" s="20" t="s">
        <v>612</v>
      </c>
      <c r="L323" s="19">
        <v>37000</v>
      </c>
    </row>
    <row r="324" spans="1:12">
      <c r="A324">
        <v>564</v>
      </c>
      <c r="B324">
        <v>71</v>
      </c>
      <c r="C324">
        <v>678</v>
      </c>
      <c r="D324" s="19" t="s">
        <v>115</v>
      </c>
      <c r="E324" s="19" t="s">
        <v>568</v>
      </c>
      <c r="F324">
        <f t="shared" si="10"/>
        <v>7</v>
      </c>
      <c r="G324">
        <f t="shared" si="11"/>
        <v>9</v>
      </c>
      <c r="H324">
        <v>2</v>
      </c>
      <c r="I324">
        <v>60</v>
      </c>
      <c r="J324" s="20" t="s">
        <v>567</v>
      </c>
      <c r="K324" s="20" t="s">
        <v>612</v>
      </c>
      <c r="L324" s="19">
        <v>37000</v>
      </c>
    </row>
    <row r="325" spans="1:12">
      <c r="A325">
        <v>565</v>
      </c>
      <c r="B325">
        <v>71</v>
      </c>
      <c r="C325">
        <v>678</v>
      </c>
      <c r="D325" s="19" t="s">
        <v>115</v>
      </c>
      <c r="E325" s="19" t="s">
        <v>572</v>
      </c>
      <c r="F325">
        <f t="shared" si="10"/>
        <v>8</v>
      </c>
      <c r="G325">
        <f t="shared" si="11"/>
        <v>11</v>
      </c>
      <c r="H325">
        <v>1</v>
      </c>
      <c r="I325" s="11" t="s">
        <v>607</v>
      </c>
      <c r="J325" s="20" t="s">
        <v>567</v>
      </c>
      <c r="K325" s="20" t="s">
        <v>612</v>
      </c>
      <c r="L325" s="19">
        <v>37000</v>
      </c>
    </row>
    <row r="326" spans="1:12">
      <c r="A326">
        <v>566</v>
      </c>
      <c r="B326">
        <v>71</v>
      </c>
      <c r="C326">
        <v>678</v>
      </c>
      <c r="D326" s="19" t="s">
        <v>115</v>
      </c>
      <c r="E326" s="19" t="s">
        <v>571</v>
      </c>
      <c r="F326">
        <f t="shared" si="10"/>
        <v>12</v>
      </c>
      <c r="G326">
        <f t="shared" si="11"/>
        <v>19</v>
      </c>
      <c r="H326">
        <v>1</v>
      </c>
      <c r="I326">
        <v>180</v>
      </c>
      <c r="J326" s="20" t="s">
        <v>567</v>
      </c>
      <c r="K326" s="20" t="s">
        <v>612</v>
      </c>
      <c r="L326" s="19">
        <v>37000</v>
      </c>
    </row>
    <row r="327" spans="1:12">
      <c r="A327">
        <v>567</v>
      </c>
      <c r="B327">
        <v>71</v>
      </c>
      <c r="C327">
        <v>678</v>
      </c>
      <c r="D327" s="19" t="s">
        <v>115</v>
      </c>
      <c r="E327" s="19" t="s">
        <v>571</v>
      </c>
      <c r="F327">
        <f t="shared" si="10"/>
        <v>12</v>
      </c>
      <c r="G327">
        <f t="shared" si="11"/>
        <v>19</v>
      </c>
      <c r="H327">
        <v>2</v>
      </c>
      <c r="I327">
        <v>60</v>
      </c>
      <c r="J327" s="20" t="s">
        <v>567</v>
      </c>
      <c r="K327" s="20" t="s">
        <v>612</v>
      </c>
      <c r="L327" s="19">
        <v>37000</v>
      </c>
    </row>
    <row r="328" spans="1:12">
      <c r="A328">
        <v>568</v>
      </c>
      <c r="B328">
        <v>71</v>
      </c>
      <c r="C328">
        <v>678</v>
      </c>
      <c r="D328" s="19" t="s">
        <v>115</v>
      </c>
      <c r="E328" s="19" t="s">
        <v>569</v>
      </c>
      <c r="F328">
        <f t="shared" si="10"/>
        <v>5</v>
      </c>
      <c r="G328">
        <f t="shared" si="11"/>
        <v>6</v>
      </c>
      <c r="H328">
        <v>1</v>
      </c>
      <c r="I328">
        <v>60</v>
      </c>
      <c r="J328" s="20" t="s">
        <v>567</v>
      </c>
      <c r="K328" s="20" t="s">
        <v>612</v>
      </c>
      <c r="L328" s="19">
        <v>37000</v>
      </c>
    </row>
    <row r="329" spans="1:12">
      <c r="A329">
        <v>569</v>
      </c>
      <c r="B329">
        <v>71</v>
      </c>
      <c r="C329">
        <v>678</v>
      </c>
      <c r="D329" s="19" t="s">
        <v>115</v>
      </c>
      <c r="E329" s="19" t="s">
        <v>570</v>
      </c>
      <c r="F329">
        <f t="shared" si="10"/>
        <v>6</v>
      </c>
      <c r="G329">
        <f t="shared" si="11"/>
        <v>7</v>
      </c>
      <c r="H329">
        <v>1</v>
      </c>
      <c r="I329">
        <v>60</v>
      </c>
      <c r="J329" s="20" t="s">
        <v>567</v>
      </c>
      <c r="K329" s="20" t="s">
        <v>612</v>
      </c>
      <c r="L329" s="19">
        <v>37000</v>
      </c>
    </row>
    <row r="330" spans="1:12">
      <c r="A330">
        <v>570</v>
      </c>
      <c r="B330">
        <v>72</v>
      </c>
      <c r="C330">
        <v>679</v>
      </c>
      <c r="D330" s="19" t="s">
        <v>118</v>
      </c>
      <c r="E330" s="19" t="s">
        <v>569</v>
      </c>
      <c r="F330">
        <f t="shared" si="10"/>
        <v>5</v>
      </c>
      <c r="G330">
        <f t="shared" si="11"/>
        <v>6</v>
      </c>
      <c r="H330">
        <v>1</v>
      </c>
      <c r="I330" s="6">
        <v>60</v>
      </c>
      <c r="J330" s="20" t="s">
        <v>567</v>
      </c>
      <c r="K330" s="20" t="s">
        <v>612</v>
      </c>
      <c r="L330" s="19">
        <v>40000</v>
      </c>
    </row>
    <row r="331" spans="1:12">
      <c r="A331">
        <v>571</v>
      </c>
      <c r="B331">
        <v>72</v>
      </c>
      <c r="C331">
        <v>679</v>
      </c>
      <c r="D331" s="19" t="s">
        <v>118</v>
      </c>
      <c r="E331" s="19" t="s">
        <v>568</v>
      </c>
      <c r="F331">
        <f t="shared" si="10"/>
        <v>7</v>
      </c>
      <c r="G331">
        <f t="shared" si="11"/>
        <v>9</v>
      </c>
      <c r="H331">
        <v>1</v>
      </c>
      <c r="I331" s="6">
        <v>60</v>
      </c>
      <c r="J331" s="20" t="s">
        <v>567</v>
      </c>
      <c r="K331" s="20" t="s">
        <v>612</v>
      </c>
      <c r="L331" s="19">
        <v>40000</v>
      </c>
    </row>
    <row r="332" spans="1:12" s="30" customFormat="1">
      <c r="A332" s="30">
        <v>572</v>
      </c>
      <c r="B332" s="30">
        <v>72</v>
      </c>
      <c r="C332" s="30">
        <v>679</v>
      </c>
      <c r="D332" s="30" t="s">
        <v>118</v>
      </c>
      <c r="E332" s="30" t="s">
        <v>570</v>
      </c>
      <c r="F332" s="30">
        <f t="shared" si="10"/>
        <v>6</v>
      </c>
      <c r="G332" s="30">
        <f t="shared" ref="G332" si="12">IF(E332="AERONAUTICAL ENGINEERING",1,IF(E332="AUTOMOBILE ENGINEERING",2,IF(E332="BIOMEDICAL ENGINEERING",3,IF(E332="CHEMICAL ENGINEERING",5,IF(E332="CIVIL ENGINEERING",6,IF(E332="COMPUTER ENGINEERING",7,IF(E332="ELECTRICAL ENGINEERING",9,IF(E332="ELECTRONICS AND COMMUNICATION ENGINEERING",11,IF(E332="ENVIRONMENTAL ENGINEERING",13,IF(E332="INFORMATION TECHNOLOGY",16,IF(E332="INSTRUMENTATION AND CONTROL ENGINEERING",17,IF(E332="MECHANICAL ENGINEERING",19,IF(E332="MECHATRONICS ENGINEERING",20,IF(E332="METALLURGY ENGINEERING",21,IF(E332="MINING ENGINEERING",22,IF(E332="PLASTICS ENGINEERING",23,IF(E332="POWER ELECTRONICS",24,IF(E332="TEXTILE PROCESSING TECHNOLOGY",28,IF(E332="TEXTILE MANUFACTURING TECHNOLOGY",29,IF(E332="COMPUTER SCIENCE &amp; ENGINEERING",31,IF(E332="ARCHITECTURAL ASSISTANTSHIP",50,IF(E332="COMPUTER AIDED COSTUME DESIGN &amp; DRESS MAKING",51,IF(E332="CERAMIC TECHNOLOGY",52,IF(E332="FABRICATION TECHNOLOGY",55,IF(E332="PRINTING TECHNOLOGY",58,IF(E332="TEXTILE DESIGNING",59,IF(E332="TRANSPORTATION ENGINEERING",60,IF(E332="AGRICULTURE ENGINEERING",63,0))))))))))))))))))))))))))))</f>
        <v>7</v>
      </c>
      <c r="H332" s="30">
        <v>1</v>
      </c>
      <c r="I332" s="32">
        <v>60</v>
      </c>
      <c r="J332" s="31" t="s">
        <v>567</v>
      </c>
      <c r="K332" s="31" t="s">
        <v>612</v>
      </c>
      <c r="L332" s="30">
        <v>40000</v>
      </c>
    </row>
    <row r="333" spans="1:12">
      <c r="A333">
        <v>573</v>
      </c>
      <c r="B333">
        <v>72</v>
      </c>
      <c r="C333">
        <v>679</v>
      </c>
      <c r="D333" s="19" t="s">
        <v>118</v>
      </c>
      <c r="E333" s="19" t="s">
        <v>572</v>
      </c>
      <c r="F333">
        <f t="shared" si="10"/>
        <v>8</v>
      </c>
      <c r="G333">
        <f t="shared" si="11"/>
        <v>11</v>
      </c>
      <c r="H333">
        <v>1</v>
      </c>
      <c r="I333" s="6">
        <v>60</v>
      </c>
      <c r="J333" s="20" t="s">
        <v>567</v>
      </c>
      <c r="K333" s="20" t="s">
        <v>612</v>
      </c>
      <c r="L333" s="19">
        <v>40000</v>
      </c>
    </row>
    <row r="334" spans="1:12">
      <c r="A334">
        <v>574</v>
      </c>
      <c r="B334">
        <v>72</v>
      </c>
      <c r="C334">
        <v>679</v>
      </c>
      <c r="D334" s="19" t="s">
        <v>118</v>
      </c>
      <c r="E334" s="19" t="s">
        <v>574</v>
      </c>
      <c r="F334">
        <f t="shared" si="10"/>
        <v>10</v>
      </c>
      <c r="G334">
        <f t="shared" si="11"/>
        <v>16</v>
      </c>
      <c r="H334">
        <v>1</v>
      </c>
      <c r="I334" s="6">
        <v>60</v>
      </c>
      <c r="J334" s="20" t="s">
        <v>567</v>
      </c>
      <c r="K334" s="20" t="s">
        <v>612</v>
      </c>
      <c r="L334" s="19">
        <v>40000</v>
      </c>
    </row>
    <row r="335" spans="1:12">
      <c r="A335">
        <v>575</v>
      </c>
      <c r="B335">
        <v>72</v>
      </c>
      <c r="C335">
        <v>679</v>
      </c>
      <c r="D335" s="19" t="s">
        <v>118</v>
      </c>
      <c r="E335" s="19" t="s">
        <v>571</v>
      </c>
      <c r="F335">
        <f t="shared" si="10"/>
        <v>12</v>
      </c>
      <c r="G335">
        <f t="shared" si="11"/>
        <v>19</v>
      </c>
      <c r="H335">
        <v>1</v>
      </c>
      <c r="I335" s="6">
        <v>120</v>
      </c>
      <c r="J335" s="20" t="s">
        <v>567</v>
      </c>
      <c r="K335" s="20" t="s">
        <v>612</v>
      </c>
      <c r="L335" s="19">
        <v>40000</v>
      </c>
    </row>
    <row r="336" spans="1:12">
      <c r="A336">
        <v>576</v>
      </c>
      <c r="B336">
        <v>72</v>
      </c>
      <c r="C336">
        <v>679</v>
      </c>
      <c r="D336" s="19" t="s">
        <v>118</v>
      </c>
      <c r="E336" s="19" t="s">
        <v>573</v>
      </c>
      <c r="F336">
        <f t="shared" si="10"/>
        <v>2</v>
      </c>
      <c r="G336">
        <f t="shared" si="11"/>
        <v>2</v>
      </c>
      <c r="H336">
        <v>1</v>
      </c>
      <c r="I336" s="6">
        <v>60</v>
      </c>
      <c r="J336" s="20" t="s">
        <v>567</v>
      </c>
      <c r="K336" s="20" t="s">
        <v>612</v>
      </c>
      <c r="L336" s="19">
        <v>40000</v>
      </c>
    </row>
    <row r="337" spans="1:14">
      <c r="A337">
        <v>577</v>
      </c>
      <c r="B337">
        <v>73</v>
      </c>
      <c r="C337">
        <v>680</v>
      </c>
      <c r="D337" s="19" t="s">
        <v>119</v>
      </c>
      <c r="E337" s="19" t="s">
        <v>573</v>
      </c>
      <c r="F337">
        <f t="shared" si="10"/>
        <v>2</v>
      </c>
      <c r="G337">
        <f t="shared" si="11"/>
        <v>2</v>
      </c>
      <c r="H337">
        <v>1</v>
      </c>
      <c r="I337" s="11" t="s">
        <v>607</v>
      </c>
      <c r="J337" s="20" t="s">
        <v>567</v>
      </c>
      <c r="K337" s="20" t="s">
        <v>612</v>
      </c>
      <c r="L337" s="19">
        <v>40000</v>
      </c>
    </row>
    <row r="338" spans="1:14">
      <c r="A338">
        <v>578</v>
      </c>
      <c r="B338">
        <v>73</v>
      </c>
      <c r="C338">
        <v>680</v>
      </c>
      <c r="D338" s="19" t="s">
        <v>119</v>
      </c>
      <c r="E338" s="19" t="s">
        <v>571</v>
      </c>
      <c r="F338">
        <f t="shared" si="10"/>
        <v>12</v>
      </c>
      <c r="G338">
        <f t="shared" si="11"/>
        <v>19</v>
      </c>
      <c r="H338">
        <v>1</v>
      </c>
      <c r="I338" s="11" t="s">
        <v>605</v>
      </c>
      <c r="J338" s="20" t="s">
        <v>567</v>
      </c>
      <c r="K338" s="20" t="s">
        <v>612</v>
      </c>
      <c r="L338" s="19">
        <v>40000</v>
      </c>
    </row>
    <row r="339" spans="1:14">
      <c r="A339">
        <v>579</v>
      </c>
      <c r="B339">
        <v>73</v>
      </c>
      <c r="C339">
        <v>680</v>
      </c>
      <c r="D339" s="19" t="s">
        <v>119</v>
      </c>
      <c r="E339" s="19" t="s">
        <v>578</v>
      </c>
      <c r="F339">
        <f t="shared" si="10"/>
        <v>4</v>
      </c>
      <c r="G339">
        <f t="shared" si="11"/>
        <v>5</v>
      </c>
      <c r="H339">
        <v>1</v>
      </c>
      <c r="I339" s="11" t="s">
        <v>608</v>
      </c>
      <c r="J339" s="20" t="s">
        <v>567</v>
      </c>
      <c r="K339" s="20" t="s">
        <v>612</v>
      </c>
      <c r="L339" s="19">
        <v>40000</v>
      </c>
    </row>
    <row r="340" spans="1:14">
      <c r="A340">
        <v>580</v>
      </c>
      <c r="B340">
        <v>73</v>
      </c>
      <c r="C340">
        <v>680</v>
      </c>
      <c r="D340" s="19" t="s">
        <v>119</v>
      </c>
      <c r="E340" s="19" t="s">
        <v>569</v>
      </c>
      <c r="F340">
        <f t="shared" si="10"/>
        <v>5</v>
      </c>
      <c r="G340">
        <f t="shared" si="11"/>
        <v>6</v>
      </c>
      <c r="H340">
        <v>1</v>
      </c>
      <c r="I340" s="11" t="s">
        <v>609</v>
      </c>
      <c r="J340" s="20" t="s">
        <v>567</v>
      </c>
      <c r="K340" s="20" t="s">
        <v>612</v>
      </c>
      <c r="L340" s="19">
        <v>40000</v>
      </c>
    </row>
    <row r="341" spans="1:14">
      <c r="A341">
        <v>581</v>
      </c>
      <c r="B341">
        <v>73</v>
      </c>
      <c r="C341">
        <v>680</v>
      </c>
      <c r="D341" s="19" t="s">
        <v>119</v>
      </c>
      <c r="E341" s="19" t="s">
        <v>570</v>
      </c>
      <c r="F341">
        <f t="shared" si="10"/>
        <v>6</v>
      </c>
      <c r="G341">
        <f t="shared" si="11"/>
        <v>7</v>
      </c>
      <c r="H341">
        <v>1</v>
      </c>
      <c r="I341" s="11" t="s">
        <v>606</v>
      </c>
      <c r="J341" s="20" t="s">
        <v>567</v>
      </c>
      <c r="K341" s="20" t="s">
        <v>612</v>
      </c>
      <c r="L341" s="19">
        <v>40000</v>
      </c>
    </row>
    <row r="342" spans="1:14">
      <c r="A342">
        <v>582</v>
      </c>
      <c r="B342">
        <v>73</v>
      </c>
      <c r="C342">
        <v>680</v>
      </c>
      <c r="D342" s="19" t="s">
        <v>119</v>
      </c>
      <c r="E342" s="19" t="s">
        <v>568</v>
      </c>
      <c r="F342">
        <f t="shared" si="10"/>
        <v>7</v>
      </c>
      <c r="G342">
        <f t="shared" si="11"/>
        <v>9</v>
      </c>
      <c r="H342">
        <v>1</v>
      </c>
      <c r="I342" s="11" t="s">
        <v>606</v>
      </c>
      <c r="J342" s="20" t="s">
        <v>567</v>
      </c>
      <c r="K342" s="20" t="s">
        <v>612</v>
      </c>
      <c r="L342" s="19">
        <v>40000</v>
      </c>
      <c r="M342" s="19"/>
      <c r="N342" s="19"/>
    </row>
    <row r="343" spans="1:14">
      <c r="A343">
        <v>583</v>
      </c>
      <c r="B343">
        <v>73</v>
      </c>
      <c r="C343">
        <v>680</v>
      </c>
      <c r="D343" s="19" t="s">
        <v>119</v>
      </c>
      <c r="E343" s="19" t="s">
        <v>572</v>
      </c>
      <c r="F343">
        <f t="shared" si="10"/>
        <v>8</v>
      </c>
      <c r="G343">
        <f t="shared" si="11"/>
        <v>11</v>
      </c>
      <c r="H343">
        <v>1</v>
      </c>
      <c r="I343" s="11" t="s">
        <v>607</v>
      </c>
      <c r="J343" s="20" t="s">
        <v>567</v>
      </c>
      <c r="K343" s="20" t="s">
        <v>612</v>
      </c>
      <c r="L343" s="19">
        <v>40000</v>
      </c>
    </row>
    <row r="344" spans="1:14">
      <c r="A344">
        <v>584</v>
      </c>
      <c r="B344">
        <v>74</v>
      </c>
      <c r="C344">
        <v>681</v>
      </c>
      <c r="D344" s="19" t="s">
        <v>122</v>
      </c>
      <c r="E344" s="19" t="s">
        <v>571</v>
      </c>
      <c r="F344">
        <f t="shared" si="10"/>
        <v>12</v>
      </c>
      <c r="G344">
        <f t="shared" si="11"/>
        <v>19</v>
      </c>
      <c r="H344">
        <v>1</v>
      </c>
      <c r="I344" s="6">
        <v>120</v>
      </c>
      <c r="J344" s="20" t="s">
        <v>567</v>
      </c>
      <c r="K344" s="20" t="s">
        <v>612</v>
      </c>
      <c r="L344" s="19">
        <v>28000</v>
      </c>
      <c r="M344" s="30"/>
      <c r="N344" s="30"/>
    </row>
    <row r="345" spans="1:14">
      <c r="A345">
        <v>585</v>
      </c>
      <c r="B345">
        <v>74</v>
      </c>
      <c r="C345">
        <v>681</v>
      </c>
      <c r="D345" s="19" t="s">
        <v>122</v>
      </c>
      <c r="E345" s="19" t="s">
        <v>568</v>
      </c>
      <c r="F345">
        <f t="shared" si="10"/>
        <v>7</v>
      </c>
      <c r="G345">
        <f t="shared" si="11"/>
        <v>9</v>
      </c>
      <c r="H345">
        <v>1</v>
      </c>
      <c r="I345" s="6">
        <v>60</v>
      </c>
      <c r="J345" s="20" t="s">
        <v>567</v>
      </c>
      <c r="K345" s="20" t="s">
        <v>612</v>
      </c>
      <c r="L345" s="19">
        <v>28000</v>
      </c>
    </row>
    <row r="346" spans="1:14">
      <c r="A346">
        <v>586</v>
      </c>
      <c r="B346">
        <v>74</v>
      </c>
      <c r="C346">
        <v>681</v>
      </c>
      <c r="D346" s="19" t="s">
        <v>122</v>
      </c>
      <c r="E346" s="19" t="s">
        <v>571</v>
      </c>
      <c r="F346">
        <f t="shared" si="10"/>
        <v>12</v>
      </c>
      <c r="G346">
        <f t="shared" si="11"/>
        <v>19</v>
      </c>
      <c r="H346">
        <v>2</v>
      </c>
      <c r="I346" s="6">
        <v>60</v>
      </c>
      <c r="J346" s="20" t="s">
        <v>567</v>
      </c>
      <c r="K346" s="20" t="s">
        <v>612</v>
      </c>
      <c r="L346" s="19">
        <v>28000</v>
      </c>
      <c r="M346" s="30"/>
      <c r="N346" s="30"/>
    </row>
    <row r="347" spans="1:14">
      <c r="A347">
        <v>587</v>
      </c>
      <c r="B347">
        <v>74</v>
      </c>
      <c r="C347">
        <v>681</v>
      </c>
      <c r="D347" s="19" t="s">
        <v>122</v>
      </c>
      <c r="E347" s="19" t="s">
        <v>568</v>
      </c>
      <c r="F347">
        <f t="shared" si="10"/>
        <v>7</v>
      </c>
      <c r="G347">
        <f t="shared" si="11"/>
        <v>9</v>
      </c>
      <c r="H347">
        <v>2</v>
      </c>
      <c r="I347" s="6">
        <v>60</v>
      </c>
      <c r="J347" s="20" t="s">
        <v>567</v>
      </c>
      <c r="K347" s="20" t="s">
        <v>612</v>
      </c>
      <c r="L347" s="19">
        <v>28000</v>
      </c>
    </row>
    <row r="348" spans="1:14">
      <c r="A348">
        <v>588</v>
      </c>
      <c r="B348">
        <v>75</v>
      </c>
      <c r="C348">
        <v>682</v>
      </c>
      <c r="D348" s="19" t="s">
        <v>123</v>
      </c>
      <c r="E348" s="19" t="s">
        <v>570</v>
      </c>
      <c r="F348">
        <f t="shared" si="10"/>
        <v>6</v>
      </c>
      <c r="G348">
        <f t="shared" si="11"/>
        <v>7</v>
      </c>
      <c r="H348">
        <v>1</v>
      </c>
      <c r="I348" s="6">
        <v>60</v>
      </c>
      <c r="J348" s="20" t="s">
        <v>567</v>
      </c>
      <c r="K348" s="20" t="s">
        <v>612</v>
      </c>
      <c r="L348" s="19">
        <v>36000</v>
      </c>
      <c r="M348" s="30"/>
      <c r="N348" s="30"/>
    </row>
    <row r="349" spans="1:14">
      <c r="A349">
        <v>589</v>
      </c>
      <c r="B349">
        <v>75</v>
      </c>
      <c r="C349">
        <v>682</v>
      </c>
      <c r="D349" s="19" t="s">
        <v>123</v>
      </c>
      <c r="E349" s="19" t="s">
        <v>569</v>
      </c>
      <c r="F349">
        <f t="shared" si="10"/>
        <v>5</v>
      </c>
      <c r="G349">
        <f t="shared" si="11"/>
        <v>6</v>
      </c>
      <c r="H349">
        <v>1</v>
      </c>
      <c r="I349">
        <v>120</v>
      </c>
      <c r="J349" s="20" t="s">
        <v>567</v>
      </c>
      <c r="K349" s="20" t="s">
        <v>612</v>
      </c>
      <c r="L349" s="19">
        <v>36000</v>
      </c>
    </row>
    <row r="350" spans="1:14">
      <c r="A350">
        <v>590</v>
      </c>
      <c r="B350">
        <v>75</v>
      </c>
      <c r="C350">
        <v>682</v>
      </c>
      <c r="D350" s="19" t="s">
        <v>123</v>
      </c>
      <c r="E350" s="19" t="s">
        <v>571</v>
      </c>
      <c r="F350">
        <f t="shared" si="10"/>
        <v>12</v>
      </c>
      <c r="G350">
        <f t="shared" si="11"/>
        <v>19</v>
      </c>
      <c r="H350">
        <v>1</v>
      </c>
      <c r="I350">
        <v>180</v>
      </c>
      <c r="J350" s="20" t="s">
        <v>567</v>
      </c>
      <c r="K350" s="20" t="s">
        <v>612</v>
      </c>
      <c r="L350" s="19">
        <v>36000</v>
      </c>
    </row>
    <row r="351" spans="1:14">
      <c r="A351">
        <v>591</v>
      </c>
      <c r="B351">
        <v>75</v>
      </c>
      <c r="C351">
        <v>682</v>
      </c>
      <c r="D351" s="19" t="s">
        <v>123</v>
      </c>
      <c r="E351" t="s">
        <v>571</v>
      </c>
      <c r="F351">
        <f t="shared" si="10"/>
        <v>12</v>
      </c>
      <c r="G351">
        <f t="shared" si="11"/>
        <v>19</v>
      </c>
      <c r="H351">
        <v>2</v>
      </c>
      <c r="I351">
        <v>240</v>
      </c>
      <c r="J351" s="20" t="s">
        <v>567</v>
      </c>
      <c r="K351" s="20" t="s">
        <v>612</v>
      </c>
      <c r="L351" s="19">
        <v>36000</v>
      </c>
    </row>
    <row r="352" spans="1:14">
      <c r="A352">
        <v>592</v>
      </c>
      <c r="B352">
        <v>76</v>
      </c>
      <c r="C352">
        <v>683</v>
      </c>
      <c r="D352" s="19" t="s">
        <v>126</v>
      </c>
      <c r="E352" s="19" t="s">
        <v>571</v>
      </c>
      <c r="F352">
        <f t="shared" si="10"/>
        <v>12</v>
      </c>
      <c r="G352">
        <f t="shared" si="11"/>
        <v>19</v>
      </c>
      <c r="H352">
        <v>1</v>
      </c>
      <c r="I352" s="6">
        <v>180</v>
      </c>
      <c r="J352" s="20" t="s">
        <v>567</v>
      </c>
      <c r="K352" s="20" t="s">
        <v>612</v>
      </c>
      <c r="L352" s="19">
        <v>42000</v>
      </c>
    </row>
    <row r="353" spans="1:12">
      <c r="A353">
        <v>593</v>
      </c>
      <c r="B353">
        <v>76</v>
      </c>
      <c r="C353">
        <v>683</v>
      </c>
      <c r="D353" s="19" t="s">
        <v>126</v>
      </c>
      <c r="E353" s="19" t="s">
        <v>573</v>
      </c>
      <c r="F353">
        <f t="shared" si="10"/>
        <v>2</v>
      </c>
      <c r="G353">
        <f t="shared" si="11"/>
        <v>2</v>
      </c>
      <c r="H353">
        <v>1</v>
      </c>
      <c r="I353">
        <v>120</v>
      </c>
      <c r="J353" s="20" t="s">
        <v>567</v>
      </c>
      <c r="K353" s="20" t="s">
        <v>612</v>
      </c>
      <c r="L353" s="19">
        <v>42000</v>
      </c>
    </row>
    <row r="354" spans="1:12">
      <c r="A354">
        <v>594</v>
      </c>
      <c r="B354">
        <v>76</v>
      </c>
      <c r="C354">
        <v>683</v>
      </c>
      <c r="D354" s="19" t="s">
        <v>126</v>
      </c>
      <c r="E354" s="19" t="s">
        <v>569</v>
      </c>
      <c r="F354">
        <f t="shared" si="10"/>
        <v>5</v>
      </c>
      <c r="G354">
        <f t="shared" si="11"/>
        <v>6</v>
      </c>
      <c r="H354">
        <v>1</v>
      </c>
      <c r="I354">
        <v>120</v>
      </c>
      <c r="J354" s="20" t="s">
        <v>567</v>
      </c>
      <c r="K354" s="20" t="s">
        <v>612</v>
      </c>
      <c r="L354" s="19">
        <v>42000</v>
      </c>
    </row>
    <row r="355" spans="1:12">
      <c r="A355">
        <v>595</v>
      </c>
      <c r="B355">
        <v>76</v>
      </c>
      <c r="C355">
        <v>683</v>
      </c>
      <c r="D355" s="19" t="s">
        <v>126</v>
      </c>
      <c r="E355" s="19" t="s">
        <v>569</v>
      </c>
      <c r="F355">
        <f t="shared" si="10"/>
        <v>5</v>
      </c>
      <c r="G355">
        <f t="shared" si="11"/>
        <v>6</v>
      </c>
      <c r="H355">
        <v>2</v>
      </c>
      <c r="I355">
        <v>60</v>
      </c>
      <c r="J355" s="20" t="s">
        <v>567</v>
      </c>
      <c r="K355" s="20" t="s">
        <v>612</v>
      </c>
      <c r="L355" s="19">
        <v>42000</v>
      </c>
    </row>
    <row r="356" spans="1:12">
      <c r="A356">
        <v>596</v>
      </c>
      <c r="B356">
        <v>76</v>
      </c>
      <c r="C356">
        <v>683</v>
      </c>
      <c r="D356" s="19" t="s">
        <v>126</v>
      </c>
      <c r="E356" s="19" t="s">
        <v>570</v>
      </c>
      <c r="F356">
        <f t="shared" si="10"/>
        <v>6</v>
      </c>
      <c r="G356">
        <f t="shared" si="11"/>
        <v>7</v>
      </c>
      <c r="H356">
        <v>1</v>
      </c>
      <c r="I356">
        <v>60</v>
      </c>
      <c r="J356" s="20" t="s">
        <v>567</v>
      </c>
      <c r="K356" s="20" t="s">
        <v>612</v>
      </c>
      <c r="L356" s="19">
        <v>42000</v>
      </c>
    </row>
    <row r="357" spans="1:12">
      <c r="A357">
        <v>597</v>
      </c>
      <c r="B357">
        <v>76</v>
      </c>
      <c r="C357">
        <v>683</v>
      </c>
      <c r="D357" s="19" t="s">
        <v>126</v>
      </c>
      <c r="E357" s="19" t="s">
        <v>568</v>
      </c>
      <c r="F357">
        <f t="shared" si="10"/>
        <v>7</v>
      </c>
      <c r="G357">
        <f t="shared" si="11"/>
        <v>9</v>
      </c>
      <c r="H357">
        <v>1</v>
      </c>
      <c r="I357">
        <v>120</v>
      </c>
      <c r="J357" s="20" t="s">
        <v>567</v>
      </c>
      <c r="K357" s="20" t="s">
        <v>612</v>
      </c>
      <c r="L357" s="19">
        <v>42000</v>
      </c>
    </row>
    <row r="358" spans="1:12">
      <c r="A358">
        <v>598</v>
      </c>
      <c r="B358">
        <v>76</v>
      </c>
      <c r="C358">
        <v>683</v>
      </c>
      <c r="D358" s="19" t="s">
        <v>126</v>
      </c>
      <c r="E358" s="19" t="s">
        <v>568</v>
      </c>
      <c r="F358">
        <f t="shared" si="10"/>
        <v>7</v>
      </c>
      <c r="G358">
        <f t="shared" si="11"/>
        <v>9</v>
      </c>
      <c r="H358">
        <v>2</v>
      </c>
      <c r="I358">
        <v>60</v>
      </c>
      <c r="J358" s="20" t="s">
        <v>567</v>
      </c>
      <c r="K358" s="20" t="s">
        <v>612</v>
      </c>
      <c r="L358" s="19">
        <v>42000</v>
      </c>
    </row>
    <row r="359" spans="1:12">
      <c r="A359">
        <v>599</v>
      </c>
      <c r="B359">
        <v>77</v>
      </c>
      <c r="C359">
        <v>684</v>
      </c>
      <c r="D359" s="19" t="s">
        <v>127</v>
      </c>
      <c r="E359" s="19" t="s">
        <v>569</v>
      </c>
      <c r="F359">
        <f t="shared" si="10"/>
        <v>5</v>
      </c>
      <c r="G359">
        <f t="shared" si="11"/>
        <v>6</v>
      </c>
      <c r="H359">
        <v>1</v>
      </c>
      <c r="I359" s="6">
        <v>120</v>
      </c>
      <c r="J359" s="20" t="s">
        <v>567</v>
      </c>
      <c r="K359" s="20" t="s">
        <v>612</v>
      </c>
      <c r="L359" s="19">
        <v>42000</v>
      </c>
    </row>
    <row r="360" spans="1:12">
      <c r="A360">
        <v>600</v>
      </c>
      <c r="B360">
        <v>77</v>
      </c>
      <c r="C360">
        <v>684</v>
      </c>
      <c r="D360" s="19" t="s">
        <v>127</v>
      </c>
      <c r="E360" s="19" t="s">
        <v>570</v>
      </c>
      <c r="F360">
        <f t="shared" si="10"/>
        <v>6</v>
      </c>
      <c r="G360">
        <f t="shared" si="11"/>
        <v>7</v>
      </c>
      <c r="H360">
        <v>1</v>
      </c>
      <c r="I360" s="6">
        <v>60</v>
      </c>
      <c r="J360" s="20" t="s">
        <v>567</v>
      </c>
      <c r="K360" s="20" t="s">
        <v>612</v>
      </c>
      <c r="L360" s="19">
        <v>42000</v>
      </c>
    </row>
    <row r="361" spans="1:12">
      <c r="A361">
        <v>601</v>
      </c>
      <c r="B361">
        <v>77</v>
      </c>
      <c r="C361">
        <v>684</v>
      </c>
      <c r="D361" s="19" t="s">
        <v>127</v>
      </c>
      <c r="E361" s="19" t="s">
        <v>568</v>
      </c>
      <c r="F361">
        <f t="shared" si="10"/>
        <v>7</v>
      </c>
      <c r="G361">
        <f t="shared" si="11"/>
        <v>9</v>
      </c>
      <c r="H361">
        <v>1</v>
      </c>
      <c r="I361" s="6">
        <v>60</v>
      </c>
      <c r="J361" s="20" t="s">
        <v>567</v>
      </c>
      <c r="K361" s="20" t="s">
        <v>612</v>
      </c>
      <c r="L361" s="19">
        <v>42000</v>
      </c>
    </row>
    <row r="362" spans="1:12">
      <c r="A362">
        <v>602</v>
      </c>
      <c r="B362">
        <v>77</v>
      </c>
      <c r="C362">
        <v>684</v>
      </c>
      <c r="D362" s="19" t="s">
        <v>127</v>
      </c>
      <c r="E362" s="19" t="s">
        <v>574</v>
      </c>
      <c r="F362">
        <f t="shared" si="10"/>
        <v>10</v>
      </c>
      <c r="G362">
        <f t="shared" si="11"/>
        <v>16</v>
      </c>
      <c r="H362">
        <v>1</v>
      </c>
      <c r="I362" s="6">
        <v>60</v>
      </c>
      <c r="J362" s="20" t="s">
        <v>567</v>
      </c>
      <c r="K362" s="20" t="s">
        <v>612</v>
      </c>
      <c r="L362" s="19">
        <v>42000</v>
      </c>
    </row>
    <row r="363" spans="1:12">
      <c r="A363">
        <v>603</v>
      </c>
      <c r="B363">
        <v>77</v>
      </c>
      <c r="C363">
        <v>684</v>
      </c>
      <c r="D363" s="19" t="s">
        <v>127</v>
      </c>
      <c r="E363" s="19" t="s">
        <v>571</v>
      </c>
      <c r="F363">
        <f t="shared" si="10"/>
        <v>12</v>
      </c>
      <c r="G363">
        <f t="shared" si="11"/>
        <v>19</v>
      </c>
      <c r="H363">
        <v>1</v>
      </c>
      <c r="I363" s="6">
        <v>120</v>
      </c>
      <c r="J363" s="20" t="s">
        <v>567</v>
      </c>
      <c r="K363" s="20" t="s">
        <v>612</v>
      </c>
      <c r="L363" s="19">
        <v>42000</v>
      </c>
    </row>
    <row r="364" spans="1:12">
      <c r="A364">
        <v>604</v>
      </c>
      <c r="B364">
        <v>78</v>
      </c>
      <c r="C364">
        <v>685</v>
      </c>
      <c r="D364" s="19" t="s">
        <v>130</v>
      </c>
      <c r="E364" s="19" t="s">
        <v>573</v>
      </c>
      <c r="F364">
        <f t="shared" si="10"/>
        <v>2</v>
      </c>
      <c r="G364">
        <f t="shared" si="11"/>
        <v>2</v>
      </c>
      <c r="H364">
        <v>1</v>
      </c>
      <c r="I364" s="11" t="s">
        <v>611</v>
      </c>
      <c r="J364" s="20" t="s">
        <v>567</v>
      </c>
      <c r="K364" s="20" t="s">
        <v>612</v>
      </c>
      <c r="L364" s="19">
        <v>41000</v>
      </c>
    </row>
    <row r="365" spans="1:12">
      <c r="A365">
        <v>605</v>
      </c>
      <c r="B365" s="19">
        <v>78</v>
      </c>
      <c r="C365" s="19">
        <v>685</v>
      </c>
      <c r="D365" s="19" t="s">
        <v>130</v>
      </c>
      <c r="E365" s="19" t="s">
        <v>576</v>
      </c>
      <c r="F365" s="19">
        <f t="shared" si="10"/>
        <v>21</v>
      </c>
      <c r="G365" s="19">
        <f t="shared" si="11"/>
        <v>50</v>
      </c>
      <c r="H365" s="19">
        <v>1</v>
      </c>
      <c r="I365" s="11" t="s">
        <v>607</v>
      </c>
      <c r="J365" s="24" t="s">
        <v>567</v>
      </c>
      <c r="K365" s="24" t="s">
        <v>612</v>
      </c>
      <c r="L365" s="19">
        <v>41000</v>
      </c>
    </row>
    <row r="366" spans="1:12">
      <c r="A366">
        <v>606</v>
      </c>
      <c r="B366">
        <v>78</v>
      </c>
      <c r="C366">
        <v>685</v>
      </c>
      <c r="D366" s="19" t="s">
        <v>130</v>
      </c>
      <c r="E366" s="19" t="s">
        <v>571</v>
      </c>
      <c r="F366">
        <f t="shared" si="10"/>
        <v>12</v>
      </c>
      <c r="G366">
        <f t="shared" si="11"/>
        <v>19</v>
      </c>
      <c r="H366">
        <v>1</v>
      </c>
      <c r="I366" s="6">
        <v>60</v>
      </c>
      <c r="J366" s="20" t="s">
        <v>567</v>
      </c>
      <c r="K366" s="20" t="s">
        <v>612</v>
      </c>
      <c r="L366" s="19">
        <v>41000</v>
      </c>
    </row>
    <row r="367" spans="1:12">
      <c r="A367">
        <v>607</v>
      </c>
      <c r="B367" s="30">
        <v>78</v>
      </c>
      <c r="C367" s="30">
        <v>685</v>
      </c>
      <c r="D367" s="30" t="s">
        <v>130</v>
      </c>
      <c r="E367" s="30" t="s">
        <v>571</v>
      </c>
      <c r="F367" s="30">
        <f t="shared" si="10"/>
        <v>12</v>
      </c>
      <c r="G367" s="30">
        <f t="shared" si="11"/>
        <v>19</v>
      </c>
      <c r="H367" s="30">
        <v>2</v>
      </c>
      <c r="I367" s="32">
        <v>120</v>
      </c>
      <c r="J367" s="31" t="s">
        <v>567</v>
      </c>
      <c r="K367" s="31" t="s">
        <v>612</v>
      </c>
      <c r="L367" s="19">
        <v>41000</v>
      </c>
    </row>
    <row r="368" spans="1:12">
      <c r="A368">
        <v>608</v>
      </c>
      <c r="B368">
        <v>78</v>
      </c>
      <c r="C368">
        <v>685</v>
      </c>
      <c r="D368" s="19" t="s">
        <v>130</v>
      </c>
      <c r="E368" s="19" t="s">
        <v>569</v>
      </c>
      <c r="F368">
        <f t="shared" si="10"/>
        <v>5</v>
      </c>
      <c r="G368">
        <f t="shared" si="11"/>
        <v>6</v>
      </c>
      <c r="H368">
        <v>1</v>
      </c>
      <c r="I368" s="6">
        <v>60</v>
      </c>
      <c r="J368" s="20" t="s">
        <v>567</v>
      </c>
      <c r="K368" s="20" t="s">
        <v>612</v>
      </c>
      <c r="L368" s="19">
        <v>41000</v>
      </c>
    </row>
    <row r="369" spans="1:14">
      <c r="A369">
        <v>609</v>
      </c>
      <c r="B369" s="30">
        <v>78</v>
      </c>
      <c r="C369" s="30">
        <v>685</v>
      </c>
      <c r="D369" s="30" t="s">
        <v>130</v>
      </c>
      <c r="E369" s="30" t="s">
        <v>569</v>
      </c>
      <c r="F369" s="30">
        <f t="shared" si="10"/>
        <v>5</v>
      </c>
      <c r="G369" s="30">
        <f t="shared" si="11"/>
        <v>6</v>
      </c>
      <c r="H369" s="30">
        <v>2</v>
      </c>
      <c r="I369" s="32">
        <v>60</v>
      </c>
      <c r="J369" s="31" t="s">
        <v>567</v>
      </c>
      <c r="K369" s="31" t="s">
        <v>612</v>
      </c>
      <c r="L369" s="19">
        <v>41000</v>
      </c>
    </row>
    <row r="370" spans="1:14">
      <c r="A370">
        <v>610</v>
      </c>
      <c r="B370">
        <v>78</v>
      </c>
      <c r="C370">
        <v>685</v>
      </c>
      <c r="D370" s="19" t="s">
        <v>130</v>
      </c>
      <c r="E370" s="19" t="s">
        <v>568</v>
      </c>
      <c r="F370">
        <f t="shared" si="10"/>
        <v>7</v>
      </c>
      <c r="G370">
        <f t="shared" si="11"/>
        <v>9</v>
      </c>
      <c r="H370">
        <v>1</v>
      </c>
      <c r="I370" s="6">
        <v>60</v>
      </c>
      <c r="J370" s="20" t="s">
        <v>567</v>
      </c>
      <c r="K370" s="20" t="s">
        <v>612</v>
      </c>
      <c r="L370" s="19">
        <v>41000</v>
      </c>
    </row>
    <row r="371" spans="1:14">
      <c r="A371">
        <v>611</v>
      </c>
      <c r="B371" s="30">
        <v>78</v>
      </c>
      <c r="C371" s="30">
        <v>685</v>
      </c>
      <c r="D371" s="30" t="s">
        <v>130</v>
      </c>
      <c r="E371" s="30" t="s">
        <v>568</v>
      </c>
      <c r="F371" s="30">
        <f t="shared" si="10"/>
        <v>7</v>
      </c>
      <c r="G371" s="30">
        <f t="shared" si="11"/>
        <v>9</v>
      </c>
      <c r="H371" s="30">
        <v>2</v>
      </c>
      <c r="I371" s="32">
        <v>60</v>
      </c>
      <c r="J371" s="31" t="s">
        <v>567</v>
      </c>
      <c r="K371" s="31" t="s">
        <v>612</v>
      </c>
      <c r="L371" s="19">
        <v>41000</v>
      </c>
    </row>
    <row r="372" spans="1:14">
      <c r="A372">
        <v>612</v>
      </c>
      <c r="B372">
        <v>79</v>
      </c>
      <c r="C372">
        <v>686</v>
      </c>
      <c r="D372" s="19" t="s">
        <v>131</v>
      </c>
      <c r="E372" s="19" t="s">
        <v>569</v>
      </c>
      <c r="F372">
        <f t="shared" ref="F372:F433" si="13">IF(E372="AERONAUTICAL ENGINEERING",1,IF(E372="AUTOMOBILE ENGINEERING",2,IF(E372="BIOMEDICAL ENGINEERING",3,IF(E372="CHEMICAL ENGINEERING",4,IF(E372="CIVIL ENGINEERING",5,IF(E372="COMPUTER ENGINEERING",6,IF(E372="ELECTRICAL ENGINEERING",7,IF(E372="ELECTRONICS AND COMMUNICATION ENGINEERING",8,IF(E372="ENVIRONMENTAL ENGINEERING",9,IF(E372="INFORMATION TECHNOLOGY",10,IF(E372="INSTRUMENTATION AND CONTROL ENGINEERING",11,IF(E372="MECHANICAL ENGINEERING",12,IF(E372="MECHATRONICS ENGINEERING",13,IF(E372="METALLURGY ENGINEERING",14,IF(E372="MINING ENGINEERING",15,IF(E372="PLASTICS ENGINEERING",16,IF(E372="POWER ELECTRONICS",17,IF(E372="TEXTILE PROCESSING TECHNOLOGY",18,IF(E372="TEXTILE MANUFACTURING TECHNOLOGY",19,IF(E372="COMPUTER SCIENCE &amp; ENGINEERING",20,IF(E372="ARCHITECTURAL ASSISTANTSHIP",21,IF(E372="COMPUTER AIDED COSTUME DESIGN &amp; DRESS MAKING",22,IF(E372="CERAMIC TECHNOLOGY",23,IF(E372="FABRICATION TECHNOLOGY",24,IF(E372="PRINTING TECHNOLOGY",25,IF(E372="TEXTILE DESIGNING",26,IF(E372="TRANSPORTATION ENGINEERING",27,IF(E372="AGRICULTURE ENGINEERING",28,0))))))))))))))))))))))))))))</f>
        <v>5</v>
      </c>
      <c r="G372">
        <f t="shared" ref="G372:G433" si="14">IF(E372="AERONAUTICAL ENGINEERING",1,IF(E372="AUTOMOBILE ENGINEERING",2,IF(E372="BIOMEDICAL ENGINEERING",3,IF(E372="CHEMICAL ENGINEERING",5,IF(E372="CIVIL ENGINEERING",6,IF(E372="COMPUTER ENGINEERING",7,IF(E372="ELECTRICAL ENGINEERING",9,IF(E372="ELECTRONICS AND COMMUNICATION ENGINEERING",11,IF(E372="ENVIRONMENTAL ENGINEERING",13,IF(E372="INFORMATION TECHNOLOGY",16,IF(E372="INSTRUMENTATION AND CONTROL ENGINEERING",17,IF(E372="MECHANICAL ENGINEERING",19,IF(E372="MECHATRONICS ENGINEERING",20,IF(E372="METALLURGY ENGINEERING",21,IF(E372="MINING ENGINEERING",22,IF(E372="PLASTICS ENGINEERING",23,IF(E372="POWER ELECTRONICS",24,IF(E372="TEXTILE PROCESSING TECHNOLOGY",28,IF(E372="TEXTILE MANUFACTURING TECHNOLOGY",29,IF(E372="COMPUTER SCIENCE &amp; ENGINEERING",31,IF(E372="ARCHITECTURAL ASSISTANTSHIP",50,IF(E372="COMPUTER AIDED COSTUME DESIGN &amp; DRESS MAKING",51,IF(E372="CERAMIC TECHNOLOGY",52,IF(E372="FABRICATION TECHNOLOGY",55,IF(E372="PRINTING TECHNOLOGY",58,IF(E372="TEXTILE DESIGNING",59,IF(E372="TRANSPORTATION ENGINEERING",60,IF(E372="AGRICULTURE ENGINEERING",63,0))))))))))))))))))))))))))))</f>
        <v>6</v>
      </c>
      <c r="H372">
        <v>1</v>
      </c>
      <c r="I372" s="6">
        <v>120</v>
      </c>
      <c r="J372" s="20" t="s">
        <v>567</v>
      </c>
      <c r="K372" s="20" t="s">
        <v>612</v>
      </c>
      <c r="L372" s="19">
        <v>28000</v>
      </c>
    </row>
    <row r="373" spans="1:14">
      <c r="A373">
        <v>613</v>
      </c>
      <c r="B373">
        <v>79</v>
      </c>
      <c r="C373">
        <v>686</v>
      </c>
      <c r="D373" s="19" t="s">
        <v>131</v>
      </c>
      <c r="E373" s="19" t="s">
        <v>570</v>
      </c>
      <c r="F373">
        <f t="shared" si="13"/>
        <v>6</v>
      </c>
      <c r="G373">
        <f t="shared" si="14"/>
        <v>7</v>
      </c>
      <c r="H373">
        <v>1</v>
      </c>
      <c r="I373" s="6">
        <v>60</v>
      </c>
      <c r="J373" s="20" t="s">
        <v>567</v>
      </c>
      <c r="K373" s="20" t="s">
        <v>612</v>
      </c>
      <c r="L373" s="19">
        <v>28000</v>
      </c>
    </row>
    <row r="374" spans="1:14">
      <c r="A374">
        <v>614</v>
      </c>
      <c r="B374">
        <v>79</v>
      </c>
      <c r="C374">
        <v>686</v>
      </c>
      <c r="D374" s="19" t="s">
        <v>131</v>
      </c>
      <c r="E374" s="19" t="s">
        <v>568</v>
      </c>
      <c r="F374">
        <f t="shared" si="13"/>
        <v>7</v>
      </c>
      <c r="G374">
        <f t="shared" si="14"/>
        <v>9</v>
      </c>
      <c r="H374">
        <v>1</v>
      </c>
      <c r="I374" s="6">
        <v>60</v>
      </c>
      <c r="J374" s="20" t="s">
        <v>567</v>
      </c>
      <c r="K374" s="20" t="s">
        <v>612</v>
      </c>
      <c r="L374" s="19">
        <v>28000</v>
      </c>
    </row>
    <row r="375" spans="1:14">
      <c r="A375">
        <v>615</v>
      </c>
      <c r="B375">
        <v>79</v>
      </c>
      <c r="C375">
        <v>686</v>
      </c>
      <c r="D375" s="19" t="s">
        <v>131</v>
      </c>
      <c r="E375" s="19" t="s">
        <v>571</v>
      </c>
      <c r="F375">
        <f t="shared" si="13"/>
        <v>12</v>
      </c>
      <c r="G375">
        <f t="shared" si="14"/>
        <v>19</v>
      </c>
      <c r="H375">
        <v>1</v>
      </c>
      <c r="I375" s="6">
        <v>120</v>
      </c>
      <c r="J375" s="20" t="s">
        <v>567</v>
      </c>
      <c r="K375" s="20" t="s">
        <v>612</v>
      </c>
      <c r="L375" s="19">
        <v>28000</v>
      </c>
    </row>
    <row r="376" spans="1:14">
      <c r="A376">
        <v>616</v>
      </c>
      <c r="B376">
        <v>80</v>
      </c>
      <c r="C376">
        <v>687</v>
      </c>
      <c r="D376" s="19" t="s">
        <v>133</v>
      </c>
      <c r="E376" s="19" t="s">
        <v>571</v>
      </c>
      <c r="F376">
        <f t="shared" si="13"/>
        <v>12</v>
      </c>
      <c r="G376">
        <f t="shared" si="14"/>
        <v>19</v>
      </c>
      <c r="H376">
        <v>1</v>
      </c>
      <c r="I376" s="6">
        <v>120</v>
      </c>
      <c r="J376" s="20" t="s">
        <v>567</v>
      </c>
      <c r="K376" s="20" t="s">
        <v>612</v>
      </c>
      <c r="L376" s="19">
        <v>29000</v>
      </c>
    </row>
    <row r="377" spans="1:14">
      <c r="A377">
        <v>617</v>
      </c>
      <c r="B377">
        <v>80</v>
      </c>
      <c r="C377">
        <v>687</v>
      </c>
      <c r="D377" s="19" t="s">
        <v>133</v>
      </c>
      <c r="E377" s="19" t="s">
        <v>570</v>
      </c>
      <c r="F377">
        <f t="shared" si="13"/>
        <v>6</v>
      </c>
      <c r="G377">
        <f t="shared" si="14"/>
        <v>7</v>
      </c>
      <c r="H377">
        <v>1</v>
      </c>
      <c r="I377">
        <v>60</v>
      </c>
      <c r="J377" s="20" t="s">
        <v>567</v>
      </c>
      <c r="K377" s="20" t="s">
        <v>612</v>
      </c>
      <c r="L377" s="19">
        <v>29000</v>
      </c>
    </row>
    <row r="378" spans="1:14">
      <c r="A378">
        <v>618</v>
      </c>
      <c r="B378">
        <v>80</v>
      </c>
      <c r="C378">
        <v>687</v>
      </c>
      <c r="D378" s="19" t="s">
        <v>133</v>
      </c>
      <c r="E378" s="19" t="s">
        <v>568</v>
      </c>
      <c r="F378">
        <f t="shared" si="13"/>
        <v>7</v>
      </c>
      <c r="G378">
        <f t="shared" si="14"/>
        <v>9</v>
      </c>
      <c r="H378">
        <v>1</v>
      </c>
      <c r="I378">
        <v>120</v>
      </c>
      <c r="J378" s="20" t="s">
        <v>567</v>
      </c>
      <c r="K378" s="20" t="s">
        <v>612</v>
      </c>
      <c r="L378" s="19">
        <v>29000</v>
      </c>
      <c r="M378" s="19"/>
      <c r="N378" s="19"/>
    </row>
    <row r="379" spans="1:14">
      <c r="A379">
        <v>619</v>
      </c>
      <c r="B379">
        <v>80</v>
      </c>
      <c r="C379">
        <v>687</v>
      </c>
      <c r="D379" s="19" t="s">
        <v>133</v>
      </c>
      <c r="E379" s="19" t="s">
        <v>572</v>
      </c>
      <c r="F379">
        <f t="shared" si="13"/>
        <v>8</v>
      </c>
      <c r="G379">
        <f t="shared" si="14"/>
        <v>11</v>
      </c>
      <c r="H379">
        <v>1</v>
      </c>
      <c r="I379" s="6">
        <v>60</v>
      </c>
      <c r="J379" s="20" t="s">
        <v>567</v>
      </c>
      <c r="K379" s="20" t="s">
        <v>612</v>
      </c>
      <c r="L379" s="19">
        <v>29000</v>
      </c>
    </row>
    <row r="380" spans="1:14">
      <c r="A380">
        <v>620</v>
      </c>
      <c r="B380">
        <v>80</v>
      </c>
      <c r="C380">
        <v>687</v>
      </c>
      <c r="D380" s="19" t="s">
        <v>133</v>
      </c>
      <c r="E380" s="19" t="s">
        <v>569</v>
      </c>
      <c r="F380">
        <f t="shared" si="13"/>
        <v>5</v>
      </c>
      <c r="G380">
        <f t="shared" si="14"/>
        <v>6</v>
      </c>
      <c r="H380">
        <v>1</v>
      </c>
      <c r="I380">
        <v>120</v>
      </c>
      <c r="J380" s="20" t="s">
        <v>567</v>
      </c>
      <c r="K380" s="20" t="s">
        <v>612</v>
      </c>
      <c r="L380" s="19">
        <v>29000</v>
      </c>
    </row>
    <row r="381" spans="1:14">
      <c r="A381">
        <v>621</v>
      </c>
      <c r="B381">
        <v>80</v>
      </c>
      <c r="C381">
        <v>687</v>
      </c>
      <c r="D381" s="19" t="s">
        <v>133</v>
      </c>
      <c r="E381" s="19" t="s">
        <v>573</v>
      </c>
      <c r="F381">
        <f t="shared" si="13"/>
        <v>2</v>
      </c>
      <c r="G381">
        <f t="shared" si="14"/>
        <v>2</v>
      </c>
      <c r="H381">
        <v>1</v>
      </c>
      <c r="I381">
        <v>60</v>
      </c>
      <c r="J381" s="20" t="s">
        <v>567</v>
      </c>
      <c r="K381" s="20" t="s">
        <v>612</v>
      </c>
      <c r="L381" s="19">
        <v>29000</v>
      </c>
    </row>
    <row r="382" spans="1:14">
      <c r="A382">
        <v>622</v>
      </c>
      <c r="B382">
        <v>81</v>
      </c>
      <c r="C382">
        <v>688</v>
      </c>
      <c r="D382" s="19" t="s">
        <v>134</v>
      </c>
      <c r="E382" s="19" t="s">
        <v>573</v>
      </c>
      <c r="F382">
        <f t="shared" si="13"/>
        <v>2</v>
      </c>
      <c r="G382">
        <f t="shared" si="14"/>
        <v>2</v>
      </c>
      <c r="H382">
        <v>1</v>
      </c>
      <c r="I382" s="6">
        <v>60</v>
      </c>
      <c r="J382" s="20" t="s">
        <v>567</v>
      </c>
      <c r="K382" s="20" t="s">
        <v>612</v>
      </c>
      <c r="L382" s="19">
        <v>39000</v>
      </c>
    </row>
    <row r="383" spans="1:14">
      <c r="A383">
        <v>623</v>
      </c>
      <c r="B383">
        <v>81</v>
      </c>
      <c r="C383">
        <v>688</v>
      </c>
      <c r="D383" s="19" t="s">
        <v>134</v>
      </c>
      <c r="E383" s="19" t="s">
        <v>578</v>
      </c>
      <c r="F383">
        <f t="shared" si="13"/>
        <v>4</v>
      </c>
      <c r="G383">
        <f t="shared" si="14"/>
        <v>5</v>
      </c>
      <c r="H383">
        <v>1</v>
      </c>
      <c r="I383">
        <v>120</v>
      </c>
      <c r="J383" s="20" t="s">
        <v>567</v>
      </c>
      <c r="K383" s="20" t="s">
        <v>612</v>
      </c>
      <c r="L383" s="19">
        <v>39000</v>
      </c>
    </row>
    <row r="384" spans="1:14">
      <c r="A384">
        <v>624</v>
      </c>
      <c r="B384">
        <v>81</v>
      </c>
      <c r="C384">
        <v>688</v>
      </c>
      <c r="D384" s="19" t="s">
        <v>134</v>
      </c>
      <c r="E384" s="19" t="s">
        <v>573</v>
      </c>
      <c r="F384">
        <f t="shared" si="13"/>
        <v>2</v>
      </c>
      <c r="G384">
        <f t="shared" si="14"/>
        <v>2</v>
      </c>
      <c r="H384">
        <v>2</v>
      </c>
      <c r="I384">
        <v>60</v>
      </c>
      <c r="J384" s="20" t="s">
        <v>567</v>
      </c>
      <c r="K384" s="20" t="s">
        <v>612</v>
      </c>
      <c r="L384" s="19">
        <v>39000</v>
      </c>
    </row>
    <row r="385" spans="1:14">
      <c r="A385">
        <v>625</v>
      </c>
      <c r="B385">
        <v>81</v>
      </c>
      <c r="C385">
        <v>688</v>
      </c>
      <c r="D385" s="19" t="s">
        <v>134</v>
      </c>
      <c r="E385" s="19" t="s">
        <v>571</v>
      </c>
      <c r="F385">
        <f t="shared" si="13"/>
        <v>12</v>
      </c>
      <c r="G385">
        <f t="shared" si="14"/>
        <v>19</v>
      </c>
      <c r="H385">
        <v>2</v>
      </c>
      <c r="I385">
        <v>60</v>
      </c>
      <c r="J385" s="20" t="s">
        <v>567</v>
      </c>
      <c r="K385" s="20" t="s">
        <v>612</v>
      </c>
      <c r="L385" s="19">
        <v>39000</v>
      </c>
    </row>
    <row r="386" spans="1:14">
      <c r="A386">
        <v>626</v>
      </c>
      <c r="B386">
        <v>81</v>
      </c>
      <c r="C386">
        <v>688</v>
      </c>
      <c r="D386" s="19" t="s">
        <v>134</v>
      </c>
      <c r="E386" s="19" t="s">
        <v>571</v>
      </c>
      <c r="F386">
        <f t="shared" si="13"/>
        <v>12</v>
      </c>
      <c r="G386">
        <f t="shared" si="14"/>
        <v>19</v>
      </c>
      <c r="H386">
        <v>1</v>
      </c>
      <c r="I386">
        <v>120</v>
      </c>
      <c r="J386" s="20" t="s">
        <v>567</v>
      </c>
      <c r="K386" s="20" t="s">
        <v>612</v>
      </c>
      <c r="L386" s="19">
        <v>39000</v>
      </c>
    </row>
    <row r="387" spans="1:14">
      <c r="A387">
        <v>627</v>
      </c>
      <c r="B387">
        <v>81</v>
      </c>
      <c r="C387">
        <v>688</v>
      </c>
      <c r="D387" s="19" t="s">
        <v>134</v>
      </c>
      <c r="E387" s="19" t="s">
        <v>569</v>
      </c>
      <c r="F387">
        <f t="shared" si="13"/>
        <v>5</v>
      </c>
      <c r="G387">
        <f t="shared" si="14"/>
        <v>6</v>
      </c>
      <c r="H387">
        <v>1</v>
      </c>
      <c r="I387">
        <v>60</v>
      </c>
      <c r="J387" s="20" t="s">
        <v>567</v>
      </c>
      <c r="K387" s="20" t="s">
        <v>612</v>
      </c>
      <c r="L387" s="19">
        <v>39000</v>
      </c>
    </row>
    <row r="388" spans="1:14">
      <c r="A388">
        <v>628</v>
      </c>
      <c r="B388">
        <v>81</v>
      </c>
      <c r="C388">
        <v>688</v>
      </c>
      <c r="D388" s="19" t="s">
        <v>134</v>
      </c>
      <c r="E388" s="19" t="s">
        <v>568</v>
      </c>
      <c r="F388">
        <f t="shared" si="13"/>
        <v>7</v>
      </c>
      <c r="G388">
        <f t="shared" si="14"/>
        <v>9</v>
      </c>
      <c r="H388">
        <v>1</v>
      </c>
      <c r="I388">
        <v>60</v>
      </c>
      <c r="J388" s="20" t="s">
        <v>567</v>
      </c>
      <c r="K388" s="20" t="s">
        <v>612</v>
      </c>
      <c r="L388" s="19">
        <v>39000</v>
      </c>
    </row>
    <row r="389" spans="1:14">
      <c r="A389">
        <v>629</v>
      </c>
      <c r="B389">
        <v>82</v>
      </c>
      <c r="C389">
        <v>689</v>
      </c>
      <c r="D389" s="19" t="s">
        <v>136</v>
      </c>
      <c r="E389" s="19" t="s">
        <v>569</v>
      </c>
      <c r="F389">
        <f t="shared" si="13"/>
        <v>5</v>
      </c>
      <c r="G389">
        <f t="shared" si="14"/>
        <v>6</v>
      </c>
      <c r="H389">
        <v>2</v>
      </c>
      <c r="I389" s="6">
        <v>60</v>
      </c>
      <c r="J389" s="20" t="s">
        <v>567</v>
      </c>
      <c r="K389" s="20" t="s">
        <v>612</v>
      </c>
      <c r="L389" s="19">
        <v>36000</v>
      </c>
    </row>
    <row r="390" spans="1:14">
      <c r="A390">
        <v>630</v>
      </c>
      <c r="B390">
        <v>82</v>
      </c>
      <c r="C390">
        <v>689</v>
      </c>
      <c r="D390" s="19" t="s">
        <v>136</v>
      </c>
      <c r="E390" s="19" t="s">
        <v>568</v>
      </c>
      <c r="F390">
        <f t="shared" si="13"/>
        <v>7</v>
      </c>
      <c r="G390">
        <f t="shared" si="14"/>
        <v>9</v>
      </c>
      <c r="H390">
        <v>2</v>
      </c>
      <c r="I390">
        <v>60</v>
      </c>
      <c r="J390" s="20" t="s">
        <v>567</v>
      </c>
      <c r="K390" s="20" t="s">
        <v>612</v>
      </c>
      <c r="L390" s="19">
        <v>36000</v>
      </c>
    </row>
    <row r="391" spans="1:14">
      <c r="A391">
        <v>631</v>
      </c>
      <c r="B391">
        <v>82</v>
      </c>
      <c r="C391">
        <v>689</v>
      </c>
      <c r="D391" s="19" t="s">
        <v>136</v>
      </c>
      <c r="E391" s="19" t="s">
        <v>571</v>
      </c>
      <c r="F391">
        <f t="shared" si="13"/>
        <v>12</v>
      </c>
      <c r="G391">
        <f t="shared" si="14"/>
        <v>19</v>
      </c>
      <c r="H391">
        <v>2</v>
      </c>
      <c r="I391">
        <v>120</v>
      </c>
      <c r="J391" s="20" t="s">
        <v>567</v>
      </c>
      <c r="K391" s="20" t="s">
        <v>612</v>
      </c>
      <c r="L391" s="19">
        <v>36000</v>
      </c>
    </row>
    <row r="392" spans="1:14">
      <c r="A392">
        <v>632</v>
      </c>
      <c r="B392">
        <v>83</v>
      </c>
      <c r="C392">
        <v>690</v>
      </c>
      <c r="D392" s="19" t="s">
        <v>137</v>
      </c>
      <c r="E392" s="19" t="s">
        <v>568</v>
      </c>
      <c r="F392">
        <f t="shared" si="13"/>
        <v>7</v>
      </c>
      <c r="G392">
        <f t="shared" si="14"/>
        <v>9</v>
      </c>
      <c r="H392">
        <v>2</v>
      </c>
      <c r="I392" s="6">
        <v>60</v>
      </c>
      <c r="J392" s="20" t="s">
        <v>567</v>
      </c>
      <c r="K392" s="20" t="s">
        <v>612</v>
      </c>
      <c r="L392" s="19">
        <v>29000</v>
      </c>
    </row>
    <row r="393" spans="1:14">
      <c r="A393">
        <v>633</v>
      </c>
      <c r="B393">
        <v>83</v>
      </c>
      <c r="C393">
        <v>690</v>
      </c>
      <c r="D393" s="19" t="s">
        <v>137</v>
      </c>
      <c r="E393" s="19" t="s">
        <v>571</v>
      </c>
      <c r="F393">
        <f t="shared" si="13"/>
        <v>12</v>
      </c>
      <c r="G393">
        <f t="shared" si="14"/>
        <v>19</v>
      </c>
      <c r="H393">
        <v>2</v>
      </c>
      <c r="I393" s="6">
        <v>60</v>
      </c>
      <c r="J393" s="20" t="s">
        <v>567</v>
      </c>
      <c r="K393" s="20" t="s">
        <v>612</v>
      </c>
      <c r="L393" s="19">
        <v>29000</v>
      </c>
    </row>
    <row r="394" spans="1:14">
      <c r="A394">
        <v>634</v>
      </c>
      <c r="B394">
        <v>83</v>
      </c>
      <c r="C394">
        <v>690</v>
      </c>
      <c r="D394" s="19" t="s">
        <v>137</v>
      </c>
      <c r="E394" s="19" t="s">
        <v>573</v>
      </c>
      <c r="F394">
        <f t="shared" si="13"/>
        <v>2</v>
      </c>
      <c r="G394">
        <f t="shared" si="14"/>
        <v>2</v>
      </c>
      <c r="H394">
        <v>2</v>
      </c>
      <c r="I394" s="6">
        <v>60</v>
      </c>
      <c r="J394" s="20" t="s">
        <v>567</v>
      </c>
      <c r="K394" s="20" t="s">
        <v>612</v>
      </c>
      <c r="L394" s="19">
        <v>29000</v>
      </c>
      <c r="M394" s="43"/>
      <c r="N394" s="43"/>
    </row>
    <row r="395" spans="1:14">
      <c r="A395">
        <v>635</v>
      </c>
      <c r="B395">
        <v>83</v>
      </c>
      <c r="C395">
        <v>690</v>
      </c>
      <c r="D395" s="19" t="s">
        <v>137</v>
      </c>
      <c r="E395" s="19" t="s">
        <v>569</v>
      </c>
      <c r="F395">
        <f t="shared" si="13"/>
        <v>5</v>
      </c>
      <c r="G395">
        <f t="shared" si="14"/>
        <v>6</v>
      </c>
      <c r="H395">
        <v>2</v>
      </c>
      <c r="I395" s="6">
        <v>60</v>
      </c>
      <c r="J395" s="20" t="s">
        <v>567</v>
      </c>
      <c r="K395" s="20" t="s">
        <v>612</v>
      </c>
      <c r="L395" s="19">
        <v>29000</v>
      </c>
    </row>
    <row r="396" spans="1:14">
      <c r="A396">
        <v>636</v>
      </c>
      <c r="B396">
        <v>84</v>
      </c>
      <c r="C396">
        <v>691</v>
      </c>
      <c r="D396" s="19" t="s">
        <v>139</v>
      </c>
      <c r="E396" s="19" t="s">
        <v>571</v>
      </c>
      <c r="F396">
        <f t="shared" si="13"/>
        <v>12</v>
      </c>
      <c r="G396">
        <f t="shared" si="14"/>
        <v>19</v>
      </c>
      <c r="H396">
        <v>2</v>
      </c>
      <c r="I396" s="6">
        <v>120</v>
      </c>
      <c r="J396" s="20" t="s">
        <v>567</v>
      </c>
      <c r="K396" s="20" t="s">
        <v>612</v>
      </c>
      <c r="L396" s="19">
        <v>41000</v>
      </c>
    </row>
    <row r="397" spans="1:14">
      <c r="A397">
        <v>637</v>
      </c>
      <c r="B397">
        <v>84</v>
      </c>
      <c r="C397">
        <v>691</v>
      </c>
      <c r="D397" s="19" t="s">
        <v>139</v>
      </c>
      <c r="E397" s="19" t="s">
        <v>569</v>
      </c>
      <c r="F397">
        <f t="shared" si="13"/>
        <v>5</v>
      </c>
      <c r="G397">
        <f t="shared" si="14"/>
        <v>6</v>
      </c>
      <c r="H397">
        <v>2</v>
      </c>
      <c r="I397" s="6">
        <v>60</v>
      </c>
      <c r="J397" s="20" t="s">
        <v>567</v>
      </c>
      <c r="K397" s="20" t="s">
        <v>612</v>
      </c>
      <c r="L397" s="19">
        <v>41000</v>
      </c>
    </row>
    <row r="398" spans="1:14">
      <c r="A398">
        <v>638</v>
      </c>
      <c r="B398">
        <v>84</v>
      </c>
      <c r="C398">
        <v>691</v>
      </c>
      <c r="D398" s="19" t="s">
        <v>139</v>
      </c>
      <c r="E398" s="19" t="s">
        <v>568</v>
      </c>
      <c r="F398">
        <f t="shared" si="13"/>
        <v>7</v>
      </c>
      <c r="G398">
        <f t="shared" si="14"/>
        <v>9</v>
      </c>
      <c r="H398">
        <v>2</v>
      </c>
      <c r="I398" s="6">
        <v>60</v>
      </c>
      <c r="J398" s="20" t="s">
        <v>567</v>
      </c>
      <c r="K398" s="20" t="s">
        <v>612</v>
      </c>
      <c r="L398" s="19">
        <v>41000</v>
      </c>
    </row>
    <row r="399" spans="1:14">
      <c r="A399">
        <v>639</v>
      </c>
      <c r="B399">
        <v>84</v>
      </c>
      <c r="C399">
        <v>691</v>
      </c>
      <c r="D399" s="19" t="s">
        <v>139</v>
      </c>
      <c r="E399" s="19" t="s">
        <v>573</v>
      </c>
      <c r="F399">
        <f t="shared" si="13"/>
        <v>2</v>
      </c>
      <c r="G399">
        <f t="shared" si="14"/>
        <v>2</v>
      </c>
      <c r="H399">
        <v>2</v>
      </c>
      <c r="I399" s="6">
        <v>60</v>
      </c>
      <c r="J399" s="20" t="s">
        <v>567</v>
      </c>
      <c r="K399" s="20" t="s">
        <v>612</v>
      </c>
      <c r="L399" s="19">
        <v>41000</v>
      </c>
    </row>
    <row r="400" spans="1:14">
      <c r="A400">
        <v>640</v>
      </c>
      <c r="B400">
        <v>85</v>
      </c>
      <c r="C400">
        <v>692</v>
      </c>
      <c r="D400" s="19" t="s">
        <v>140</v>
      </c>
      <c r="E400" s="19" t="s">
        <v>569</v>
      </c>
      <c r="F400">
        <f t="shared" si="13"/>
        <v>5</v>
      </c>
      <c r="G400">
        <f t="shared" si="14"/>
        <v>6</v>
      </c>
      <c r="H400">
        <v>1</v>
      </c>
      <c r="I400" s="6">
        <v>120</v>
      </c>
      <c r="J400" s="20" t="s">
        <v>567</v>
      </c>
      <c r="K400" s="20" t="s">
        <v>612</v>
      </c>
      <c r="L400" s="19">
        <v>35000</v>
      </c>
    </row>
    <row r="401" spans="1:14">
      <c r="A401">
        <v>641</v>
      </c>
      <c r="B401" s="19">
        <v>85</v>
      </c>
      <c r="C401" s="19">
        <v>692</v>
      </c>
      <c r="D401" s="19" t="s">
        <v>140</v>
      </c>
      <c r="E401" s="19" t="s">
        <v>572</v>
      </c>
      <c r="F401" s="19">
        <f t="shared" si="13"/>
        <v>8</v>
      </c>
      <c r="G401" s="19">
        <f t="shared" si="14"/>
        <v>11</v>
      </c>
      <c r="H401" s="19">
        <v>1</v>
      </c>
      <c r="I401" s="11" t="s">
        <v>607</v>
      </c>
      <c r="J401" s="24" t="s">
        <v>567</v>
      </c>
      <c r="K401" s="24" t="s">
        <v>612</v>
      </c>
      <c r="L401" s="19">
        <v>35000</v>
      </c>
      <c r="M401" s="30"/>
      <c r="N401" s="30"/>
    </row>
    <row r="402" spans="1:14">
      <c r="A402">
        <v>642</v>
      </c>
      <c r="B402">
        <v>85</v>
      </c>
      <c r="C402">
        <v>692</v>
      </c>
      <c r="D402" s="19" t="s">
        <v>140</v>
      </c>
      <c r="E402" s="19" t="s">
        <v>571</v>
      </c>
      <c r="F402">
        <f t="shared" si="13"/>
        <v>12</v>
      </c>
      <c r="G402">
        <f t="shared" si="14"/>
        <v>19</v>
      </c>
      <c r="H402">
        <v>1</v>
      </c>
      <c r="I402">
        <v>120</v>
      </c>
      <c r="J402" s="20" t="s">
        <v>567</v>
      </c>
      <c r="K402" s="20" t="s">
        <v>612</v>
      </c>
      <c r="L402" s="19">
        <v>35000</v>
      </c>
      <c r="M402" s="30"/>
      <c r="N402" s="30"/>
    </row>
    <row r="403" spans="1:14">
      <c r="A403">
        <v>643</v>
      </c>
      <c r="B403">
        <v>85</v>
      </c>
      <c r="C403">
        <v>692</v>
      </c>
      <c r="D403" s="19" t="s">
        <v>140</v>
      </c>
      <c r="E403" s="19" t="s">
        <v>570</v>
      </c>
      <c r="F403">
        <f t="shared" si="13"/>
        <v>6</v>
      </c>
      <c r="G403">
        <f t="shared" si="14"/>
        <v>7</v>
      </c>
      <c r="H403">
        <v>1</v>
      </c>
      <c r="I403">
        <v>60</v>
      </c>
      <c r="J403" s="20" t="s">
        <v>567</v>
      </c>
      <c r="K403" s="20" t="s">
        <v>612</v>
      </c>
      <c r="L403" s="19">
        <v>35000</v>
      </c>
    </row>
    <row r="404" spans="1:14">
      <c r="A404">
        <v>644</v>
      </c>
      <c r="B404">
        <v>85</v>
      </c>
      <c r="C404">
        <v>692</v>
      </c>
      <c r="D404" s="19" t="s">
        <v>140</v>
      </c>
      <c r="E404" s="19" t="s">
        <v>568</v>
      </c>
      <c r="F404">
        <f t="shared" si="13"/>
        <v>7</v>
      </c>
      <c r="G404">
        <f t="shared" si="14"/>
        <v>9</v>
      </c>
      <c r="H404">
        <v>1</v>
      </c>
      <c r="I404">
        <v>60</v>
      </c>
      <c r="J404" s="20" t="s">
        <v>567</v>
      </c>
      <c r="K404" s="20" t="s">
        <v>612</v>
      </c>
      <c r="L404" s="19">
        <v>35000</v>
      </c>
    </row>
    <row r="405" spans="1:14">
      <c r="A405">
        <v>645</v>
      </c>
      <c r="B405">
        <v>86</v>
      </c>
      <c r="C405">
        <v>693</v>
      </c>
      <c r="D405" s="19" t="s">
        <v>143</v>
      </c>
      <c r="E405" s="19" t="s">
        <v>573</v>
      </c>
      <c r="F405">
        <f t="shared" si="13"/>
        <v>2</v>
      </c>
      <c r="G405">
        <f t="shared" si="14"/>
        <v>2</v>
      </c>
      <c r="H405">
        <v>2</v>
      </c>
      <c r="I405" s="6">
        <v>60</v>
      </c>
      <c r="J405" s="20" t="s">
        <v>567</v>
      </c>
      <c r="K405" s="20" t="s">
        <v>612</v>
      </c>
      <c r="L405" s="19">
        <v>39000</v>
      </c>
    </row>
    <row r="406" spans="1:14">
      <c r="A406">
        <v>646</v>
      </c>
      <c r="B406">
        <v>86</v>
      </c>
      <c r="C406">
        <v>693</v>
      </c>
      <c r="D406" s="19" t="s">
        <v>143</v>
      </c>
      <c r="E406" s="19" t="s">
        <v>571</v>
      </c>
      <c r="F406">
        <f t="shared" si="13"/>
        <v>12</v>
      </c>
      <c r="G406">
        <f t="shared" si="14"/>
        <v>19</v>
      </c>
      <c r="H406">
        <v>2</v>
      </c>
      <c r="I406">
        <v>60</v>
      </c>
      <c r="J406" s="20" t="s">
        <v>567</v>
      </c>
      <c r="K406" s="20" t="s">
        <v>612</v>
      </c>
      <c r="L406" s="19">
        <v>39000</v>
      </c>
    </row>
    <row r="407" spans="1:14">
      <c r="A407">
        <v>647</v>
      </c>
      <c r="B407">
        <v>86</v>
      </c>
      <c r="C407">
        <v>693</v>
      </c>
      <c r="D407" s="19" t="s">
        <v>143</v>
      </c>
      <c r="E407" s="19" t="s">
        <v>569</v>
      </c>
      <c r="F407">
        <f t="shared" si="13"/>
        <v>5</v>
      </c>
      <c r="G407">
        <f t="shared" si="14"/>
        <v>6</v>
      </c>
      <c r="H407">
        <v>2</v>
      </c>
      <c r="I407">
        <v>60</v>
      </c>
      <c r="J407" s="20" t="s">
        <v>567</v>
      </c>
      <c r="K407" s="20" t="s">
        <v>612</v>
      </c>
      <c r="L407" s="19">
        <v>39000</v>
      </c>
    </row>
    <row r="408" spans="1:14">
      <c r="A408">
        <v>648</v>
      </c>
      <c r="B408">
        <v>87</v>
      </c>
      <c r="C408">
        <v>694</v>
      </c>
      <c r="D408" s="19" t="s">
        <v>144</v>
      </c>
      <c r="E408" s="19" t="s">
        <v>570</v>
      </c>
      <c r="F408">
        <f t="shared" si="13"/>
        <v>6</v>
      </c>
      <c r="G408">
        <f t="shared" si="14"/>
        <v>7</v>
      </c>
      <c r="H408">
        <v>2</v>
      </c>
      <c r="I408" s="6">
        <v>60</v>
      </c>
      <c r="J408" s="20" t="s">
        <v>567</v>
      </c>
      <c r="K408" s="20" t="s">
        <v>612</v>
      </c>
      <c r="L408" s="19">
        <v>43000</v>
      </c>
    </row>
    <row r="409" spans="1:14">
      <c r="A409">
        <v>649</v>
      </c>
      <c r="B409">
        <v>87</v>
      </c>
      <c r="C409">
        <v>694</v>
      </c>
      <c r="D409" s="19" t="s">
        <v>144</v>
      </c>
      <c r="E409" s="19" t="s">
        <v>569</v>
      </c>
      <c r="F409">
        <f t="shared" si="13"/>
        <v>5</v>
      </c>
      <c r="G409">
        <f t="shared" si="14"/>
        <v>6</v>
      </c>
      <c r="H409">
        <v>2</v>
      </c>
      <c r="I409">
        <v>60</v>
      </c>
      <c r="J409" s="20" t="s">
        <v>567</v>
      </c>
      <c r="K409" s="20" t="s">
        <v>612</v>
      </c>
      <c r="L409" s="19">
        <v>43000</v>
      </c>
    </row>
    <row r="410" spans="1:14">
      <c r="A410">
        <v>650</v>
      </c>
      <c r="B410">
        <v>87</v>
      </c>
      <c r="C410">
        <v>694</v>
      </c>
      <c r="D410" s="19" t="s">
        <v>144</v>
      </c>
      <c r="E410" s="19" t="s">
        <v>568</v>
      </c>
      <c r="F410">
        <f t="shared" si="13"/>
        <v>7</v>
      </c>
      <c r="G410">
        <f t="shared" si="14"/>
        <v>9</v>
      </c>
      <c r="H410">
        <v>2</v>
      </c>
      <c r="I410">
        <v>60</v>
      </c>
      <c r="J410" s="20" t="s">
        <v>567</v>
      </c>
      <c r="K410" s="20" t="s">
        <v>612</v>
      </c>
      <c r="L410" s="19">
        <v>43000</v>
      </c>
    </row>
    <row r="411" spans="1:14">
      <c r="A411">
        <v>651</v>
      </c>
      <c r="B411">
        <v>87</v>
      </c>
      <c r="C411">
        <v>694</v>
      </c>
      <c r="D411" s="19" t="s">
        <v>144</v>
      </c>
      <c r="E411" s="19" t="s">
        <v>571</v>
      </c>
      <c r="F411">
        <f t="shared" si="13"/>
        <v>12</v>
      </c>
      <c r="G411">
        <f t="shared" si="14"/>
        <v>19</v>
      </c>
      <c r="H411">
        <v>2</v>
      </c>
      <c r="I411">
        <v>120</v>
      </c>
      <c r="J411" s="20" t="s">
        <v>567</v>
      </c>
      <c r="K411" s="20" t="s">
        <v>612</v>
      </c>
      <c r="L411" s="19">
        <v>43000</v>
      </c>
    </row>
    <row r="412" spans="1:14">
      <c r="A412">
        <v>652</v>
      </c>
      <c r="B412">
        <v>88</v>
      </c>
      <c r="C412">
        <v>695</v>
      </c>
      <c r="D412" s="19" t="s">
        <v>146</v>
      </c>
      <c r="E412" s="19" t="s">
        <v>570</v>
      </c>
      <c r="F412">
        <f t="shared" si="13"/>
        <v>6</v>
      </c>
      <c r="G412">
        <f t="shared" si="14"/>
        <v>7</v>
      </c>
      <c r="H412">
        <v>2</v>
      </c>
      <c r="I412" s="6">
        <v>60</v>
      </c>
      <c r="J412" s="20" t="s">
        <v>567</v>
      </c>
      <c r="K412" s="20" t="s">
        <v>612</v>
      </c>
      <c r="L412" s="19">
        <v>40000</v>
      </c>
    </row>
    <row r="413" spans="1:14">
      <c r="A413">
        <v>653</v>
      </c>
      <c r="B413">
        <v>88</v>
      </c>
      <c r="C413">
        <v>695</v>
      </c>
      <c r="D413" s="19" t="s">
        <v>146</v>
      </c>
      <c r="E413" s="19" t="s">
        <v>569</v>
      </c>
      <c r="F413">
        <f t="shared" si="13"/>
        <v>5</v>
      </c>
      <c r="G413">
        <f t="shared" si="14"/>
        <v>6</v>
      </c>
      <c r="H413">
        <v>2</v>
      </c>
      <c r="I413">
        <v>60</v>
      </c>
      <c r="J413" s="20" t="s">
        <v>567</v>
      </c>
      <c r="K413" s="20" t="s">
        <v>612</v>
      </c>
      <c r="L413" s="19">
        <v>40000</v>
      </c>
    </row>
    <row r="414" spans="1:14">
      <c r="A414">
        <v>654</v>
      </c>
      <c r="B414">
        <v>88</v>
      </c>
      <c r="C414">
        <v>695</v>
      </c>
      <c r="D414" s="19" t="s">
        <v>146</v>
      </c>
      <c r="E414" s="19" t="s">
        <v>568</v>
      </c>
      <c r="F414">
        <f t="shared" si="13"/>
        <v>7</v>
      </c>
      <c r="G414">
        <f t="shared" si="14"/>
        <v>9</v>
      </c>
      <c r="H414">
        <v>2</v>
      </c>
      <c r="I414">
        <v>60</v>
      </c>
      <c r="J414" s="20" t="s">
        <v>567</v>
      </c>
      <c r="K414" s="20" t="s">
        <v>612</v>
      </c>
      <c r="L414" s="19">
        <v>40000</v>
      </c>
    </row>
    <row r="415" spans="1:14">
      <c r="A415">
        <v>655</v>
      </c>
      <c r="B415">
        <v>88</v>
      </c>
      <c r="C415">
        <v>695</v>
      </c>
      <c r="D415" s="19" t="s">
        <v>146</v>
      </c>
      <c r="E415" s="19" t="s">
        <v>571</v>
      </c>
      <c r="F415">
        <f t="shared" si="13"/>
        <v>12</v>
      </c>
      <c r="G415">
        <f t="shared" si="14"/>
        <v>19</v>
      </c>
      <c r="H415">
        <v>2</v>
      </c>
      <c r="I415">
        <v>60</v>
      </c>
      <c r="J415" s="20" t="s">
        <v>567</v>
      </c>
      <c r="K415" s="20" t="s">
        <v>612</v>
      </c>
      <c r="L415" s="19">
        <v>40000</v>
      </c>
    </row>
    <row r="416" spans="1:14">
      <c r="A416">
        <v>656</v>
      </c>
      <c r="B416">
        <v>89</v>
      </c>
      <c r="C416">
        <v>696</v>
      </c>
      <c r="D416" s="19" t="s">
        <v>147</v>
      </c>
      <c r="E416" s="19" t="s">
        <v>571</v>
      </c>
      <c r="F416">
        <f t="shared" si="13"/>
        <v>12</v>
      </c>
      <c r="G416">
        <f t="shared" si="14"/>
        <v>19</v>
      </c>
      <c r="H416">
        <v>2</v>
      </c>
      <c r="I416" s="6">
        <v>120</v>
      </c>
      <c r="J416" s="20" t="s">
        <v>567</v>
      </c>
      <c r="K416" s="20" t="s">
        <v>612</v>
      </c>
      <c r="L416" s="19">
        <v>33000</v>
      </c>
    </row>
    <row r="417" spans="1:12">
      <c r="A417">
        <v>657</v>
      </c>
      <c r="B417">
        <v>89</v>
      </c>
      <c r="C417">
        <v>696</v>
      </c>
      <c r="D417" s="19" t="s">
        <v>147</v>
      </c>
      <c r="E417" s="19" t="s">
        <v>568</v>
      </c>
      <c r="F417">
        <f t="shared" si="13"/>
        <v>7</v>
      </c>
      <c r="G417">
        <f t="shared" si="14"/>
        <v>9</v>
      </c>
      <c r="H417">
        <v>2</v>
      </c>
      <c r="I417" s="10" t="s">
        <v>611</v>
      </c>
      <c r="J417" s="20" t="s">
        <v>567</v>
      </c>
      <c r="K417" s="20" t="s">
        <v>612</v>
      </c>
      <c r="L417" s="19">
        <v>33000</v>
      </c>
    </row>
    <row r="418" spans="1:12">
      <c r="A418">
        <v>658</v>
      </c>
      <c r="B418">
        <v>89</v>
      </c>
      <c r="C418">
        <v>696</v>
      </c>
      <c r="D418" s="19" t="s">
        <v>147</v>
      </c>
      <c r="E418" s="19" t="s">
        <v>569</v>
      </c>
      <c r="F418">
        <f t="shared" si="13"/>
        <v>5</v>
      </c>
      <c r="G418">
        <f t="shared" si="14"/>
        <v>6</v>
      </c>
      <c r="H418">
        <v>2</v>
      </c>
      <c r="I418">
        <v>60</v>
      </c>
      <c r="J418" s="20" t="s">
        <v>567</v>
      </c>
      <c r="K418" s="20" t="s">
        <v>612</v>
      </c>
      <c r="L418" s="19">
        <v>33000</v>
      </c>
    </row>
    <row r="419" spans="1:12">
      <c r="A419">
        <v>659</v>
      </c>
      <c r="B419" s="43">
        <v>90</v>
      </c>
      <c r="C419" s="43">
        <v>697</v>
      </c>
      <c r="D419" s="43" t="s">
        <v>320</v>
      </c>
      <c r="E419" s="43" t="s">
        <v>571</v>
      </c>
      <c r="F419" s="43">
        <f t="shared" si="13"/>
        <v>12</v>
      </c>
      <c r="G419" s="43">
        <f t="shared" si="14"/>
        <v>19</v>
      </c>
      <c r="H419" s="43">
        <v>2</v>
      </c>
      <c r="I419" s="44">
        <v>120</v>
      </c>
      <c r="J419" s="45" t="s">
        <v>567</v>
      </c>
      <c r="K419" s="45" t="s">
        <v>612</v>
      </c>
      <c r="L419" s="19">
        <v>33000</v>
      </c>
    </row>
    <row r="420" spans="1:12">
      <c r="A420">
        <v>660</v>
      </c>
      <c r="B420">
        <v>90</v>
      </c>
      <c r="C420">
        <v>697</v>
      </c>
      <c r="D420" s="19" t="s">
        <v>320</v>
      </c>
      <c r="E420" s="19" t="s">
        <v>569</v>
      </c>
      <c r="F420">
        <f t="shared" si="13"/>
        <v>5</v>
      </c>
      <c r="G420">
        <f t="shared" si="14"/>
        <v>6</v>
      </c>
      <c r="H420">
        <v>2</v>
      </c>
      <c r="I420" s="6">
        <v>120</v>
      </c>
      <c r="J420" s="20" t="s">
        <v>567</v>
      </c>
      <c r="K420" s="20" t="s">
        <v>612</v>
      </c>
      <c r="L420" s="19">
        <v>33000</v>
      </c>
    </row>
    <row r="421" spans="1:12">
      <c r="A421">
        <v>661</v>
      </c>
      <c r="B421">
        <v>91</v>
      </c>
      <c r="C421">
        <v>698</v>
      </c>
      <c r="D421" s="19" t="s">
        <v>604</v>
      </c>
      <c r="E421" s="19" t="s">
        <v>569</v>
      </c>
      <c r="F421">
        <f t="shared" si="13"/>
        <v>5</v>
      </c>
      <c r="G421">
        <f t="shared" si="14"/>
        <v>6</v>
      </c>
      <c r="H421">
        <v>2</v>
      </c>
      <c r="I421" s="6">
        <v>60</v>
      </c>
      <c r="J421" s="20" t="s">
        <v>567</v>
      </c>
      <c r="K421" s="20" t="s">
        <v>612</v>
      </c>
      <c r="L421" s="19">
        <v>32000</v>
      </c>
    </row>
    <row r="422" spans="1:12">
      <c r="A422">
        <v>662</v>
      </c>
      <c r="B422">
        <v>91</v>
      </c>
      <c r="C422">
        <v>698</v>
      </c>
      <c r="D422" s="19" t="s">
        <v>604</v>
      </c>
      <c r="E422" s="19" t="s">
        <v>571</v>
      </c>
      <c r="F422">
        <f t="shared" si="13"/>
        <v>12</v>
      </c>
      <c r="G422">
        <f t="shared" si="14"/>
        <v>19</v>
      </c>
      <c r="H422">
        <v>2</v>
      </c>
      <c r="I422" s="10" t="s">
        <v>611</v>
      </c>
      <c r="J422" s="20" t="s">
        <v>567</v>
      </c>
      <c r="K422" s="20" t="s">
        <v>612</v>
      </c>
      <c r="L422" s="19">
        <v>32000</v>
      </c>
    </row>
    <row r="423" spans="1:12">
      <c r="A423">
        <v>663</v>
      </c>
      <c r="B423">
        <v>91</v>
      </c>
      <c r="C423">
        <v>698</v>
      </c>
      <c r="D423" s="19" t="s">
        <v>604</v>
      </c>
      <c r="E423" s="19" t="s">
        <v>568</v>
      </c>
      <c r="F423">
        <f t="shared" si="13"/>
        <v>7</v>
      </c>
      <c r="G423">
        <f t="shared" si="14"/>
        <v>9</v>
      </c>
      <c r="H423">
        <v>2</v>
      </c>
      <c r="I423">
        <v>60</v>
      </c>
      <c r="J423" s="20" t="s">
        <v>567</v>
      </c>
      <c r="K423" s="20" t="s">
        <v>612</v>
      </c>
      <c r="L423" s="19">
        <v>32000</v>
      </c>
    </row>
    <row r="424" spans="1:12">
      <c r="A424">
        <v>664</v>
      </c>
      <c r="B424">
        <v>92</v>
      </c>
      <c r="C424">
        <v>699</v>
      </c>
      <c r="D424" s="19" t="s">
        <v>152</v>
      </c>
      <c r="E424" s="19" t="s">
        <v>568</v>
      </c>
      <c r="F424">
        <f t="shared" si="13"/>
        <v>7</v>
      </c>
      <c r="G424">
        <f t="shared" si="14"/>
        <v>9</v>
      </c>
      <c r="H424">
        <v>2</v>
      </c>
      <c r="I424">
        <v>60</v>
      </c>
      <c r="J424" s="20" t="s">
        <v>567</v>
      </c>
      <c r="K424" s="20" t="s">
        <v>612</v>
      </c>
      <c r="L424" s="19">
        <v>36000</v>
      </c>
    </row>
    <row r="425" spans="1:12">
      <c r="A425">
        <v>665</v>
      </c>
      <c r="B425">
        <v>92</v>
      </c>
      <c r="C425">
        <v>699</v>
      </c>
      <c r="D425" s="19" t="s">
        <v>152</v>
      </c>
      <c r="E425" s="19" t="s">
        <v>569</v>
      </c>
      <c r="F425">
        <f t="shared" si="13"/>
        <v>5</v>
      </c>
      <c r="G425">
        <f t="shared" si="14"/>
        <v>6</v>
      </c>
      <c r="H425">
        <v>2</v>
      </c>
      <c r="I425">
        <v>60</v>
      </c>
      <c r="J425" s="20" t="s">
        <v>567</v>
      </c>
      <c r="K425" s="20" t="s">
        <v>612</v>
      </c>
      <c r="L425" s="19">
        <v>36000</v>
      </c>
    </row>
    <row r="426" spans="1:12">
      <c r="A426">
        <v>666</v>
      </c>
      <c r="B426" s="30">
        <v>92</v>
      </c>
      <c r="C426" s="30">
        <v>699</v>
      </c>
      <c r="D426" s="30" t="s">
        <v>152</v>
      </c>
      <c r="E426" s="30" t="s">
        <v>570</v>
      </c>
      <c r="F426" s="30">
        <f t="shared" si="13"/>
        <v>6</v>
      </c>
      <c r="G426" s="30">
        <f t="shared" si="14"/>
        <v>7</v>
      </c>
      <c r="H426" s="30">
        <v>2</v>
      </c>
      <c r="I426" s="30">
        <v>60</v>
      </c>
      <c r="J426" s="31" t="s">
        <v>567</v>
      </c>
      <c r="K426" s="31" t="s">
        <v>612</v>
      </c>
      <c r="L426" s="19">
        <v>36000</v>
      </c>
    </row>
    <row r="427" spans="1:12">
      <c r="A427">
        <v>667</v>
      </c>
      <c r="B427" s="30">
        <v>92</v>
      </c>
      <c r="C427" s="30">
        <v>699</v>
      </c>
      <c r="D427" s="30" t="s">
        <v>152</v>
      </c>
      <c r="E427" s="30" t="s">
        <v>571</v>
      </c>
      <c r="F427" s="30">
        <f t="shared" si="13"/>
        <v>12</v>
      </c>
      <c r="G427" s="30">
        <f t="shared" si="14"/>
        <v>19</v>
      </c>
      <c r="H427" s="30">
        <v>2</v>
      </c>
      <c r="I427" s="30">
        <v>60</v>
      </c>
      <c r="J427" s="31" t="s">
        <v>567</v>
      </c>
      <c r="K427" s="31" t="s">
        <v>612</v>
      </c>
      <c r="L427" s="19">
        <v>36000</v>
      </c>
    </row>
    <row r="428" spans="1:12">
      <c r="A428">
        <v>668</v>
      </c>
      <c r="B428">
        <v>93</v>
      </c>
      <c r="C428">
        <v>951</v>
      </c>
      <c r="D428" s="19" t="s">
        <v>153</v>
      </c>
      <c r="E428" s="19" t="s">
        <v>571</v>
      </c>
      <c r="F428">
        <f t="shared" si="13"/>
        <v>12</v>
      </c>
      <c r="G428">
        <f t="shared" si="14"/>
        <v>19</v>
      </c>
      <c r="H428">
        <v>2</v>
      </c>
      <c r="I428" s="6">
        <v>120</v>
      </c>
      <c r="J428" s="20" t="s">
        <v>567</v>
      </c>
      <c r="K428" s="20" t="s">
        <v>612</v>
      </c>
      <c r="L428" s="19">
        <v>34000</v>
      </c>
    </row>
    <row r="429" spans="1:12">
      <c r="A429">
        <v>669</v>
      </c>
      <c r="B429">
        <v>93</v>
      </c>
      <c r="C429">
        <v>951</v>
      </c>
      <c r="D429" s="19" t="s">
        <v>153</v>
      </c>
      <c r="E429" s="19" t="s">
        <v>569</v>
      </c>
      <c r="F429">
        <f t="shared" si="13"/>
        <v>5</v>
      </c>
      <c r="G429">
        <f t="shared" si="14"/>
        <v>6</v>
      </c>
      <c r="H429">
        <v>2</v>
      </c>
      <c r="I429">
        <v>60</v>
      </c>
      <c r="J429" s="20" t="s">
        <v>567</v>
      </c>
      <c r="K429" s="20" t="s">
        <v>612</v>
      </c>
      <c r="L429" s="19">
        <v>34000</v>
      </c>
    </row>
    <row r="430" spans="1:12">
      <c r="A430">
        <v>670</v>
      </c>
      <c r="B430">
        <v>94</v>
      </c>
      <c r="C430">
        <v>952</v>
      </c>
      <c r="D430" s="19" t="s">
        <v>156</v>
      </c>
      <c r="E430" s="19" t="s">
        <v>573</v>
      </c>
      <c r="F430">
        <f t="shared" si="13"/>
        <v>2</v>
      </c>
      <c r="G430">
        <f t="shared" si="14"/>
        <v>2</v>
      </c>
      <c r="H430">
        <v>1</v>
      </c>
      <c r="I430" s="6">
        <v>60</v>
      </c>
      <c r="J430" s="20" t="s">
        <v>567</v>
      </c>
      <c r="K430" s="20" t="s">
        <v>612</v>
      </c>
      <c r="L430" s="19">
        <v>42000</v>
      </c>
    </row>
    <row r="431" spans="1:12">
      <c r="A431">
        <v>671</v>
      </c>
      <c r="B431">
        <v>94</v>
      </c>
      <c r="C431">
        <v>952</v>
      </c>
      <c r="D431" s="19" t="s">
        <v>156</v>
      </c>
      <c r="E431" s="19" t="s">
        <v>569</v>
      </c>
      <c r="F431">
        <f t="shared" si="13"/>
        <v>5</v>
      </c>
      <c r="G431">
        <f t="shared" si="14"/>
        <v>6</v>
      </c>
      <c r="H431">
        <v>1</v>
      </c>
      <c r="I431">
        <v>120</v>
      </c>
      <c r="J431" s="20" t="s">
        <v>567</v>
      </c>
      <c r="K431" s="20" t="s">
        <v>612</v>
      </c>
      <c r="L431" s="19">
        <v>42000</v>
      </c>
    </row>
    <row r="432" spans="1:12">
      <c r="A432">
        <v>672</v>
      </c>
      <c r="B432">
        <v>94</v>
      </c>
      <c r="C432">
        <v>952</v>
      </c>
      <c r="D432" s="19" t="s">
        <v>156</v>
      </c>
      <c r="E432" s="19" t="s">
        <v>569</v>
      </c>
      <c r="F432">
        <f t="shared" si="13"/>
        <v>5</v>
      </c>
      <c r="G432">
        <f t="shared" si="14"/>
        <v>6</v>
      </c>
      <c r="H432">
        <v>2</v>
      </c>
      <c r="I432">
        <v>60</v>
      </c>
      <c r="J432" s="20" t="s">
        <v>567</v>
      </c>
      <c r="K432" s="20" t="s">
        <v>612</v>
      </c>
      <c r="L432" s="19">
        <v>42000</v>
      </c>
    </row>
    <row r="433" spans="1:14">
      <c r="A433">
        <v>673</v>
      </c>
      <c r="B433">
        <v>94</v>
      </c>
      <c r="C433">
        <v>952</v>
      </c>
      <c r="D433" s="19" t="s">
        <v>156</v>
      </c>
      <c r="E433" s="19" t="s">
        <v>570</v>
      </c>
      <c r="F433">
        <f t="shared" si="13"/>
        <v>6</v>
      </c>
      <c r="G433">
        <f t="shared" si="14"/>
        <v>7</v>
      </c>
      <c r="H433">
        <v>1</v>
      </c>
      <c r="I433">
        <v>60</v>
      </c>
      <c r="J433" s="20" t="s">
        <v>567</v>
      </c>
      <c r="K433" s="20" t="s">
        <v>612</v>
      </c>
      <c r="L433" s="19">
        <v>42000</v>
      </c>
    </row>
    <row r="434" spans="1:14">
      <c r="A434">
        <v>674</v>
      </c>
      <c r="B434">
        <v>94</v>
      </c>
      <c r="C434">
        <v>952</v>
      </c>
      <c r="D434" s="19" t="s">
        <v>156</v>
      </c>
      <c r="E434" s="19" t="s">
        <v>568</v>
      </c>
      <c r="F434">
        <f t="shared" ref="F434:F496" si="15">IF(E434="AERONAUTICAL ENGINEERING",1,IF(E434="AUTOMOBILE ENGINEERING",2,IF(E434="BIOMEDICAL ENGINEERING",3,IF(E434="CHEMICAL ENGINEERING",4,IF(E434="CIVIL ENGINEERING",5,IF(E434="COMPUTER ENGINEERING",6,IF(E434="ELECTRICAL ENGINEERING",7,IF(E434="ELECTRONICS AND COMMUNICATION ENGINEERING",8,IF(E434="ENVIRONMENTAL ENGINEERING",9,IF(E434="INFORMATION TECHNOLOGY",10,IF(E434="INSTRUMENTATION AND CONTROL ENGINEERING",11,IF(E434="MECHANICAL ENGINEERING",12,IF(E434="MECHATRONICS ENGINEERING",13,IF(E434="METALLURGY ENGINEERING",14,IF(E434="MINING ENGINEERING",15,IF(E434="PLASTICS ENGINEERING",16,IF(E434="POWER ELECTRONICS",17,IF(E434="TEXTILE PROCESSING TECHNOLOGY",18,IF(E434="TEXTILE MANUFACTURING TECHNOLOGY",19,IF(E434="COMPUTER SCIENCE &amp; ENGINEERING",20,IF(E434="ARCHITECTURAL ASSISTANTSHIP",21,IF(E434="COMPUTER AIDED COSTUME DESIGN &amp; DRESS MAKING",22,IF(E434="CERAMIC TECHNOLOGY",23,IF(E434="FABRICATION TECHNOLOGY",24,IF(E434="PRINTING TECHNOLOGY",25,IF(E434="TEXTILE DESIGNING",26,IF(E434="TRANSPORTATION ENGINEERING",27,IF(E434="AGRICULTURE ENGINEERING",28,0))))))))))))))))))))))))))))</f>
        <v>7</v>
      </c>
      <c r="G434">
        <f t="shared" ref="G434:G496" si="16">IF(E434="AERONAUTICAL ENGINEERING",1,IF(E434="AUTOMOBILE ENGINEERING",2,IF(E434="BIOMEDICAL ENGINEERING",3,IF(E434="CHEMICAL ENGINEERING",5,IF(E434="CIVIL ENGINEERING",6,IF(E434="COMPUTER ENGINEERING",7,IF(E434="ELECTRICAL ENGINEERING",9,IF(E434="ELECTRONICS AND COMMUNICATION ENGINEERING",11,IF(E434="ENVIRONMENTAL ENGINEERING",13,IF(E434="INFORMATION TECHNOLOGY",16,IF(E434="INSTRUMENTATION AND CONTROL ENGINEERING",17,IF(E434="MECHANICAL ENGINEERING",19,IF(E434="MECHATRONICS ENGINEERING",20,IF(E434="METALLURGY ENGINEERING",21,IF(E434="MINING ENGINEERING",22,IF(E434="PLASTICS ENGINEERING",23,IF(E434="POWER ELECTRONICS",24,IF(E434="TEXTILE PROCESSING TECHNOLOGY",28,IF(E434="TEXTILE MANUFACTURING TECHNOLOGY",29,IF(E434="COMPUTER SCIENCE &amp; ENGINEERING",31,IF(E434="ARCHITECTURAL ASSISTANTSHIP",50,IF(E434="COMPUTER AIDED COSTUME DESIGN &amp; DRESS MAKING",51,IF(E434="CERAMIC TECHNOLOGY",52,IF(E434="FABRICATION TECHNOLOGY",55,IF(E434="PRINTING TECHNOLOGY",58,IF(E434="TEXTILE DESIGNING",59,IF(E434="TRANSPORTATION ENGINEERING",60,IF(E434="AGRICULTURE ENGINEERING",63,0))))))))))))))))))))))))))))</f>
        <v>9</v>
      </c>
      <c r="H434">
        <v>1</v>
      </c>
      <c r="I434">
        <v>60</v>
      </c>
      <c r="J434" s="20" t="s">
        <v>567</v>
      </c>
      <c r="K434" s="20" t="s">
        <v>612</v>
      </c>
      <c r="L434" s="19">
        <v>42000</v>
      </c>
      <c r="M434" s="30"/>
      <c r="N434" s="30"/>
    </row>
    <row r="435" spans="1:14">
      <c r="A435">
        <v>675</v>
      </c>
      <c r="B435">
        <v>94</v>
      </c>
      <c r="C435">
        <v>952</v>
      </c>
      <c r="D435" s="19" t="s">
        <v>156</v>
      </c>
      <c r="E435" s="19" t="s">
        <v>568</v>
      </c>
      <c r="F435">
        <f t="shared" si="15"/>
        <v>7</v>
      </c>
      <c r="G435">
        <f t="shared" si="16"/>
        <v>9</v>
      </c>
      <c r="H435">
        <v>2</v>
      </c>
      <c r="I435">
        <v>60</v>
      </c>
      <c r="J435" s="20" t="s">
        <v>567</v>
      </c>
      <c r="K435" s="20" t="s">
        <v>612</v>
      </c>
      <c r="L435" s="19">
        <v>42000</v>
      </c>
      <c r="M435" s="30"/>
      <c r="N435" s="30"/>
    </row>
    <row r="436" spans="1:14">
      <c r="A436">
        <v>676</v>
      </c>
      <c r="B436">
        <v>94</v>
      </c>
      <c r="C436">
        <v>952</v>
      </c>
      <c r="D436" s="19" t="s">
        <v>156</v>
      </c>
      <c r="E436" s="19" t="s">
        <v>571</v>
      </c>
      <c r="F436">
        <f t="shared" si="15"/>
        <v>12</v>
      </c>
      <c r="G436">
        <f t="shared" si="16"/>
        <v>19</v>
      </c>
      <c r="H436">
        <v>1</v>
      </c>
      <c r="I436">
        <v>180</v>
      </c>
      <c r="J436" s="20" t="s">
        <v>567</v>
      </c>
      <c r="K436" s="20" t="s">
        <v>612</v>
      </c>
      <c r="L436" s="19">
        <v>42000</v>
      </c>
    </row>
    <row r="437" spans="1:14">
      <c r="A437">
        <v>677</v>
      </c>
      <c r="B437">
        <v>94</v>
      </c>
      <c r="C437">
        <v>952</v>
      </c>
      <c r="D437" s="19" t="s">
        <v>156</v>
      </c>
      <c r="E437" s="19" t="s">
        <v>571</v>
      </c>
      <c r="F437">
        <f t="shared" si="15"/>
        <v>12</v>
      </c>
      <c r="G437">
        <f t="shared" si="16"/>
        <v>19</v>
      </c>
      <c r="H437">
        <v>2</v>
      </c>
      <c r="I437">
        <v>60</v>
      </c>
      <c r="J437" s="20" t="s">
        <v>567</v>
      </c>
      <c r="K437" s="20" t="s">
        <v>612</v>
      </c>
      <c r="L437" s="19">
        <v>42000</v>
      </c>
    </row>
    <row r="438" spans="1:14">
      <c r="A438">
        <v>678</v>
      </c>
      <c r="B438">
        <v>95</v>
      </c>
      <c r="C438">
        <v>954</v>
      </c>
      <c r="D438" s="19" t="s">
        <v>157</v>
      </c>
      <c r="E438" s="19" t="s">
        <v>569</v>
      </c>
      <c r="F438">
        <f t="shared" si="15"/>
        <v>5</v>
      </c>
      <c r="G438">
        <f t="shared" si="16"/>
        <v>6</v>
      </c>
      <c r="H438">
        <v>2</v>
      </c>
      <c r="I438" s="6">
        <v>60</v>
      </c>
      <c r="J438" s="20" t="s">
        <v>567</v>
      </c>
      <c r="K438" s="20" t="s">
        <v>612</v>
      </c>
      <c r="L438" s="19">
        <v>37000</v>
      </c>
    </row>
    <row r="439" spans="1:14">
      <c r="A439">
        <v>679</v>
      </c>
      <c r="B439">
        <v>95</v>
      </c>
      <c r="C439">
        <v>954</v>
      </c>
      <c r="D439" s="19" t="s">
        <v>157</v>
      </c>
      <c r="E439" s="19" t="s">
        <v>571</v>
      </c>
      <c r="F439">
        <f t="shared" si="15"/>
        <v>12</v>
      </c>
      <c r="G439">
        <f t="shared" si="16"/>
        <v>19</v>
      </c>
      <c r="H439">
        <v>2</v>
      </c>
      <c r="I439" s="6">
        <v>60</v>
      </c>
      <c r="J439" s="20" t="s">
        <v>567</v>
      </c>
      <c r="K439" s="20" t="s">
        <v>612</v>
      </c>
      <c r="L439" s="19">
        <v>37000</v>
      </c>
    </row>
    <row r="440" spans="1:14">
      <c r="A440">
        <v>680</v>
      </c>
      <c r="B440">
        <v>95</v>
      </c>
      <c r="C440">
        <v>954</v>
      </c>
      <c r="D440" s="19" t="s">
        <v>157</v>
      </c>
      <c r="E440" s="19" t="s">
        <v>568</v>
      </c>
      <c r="F440">
        <f t="shared" si="15"/>
        <v>7</v>
      </c>
      <c r="G440">
        <f t="shared" si="16"/>
        <v>9</v>
      </c>
      <c r="H440">
        <v>2</v>
      </c>
      <c r="I440" s="6">
        <v>60</v>
      </c>
      <c r="J440" s="20" t="s">
        <v>567</v>
      </c>
      <c r="K440" s="20" t="s">
        <v>612</v>
      </c>
      <c r="L440" s="19">
        <v>37000</v>
      </c>
    </row>
    <row r="441" spans="1:14">
      <c r="A441">
        <v>681</v>
      </c>
      <c r="B441">
        <v>96</v>
      </c>
      <c r="C441">
        <v>955</v>
      </c>
      <c r="D441" s="19" t="s">
        <v>158</v>
      </c>
      <c r="E441" s="19" t="s">
        <v>573</v>
      </c>
      <c r="F441">
        <f t="shared" si="15"/>
        <v>2</v>
      </c>
      <c r="G441">
        <f t="shared" si="16"/>
        <v>2</v>
      </c>
      <c r="H441">
        <v>1</v>
      </c>
      <c r="I441" s="6">
        <v>60</v>
      </c>
      <c r="J441" s="20" t="s">
        <v>567</v>
      </c>
      <c r="K441" s="20" t="s">
        <v>612</v>
      </c>
      <c r="L441" s="19">
        <v>44000</v>
      </c>
    </row>
    <row r="442" spans="1:14">
      <c r="A442">
        <v>682</v>
      </c>
      <c r="B442">
        <v>96</v>
      </c>
      <c r="C442">
        <v>955</v>
      </c>
      <c r="D442" s="19" t="s">
        <v>158</v>
      </c>
      <c r="E442" s="19" t="s">
        <v>569</v>
      </c>
      <c r="F442">
        <f t="shared" si="15"/>
        <v>5</v>
      </c>
      <c r="G442">
        <f t="shared" si="16"/>
        <v>6</v>
      </c>
      <c r="H442">
        <v>1</v>
      </c>
      <c r="I442">
        <v>120</v>
      </c>
      <c r="J442" s="20" t="s">
        <v>567</v>
      </c>
      <c r="K442" s="20" t="s">
        <v>612</v>
      </c>
      <c r="L442" s="19">
        <v>44000</v>
      </c>
    </row>
    <row r="443" spans="1:14">
      <c r="A443">
        <v>683</v>
      </c>
      <c r="B443">
        <v>96</v>
      </c>
      <c r="C443">
        <v>955</v>
      </c>
      <c r="D443" s="19" t="s">
        <v>158</v>
      </c>
      <c r="E443" s="19" t="s">
        <v>569</v>
      </c>
      <c r="F443">
        <f t="shared" si="15"/>
        <v>5</v>
      </c>
      <c r="G443">
        <f t="shared" si="16"/>
        <v>6</v>
      </c>
      <c r="H443">
        <v>2</v>
      </c>
      <c r="I443">
        <v>60</v>
      </c>
      <c r="J443" s="20" t="s">
        <v>567</v>
      </c>
      <c r="K443" s="20" t="s">
        <v>612</v>
      </c>
      <c r="L443" s="19">
        <v>44000</v>
      </c>
    </row>
    <row r="444" spans="1:14">
      <c r="A444">
        <v>684</v>
      </c>
      <c r="B444">
        <v>96</v>
      </c>
      <c r="C444">
        <v>955</v>
      </c>
      <c r="D444" s="19" t="s">
        <v>158</v>
      </c>
      <c r="E444" s="19" t="s">
        <v>570</v>
      </c>
      <c r="F444">
        <f t="shared" si="15"/>
        <v>6</v>
      </c>
      <c r="G444">
        <f t="shared" si="16"/>
        <v>7</v>
      </c>
      <c r="H444">
        <v>1</v>
      </c>
      <c r="I444">
        <v>60</v>
      </c>
      <c r="J444" s="20" t="s">
        <v>567</v>
      </c>
      <c r="K444" s="20" t="s">
        <v>612</v>
      </c>
      <c r="L444" s="19">
        <v>44000</v>
      </c>
    </row>
    <row r="445" spans="1:14">
      <c r="A445">
        <v>685</v>
      </c>
      <c r="B445">
        <v>96</v>
      </c>
      <c r="C445">
        <v>955</v>
      </c>
      <c r="D445" s="19" t="s">
        <v>158</v>
      </c>
      <c r="E445" s="19" t="s">
        <v>568</v>
      </c>
      <c r="F445">
        <f t="shared" si="15"/>
        <v>7</v>
      </c>
      <c r="G445">
        <f t="shared" si="16"/>
        <v>9</v>
      </c>
      <c r="H445">
        <v>1</v>
      </c>
      <c r="I445">
        <v>60</v>
      </c>
      <c r="J445" s="20" t="s">
        <v>567</v>
      </c>
      <c r="K445" s="20" t="s">
        <v>612</v>
      </c>
      <c r="L445" s="19">
        <v>44000</v>
      </c>
    </row>
    <row r="446" spans="1:14">
      <c r="A446">
        <v>686</v>
      </c>
      <c r="B446">
        <v>96</v>
      </c>
      <c r="C446">
        <v>955</v>
      </c>
      <c r="D446" s="19" t="s">
        <v>158</v>
      </c>
      <c r="E446" s="19" t="s">
        <v>571</v>
      </c>
      <c r="F446">
        <f t="shared" si="15"/>
        <v>12</v>
      </c>
      <c r="G446">
        <f t="shared" si="16"/>
        <v>19</v>
      </c>
      <c r="H446">
        <v>1</v>
      </c>
      <c r="I446">
        <v>120</v>
      </c>
      <c r="J446" s="20" t="s">
        <v>567</v>
      </c>
      <c r="K446" s="20" t="s">
        <v>612</v>
      </c>
      <c r="L446" s="19">
        <v>44000</v>
      </c>
    </row>
    <row r="447" spans="1:14">
      <c r="A447">
        <v>687</v>
      </c>
      <c r="B447">
        <v>97</v>
      </c>
      <c r="C447">
        <v>956</v>
      </c>
      <c r="D447" s="19" t="s">
        <v>331</v>
      </c>
      <c r="E447" s="19" t="s">
        <v>569</v>
      </c>
      <c r="F447">
        <f t="shared" si="15"/>
        <v>5</v>
      </c>
      <c r="G447">
        <f t="shared" si="16"/>
        <v>6</v>
      </c>
      <c r="H447">
        <v>1</v>
      </c>
      <c r="I447" s="6">
        <v>60</v>
      </c>
      <c r="J447" s="20" t="s">
        <v>567</v>
      </c>
      <c r="K447" s="20" t="s">
        <v>612</v>
      </c>
      <c r="L447" s="19"/>
    </row>
    <row r="448" spans="1:14">
      <c r="A448">
        <v>688</v>
      </c>
      <c r="B448">
        <v>97</v>
      </c>
      <c r="C448">
        <v>956</v>
      </c>
      <c r="D448" s="19" t="s">
        <v>331</v>
      </c>
      <c r="E448" s="19" t="s">
        <v>568</v>
      </c>
      <c r="F448">
        <f t="shared" si="15"/>
        <v>7</v>
      </c>
      <c r="G448">
        <f t="shared" si="16"/>
        <v>9</v>
      </c>
      <c r="H448">
        <v>1</v>
      </c>
      <c r="I448">
        <v>60</v>
      </c>
      <c r="J448" s="20" t="s">
        <v>567</v>
      </c>
      <c r="K448" s="20" t="s">
        <v>612</v>
      </c>
      <c r="L448" s="19"/>
    </row>
    <row r="449" spans="1:12">
      <c r="A449">
        <v>689</v>
      </c>
      <c r="B449">
        <v>97</v>
      </c>
      <c r="C449">
        <v>956</v>
      </c>
      <c r="D449" s="19" t="s">
        <v>331</v>
      </c>
      <c r="E449" s="19" t="s">
        <v>571</v>
      </c>
      <c r="F449">
        <f t="shared" si="15"/>
        <v>12</v>
      </c>
      <c r="G449">
        <f t="shared" si="16"/>
        <v>19</v>
      </c>
      <c r="H449">
        <v>1</v>
      </c>
      <c r="I449">
        <v>60</v>
      </c>
      <c r="J449" s="20" t="s">
        <v>567</v>
      </c>
      <c r="K449" s="20" t="s">
        <v>612</v>
      </c>
      <c r="L449" s="19"/>
    </row>
    <row r="450" spans="1:12">
      <c r="A450">
        <v>690</v>
      </c>
      <c r="B450">
        <v>97</v>
      </c>
      <c r="C450">
        <v>956</v>
      </c>
      <c r="D450" s="19" t="s">
        <v>331</v>
      </c>
      <c r="E450" s="19" t="s">
        <v>570</v>
      </c>
      <c r="F450">
        <f t="shared" si="15"/>
        <v>6</v>
      </c>
      <c r="G450">
        <f t="shared" si="16"/>
        <v>7</v>
      </c>
      <c r="H450">
        <v>1</v>
      </c>
      <c r="I450">
        <v>60</v>
      </c>
      <c r="J450" s="20" t="s">
        <v>567</v>
      </c>
      <c r="K450" s="20" t="s">
        <v>612</v>
      </c>
      <c r="L450" s="19"/>
    </row>
    <row r="451" spans="1:12">
      <c r="A451">
        <v>691</v>
      </c>
      <c r="B451">
        <v>98</v>
      </c>
      <c r="C451">
        <v>957</v>
      </c>
      <c r="D451" s="19" t="s">
        <v>160</v>
      </c>
      <c r="E451" s="19" t="s">
        <v>568</v>
      </c>
      <c r="F451">
        <f t="shared" si="15"/>
        <v>7</v>
      </c>
      <c r="G451">
        <f t="shared" si="16"/>
        <v>9</v>
      </c>
      <c r="H451">
        <v>2</v>
      </c>
      <c r="I451" s="6">
        <v>60</v>
      </c>
      <c r="J451" s="20" t="s">
        <v>567</v>
      </c>
      <c r="K451" s="20" t="s">
        <v>612</v>
      </c>
      <c r="L451" s="19">
        <v>39000</v>
      </c>
    </row>
    <row r="452" spans="1:12">
      <c r="A452">
        <v>692</v>
      </c>
      <c r="B452">
        <v>98</v>
      </c>
      <c r="C452">
        <v>957</v>
      </c>
      <c r="D452" s="19" t="s">
        <v>160</v>
      </c>
      <c r="E452" s="19" t="s">
        <v>571</v>
      </c>
      <c r="F452">
        <f t="shared" si="15"/>
        <v>12</v>
      </c>
      <c r="G452">
        <f t="shared" si="16"/>
        <v>19</v>
      </c>
      <c r="H452">
        <v>2</v>
      </c>
      <c r="I452">
        <v>60</v>
      </c>
      <c r="J452" s="20" t="s">
        <v>567</v>
      </c>
      <c r="K452" s="20" t="s">
        <v>612</v>
      </c>
      <c r="L452" s="19">
        <v>39000</v>
      </c>
    </row>
    <row r="453" spans="1:12">
      <c r="A453">
        <v>693</v>
      </c>
      <c r="B453">
        <v>99</v>
      </c>
      <c r="C453">
        <v>958</v>
      </c>
      <c r="D453" s="19" t="s">
        <v>161</v>
      </c>
      <c r="E453" s="19" t="s">
        <v>568</v>
      </c>
      <c r="F453">
        <f t="shared" si="15"/>
        <v>7</v>
      </c>
      <c r="G453">
        <f t="shared" si="16"/>
        <v>9</v>
      </c>
      <c r="H453">
        <v>2</v>
      </c>
      <c r="I453" s="6">
        <v>60</v>
      </c>
      <c r="J453" s="20" t="s">
        <v>567</v>
      </c>
      <c r="K453" s="20" t="s">
        <v>612</v>
      </c>
      <c r="L453" s="19">
        <v>40000</v>
      </c>
    </row>
    <row r="454" spans="1:12">
      <c r="A454">
        <v>694</v>
      </c>
      <c r="B454">
        <v>99</v>
      </c>
      <c r="C454">
        <v>958</v>
      </c>
      <c r="D454" s="19" t="s">
        <v>161</v>
      </c>
      <c r="E454" s="19" t="s">
        <v>571</v>
      </c>
      <c r="F454">
        <f t="shared" si="15"/>
        <v>12</v>
      </c>
      <c r="G454">
        <f t="shared" si="16"/>
        <v>19</v>
      </c>
      <c r="H454">
        <v>2</v>
      </c>
      <c r="I454">
        <v>60</v>
      </c>
      <c r="J454" s="20" t="s">
        <v>567</v>
      </c>
      <c r="K454" s="20" t="s">
        <v>612</v>
      </c>
      <c r="L454" s="19">
        <v>40000</v>
      </c>
    </row>
    <row r="455" spans="1:12">
      <c r="A455">
        <v>695</v>
      </c>
      <c r="B455">
        <v>100</v>
      </c>
      <c r="C455">
        <v>959</v>
      </c>
      <c r="D455" s="19" t="s">
        <v>337</v>
      </c>
      <c r="E455" s="19" t="s">
        <v>569</v>
      </c>
      <c r="F455">
        <f t="shared" si="15"/>
        <v>5</v>
      </c>
      <c r="G455">
        <f t="shared" si="16"/>
        <v>6</v>
      </c>
      <c r="H455">
        <v>1</v>
      </c>
      <c r="I455" s="6">
        <v>60</v>
      </c>
      <c r="J455" s="20" t="s">
        <v>567</v>
      </c>
      <c r="K455" s="20" t="s">
        <v>612</v>
      </c>
      <c r="L455" s="19">
        <v>32000</v>
      </c>
    </row>
    <row r="456" spans="1:12">
      <c r="A456">
        <v>696</v>
      </c>
      <c r="B456">
        <v>100</v>
      </c>
      <c r="C456">
        <v>959</v>
      </c>
      <c r="D456" s="19" t="s">
        <v>337</v>
      </c>
      <c r="E456" s="19" t="s">
        <v>570</v>
      </c>
      <c r="F456">
        <f t="shared" si="15"/>
        <v>6</v>
      </c>
      <c r="G456">
        <f t="shared" si="16"/>
        <v>7</v>
      </c>
      <c r="H456">
        <v>1</v>
      </c>
      <c r="I456">
        <v>60</v>
      </c>
      <c r="J456" s="20" t="s">
        <v>567</v>
      </c>
      <c r="K456" s="20" t="s">
        <v>612</v>
      </c>
      <c r="L456" s="19">
        <v>32000</v>
      </c>
    </row>
    <row r="457" spans="1:12">
      <c r="A457">
        <v>697</v>
      </c>
      <c r="B457">
        <v>100</v>
      </c>
      <c r="C457">
        <v>959</v>
      </c>
      <c r="D457" s="19" t="s">
        <v>337</v>
      </c>
      <c r="E457" s="19" t="s">
        <v>568</v>
      </c>
      <c r="F457">
        <f t="shared" si="15"/>
        <v>7</v>
      </c>
      <c r="G457">
        <f t="shared" si="16"/>
        <v>9</v>
      </c>
      <c r="H457">
        <v>1</v>
      </c>
      <c r="I457">
        <v>60</v>
      </c>
      <c r="J457" s="20" t="s">
        <v>567</v>
      </c>
      <c r="K457" s="20" t="s">
        <v>612</v>
      </c>
      <c r="L457" s="19">
        <v>32000</v>
      </c>
    </row>
    <row r="458" spans="1:12">
      <c r="A458">
        <v>698</v>
      </c>
      <c r="B458">
        <v>100</v>
      </c>
      <c r="C458">
        <v>959</v>
      </c>
      <c r="D458" s="19" t="s">
        <v>337</v>
      </c>
      <c r="E458" s="19" t="s">
        <v>571</v>
      </c>
      <c r="F458">
        <f t="shared" si="15"/>
        <v>12</v>
      </c>
      <c r="G458">
        <f t="shared" si="16"/>
        <v>19</v>
      </c>
      <c r="H458">
        <v>1</v>
      </c>
      <c r="I458">
        <v>120</v>
      </c>
      <c r="J458" s="20" t="s">
        <v>567</v>
      </c>
      <c r="K458" s="20" t="s">
        <v>612</v>
      </c>
      <c r="L458" s="19">
        <v>32000</v>
      </c>
    </row>
    <row r="459" spans="1:12">
      <c r="A459">
        <v>699</v>
      </c>
      <c r="B459">
        <v>101</v>
      </c>
      <c r="C459">
        <v>960</v>
      </c>
      <c r="D459" s="19" t="s">
        <v>163</v>
      </c>
      <c r="E459" s="19" t="s">
        <v>571</v>
      </c>
      <c r="F459">
        <f t="shared" si="15"/>
        <v>12</v>
      </c>
      <c r="G459">
        <f t="shared" si="16"/>
        <v>19</v>
      </c>
      <c r="H459">
        <v>1</v>
      </c>
      <c r="I459">
        <v>60</v>
      </c>
      <c r="J459" s="20" t="s">
        <v>567</v>
      </c>
      <c r="K459" s="20" t="s">
        <v>612</v>
      </c>
      <c r="L459" s="19">
        <v>29000</v>
      </c>
    </row>
    <row r="460" spans="1:12">
      <c r="A460">
        <v>700</v>
      </c>
      <c r="B460" s="30">
        <v>101</v>
      </c>
      <c r="C460" s="30">
        <v>960</v>
      </c>
      <c r="D460" s="30" t="s">
        <v>163</v>
      </c>
      <c r="E460" s="30" t="s">
        <v>569</v>
      </c>
      <c r="F460" s="30">
        <f t="shared" si="15"/>
        <v>5</v>
      </c>
      <c r="G460" s="30">
        <f t="shared" si="16"/>
        <v>6</v>
      </c>
      <c r="H460" s="30">
        <v>1</v>
      </c>
      <c r="I460" s="30">
        <v>60</v>
      </c>
      <c r="J460" s="31" t="s">
        <v>567</v>
      </c>
      <c r="K460" s="31" t="s">
        <v>612</v>
      </c>
      <c r="L460" s="19">
        <v>29000</v>
      </c>
    </row>
    <row r="461" spans="1:12">
      <c r="A461">
        <v>701</v>
      </c>
      <c r="B461" s="30">
        <v>101</v>
      </c>
      <c r="C461" s="30">
        <v>960</v>
      </c>
      <c r="D461" s="30" t="s">
        <v>163</v>
      </c>
      <c r="E461" s="30" t="s">
        <v>573</v>
      </c>
      <c r="F461" s="30">
        <f t="shared" si="15"/>
        <v>2</v>
      </c>
      <c r="G461" s="30">
        <f t="shared" si="16"/>
        <v>2</v>
      </c>
      <c r="H461" s="30">
        <v>1</v>
      </c>
      <c r="I461" s="30">
        <v>120</v>
      </c>
      <c r="J461" s="31" t="s">
        <v>567</v>
      </c>
      <c r="K461" s="31" t="s">
        <v>612</v>
      </c>
      <c r="L461" s="19">
        <v>29000</v>
      </c>
    </row>
    <row r="462" spans="1:12">
      <c r="A462">
        <v>702</v>
      </c>
      <c r="B462">
        <v>102</v>
      </c>
      <c r="C462">
        <v>961</v>
      </c>
      <c r="D462" s="19" t="s">
        <v>165</v>
      </c>
      <c r="E462" s="19" t="s">
        <v>568</v>
      </c>
      <c r="F462">
        <f t="shared" si="15"/>
        <v>7</v>
      </c>
      <c r="G462">
        <f t="shared" si="16"/>
        <v>9</v>
      </c>
      <c r="H462">
        <v>2</v>
      </c>
      <c r="I462" s="6">
        <v>60</v>
      </c>
      <c r="J462" s="20" t="s">
        <v>567</v>
      </c>
      <c r="K462" s="20" t="s">
        <v>612</v>
      </c>
      <c r="L462" s="19">
        <v>29000</v>
      </c>
    </row>
    <row r="463" spans="1:12">
      <c r="A463">
        <v>703</v>
      </c>
      <c r="B463">
        <v>102</v>
      </c>
      <c r="C463">
        <v>961</v>
      </c>
      <c r="D463" s="19" t="s">
        <v>165</v>
      </c>
      <c r="E463" s="19" t="s">
        <v>571</v>
      </c>
      <c r="F463">
        <f t="shared" si="15"/>
        <v>12</v>
      </c>
      <c r="G463">
        <f t="shared" si="16"/>
        <v>19</v>
      </c>
      <c r="H463">
        <v>2</v>
      </c>
      <c r="I463">
        <v>60</v>
      </c>
      <c r="J463" s="20" t="s">
        <v>567</v>
      </c>
      <c r="K463" s="20" t="s">
        <v>612</v>
      </c>
      <c r="L463" s="19">
        <v>29000</v>
      </c>
    </row>
    <row r="464" spans="1:12">
      <c r="A464">
        <v>704</v>
      </c>
      <c r="B464">
        <v>103</v>
      </c>
      <c r="C464">
        <v>962</v>
      </c>
      <c r="D464" s="19" t="s">
        <v>341</v>
      </c>
      <c r="E464" s="19" t="s">
        <v>568</v>
      </c>
      <c r="F464">
        <f t="shared" si="15"/>
        <v>7</v>
      </c>
      <c r="G464">
        <f t="shared" si="16"/>
        <v>9</v>
      </c>
      <c r="H464">
        <v>2</v>
      </c>
      <c r="I464" s="6">
        <v>60</v>
      </c>
      <c r="J464" s="20" t="s">
        <v>567</v>
      </c>
      <c r="K464" s="20" t="s">
        <v>612</v>
      </c>
      <c r="L464" s="19">
        <v>30000</v>
      </c>
    </row>
    <row r="465" spans="1:12">
      <c r="A465">
        <v>705</v>
      </c>
      <c r="B465">
        <v>103</v>
      </c>
      <c r="C465">
        <v>962</v>
      </c>
      <c r="D465" s="19" t="s">
        <v>341</v>
      </c>
      <c r="E465" s="19" t="s">
        <v>571</v>
      </c>
      <c r="F465">
        <f t="shared" si="15"/>
        <v>12</v>
      </c>
      <c r="G465">
        <f t="shared" si="16"/>
        <v>19</v>
      </c>
      <c r="H465">
        <v>2</v>
      </c>
      <c r="I465">
        <v>60</v>
      </c>
      <c r="J465" s="20" t="s">
        <v>567</v>
      </c>
      <c r="K465" s="20" t="s">
        <v>612</v>
      </c>
      <c r="L465" s="19">
        <v>30000</v>
      </c>
    </row>
    <row r="466" spans="1:12">
      <c r="A466">
        <v>706</v>
      </c>
      <c r="B466">
        <v>103</v>
      </c>
      <c r="C466">
        <v>962</v>
      </c>
      <c r="D466" s="19" t="s">
        <v>341</v>
      </c>
      <c r="E466" s="19" t="s">
        <v>569</v>
      </c>
      <c r="F466">
        <f t="shared" si="15"/>
        <v>5</v>
      </c>
      <c r="G466">
        <f t="shared" si="16"/>
        <v>6</v>
      </c>
      <c r="H466">
        <v>2</v>
      </c>
      <c r="I466">
        <v>60</v>
      </c>
      <c r="J466" s="20" t="s">
        <v>567</v>
      </c>
      <c r="K466" s="20" t="s">
        <v>612</v>
      </c>
      <c r="L466" s="19">
        <v>30000</v>
      </c>
    </row>
    <row r="467" spans="1:12">
      <c r="A467">
        <v>707</v>
      </c>
      <c r="B467">
        <v>104</v>
      </c>
      <c r="C467">
        <v>963</v>
      </c>
      <c r="D467" s="19" t="s">
        <v>168</v>
      </c>
      <c r="E467" s="19" t="s">
        <v>569</v>
      </c>
      <c r="F467">
        <f t="shared" si="15"/>
        <v>5</v>
      </c>
      <c r="G467">
        <f t="shared" si="16"/>
        <v>6</v>
      </c>
      <c r="H467">
        <v>2</v>
      </c>
      <c r="I467">
        <v>60</v>
      </c>
      <c r="J467" s="20" t="s">
        <v>567</v>
      </c>
      <c r="K467" s="20" t="s">
        <v>612</v>
      </c>
      <c r="L467" s="19">
        <v>40000</v>
      </c>
    </row>
    <row r="468" spans="1:12">
      <c r="A468">
        <v>708</v>
      </c>
      <c r="B468">
        <v>104</v>
      </c>
      <c r="C468">
        <v>963</v>
      </c>
      <c r="D468" s="19" t="s">
        <v>168</v>
      </c>
      <c r="E468" s="19" t="s">
        <v>571</v>
      </c>
      <c r="F468">
        <f t="shared" si="15"/>
        <v>12</v>
      </c>
      <c r="G468">
        <f t="shared" si="16"/>
        <v>19</v>
      </c>
      <c r="H468">
        <v>2</v>
      </c>
      <c r="I468">
        <v>60</v>
      </c>
      <c r="J468" s="20" t="s">
        <v>567</v>
      </c>
      <c r="K468" s="20" t="s">
        <v>612</v>
      </c>
      <c r="L468" s="19">
        <v>40000</v>
      </c>
    </row>
    <row r="469" spans="1:12">
      <c r="A469">
        <v>709</v>
      </c>
      <c r="B469">
        <v>104</v>
      </c>
      <c r="C469">
        <v>963</v>
      </c>
      <c r="D469" s="19" t="s">
        <v>168</v>
      </c>
      <c r="E469" s="19" t="s">
        <v>568</v>
      </c>
      <c r="F469">
        <f t="shared" si="15"/>
        <v>7</v>
      </c>
      <c r="G469">
        <f t="shared" si="16"/>
        <v>9</v>
      </c>
      <c r="H469">
        <v>2</v>
      </c>
      <c r="I469">
        <v>60</v>
      </c>
      <c r="J469" s="20" t="s">
        <v>567</v>
      </c>
      <c r="K469" s="20" t="s">
        <v>612</v>
      </c>
      <c r="L469" s="19">
        <v>40000</v>
      </c>
    </row>
    <row r="470" spans="1:12">
      <c r="A470">
        <v>710</v>
      </c>
      <c r="B470">
        <v>105</v>
      </c>
      <c r="C470">
        <v>964</v>
      </c>
      <c r="D470" s="19" t="s">
        <v>585</v>
      </c>
      <c r="E470" s="19" t="s">
        <v>568</v>
      </c>
      <c r="F470">
        <f t="shared" si="15"/>
        <v>7</v>
      </c>
      <c r="G470">
        <f t="shared" si="16"/>
        <v>9</v>
      </c>
      <c r="H470">
        <v>2</v>
      </c>
      <c r="I470">
        <v>60</v>
      </c>
      <c r="J470" s="20" t="s">
        <v>567</v>
      </c>
      <c r="K470" s="20" t="s">
        <v>612</v>
      </c>
      <c r="L470" s="19">
        <v>42000</v>
      </c>
    </row>
    <row r="471" spans="1:12">
      <c r="A471">
        <v>711</v>
      </c>
      <c r="B471">
        <v>105</v>
      </c>
      <c r="C471">
        <v>964</v>
      </c>
      <c r="D471" s="19" t="s">
        <v>585</v>
      </c>
      <c r="E471" s="19" t="s">
        <v>571</v>
      </c>
      <c r="F471">
        <f t="shared" si="15"/>
        <v>12</v>
      </c>
      <c r="G471">
        <f t="shared" si="16"/>
        <v>19</v>
      </c>
      <c r="H471">
        <v>2</v>
      </c>
      <c r="I471">
        <v>120</v>
      </c>
      <c r="J471" s="20" t="s">
        <v>567</v>
      </c>
      <c r="K471" s="20" t="s">
        <v>612</v>
      </c>
      <c r="L471" s="19">
        <v>42000</v>
      </c>
    </row>
    <row r="472" spans="1:12">
      <c r="A472">
        <v>712</v>
      </c>
      <c r="B472">
        <v>106</v>
      </c>
      <c r="C472">
        <v>965</v>
      </c>
      <c r="D472" s="19" t="s">
        <v>343</v>
      </c>
      <c r="E472" s="19" t="s">
        <v>568</v>
      </c>
      <c r="F472">
        <f t="shared" si="15"/>
        <v>7</v>
      </c>
      <c r="G472">
        <f t="shared" si="16"/>
        <v>9</v>
      </c>
      <c r="H472">
        <v>2</v>
      </c>
      <c r="I472">
        <v>60</v>
      </c>
      <c r="J472" s="20" t="s">
        <v>567</v>
      </c>
      <c r="K472" s="20" t="s">
        <v>612</v>
      </c>
      <c r="L472" s="19">
        <v>36000</v>
      </c>
    </row>
    <row r="473" spans="1:12">
      <c r="A473">
        <v>713</v>
      </c>
      <c r="B473">
        <v>106</v>
      </c>
      <c r="C473">
        <v>965</v>
      </c>
      <c r="D473" s="19" t="s">
        <v>343</v>
      </c>
      <c r="E473" s="19" t="s">
        <v>569</v>
      </c>
      <c r="F473">
        <f t="shared" si="15"/>
        <v>5</v>
      </c>
      <c r="G473">
        <f t="shared" si="16"/>
        <v>6</v>
      </c>
      <c r="H473">
        <v>2</v>
      </c>
      <c r="I473">
        <v>60</v>
      </c>
      <c r="J473" s="20" t="s">
        <v>567</v>
      </c>
      <c r="K473" s="20" t="s">
        <v>612</v>
      </c>
      <c r="L473" s="19">
        <v>36000</v>
      </c>
    </row>
    <row r="474" spans="1:12">
      <c r="A474">
        <v>714</v>
      </c>
      <c r="B474">
        <v>106</v>
      </c>
      <c r="C474">
        <v>965</v>
      </c>
      <c r="D474" s="19" t="s">
        <v>343</v>
      </c>
      <c r="E474" s="19" t="s">
        <v>571</v>
      </c>
      <c r="F474">
        <f t="shared" si="15"/>
        <v>12</v>
      </c>
      <c r="G474">
        <f t="shared" si="16"/>
        <v>19</v>
      </c>
      <c r="H474">
        <v>2</v>
      </c>
      <c r="I474">
        <v>60</v>
      </c>
      <c r="J474" s="20" t="s">
        <v>567</v>
      </c>
      <c r="K474" s="20" t="s">
        <v>612</v>
      </c>
      <c r="L474" s="19">
        <v>36000</v>
      </c>
    </row>
    <row r="475" spans="1:12">
      <c r="A475">
        <v>715</v>
      </c>
      <c r="B475">
        <v>107</v>
      </c>
      <c r="C475">
        <v>966</v>
      </c>
      <c r="D475" s="19" t="s">
        <v>356</v>
      </c>
      <c r="E475" s="19" t="s">
        <v>571</v>
      </c>
      <c r="F475">
        <f t="shared" si="15"/>
        <v>12</v>
      </c>
      <c r="G475">
        <f t="shared" si="16"/>
        <v>19</v>
      </c>
      <c r="H475">
        <v>2</v>
      </c>
      <c r="I475" s="6">
        <v>60</v>
      </c>
      <c r="J475" s="20" t="s">
        <v>567</v>
      </c>
      <c r="K475" s="20" t="s">
        <v>612</v>
      </c>
      <c r="L475" s="19">
        <v>29000</v>
      </c>
    </row>
    <row r="476" spans="1:12">
      <c r="A476">
        <v>716</v>
      </c>
      <c r="B476">
        <v>107</v>
      </c>
      <c r="C476">
        <v>966</v>
      </c>
      <c r="D476" s="19" t="s">
        <v>356</v>
      </c>
      <c r="E476" s="19" t="s">
        <v>569</v>
      </c>
      <c r="F476">
        <f t="shared" si="15"/>
        <v>5</v>
      </c>
      <c r="G476">
        <f t="shared" si="16"/>
        <v>6</v>
      </c>
      <c r="H476">
        <v>2</v>
      </c>
      <c r="I476">
        <v>120</v>
      </c>
      <c r="J476" s="20" t="s">
        <v>567</v>
      </c>
      <c r="K476" s="20" t="s">
        <v>612</v>
      </c>
      <c r="L476" s="19">
        <v>29000</v>
      </c>
    </row>
    <row r="477" spans="1:12">
      <c r="A477">
        <v>717</v>
      </c>
      <c r="B477">
        <v>107</v>
      </c>
      <c r="C477">
        <v>966</v>
      </c>
      <c r="D477" s="19" t="s">
        <v>356</v>
      </c>
      <c r="E477" s="19" t="s">
        <v>570</v>
      </c>
      <c r="F477">
        <f t="shared" si="15"/>
        <v>6</v>
      </c>
      <c r="G477">
        <f t="shared" si="16"/>
        <v>7</v>
      </c>
      <c r="H477">
        <v>2</v>
      </c>
      <c r="I477">
        <v>60</v>
      </c>
      <c r="J477" s="20" t="s">
        <v>567</v>
      </c>
      <c r="K477" s="20" t="s">
        <v>612</v>
      </c>
      <c r="L477" s="19">
        <v>29000</v>
      </c>
    </row>
    <row r="478" spans="1:12">
      <c r="A478">
        <v>718</v>
      </c>
      <c r="B478">
        <v>108</v>
      </c>
      <c r="C478">
        <v>967</v>
      </c>
      <c r="D478" s="19" t="s">
        <v>172</v>
      </c>
      <c r="E478" s="19" t="s">
        <v>569</v>
      </c>
      <c r="F478">
        <f t="shared" si="15"/>
        <v>5</v>
      </c>
      <c r="G478">
        <f t="shared" si="16"/>
        <v>6</v>
      </c>
      <c r="H478">
        <v>2</v>
      </c>
      <c r="I478">
        <v>60</v>
      </c>
      <c r="J478" s="20" t="s">
        <v>567</v>
      </c>
      <c r="K478" s="20" t="s">
        <v>612</v>
      </c>
      <c r="L478" s="19">
        <v>33000</v>
      </c>
    </row>
    <row r="479" spans="1:12">
      <c r="A479">
        <v>719</v>
      </c>
      <c r="B479">
        <v>108</v>
      </c>
      <c r="C479">
        <v>967</v>
      </c>
      <c r="D479" s="19" t="s">
        <v>172</v>
      </c>
      <c r="E479" s="19" t="s">
        <v>571</v>
      </c>
      <c r="F479">
        <f t="shared" si="15"/>
        <v>12</v>
      </c>
      <c r="G479">
        <f t="shared" si="16"/>
        <v>19</v>
      </c>
      <c r="H479">
        <v>2</v>
      </c>
      <c r="I479">
        <v>60</v>
      </c>
      <c r="J479" s="20" t="s">
        <v>567</v>
      </c>
      <c r="K479" s="20" t="s">
        <v>612</v>
      </c>
      <c r="L479" s="19">
        <v>33000</v>
      </c>
    </row>
    <row r="480" spans="1:12">
      <c r="A480">
        <v>720</v>
      </c>
      <c r="B480">
        <v>109</v>
      </c>
      <c r="C480">
        <v>968</v>
      </c>
      <c r="D480" s="19" t="s">
        <v>173</v>
      </c>
      <c r="E480" s="19" t="s">
        <v>568</v>
      </c>
      <c r="F480">
        <f t="shared" si="15"/>
        <v>7</v>
      </c>
      <c r="G480">
        <f t="shared" si="16"/>
        <v>9</v>
      </c>
      <c r="H480">
        <v>2</v>
      </c>
      <c r="I480" s="6">
        <v>60</v>
      </c>
      <c r="J480" s="20" t="s">
        <v>567</v>
      </c>
      <c r="K480" s="20" t="s">
        <v>612</v>
      </c>
      <c r="L480" s="19">
        <v>37000</v>
      </c>
    </row>
    <row r="481" spans="1:12">
      <c r="A481">
        <v>721</v>
      </c>
      <c r="B481">
        <v>109</v>
      </c>
      <c r="C481">
        <v>968</v>
      </c>
      <c r="D481" s="19" t="s">
        <v>173</v>
      </c>
      <c r="E481" s="19" t="s">
        <v>571</v>
      </c>
      <c r="F481">
        <f t="shared" si="15"/>
        <v>12</v>
      </c>
      <c r="G481">
        <f t="shared" si="16"/>
        <v>19</v>
      </c>
      <c r="H481">
        <v>2</v>
      </c>
      <c r="I481">
        <v>60</v>
      </c>
      <c r="J481" s="20" t="s">
        <v>567</v>
      </c>
      <c r="K481" s="20" t="s">
        <v>612</v>
      </c>
      <c r="L481" s="19">
        <v>37000</v>
      </c>
    </row>
    <row r="482" spans="1:12">
      <c r="A482">
        <v>722</v>
      </c>
      <c r="B482">
        <v>109</v>
      </c>
      <c r="C482">
        <v>968</v>
      </c>
      <c r="D482" s="19" t="s">
        <v>173</v>
      </c>
      <c r="E482" s="19" t="s">
        <v>569</v>
      </c>
      <c r="F482">
        <f t="shared" si="15"/>
        <v>5</v>
      </c>
      <c r="G482">
        <f t="shared" si="16"/>
        <v>6</v>
      </c>
      <c r="H482">
        <v>2</v>
      </c>
      <c r="I482">
        <v>60</v>
      </c>
      <c r="J482" s="20" t="s">
        <v>567</v>
      </c>
      <c r="K482" s="20" t="s">
        <v>612</v>
      </c>
      <c r="L482" s="19">
        <v>37000</v>
      </c>
    </row>
    <row r="483" spans="1:12">
      <c r="A483">
        <v>723</v>
      </c>
      <c r="B483">
        <v>110</v>
      </c>
      <c r="C483">
        <v>969</v>
      </c>
      <c r="D483" s="19" t="s">
        <v>175</v>
      </c>
      <c r="E483" s="19" t="s">
        <v>569</v>
      </c>
      <c r="F483">
        <f t="shared" si="15"/>
        <v>5</v>
      </c>
      <c r="G483">
        <f t="shared" si="16"/>
        <v>6</v>
      </c>
      <c r="H483">
        <v>1</v>
      </c>
      <c r="I483" s="6">
        <v>60</v>
      </c>
      <c r="J483" s="20" t="s">
        <v>567</v>
      </c>
      <c r="K483" s="20" t="s">
        <v>612</v>
      </c>
      <c r="L483" s="19">
        <v>28000</v>
      </c>
    </row>
    <row r="484" spans="1:12">
      <c r="A484">
        <v>724</v>
      </c>
      <c r="B484">
        <v>110</v>
      </c>
      <c r="C484">
        <v>969</v>
      </c>
      <c r="D484" s="19" t="s">
        <v>175</v>
      </c>
      <c r="E484" s="19" t="s">
        <v>570</v>
      </c>
      <c r="F484">
        <f t="shared" si="15"/>
        <v>6</v>
      </c>
      <c r="G484">
        <f t="shared" si="16"/>
        <v>7</v>
      </c>
      <c r="H484">
        <v>1</v>
      </c>
      <c r="I484">
        <v>60</v>
      </c>
      <c r="J484" s="20" t="s">
        <v>567</v>
      </c>
      <c r="K484" s="20" t="s">
        <v>612</v>
      </c>
      <c r="L484" s="19">
        <v>28000</v>
      </c>
    </row>
    <row r="485" spans="1:12">
      <c r="A485">
        <v>725</v>
      </c>
      <c r="B485">
        <v>110</v>
      </c>
      <c r="C485">
        <v>969</v>
      </c>
      <c r="D485" s="19" t="s">
        <v>175</v>
      </c>
      <c r="E485" s="19" t="s">
        <v>568</v>
      </c>
      <c r="F485">
        <f t="shared" si="15"/>
        <v>7</v>
      </c>
      <c r="G485">
        <f t="shared" si="16"/>
        <v>9</v>
      </c>
      <c r="H485">
        <v>1</v>
      </c>
      <c r="I485">
        <v>60</v>
      </c>
      <c r="J485" s="20" t="s">
        <v>567</v>
      </c>
      <c r="K485" s="20" t="s">
        <v>612</v>
      </c>
      <c r="L485" s="19">
        <v>28000</v>
      </c>
    </row>
    <row r="486" spans="1:12">
      <c r="A486">
        <v>726</v>
      </c>
      <c r="B486">
        <v>110</v>
      </c>
      <c r="C486">
        <v>969</v>
      </c>
      <c r="D486" s="19" t="s">
        <v>175</v>
      </c>
      <c r="E486" s="19" t="s">
        <v>573</v>
      </c>
      <c r="F486">
        <f t="shared" si="15"/>
        <v>2</v>
      </c>
      <c r="G486">
        <f t="shared" si="16"/>
        <v>2</v>
      </c>
      <c r="H486">
        <v>1</v>
      </c>
      <c r="I486">
        <v>60</v>
      </c>
      <c r="J486" s="20" t="s">
        <v>567</v>
      </c>
      <c r="K486" s="20" t="s">
        <v>612</v>
      </c>
      <c r="L486" s="19">
        <v>28000</v>
      </c>
    </row>
    <row r="487" spans="1:12">
      <c r="A487">
        <v>727</v>
      </c>
      <c r="B487">
        <v>110</v>
      </c>
      <c r="C487">
        <v>969</v>
      </c>
      <c r="D487" s="19" t="s">
        <v>175</v>
      </c>
      <c r="E487" s="19" t="s">
        <v>571</v>
      </c>
      <c r="F487">
        <f t="shared" si="15"/>
        <v>12</v>
      </c>
      <c r="G487">
        <f t="shared" si="16"/>
        <v>19</v>
      </c>
      <c r="H487">
        <v>1</v>
      </c>
      <c r="I487">
        <v>60</v>
      </c>
      <c r="J487" s="20" t="s">
        <v>567</v>
      </c>
      <c r="K487" s="20" t="s">
        <v>612</v>
      </c>
      <c r="L487" s="19">
        <v>28000</v>
      </c>
    </row>
    <row r="488" spans="1:12">
      <c r="A488">
        <v>728</v>
      </c>
      <c r="B488">
        <v>111</v>
      </c>
      <c r="C488">
        <v>970</v>
      </c>
      <c r="D488" s="19" t="s">
        <v>176</v>
      </c>
      <c r="E488" s="19" t="s">
        <v>569</v>
      </c>
      <c r="F488">
        <f t="shared" si="15"/>
        <v>5</v>
      </c>
      <c r="G488">
        <f t="shared" si="16"/>
        <v>6</v>
      </c>
      <c r="H488">
        <v>1</v>
      </c>
      <c r="I488" s="6">
        <v>60</v>
      </c>
      <c r="J488" s="20" t="s">
        <v>567</v>
      </c>
      <c r="K488" s="20" t="s">
        <v>612</v>
      </c>
      <c r="L488" s="19">
        <v>33000</v>
      </c>
    </row>
    <row r="489" spans="1:12">
      <c r="A489">
        <v>729</v>
      </c>
      <c r="B489">
        <v>111</v>
      </c>
      <c r="C489">
        <v>970</v>
      </c>
      <c r="D489" s="19" t="s">
        <v>176</v>
      </c>
      <c r="E489" s="19" t="s">
        <v>570</v>
      </c>
      <c r="F489">
        <f t="shared" si="15"/>
        <v>6</v>
      </c>
      <c r="G489">
        <f t="shared" si="16"/>
        <v>7</v>
      </c>
      <c r="H489">
        <v>1</v>
      </c>
      <c r="I489" s="6">
        <v>60</v>
      </c>
      <c r="J489" s="20" t="s">
        <v>567</v>
      </c>
      <c r="K489" s="20" t="s">
        <v>612</v>
      </c>
      <c r="L489" s="19">
        <v>33000</v>
      </c>
    </row>
    <row r="490" spans="1:12">
      <c r="A490">
        <v>730</v>
      </c>
      <c r="B490">
        <v>111</v>
      </c>
      <c r="C490">
        <v>970</v>
      </c>
      <c r="D490" s="19" t="s">
        <v>176</v>
      </c>
      <c r="E490" s="19" t="s">
        <v>568</v>
      </c>
      <c r="F490">
        <f t="shared" si="15"/>
        <v>7</v>
      </c>
      <c r="G490">
        <f t="shared" si="16"/>
        <v>9</v>
      </c>
      <c r="H490">
        <v>1</v>
      </c>
      <c r="I490" s="6">
        <v>60</v>
      </c>
      <c r="J490" s="20" t="s">
        <v>567</v>
      </c>
      <c r="K490" s="20" t="s">
        <v>612</v>
      </c>
      <c r="L490" s="19">
        <v>33000</v>
      </c>
    </row>
    <row r="491" spans="1:12">
      <c r="A491">
        <v>731</v>
      </c>
      <c r="B491">
        <v>111</v>
      </c>
      <c r="C491">
        <v>970</v>
      </c>
      <c r="D491" s="19" t="s">
        <v>176</v>
      </c>
      <c r="E491" s="19" t="s">
        <v>571</v>
      </c>
      <c r="F491">
        <f t="shared" si="15"/>
        <v>12</v>
      </c>
      <c r="G491">
        <f t="shared" si="16"/>
        <v>19</v>
      </c>
      <c r="H491">
        <v>1</v>
      </c>
      <c r="I491" s="6">
        <v>120</v>
      </c>
      <c r="J491" s="20" t="s">
        <v>567</v>
      </c>
      <c r="K491" s="20" t="s">
        <v>612</v>
      </c>
      <c r="L491" s="19">
        <v>33000</v>
      </c>
    </row>
    <row r="492" spans="1:12">
      <c r="A492">
        <v>732</v>
      </c>
      <c r="B492">
        <v>112</v>
      </c>
      <c r="C492">
        <v>971</v>
      </c>
      <c r="D492" s="19" t="s">
        <v>179</v>
      </c>
      <c r="E492" s="19" t="s">
        <v>573</v>
      </c>
      <c r="F492">
        <f t="shared" si="15"/>
        <v>2</v>
      </c>
      <c r="G492">
        <f t="shared" si="16"/>
        <v>2</v>
      </c>
      <c r="H492">
        <v>1</v>
      </c>
      <c r="I492" s="6">
        <v>60</v>
      </c>
      <c r="J492" s="20" t="s">
        <v>567</v>
      </c>
      <c r="K492" s="20" t="s">
        <v>612</v>
      </c>
      <c r="L492" s="19">
        <v>41000</v>
      </c>
    </row>
    <row r="493" spans="1:12">
      <c r="A493">
        <v>733</v>
      </c>
      <c r="B493">
        <v>112</v>
      </c>
      <c r="C493">
        <v>971</v>
      </c>
      <c r="D493" s="19" t="s">
        <v>179</v>
      </c>
      <c r="E493" s="19" t="s">
        <v>573</v>
      </c>
      <c r="F493">
        <f t="shared" si="15"/>
        <v>2</v>
      </c>
      <c r="G493">
        <f t="shared" si="16"/>
        <v>2</v>
      </c>
      <c r="H493">
        <v>2</v>
      </c>
      <c r="I493" s="6">
        <v>60</v>
      </c>
      <c r="J493" s="20" t="s">
        <v>567</v>
      </c>
      <c r="K493" s="20" t="s">
        <v>612</v>
      </c>
      <c r="L493" s="19">
        <v>41000</v>
      </c>
    </row>
    <row r="494" spans="1:12">
      <c r="A494">
        <v>734</v>
      </c>
      <c r="B494">
        <v>112</v>
      </c>
      <c r="C494">
        <v>971</v>
      </c>
      <c r="D494" s="19" t="s">
        <v>179</v>
      </c>
      <c r="E494" s="19" t="s">
        <v>569</v>
      </c>
      <c r="F494">
        <f t="shared" si="15"/>
        <v>5</v>
      </c>
      <c r="G494">
        <f t="shared" si="16"/>
        <v>6</v>
      </c>
      <c r="H494">
        <v>1</v>
      </c>
      <c r="I494" s="6">
        <v>120</v>
      </c>
      <c r="J494" s="20" t="s">
        <v>567</v>
      </c>
      <c r="K494" s="20" t="s">
        <v>612</v>
      </c>
      <c r="L494" s="19">
        <v>41000</v>
      </c>
    </row>
    <row r="495" spans="1:12">
      <c r="A495">
        <v>735</v>
      </c>
      <c r="B495">
        <v>112</v>
      </c>
      <c r="C495">
        <v>971</v>
      </c>
      <c r="D495" s="19" t="s">
        <v>179</v>
      </c>
      <c r="E495" s="19" t="s">
        <v>570</v>
      </c>
      <c r="F495">
        <f t="shared" si="15"/>
        <v>6</v>
      </c>
      <c r="G495">
        <f t="shared" si="16"/>
        <v>7</v>
      </c>
      <c r="H495">
        <v>1</v>
      </c>
      <c r="I495" s="6">
        <v>60</v>
      </c>
      <c r="J495" s="20" t="s">
        <v>567</v>
      </c>
      <c r="K495" s="20" t="s">
        <v>612</v>
      </c>
      <c r="L495" s="19">
        <v>41000</v>
      </c>
    </row>
    <row r="496" spans="1:12">
      <c r="A496">
        <v>736</v>
      </c>
      <c r="B496">
        <v>112</v>
      </c>
      <c r="C496">
        <v>971</v>
      </c>
      <c r="D496" s="19" t="s">
        <v>179</v>
      </c>
      <c r="E496" s="19" t="s">
        <v>568</v>
      </c>
      <c r="F496">
        <f t="shared" si="15"/>
        <v>7</v>
      </c>
      <c r="G496">
        <f t="shared" si="16"/>
        <v>9</v>
      </c>
      <c r="H496">
        <v>1</v>
      </c>
      <c r="I496" s="6">
        <v>60</v>
      </c>
      <c r="J496" s="20" t="s">
        <v>567</v>
      </c>
      <c r="K496" s="20" t="s">
        <v>612</v>
      </c>
      <c r="L496" s="19">
        <v>41000</v>
      </c>
    </row>
    <row r="497" spans="1:14">
      <c r="A497">
        <v>737</v>
      </c>
      <c r="B497">
        <v>112</v>
      </c>
      <c r="C497">
        <v>971</v>
      </c>
      <c r="D497" s="19" t="s">
        <v>179</v>
      </c>
      <c r="E497" s="19" t="s">
        <v>571</v>
      </c>
      <c r="F497">
        <f t="shared" ref="F497:F557" si="17">IF(E497="AERONAUTICAL ENGINEERING",1,IF(E497="AUTOMOBILE ENGINEERING",2,IF(E497="BIOMEDICAL ENGINEERING",3,IF(E497="CHEMICAL ENGINEERING",4,IF(E497="CIVIL ENGINEERING",5,IF(E497="COMPUTER ENGINEERING",6,IF(E497="ELECTRICAL ENGINEERING",7,IF(E497="ELECTRONICS AND COMMUNICATION ENGINEERING",8,IF(E497="ENVIRONMENTAL ENGINEERING",9,IF(E497="INFORMATION TECHNOLOGY",10,IF(E497="INSTRUMENTATION AND CONTROL ENGINEERING",11,IF(E497="MECHANICAL ENGINEERING",12,IF(E497="MECHATRONICS ENGINEERING",13,IF(E497="METALLURGY ENGINEERING",14,IF(E497="MINING ENGINEERING",15,IF(E497="PLASTICS ENGINEERING",16,IF(E497="POWER ELECTRONICS",17,IF(E497="TEXTILE PROCESSING TECHNOLOGY",18,IF(E497="TEXTILE MANUFACTURING TECHNOLOGY",19,IF(E497="COMPUTER SCIENCE &amp; ENGINEERING",20,IF(E497="ARCHITECTURAL ASSISTANTSHIP",21,IF(E497="COMPUTER AIDED COSTUME DESIGN &amp; DRESS MAKING",22,IF(E497="CERAMIC TECHNOLOGY",23,IF(E497="FABRICATION TECHNOLOGY",24,IF(E497="PRINTING TECHNOLOGY",25,IF(E497="TEXTILE DESIGNING",26,IF(E497="TRANSPORTATION ENGINEERING",27,IF(E497="AGRICULTURE ENGINEERING",28,0))))))))))))))))))))))))))))</f>
        <v>12</v>
      </c>
      <c r="G497">
        <f t="shared" ref="G497:G557" si="18">IF(E497="AERONAUTICAL ENGINEERING",1,IF(E497="AUTOMOBILE ENGINEERING",2,IF(E497="BIOMEDICAL ENGINEERING",3,IF(E497="CHEMICAL ENGINEERING",5,IF(E497="CIVIL ENGINEERING",6,IF(E497="COMPUTER ENGINEERING",7,IF(E497="ELECTRICAL ENGINEERING",9,IF(E497="ELECTRONICS AND COMMUNICATION ENGINEERING",11,IF(E497="ENVIRONMENTAL ENGINEERING",13,IF(E497="INFORMATION TECHNOLOGY",16,IF(E497="INSTRUMENTATION AND CONTROL ENGINEERING",17,IF(E497="MECHANICAL ENGINEERING",19,IF(E497="MECHATRONICS ENGINEERING",20,IF(E497="METALLURGY ENGINEERING",21,IF(E497="MINING ENGINEERING",22,IF(E497="PLASTICS ENGINEERING",23,IF(E497="POWER ELECTRONICS",24,IF(E497="TEXTILE PROCESSING TECHNOLOGY",28,IF(E497="TEXTILE MANUFACTURING TECHNOLOGY",29,IF(E497="COMPUTER SCIENCE &amp; ENGINEERING",31,IF(E497="ARCHITECTURAL ASSISTANTSHIP",50,IF(E497="COMPUTER AIDED COSTUME DESIGN &amp; DRESS MAKING",51,IF(E497="CERAMIC TECHNOLOGY",52,IF(E497="FABRICATION TECHNOLOGY",55,IF(E497="PRINTING TECHNOLOGY",58,IF(E497="TEXTILE DESIGNING",59,IF(E497="TRANSPORTATION ENGINEERING",60,IF(E497="AGRICULTURE ENGINEERING",63,0))))))))))))))))))))))))))))</f>
        <v>19</v>
      </c>
      <c r="H497">
        <v>1</v>
      </c>
      <c r="I497" s="6">
        <v>120</v>
      </c>
      <c r="J497" s="20" t="s">
        <v>567</v>
      </c>
      <c r="K497" s="20" t="s">
        <v>612</v>
      </c>
      <c r="L497" s="19">
        <v>41000</v>
      </c>
    </row>
    <row r="498" spans="1:14">
      <c r="A498">
        <v>738</v>
      </c>
      <c r="B498">
        <v>112</v>
      </c>
      <c r="C498">
        <v>971</v>
      </c>
      <c r="D498" t="s">
        <v>179</v>
      </c>
      <c r="E498" s="19" t="s">
        <v>571</v>
      </c>
      <c r="F498">
        <f t="shared" si="17"/>
        <v>12</v>
      </c>
      <c r="G498">
        <f t="shared" si="18"/>
        <v>19</v>
      </c>
      <c r="H498">
        <v>2</v>
      </c>
      <c r="I498" s="6">
        <v>60</v>
      </c>
      <c r="J498" s="20" t="s">
        <v>567</v>
      </c>
      <c r="K498" s="20" t="s">
        <v>612</v>
      </c>
      <c r="L498" s="19">
        <v>41000</v>
      </c>
      <c r="M498" s="30"/>
      <c r="N498" s="30"/>
    </row>
    <row r="499" spans="1:14">
      <c r="A499">
        <v>739</v>
      </c>
      <c r="B499">
        <v>113</v>
      </c>
      <c r="C499">
        <v>976</v>
      </c>
      <c r="D499" s="19" t="s">
        <v>180</v>
      </c>
      <c r="E499" s="19" t="s">
        <v>571</v>
      </c>
      <c r="F499">
        <f t="shared" si="17"/>
        <v>12</v>
      </c>
      <c r="G499">
        <f t="shared" si="18"/>
        <v>19</v>
      </c>
      <c r="H499">
        <v>2</v>
      </c>
      <c r="I499" s="6">
        <v>60</v>
      </c>
      <c r="J499" s="20" t="s">
        <v>567</v>
      </c>
      <c r="K499" s="20" t="s">
        <v>612</v>
      </c>
      <c r="L499" s="19">
        <v>36000</v>
      </c>
      <c r="M499" s="30"/>
      <c r="N499" s="30"/>
    </row>
    <row r="500" spans="1:14">
      <c r="A500">
        <v>740</v>
      </c>
      <c r="B500">
        <v>113</v>
      </c>
      <c r="C500">
        <v>976</v>
      </c>
      <c r="D500" s="19" t="s">
        <v>180</v>
      </c>
      <c r="E500" s="19" t="s">
        <v>568</v>
      </c>
      <c r="F500">
        <f t="shared" si="17"/>
        <v>7</v>
      </c>
      <c r="G500">
        <f t="shared" si="18"/>
        <v>9</v>
      </c>
      <c r="H500">
        <v>2</v>
      </c>
      <c r="I500">
        <v>60</v>
      </c>
      <c r="J500" s="20" t="s">
        <v>567</v>
      </c>
      <c r="K500" s="20" t="s">
        <v>612</v>
      </c>
      <c r="L500" s="19">
        <v>36000</v>
      </c>
    </row>
    <row r="501" spans="1:14">
      <c r="A501">
        <v>741</v>
      </c>
      <c r="B501">
        <v>113</v>
      </c>
      <c r="C501">
        <v>976</v>
      </c>
      <c r="D501" s="19" t="s">
        <v>180</v>
      </c>
      <c r="E501" s="19" t="s">
        <v>569</v>
      </c>
      <c r="F501">
        <f t="shared" si="17"/>
        <v>5</v>
      </c>
      <c r="G501">
        <f t="shared" si="18"/>
        <v>6</v>
      </c>
      <c r="H501">
        <v>2</v>
      </c>
      <c r="I501">
        <v>60</v>
      </c>
      <c r="J501" s="20" t="s">
        <v>567</v>
      </c>
      <c r="K501" s="20" t="s">
        <v>612</v>
      </c>
      <c r="L501" s="19">
        <v>36000</v>
      </c>
    </row>
    <row r="502" spans="1:14">
      <c r="A502">
        <v>742</v>
      </c>
      <c r="B502">
        <v>114</v>
      </c>
      <c r="C502">
        <v>977</v>
      </c>
      <c r="D502" s="19" t="s">
        <v>181</v>
      </c>
      <c r="E502" s="19" t="s">
        <v>573</v>
      </c>
      <c r="F502">
        <f t="shared" si="17"/>
        <v>2</v>
      </c>
      <c r="G502">
        <f t="shared" si="18"/>
        <v>2</v>
      </c>
      <c r="H502">
        <v>1</v>
      </c>
      <c r="I502" s="6">
        <v>60</v>
      </c>
      <c r="J502" s="20" t="s">
        <v>567</v>
      </c>
      <c r="K502" s="20" t="s">
        <v>612</v>
      </c>
      <c r="L502" s="19">
        <v>42000</v>
      </c>
    </row>
    <row r="503" spans="1:14">
      <c r="A503">
        <v>743</v>
      </c>
      <c r="B503">
        <v>114</v>
      </c>
      <c r="C503">
        <v>977</v>
      </c>
      <c r="D503" s="19" t="s">
        <v>181</v>
      </c>
      <c r="E503" s="19" t="s">
        <v>568</v>
      </c>
      <c r="F503">
        <f t="shared" si="17"/>
        <v>7</v>
      </c>
      <c r="G503">
        <f t="shared" si="18"/>
        <v>9</v>
      </c>
      <c r="H503">
        <v>1</v>
      </c>
      <c r="I503">
        <v>60</v>
      </c>
      <c r="J503" s="20" t="s">
        <v>567</v>
      </c>
      <c r="K503" s="20" t="s">
        <v>612</v>
      </c>
      <c r="L503" s="19">
        <v>42000</v>
      </c>
    </row>
    <row r="504" spans="1:14">
      <c r="A504">
        <v>744</v>
      </c>
      <c r="B504">
        <v>114</v>
      </c>
      <c r="C504">
        <v>977</v>
      </c>
      <c r="D504" s="19" t="s">
        <v>181</v>
      </c>
      <c r="E504" s="19" t="s">
        <v>570</v>
      </c>
      <c r="F504">
        <f t="shared" si="17"/>
        <v>6</v>
      </c>
      <c r="G504">
        <f t="shared" si="18"/>
        <v>7</v>
      </c>
      <c r="H504">
        <v>1</v>
      </c>
      <c r="I504">
        <v>60</v>
      </c>
      <c r="J504" s="20" t="s">
        <v>567</v>
      </c>
      <c r="K504" s="20" t="s">
        <v>612</v>
      </c>
      <c r="L504" s="19">
        <v>42000</v>
      </c>
    </row>
    <row r="505" spans="1:14">
      <c r="A505">
        <v>745</v>
      </c>
      <c r="B505">
        <v>114</v>
      </c>
      <c r="C505">
        <v>977</v>
      </c>
      <c r="D505" s="19" t="s">
        <v>181</v>
      </c>
      <c r="E505" s="19" t="s">
        <v>569</v>
      </c>
      <c r="F505">
        <f t="shared" si="17"/>
        <v>5</v>
      </c>
      <c r="G505">
        <f t="shared" si="18"/>
        <v>6</v>
      </c>
      <c r="H505">
        <v>1</v>
      </c>
      <c r="I505">
        <v>60</v>
      </c>
      <c r="J505" s="20" t="s">
        <v>567</v>
      </c>
      <c r="K505" s="20" t="s">
        <v>612</v>
      </c>
      <c r="L505" s="19">
        <v>42000</v>
      </c>
    </row>
    <row r="506" spans="1:14">
      <c r="A506">
        <v>746</v>
      </c>
      <c r="B506">
        <v>114</v>
      </c>
      <c r="C506">
        <v>977</v>
      </c>
      <c r="D506" s="19" t="s">
        <v>181</v>
      </c>
      <c r="E506" s="19" t="s">
        <v>571</v>
      </c>
      <c r="F506">
        <f t="shared" si="17"/>
        <v>12</v>
      </c>
      <c r="G506">
        <f t="shared" si="18"/>
        <v>19</v>
      </c>
      <c r="H506">
        <v>1</v>
      </c>
      <c r="I506">
        <v>60</v>
      </c>
      <c r="J506" s="20" t="s">
        <v>567</v>
      </c>
      <c r="K506" s="20" t="s">
        <v>612</v>
      </c>
      <c r="L506" s="19">
        <v>42000</v>
      </c>
    </row>
    <row r="507" spans="1:14">
      <c r="A507">
        <v>747</v>
      </c>
      <c r="B507">
        <v>115</v>
      </c>
      <c r="C507">
        <v>978</v>
      </c>
      <c r="D507" s="19" t="s">
        <v>182</v>
      </c>
      <c r="E507" s="19" t="s">
        <v>571</v>
      </c>
      <c r="F507">
        <f t="shared" si="17"/>
        <v>12</v>
      </c>
      <c r="G507">
        <f t="shared" si="18"/>
        <v>19</v>
      </c>
      <c r="H507">
        <v>1</v>
      </c>
      <c r="I507">
        <v>120</v>
      </c>
      <c r="J507" s="20" t="s">
        <v>567</v>
      </c>
      <c r="K507" s="20" t="s">
        <v>612</v>
      </c>
      <c r="L507" s="19">
        <v>41000</v>
      </c>
    </row>
    <row r="508" spans="1:14">
      <c r="A508">
        <v>748</v>
      </c>
      <c r="B508">
        <v>115</v>
      </c>
      <c r="C508">
        <v>978</v>
      </c>
      <c r="D508" s="19" t="s">
        <v>182</v>
      </c>
      <c r="E508" s="19" t="s">
        <v>568</v>
      </c>
      <c r="F508">
        <f t="shared" si="17"/>
        <v>7</v>
      </c>
      <c r="G508">
        <f t="shared" si="18"/>
        <v>9</v>
      </c>
      <c r="H508">
        <v>1</v>
      </c>
      <c r="I508">
        <v>60</v>
      </c>
      <c r="J508" s="20" t="s">
        <v>567</v>
      </c>
      <c r="K508" s="20" t="s">
        <v>612</v>
      </c>
      <c r="L508" s="19">
        <v>41000</v>
      </c>
    </row>
    <row r="509" spans="1:14">
      <c r="A509">
        <v>749</v>
      </c>
      <c r="B509">
        <v>115</v>
      </c>
      <c r="C509">
        <v>978</v>
      </c>
      <c r="D509" s="19" t="s">
        <v>182</v>
      </c>
      <c r="E509" s="19" t="s">
        <v>569</v>
      </c>
      <c r="F509">
        <f t="shared" si="17"/>
        <v>5</v>
      </c>
      <c r="G509">
        <f t="shared" si="18"/>
        <v>6</v>
      </c>
      <c r="H509">
        <v>1</v>
      </c>
      <c r="I509">
        <v>60</v>
      </c>
      <c r="J509" s="20" t="s">
        <v>567</v>
      </c>
      <c r="K509" s="20" t="s">
        <v>612</v>
      </c>
      <c r="L509" s="19">
        <v>41000</v>
      </c>
    </row>
    <row r="510" spans="1:14">
      <c r="A510">
        <v>750</v>
      </c>
      <c r="B510">
        <v>115</v>
      </c>
      <c r="C510">
        <v>978</v>
      </c>
      <c r="D510" s="19" t="s">
        <v>182</v>
      </c>
      <c r="E510" s="19" t="s">
        <v>570</v>
      </c>
      <c r="F510">
        <f t="shared" si="17"/>
        <v>6</v>
      </c>
      <c r="G510">
        <f t="shared" si="18"/>
        <v>7</v>
      </c>
      <c r="H510">
        <v>1</v>
      </c>
      <c r="I510">
        <v>60</v>
      </c>
      <c r="J510" s="20" t="s">
        <v>567</v>
      </c>
      <c r="K510" s="20" t="s">
        <v>612</v>
      </c>
      <c r="L510" s="19">
        <v>41000</v>
      </c>
    </row>
    <row r="511" spans="1:14">
      <c r="A511">
        <v>751</v>
      </c>
      <c r="B511">
        <v>115</v>
      </c>
      <c r="C511">
        <v>978</v>
      </c>
      <c r="D511" s="19" t="s">
        <v>182</v>
      </c>
      <c r="E511" s="19" t="s">
        <v>571</v>
      </c>
      <c r="F511">
        <f t="shared" si="17"/>
        <v>12</v>
      </c>
      <c r="G511">
        <f t="shared" si="18"/>
        <v>19</v>
      </c>
      <c r="H511">
        <v>2</v>
      </c>
      <c r="I511">
        <v>60</v>
      </c>
      <c r="J511" s="20" t="s">
        <v>567</v>
      </c>
      <c r="K511" s="20" t="s">
        <v>612</v>
      </c>
      <c r="L511" s="19">
        <v>41000</v>
      </c>
    </row>
    <row r="512" spans="1:14">
      <c r="A512">
        <v>752</v>
      </c>
      <c r="B512">
        <v>115</v>
      </c>
      <c r="C512">
        <v>978</v>
      </c>
      <c r="D512" s="19" t="s">
        <v>182</v>
      </c>
      <c r="E512" s="19" t="s">
        <v>569</v>
      </c>
      <c r="F512">
        <f t="shared" si="17"/>
        <v>5</v>
      </c>
      <c r="G512">
        <f t="shared" si="18"/>
        <v>6</v>
      </c>
      <c r="H512">
        <v>2</v>
      </c>
      <c r="I512">
        <v>60</v>
      </c>
      <c r="J512" s="20" t="s">
        <v>567</v>
      </c>
      <c r="K512" s="20" t="s">
        <v>612</v>
      </c>
      <c r="L512" s="19">
        <v>41000</v>
      </c>
    </row>
    <row r="513" spans="1:14">
      <c r="A513">
        <v>753</v>
      </c>
      <c r="B513">
        <v>116</v>
      </c>
      <c r="C513">
        <v>979</v>
      </c>
      <c r="D513" s="19" t="s">
        <v>357</v>
      </c>
      <c r="E513" s="19" t="s">
        <v>573</v>
      </c>
      <c r="F513">
        <f t="shared" si="17"/>
        <v>2</v>
      </c>
      <c r="G513">
        <f t="shared" si="18"/>
        <v>2</v>
      </c>
      <c r="H513">
        <v>1</v>
      </c>
      <c r="I513" s="6">
        <v>60</v>
      </c>
      <c r="J513" s="20" t="s">
        <v>567</v>
      </c>
      <c r="K513" s="20" t="s">
        <v>612</v>
      </c>
      <c r="L513" s="19">
        <v>30000</v>
      </c>
    </row>
    <row r="514" spans="1:14">
      <c r="A514">
        <v>754</v>
      </c>
      <c r="B514">
        <v>116</v>
      </c>
      <c r="C514">
        <v>979</v>
      </c>
      <c r="D514" s="19" t="s">
        <v>357</v>
      </c>
      <c r="E514" s="19" t="s">
        <v>569</v>
      </c>
      <c r="F514">
        <f t="shared" si="17"/>
        <v>5</v>
      </c>
      <c r="G514">
        <f t="shared" si="18"/>
        <v>6</v>
      </c>
      <c r="H514">
        <v>1</v>
      </c>
      <c r="I514">
        <v>60</v>
      </c>
      <c r="J514" s="20" t="s">
        <v>567</v>
      </c>
      <c r="K514" s="20" t="s">
        <v>612</v>
      </c>
      <c r="L514" s="19">
        <v>30000</v>
      </c>
    </row>
    <row r="515" spans="1:14">
      <c r="A515">
        <v>755</v>
      </c>
      <c r="B515">
        <v>116</v>
      </c>
      <c r="C515">
        <v>979</v>
      </c>
      <c r="D515" s="19" t="s">
        <v>357</v>
      </c>
      <c r="E515" s="19" t="s">
        <v>570</v>
      </c>
      <c r="F515">
        <f t="shared" si="17"/>
        <v>6</v>
      </c>
      <c r="G515">
        <f t="shared" si="18"/>
        <v>7</v>
      </c>
      <c r="H515">
        <v>1</v>
      </c>
      <c r="I515">
        <v>60</v>
      </c>
      <c r="J515" s="20" t="s">
        <v>567</v>
      </c>
      <c r="K515" s="20" t="s">
        <v>612</v>
      </c>
      <c r="L515" s="19">
        <v>30000</v>
      </c>
    </row>
    <row r="516" spans="1:14">
      <c r="A516">
        <v>756</v>
      </c>
      <c r="B516">
        <v>116</v>
      </c>
      <c r="C516">
        <v>979</v>
      </c>
      <c r="D516" s="19" t="s">
        <v>357</v>
      </c>
      <c r="E516" s="19" t="s">
        <v>568</v>
      </c>
      <c r="F516">
        <f t="shared" si="17"/>
        <v>7</v>
      </c>
      <c r="G516">
        <f t="shared" si="18"/>
        <v>9</v>
      </c>
      <c r="H516">
        <v>1</v>
      </c>
      <c r="I516">
        <v>60</v>
      </c>
      <c r="J516" s="20" t="s">
        <v>567</v>
      </c>
      <c r="K516" s="20" t="s">
        <v>612</v>
      </c>
      <c r="L516" s="19">
        <v>30000</v>
      </c>
    </row>
    <row r="517" spans="1:14">
      <c r="A517">
        <v>757</v>
      </c>
      <c r="B517">
        <v>116</v>
      </c>
      <c r="C517">
        <v>979</v>
      </c>
      <c r="D517" s="19" t="s">
        <v>357</v>
      </c>
      <c r="E517" s="19" t="s">
        <v>571</v>
      </c>
      <c r="F517">
        <f t="shared" si="17"/>
        <v>12</v>
      </c>
      <c r="G517">
        <f t="shared" si="18"/>
        <v>19</v>
      </c>
      <c r="H517">
        <v>1</v>
      </c>
      <c r="I517">
        <v>60</v>
      </c>
      <c r="J517" s="20" t="s">
        <v>567</v>
      </c>
      <c r="K517" s="20" t="s">
        <v>612</v>
      </c>
      <c r="L517" s="19">
        <v>30000</v>
      </c>
    </row>
    <row r="518" spans="1:14">
      <c r="A518">
        <v>758</v>
      </c>
      <c r="B518">
        <v>117</v>
      </c>
      <c r="C518">
        <v>980</v>
      </c>
      <c r="D518" s="19" t="s">
        <v>184</v>
      </c>
      <c r="E518" s="19" t="s">
        <v>569</v>
      </c>
      <c r="F518">
        <f t="shared" si="17"/>
        <v>5</v>
      </c>
      <c r="G518">
        <f t="shared" si="18"/>
        <v>6</v>
      </c>
      <c r="H518">
        <v>1</v>
      </c>
      <c r="I518" s="6">
        <v>60</v>
      </c>
      <c r="J518" s="20" t="s">
        <v>567</v>
      </c>
      <c r="K518" s="20" t="s">
        <v>612</v>
      </c>
      <c r="L518" s="19">
        <v>42000</v>
      </c>
    </row>
    <row r="519" spans="1:14">
      <c r="A519">
        <v>759</v>
      </c>
      <c r="B519">
        <v>117</v>
      </c>
      <c r="C519">
        <v>980</v>
      </c>
      <c r="D519" s="19" t="s">
        <v>184</v>
      </c>
      <c r="E519" s="19" t="s">
        <v>570</v>
      </c>
      <c r="F519">
        <f t="shared" si="17"/>
        <v>6</v>
      </c>
      <c r="G519">
        <f t="shared" si="18"/>
        <v>7</v>
      </c>
      <c r="H519">
        <v>1</v>
      </c>
      <c r="I519">
        <v>60</v>
      </c>
      <c r="J519" s="20" t="s">
        <v>567</v>
      </c>
      <c r="K519" s="20" t="s">
        <v>612</v>
      </c>
      <c r="L519" s="19">
        <v>42000</v>
      </c>
    </row>
    <row r="520" spans="1:14">
      <c r="A520">
        <v>760</v>
      </c>
      <c r="B520">
        <v>117</v>
      </c>
      <c r="C520">
        <v>980</v>
      </c>
      <c r="D520" s="19" t="s">
        <v>184</v>
      </c>
      <c r="E520" s="19" t="s">
        <v>568</v>
      </c>
      <c r="F520">
        <f t="shared" si="17"/>
        <v>7</v>
      </c>
      <c r="G520">
        <f t="shared" si="18"/>
        <v>9</v>
      </c>
      <c r="H520">
        <v>1</v>
      </c>
      <c r="I520">
        <v>60</v>
      </c>
      <c r="J520" s="20" t="s">
        <v>567</v>
      </c>
      <c r="K520" s="20" t="s">
        <v>612</v>
      </c>
      <c r="L520" s="19">
        <v>42000</v>
      </c>
    </row>
    <row r="521" spans="1:14">
      <c r="A521">
        <v>761</v>
      </c>
      <c r="B521">
        <v>117</v>
      </c>
      <c r="C521">
        <v>980</v>
      </c>
      <c r="D521" s="19" t="s">
        <v>184</v>
      </c>
      <c r="E521" s="19" t="s">
        <v>571</v>
      </c>
      <c r="F521">
        <f t="shared" si="17"/>
        <v>12</v>
      </c>
      <c r="G521">
        <f t="shared" si="18"/>
        <v>19</v>
      </c>
      <c r="H521">
        <v>1</v>
      </c>
      <c r="I521">
        <v>60</v>
      </c>
      <c r="J521" s="20" t="s">
        <v>567</v>
      </c>
      <c r="K521" s="20" t="s">
        <v>612</v>
      </c>
      <c r="L521" s="19">
        <v>42000</v>
      </c>
    </row>
    <row r="522" spans="1:14">
      <c r="A522">
        <v>762</v>
      </c>
      <c r="B522">
        <v>117</v>
      </c>
      <c r="C522">
        <v>980</v>
      </c>
      <c r="D522" s="19" t="s">
        <v>184</v>
      </c>
      <c r="E522" s="19" t="s">
        <v>572</v>
      </c>
      <c r="F522">
        <f t="shared" si="17"/>
        <v>8</v>
      </c>
      <c r="G522">
        <f t="shared" si="18"/>
        <v>11</v>
      </c>
      <c r="H522">
        <v>1</v>
      </c>
      <c r="I522" s="6">
        <v>60</v>
      </c>
      <c r="J522" s="20" t="s">
        <v>567</v>
      </c>
      <c r="K522" s="20" t="s">
        <v>612</v>
      </c>
      <c r="L522" s="19">
        <v>42000</v>
      </c>
    </row>
    <row r="523" spans="1:14">
      <c r="A523">
        <v>763</v>
      </c>
      <c r="B523">
        <v>118</v>
      </c>
      <c r="C523">
        <v>981</v>
      </c>
      <c r="D523" s="19" t="s">
        <v>187</v>
      </c>
      <c r="E523" s="19" t="s">
        <v>568</v>
      </c>
      <c r="F523">
        <f t="shared" si="17"/>
        <v>7</v>
      </c>
      <c r="G523">
        <f t="shared" si="18"/>
        <v>9</v>
      </c>
      <c r="H523">
        <v>1</v>
      </c>
      <c r="I523">
        <v>60</v>
      </c>
      <c r="J523" s="20" t="s">
        <v>567</v>
      </c>
      <c r="K523" s="20" t="s">
        <v>612</v>
      </c>
      <c r="L523" s="19">
        <v>42000</v>
      </c>
      <c r="M523" s="30"/>
      <c r="N523" s="30"/>
    </row>
    <row r="524" spans="1:14">
      <c r="A524">
        <v>764</v>
      </c>
      <c r="B524" s="30">
        <v>118</v>
      </c>
      <c r="C524" s="30">
        <v>981</v>
      </c>
      <c r="D524" s="30" t="s">
        <v>187</v>
      </c>
      <c r="E524" s="30" t="s">
        <v>569</v>
      </c>
      <c r="F524" s="30">
        <f t="shared" si="17"/>
        <v>5</v>
      </c>
      <c r="G524" s="30">
        <f t="shared" si="18"/>
        <v>6</v>
      </c>
      <c r="H524" s="30">
        <v>1</v>
      </c>
      <c r="I524" s="30">
        <v>120</v>
      </c>
      <c r="J524" s="31" t="s">
        <v>567</v>
      </c>
      <c r="K524" s="31" t="s">
        <v>612</v>
      </c>
      <c r="L524" s="19">
        <v>42000</v>
      </c>
      <c r="M524" s="43"/>
      <c r="N524" s="43"/>
    </row>
    <row r="525" spans="1:14">
      <c r="A525">
        <v>765</v>
      </c>
      <c r="B525" s="30">
        <v>118</v>
      </c>
      <c r="C525" s="30">
        <v>981</v>
      </c>
      <c r="D525" s="30" t="s">
        <v>187</v>
      </c>
      <c r="E525" s="30" t="s">
        <v>571</v>
      </c>
      <c r="F525" s="30">
        <f t="shared" si="17"/>
        <v>12</v>
      </c>
      <c r="G525" s="30">
        <f t="shared" si="18"/>
        <v>19</v>
      </c>
      <c r="H525" s="30">
        <v>1</v>
      </c>
      <c r="I525" s="30">
        <v>60</v>
      </c>
      <c r="J525" s="31" t="s">
        <v>567</v>
      </c>
      <c r="K525" s="31" t="s">
        <v>612</v>
      </c>
      <c r="L525" s="19">
        <v>42000</v>
      </c>
    </row>
    <row r="526" spans="1:14">
      <c r="A526">
        <v>766</v>
      </c>
      <c r="B526">
        <v>118</v>
      </c>
      <c r="C526">
        <v>981</v>
      </c>
      <c r="D526" s="19" t="s">
        <v>187</v>
      </c>
      <c r="E526" s="19" t="s">
        <v>570</v>
      </c>
      <c r="F526">
        <f t="shared" si="17"/>
        <v>6</v>
      </c>
      <c r="G526">
        <f t="shared" si="18"/>
        <v>7</v>
      </c>
      <c r="H526">
        <v>1</v>
      </c>
      <c r="I526">
        <v>60</v>
      </c>
      <c r="J526" s="20" t="s">
        <v>567</v>
      </c>
      <c r="K526" s="20" t="s">
        <v>612</v>
      </c>
      <c r="L526" s="19">
        <v>42000</v>
      </c>
    </row>
    <row r="527" spans="1:14">
      <c r="A527">
        <v>767</v>
      </c>
      <c r="B527">
        <v>118</v>
      </c>
      <c r="C527">
        <v>981</v>
      </c>
      <c r="D527" s="19" t="s">
        <v>187</v>
      </c>
      <c r="E527" s="19" t="s">
        <v>572</v>
      </c>
      <c r="F527">
        <f t="shared" si="17"/>
        <v>8</v>
      </c>
      <c r="G527">
        <f t="shared" si="18"/>
        <v>11</v>
      </c>
      <c r="H527">
        <v>1</v>
      </c>
      <c r="I527" s="11" t="s">
        <v>607</v>
      </c>
      <c r="J527" s="20" t="s">
        <v>567</v>
      </c>
      <c r="K527" s="20" t="s">
        <v>612</v>
      </c>
      <c r="L527" s="19">
        <v>42000</v>
      </c>
    </row>
    <row r="528" spans="1:14">
      <c r="A528">
        <v>768</v>
      </c>
      <c r="B528">
        <v>119</v>
      </c>
      <c r="C528">
        <v>982</v>
      </c>
      <c r="D528" s="19" t="s">
        <v>188</v>
      </c>
      <c r="E528" s="19" t="s">
        <v>576</v>
      </c>
      <c r="F528">
        <f t="shared" si="17"/>
        <v>21</v>
      </c>
      <c r="G528">
        <f t="shared" si="18"/>
        <v>50</v>
      </c>
      <c r="H528">
        <v>2</v>
      </c>
      <c r="I528">
        <v>60</v>
      </c>
      <c r="J528" s="20" t="s">
        <v>567</v>
      </c>
      <c r="K528" s="20" t="s">
        <v>612</v>
      </c>
      <c r="L528" s="19">
        <v>42000</v>
      </c>
    </row>
    <row r="529" spans="1:12">
      <c r="A529">
        <v>769</v>
      </c>
      <c r="B529">
        <v>120</v>
      </c>
      <c r="C529">
        <v>983</v>
      </c>
      <c r="D529" s="19" t="s">
        <v>189</v>
      </c>
      <c r="E529" s="19" t="s">
        <v>569</v>
      </c>
      <c r="F529">
        <f t="shared" si="17"/>
        <v>5</v>
      </c>
      <c r="G529">
        <f t="shared" si="18"/>
        <v>6</v>
      </c>
      <c r="H529">
        <v>1</v>
      </c>
      <c r="I529" s="6">
        <v>60</v>
      </c>
      <c r="J529" s="20" t="s">
        <v>567</v>
      </c>
      <c r="K529" s="20" t="s">
        <v>612</v>
      </c>
      <c r="L529" s="19">
        <v>40000</v>
      </c>
    </row>
    <row r="530" spans="1:12">
      <c r="A530">
        <v>770</v>
      </c>
      <c r="B530">
        <v>120</v>
      </c>
      <c r="C530">
        <v>983</v>
      </c>
      <c r="D530" s="19" t="s">
        <v>189</v>
      </c>
      <c r="E530" s="19" t="s">
        <v>571</v>
      </c>
      <c r="F530">
        <f t="shared" si="17"/>
        <v>12</v>
      </c>
      <c r="G530">
        <f t="shared" si="18"/>
        <v>19</v>
      </c>
      <c r="H530">
        <v>1</v>
      </c>
      <c r="I530">
        <v>60</v>
      </c>
      <c r="J530" s="20" t="s">
        <v>567</v>
      </c>
      <c r="K530" s="20" t="s">
        <v>612</v>
      </c>
      <c r="L530" s="19">
        <v>40000</v>
      </c>
    </row>
    <row r="531" spans="1:12">
      <c r="A531">
        <v>771</v>
      </c>
      <c r="B531">
        <v>120</v>
      </c>
      <c r="C531">
        <v>983</v>
      </c>
      <c r="D531" s="19" t="s">
        <v>189</v>
      </c>
      <c r="E531" s="19" t="s">
        <v>586</v>
      </c>
      <c r="F531">
        <f t="shared" si="17"/>
        <v>20</v>
      </c>
      <c r="G531">
        <f t="shared" si="18"/>
        <v>31</v>
      </c>
      <c r="H531">
        <v>1</v>
      </c>
      <c r="I531">
        <v>60</v>
      </c>
      <c r="J531" s="20" t="s">
        <v>567</v>
      </c>
      <c r="K531" s="20" t="s">
        <v>612</v>
      </c>
      <c r="L531" s="19">
        <v>40000</v>
      </c>
    </row>
    <row r="532" spans="1:12">
      <c r="A532">
        <v>772</v>
      </c>
      <c r="B532">
        <v>120</v>
      </c>
      <c r="C532">
        <v>983</v>
      </c>
      <c r="D532" s="19" t="s">
        <v>189</v>
      </c>
      <c r="E532" s="19" t="s">
        <v>568</v>
      </c>
      <c r="F532">
        <f t="shared" si="17"/>
        <v>7</v>
      </c>
      <c r="G532">
        <f t="shared" si="18"/>
        <v>9</v>
      </c>
      <c r="H532">
        <v>1</v>
      </c>
      <c r="I532">
        <v>60</v>
      </c>
      <c r="J532" s="20" t="s">
        <v>567</v>
      </c>
      <c r="K532" s="20" t="s">
        <v>612</v>
      </c>
      <c r="L532" s="19">
        <v>40000</v>
      </c>
    </row>
    <row r="533" spans="1:12">
      <c r="A533">
        <v>773</v>
      </c>
      <c r="B533">
        <v>120</v>
      </c>
      <c r="C533">
        <v>983</v>
      </c>
      <c r="D533" s="19" t="s">
        <v>189</v>
      </c>
      <c r="E533" s="19" t="s">
        <v>578</v>
      </c>
      <c r="F533">
        <f t="shared" si="17"/>
        <v>4</v>
      </c>
      <c r="G533">
        <f t="shared" si="18"/>
        <v>5</v>
      </c>
      <c r="H533">
        <v>1</v>
      </c>
      <c r="I533">
        <v>60</v>
      </c>
      <c r="J533" s="20" t="s">
        <v>567</v>
      </c>
      <c r="K533" s="20" t="s">
        <v>612</v>
      </c>
      <c r="L533" s="19">
        <v>40000</v>
      </c>
    </row>
    <row r="534" spans="1:12">
      <c r="A534">
        <v>774</v>
      </c>
      <c r="B534">
        <v>121</v>
      </c>
      <c r="C534">
        <v>984</v>
      </c>
      <c r="D534" s="19" t="s">
        <v>192</v>
      </c>
      <c r="E534" s="19" t="s">
        <v>573</v>
      </c>
      <c r="F534">
        <f t="shared" si="17"/>
        <v>2</v>
      </c>
      <c r="G534">
        <f t="shared" si="18"/>
        <v>2</v>
      </c>
      <c r="H534">
        <v>1</v>
      </c>
      <c r="I534" s="6">
        <v>60</v>
      </c>
      <c r="J534" s="20" t="s">
        <v>567</v>
      </c>
      <c r="K534" s="20" t="s">
        <v>612</v>
      </c>
      <c r="L534" s="19">
        <v>33000</v>
      </c>
    </row>
    <row r="535" spans="1:12">
      <c r="A535">
        <v>775</v>
      </c>
      <c r="B535">
        <v>121</v>
      </c>
      <c r="C535">
        <v>984</v>
      </c>
      <c r="D535" s="19" t="s">
        <v>192</v>
      </c>
      <c r="E535" s="19" t="s">
        <v>569</v>
      </c>
      <c r="F535">
        <f t="shared" si="17"/>
        <v>5</v>
      </c>
      <c r="G535">
        <f t="shared" si="18"/>
        <v>6</v>
      </c>
      <c r="H535">
        <v>1</v>
      </c>
      <c r="I535">
        <v>60</v>
      </c>
      <c r="J535" s="20" t="s">
        <v>567</v>
      </c>
      <c r="K535" s="20" t="s">
        <v>612</v>
      </c>
      <c r="L535" s="19">
        <v>33000</v>
      </c>
    </row>
    <row r="536" spans="1:12">
      <c r="A536">
        <v>776</v>
      </c>
      <c r="B536">
        <v>121</v>
      </c>
      <c r="C536">
        <v>984</v>
      </c>
      <c r="D536" s="19" t="s">
        <v>192</v>
      </c>
      <c r="E536" s="19" t="s">
        <v>568</v>
      </c>
      <c r="F536">
        <f t="shared" si="17"/>
        <v>7</v>
      </c>
      <c r="G536">
        <f t="shared" si="18"/>
        <v>9</v>
      </c>
      <c r="H536">
        <v>1</v>
      </c>
      <c r="I536">
        <v>60</v>
      </c>
      <c r="J536" s="20" t="s">
        <v>567</v>
      </c>
      <c r="K536" s="20" t="s">
        <v>612</v>
      </c>
      <c r="L536" s="19">
        <v>33000</v>
      </c>
    </row>
    <row r="537" spans="1:12">
      <c r="A537">
        <v>777</v>
      </c>
      <c r="B537">
        <v>121</v>
      </c>
      <c r="C537">
        <v>984</v>
      </c>
      <c r="D537" s="19" t="s">
        <v>192</v>
      </c>
      <c r="E537" s="19" t="s">
        <v>571</v>
      </c>
      <c r="F537">
        <f t="shared" si="17"/>
        <v>12</v>
      </c>
      <c r="G537">
        <f t="shared" si="18"/>
        <v>19</v>
      </c>
      <c r="H537">
        <v>1</v>
      </c>
      <c r="I537">
        <v>60</v>
      </c>
      <c r="J537" s="20" t="s">
        <v>567</v>
      </c>
      <c r="K537" s="20" t="s">
        <v>612</v>
      </c>
      <c r="L537" s="19">
        <v>33000</v>
      </c>
    </row>
    <row r="538" spans="1:12">
      <c r="A538">
        <v>778</v>
      </c>
      <c r="B538">
        <v>122</v>
      </c>
      <c r="C538">
        <v>985</v>
      </c>
      <c r="D538" s="19" t="s">
        <v>193</v>
      </c>
      <c r="E538" s="19" t="s">
        <v>569</v>
      </c>
      <c r="F538">
        <f t="shared" si="17"/>
        <v>5</v>
      </c>
      <c r="G538">
        <f t="shared" si="18"/>
        <v>6</v>
      </c>
      <c r="H538">
        <v>1</v>
      </c>
      <c r="I538" s="6">
        <v>60</v>
      </c>
      <c r="J538" s="20" t="s">
        <v>567</v>
      </c>
      <c r="K538" s="20" t="s">
        <v>612</v>
      </c>
      <c r="L538" s="19">
        <v>29000</v>
      </c>
    </row>
    <row r="539" spans="1:12">
      <c r="A539">
        <v>779</v>
      </c>
      <c r="B539">
        <v>122</v>
      </c>
      <c r="C539">
        <v>985</v>
      </c>
      <c r="D539" s="19" t="s">
        <v>193</v>
      </c>
      <c r="E539" s="19" t="s">
        <v>568</v>
      </c>
      <c r="F539">
        <f t="shared" si="17"/>
        <v>7</v>
      </c>
      <c r="G539">
        <f t="shared" si="18"/>
        <v>9</v>
      </c>
      <c r="H539">
        <v>1</v>
      </c>
      <c r="I539">
        <v>60</v>
      </c>
      <c r="J539" s="20" t="s">
        <v>567</v>
      </c>
      <c r="K539" s="20" t="s">
        <v>612</v>
      </c>
      <c r="L539" s="19">
        <v>29000</v>
      </c>
    </row>
    <row r="540" spans="1:12">
      <c r="A540">
        <v>780</v>
      </c>
      <c r="B540">
        <v>122</v>
      </c>
      <c r="C540">
        <v>985</v>
      </c>
      <c r="D540" s="19" t="s">
        <v>193</v>
      </c>
      <c r="E540" s="19" t="s">
        <v>571</v>
      </c>
      <c r="F540">
        <f t="shared" si="17"/>
        <v>12</v>
      </c>
      <c r="G540">
        <f t="shared" si="18"/>
        <v>19</v>
      </c>
      <c r="H540">
        <v>1</v>
      </c>
      <c r="I540">
        <v>60</v>
      </c>
      <c r="J540" s="20" t="s">
        <v>567</v>
      </c>
      <c r="K540" s="20" t="s">
        <v>612</v>
      </c>
      <c r="L540" s="19">
        <v>29000</v>
      </c>
    </row>
    <row r="541" spans="1:12">
      <c r="A541">
        <v>781</v>
      </c>
      <c r="B541">
        <v>123</v>
      </c>
      <c r="C541">
        <v>986</v>
      </c>
      <c r="D541" s="19" t="s">
        <v>196</v>
      </c>
      <c r="E541" s="19" t="s">
        <v>573</v>
      </c>
      <c r="F541">
        <f t="shared" si="17"/>
        <v>2</v>
      </c>
      <c r="G541">
        <f t="shared" si="18"/>
        <v>2</v>
      </c>
      <c r="H541">
        <v>1</v>
      </c>
      <c r="I541" s="6">
        <v>60</v>
      </c>
      <c r="J541" s="20" t="s">
        <v>567</v>
      </c>
      <c r="K541" s="20" t="s">
        <v>612</v>
      </c>
      <c r="L541" s="19">
        <v>33000</v>
      </c>
    </row>
    <row r="542" spans="1:12">
      <c r="A542">
        <v>782</v>
      </c>
      <c r="B542">
        <v>123</v>
      </c>
      <c r="C542">
        <v>986</v>
      </c>
      <c r="D542" s="19" t="s">
        <v>196</v>
      </c>
      <c r="E542" s="19" t="s">
        <v>569</v>
      </c>
      <c r="F542">
        <f t="shared" si="17"/>
        <v>5</v>
      </c>
      <c r="G542">
        <f t="shared" si="18"/>
        <v>6</v>
      </c>
      <c r="H542">
        <v>1</v>
      </c>
      <c r="I542">
        <v>60</v>
      </c>
      <c r="J542" s="20" t="s">
        <v>567</v>
      </c>
      <c r="K542" s="20" t="s">
        <v>612</v>
      </c>
      <c r="L542" s="19">
        <v>33000</v>
      </c>
    </row>
    <row r="543" spans="1:12">
      <c r="A543">
        <v>783</v>
      </c>
      <c r="B543">
        <v>123</v>
      </c>
      <c r="C543">
        <v>986</v>
      </c>
      <c r="D543" s="19" t="s">
        <v>196</v>
      </c>
      <c r="E543" s="19" t="s">
        <v>570</v>
      </c>
      <c r="F543">
        <f t="shared" si="17"/>
        <v>6</v>
      </c>
      <c r="G543">
        <f t="shared" si="18"/>
        <v>7</v>
      </c>
      <c r="H543">
        <v>1</v>
      </c>
      <c r="I543">
        <v>60</v>
      </c>
      <c r="J543" s="20" t="s">
        <v>567</v>
      </c>
      <c r="K543" s="20" t="s">
        <v>612</v>
      </c>
      <c r="L543" s="19">
        <v>33000</v>
      </c>
    </row>
    <row r="544" spans="1:12">
      <c r="A544">
        <v>784</v>
      </c>
      <c r="B544">
        <v>123</v>
      </c>
      <c r="C544">
        <v>986</v>
      </c>
      <c r="D544" s="19" t="s">
        <v>196</v>
      </c>
      <c r="E544" s="19" t="s">
        <v>568</v>
      </c>
      <c r="F544">
        <f t="shared" si="17"/>
        <v>7</v>
      </c>
      <c r="G544">
        <f t="shared" si="18"/>
        <v>9</v>
      </c>
      <c r="H544">
        <v>1</v>
      </c>
      <c r="I544">
        <v>60</v>
      </c>
      <c r="J544" s="20" t="s">
        <v>567</v>
      </c>
      <c r="K544" s="20" t="s">
        <v>612</v>
      </c>
      <c r="L544" s="19">
        <v>33000</v>
      </c>
    </row>
    <row r="545" spans="1:12">
      <c r="A545">
        <v>785</v>
      </c>
      <c r="B545">
        <v>123</v>
      </c>
      <c r="C545">
        <v>986</v>
      </c>
      <c r="D545" s="19" t="s">
        <v>196</v>
      </c>
      <c r="E545" s="19" t="s">
        <v>571</v>
      </c>
      <c r="F545">
        <f t="shared" si="17"/>
        <v>12</v>
      </c>
      <c r="G545">
        <f t="shared" si="18"/>
        <v>19</v>
      </c>
      <c r="H545">
        <v>1</v>
      </c>
      <c r="I545">
        <v>60</v>
      </c>
      <c r="J545" s="20" t="s">
        <v>567</v>
      </c>
      <c r="K545" s="20" t="s">
        <v>612</v>
      </c>
      <c r="L545" s="19">
        <v>33000</v>
      </c>
    </row>
    <row r="546" spans="1:12">
      <c r="A546">
        <v>786</v>
      </c>
      <c r="B546">
        <v>124</v>
      </c>
      <c r="C546">
        <v>989</v>
      </c>
      <c r="D546" s="19" t="s">
        <v>197</v>
      </c>
      <c r="E546" s="19" t="s">
        <v>569</v>
      </c>
      <c r="F546">
        <f t="shared" si="17"/>
        <v>5</v>
      </c>
      <c r="G546">
        <f t="shared" si="18"/>
        <v>6</v>
      </c>
      <c r="H546">
        <v>1</v>
      </c>
      <c r="I546">
        <v>60</v>
      </c>
      <c r="J546" s="20" t="s">
        <v>567</v>
      </c>
      <c r="K546" s="20" t="s">
        <v>612</v>
      </c>
      <c r="L546" s="19">
        <v>30000</v>
      </c>
    </row>
    <row r="547" spans="1:12">
      <c r="A547">
        <v>787</v>
      </c>
      <c r="B547">
        <v>124</v>
      </c>
      <c r="C547">
        <v>989</v>
      </c>
      <c r="D547" s="19" t="s">
        <v>197</v>
      </c>
      <c r="E547" s="19" t="s">
        <v>571</v>
      </c>
      <c r="F547">
        <f t="shared" si="17"/>
        <v>12</v>
      </c>
      <c r="G547">
        <f t="shared" si="18"/>
        <v>19</v>
      </c>
      <c r="H547">
        <v>1</v>
      </c>
      <c r="I547">
        <v>120</v>
      </c>
      <c r="J547" s="20" t="s">
        <v>567</v>
      </c>
      <c r="K547" s="20" t="s">
        <v>612</v>
      </c>
      <c r="L547" s="19">
        <v>30000</v>
      </c>
    </row>
    <row r="548" spans="1:12">
      <c r="A548">
        <v>788</v>
      </c>
      <c r="B548">
        <v>124</v>
      </c>
      <c r="C548">
        <v>989</v>
      </c>
      <c r="D548" s="19" t="s">
        <v>197</v>
      </c>
      <c r="E548" s="19" t="s">
        <v>568</v>
      </c>
      <c r="F548">
        <f t="shared" si="17"/>
        <v>7</v>
      </c>
      <c r="G548">
        <f t="shared" si="18"/>
        <v>9</v>
      </c>
      <c r="H548">
        <v>1</v>
      </c>
      <c r="I548">
        <v>60</v>
      </c>
      <c r="J548" s="20" t="s">
        <v>567</v>
      </c>
      <c r="K548" s="20" t="s">
        <v>612</v>
      </c>
      <c r="L548" s="19">
        <v>30000</v>
      </c>
    </row>
    <row r="549" spans="1:12">
      <c r="A549">
        <v>789</v>
      </c>
      <c r="B549" s="30">
        <v>124</v>
      </c>
      <c r="C549" s="30">
        <v>989</v>
      </c>
      <c r="D549" s="30" t="s">
        <v>197</v>
      </c>
      <c r="E549" s="30" t="s">
        <v>578</v>
      </c>
      <c r="F549" s="30">
        <f t="shared" si="17"/>
        <v>4</v>
      </c>
      <c r="G549" s="30">
        <f t="shared" si="18"/>
        <v>5</v>
      </c>
      <c r="H549" s="30">
        <v>1</v>
      </c>
      <c r="I549" s="30">
        <v>60</v>
      </c>
      <c r="J549" s="31"/>
      <c r="K549" s="31"/>
      <c r="L549" s="19"/>
    </row>
    <row r="550" spans="1:12">
      <c r="A550">
        <v>790</v>
      </c>
      <c r="B550" s="43">
        <v>125</v>
      </c>
      <c r="C550" s="43">
        <v>990</v>
      </c>
      <c r="D550" s="43" t="s">
        <v>199</v>
      </c>
      <c r="E550" s="43" t="s">
        <v>568</v>
      </c>
      <c r="F550" s="43">
        <f t="shared" si="17"/>
        <v>7</v>
      </c>
      <c r="G550" s="43">
        <f t="shared" si="18"/>
        <v>9</v>
      </c>
      <c r="H550" s="43">
        <v>1</v>
      </c>
      <c r="I550" s="43">
        <v>60</v>
      </c>
      <c r="J550" s="45" t="s">
        <v>567</v>
      </c>
      <c r="K550" s="45" t="s">
        <v>612</v>
      </c>
      <c r="L550" s="19">
        <v>30000</v>
      </c>
    </row>
    <row r="551" spans="1:12">
      <c r="A551">
        <v>791</v>
      </c>
      <c r="B551">
        <v>126</v>
      </c>
      <c r="C551">
        <v>991</v>
      </c>
      <c r="D551" s="19" t="s">
        <v>200</v>
      </c>
      <c r="E551" s="19" t="s">
        <v>578</v>
      </c>
      <c r="F551">
        <f t="shared" si="17"/>
        <v>4</v>
      </c>
      <c r="G551">
        <f t="shared" si="18"/>
        <v>5</v>
      </c>
      <c r="H551">
        <v>2</v>
      </c>
      <c r="I551" s="6">
        <v>60</v>
      </c>
      <c r="J551" s="20" t="s">
        <v>567</v>
      </c>
      <c r="K551" s="20" t="s">
        <v>612</v>
      </c>
      <c r="L551" s="19">
        <v>30000</v>
      </c>
    </row>
    <row r="552" spans="1:12">
      <c r="A552">
        <v>792</v>
      </c>
      <c r="B552">
        <v>126</v>
      </c>
      <c r="C552">
        <v>991</v>
      </c>
      <c r="D552" s="19" t="s">
        <v>200</v>
      </c>
      <c r="E552" s="19" t="s">
        <v>568</v>
      </c>
      <c r="F552">
        <f t="shared" si="17"/>
        <v>7</v>
      </c>
      <c r="G552">
        <f t="shared" si="18"/>
        <v>9</v>
      </c>
      <c r="H552">
        <v>2</v>
      </c>
      <c r="I552" s="6">
        <v>60</v>
      </c>
      <c r="J552" s="20" t="s">
        <v>567</v>
      </c>
      <c r="K552" s="20" t="s">
        <v>612</v>
      </c>
      <c r="L552" s="19">
        <v>30000</v>
      </c>
    </row>
    <row r="553" spans="1:12">
      <c r="A553">
        <v>793</v>
      </c>
      <c r="B553">
        <v>127</v>
      </c>
      <c r="C553" s="51">
        <v>993</v>
      </c>
      <c r="D553" s="50" t="s">
        <v>628</v>
      </c>
      <c r="E553" s="19" t="s">
        <v>576</v>
      </c>
      <c r="F553">
        <f t="shared" si="17"/>
        <v>21</v>
      </c>
      <c r="G553">
        <f t="shared" si="18"/>
        <v>50</v>
      </c>
      <c r="H553">
        <v>1</v>
      </c>
      <c r="I553" s="6">
        <v>60</v>
      </c>
      <c r="J553" s="20" t="s">
        <v>567</v>
      </c>
      <c r="K553" s="20" t="s">
        <v>612</v>
      </c>
      <c r="L553" s="19">
        <v>30000</v>
      </c>
    </row>
    <row r="554" spans="1:12">
      <c r="A554">
        <v>793</v>
      </c>
      <c r="B554">
        <v>127</v>
      </c>
      <c r="C554" s="51">
        <v>993</v>
      </c>
      <c r="D554" s="50" t="s">
        <v>628</v>
      </c>
      <c r="E554" s="19" t="s">
        <v>578</v>
      </c>
      <c r="F554">
        <f t="shared" si="17"/>
        <v>4</v>
      </c>
      <c r="G554">
        <f t="shared" si="18"/>
        <v>5</v>
      </c>
      <c r="H554">
        <v>1</v>
      </c>
      <c r="I554" s="6">
        <v>60</v>
      </c>
      <c r="J554" s="20" t="s">
        <v>567</v>
      </c>
      <c r="K554" s="20" t="s">
        <v>612</v>
      </c>
      <c r="L554" s="19">
        <v>30000</v>
      </c>
    </row>
    <row r="555" spans="1:12">
      <c r="A555">
        <v>793</v>
      </c>
      <c r="B555">
        <v>127</v>
      </c>
      <c r="C555" s="51">
        <v>993</v>
      </c>
      <c r="D555" s="50" t="s">
        <v>628</v>
      </c>
      <c r="E555" s="19" t="s">
        <v>569</v>
      </c>
      <c r="F555">
        <f t="shared" si="17"/>
        <v>5</v>
      </c>
      <c r="G555">
        <f t="shared" si="18"/>
        <v>6</v>
      </c>
      <c r="H555">
        <v>1</v>
      </c>
      <c r="I555" s="6">
        <v>60</v>
      </c>
      <c r="J555" s="20" t="s">
        <v>567</v>
      </c>
      <c r="K555" s="20" t="s">
        <v>612</v>
      </c>
      <c r="L555" s="19">
        <v>30000</v>
      </c>
    </row>
    <row r="556" spans="1:12">
      <c r="A556">
        <v>793</v>
      </c>
      <c r="B556">
        <v>127</v>
      </c>
      <c r="C556" s="51">
        <v>993</v>
      </c>
      <c r="D556" s="50" t="s">
        <v>628</v>
      </c>
      <c r="E556" s="19" t="s">
        <v>570</v>
      </c>
      <c r="F556">
        <f t="shared" si="17"/>
        <v>6</v>
      </c>
      <c r="G556">
        <f t="shared" si="18"/>
        <v>7</v>
      </c>
      <c r="H556">
        <v>1</v>
      </c>
      <c r="I556" s="6">
        <v>60</v>
      </c>
      <c r="J556" s="20" t="s">
        <v>567</v>
      </c>
      <c r="K556" s="20" t="s">
        <v>612</v>
      </c>
      <c r="L556" s="19">
        <v>30000</v>
      </c>
    </row>
    <row r="557" spans="1:12">
      <c r="A557">
        <v>793</v>
      </c>
      <c r="B557">
        <v>127</v>
      </c>
      <c r="C557" s="51">
        <v>993</v>
      </c>
      <c r="D557" s="50" t="s">
        <v>628</v>
      </c>
      <c r="E557" s="19" t="s">
        <v>571</v>
      </c>
      <c r="F557">
        <f t="shared" si="17"/>
        <v>12</v>
      </c>
      <c r="G557">
        <f t="shared" si="18"/>
        <v>19</v>
      </c>
      <c r="H557">
        <v>1</v>
      </c>
      <c r="I557" s="6">
        <v>60</v>
      </c>
      <c r="J557" s="20" t="s">
        <v>567</v>
      </c>
      <c r="K557" s="20" t="s">
        <v>612</v>
      </c>
      <c r="L557" s="19">
        <v>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03"/>
  <sheetViews>
    <sheetView tabSelected="1" workbookViewId="0">
      <pane ySplit="1" topLeftCell="A509" activePane="bottomLeft" state="frozen"/>
      <selection pane="bottomLeft" activeCell="G521" sqref="G521"/>
    </sheetView>
  </sheetViews>
  <sheetFormatPr defaultRowHeight="15"/>
  <cols>
    <col min="1" max="1" width="16.7109375" bestFit="1" customWidth="1"/>
    <col min="2" max="2" width="9.5703125" customWidth="1"/>
    <col min="3" max="3" width="7.5703125" customWidth="1"/>
    <col min="4" max="4" width="29.42578125" style="19" customWidth="1"/>
    <col min="5" max="5" width="17.7109375" style="19" customWidth="1"/>
    <col min="6" max="6" width="8.85546875" customWidth="1"/>
    <col min="7" max="7" width="11.5703125" customWidth="1"/>
    <col min="8" max="8" width="7" customWidth="1"/>
    <col min="9" max="9" width="8.7109375" customWidth="1"/>
    <col min="10" max="10" width="12.42578125" style="20" customWidth="1"/>
    <col min="11" max="11" width="11.7109375" style="20" customWidth="1"/>
    <col min="12" max="12" width="9.140625" style="19" customWidth="1"/>
    <col min="14" max="14" width="6.7109375" bestFit="1" customWidth="1"/>
    <col min="15" max="15" width="6.42578125" customWidth="1"/>
    <col min="16" max="16" width="16.42578125" customWidth="1"/>
    <col min="17" max="17" width="15.42578125" customWidth="1"/>
    <col min="18" max="18" width="10.5703125" customWidth="1"/>
    <col min="19" max="19" width="11.85546875" bestFit="1" customWidth="1"/>
    <col min="20" max="20" width="15" bestFit="1" customWidth="1"/>
  </cols>
  <sheetData>
    <row r="1" spans="1:20">
      <c r="A1" t="s">
        <v>565</v>
      </c>
      <c r="B1" t="s">
        <v>0</v>
      </c>
      <c r="C1" t="s">
        <v>557</v>
      </c>
      <c r="D1" s="19" t="s">
        <v>4</v>
      </c>
      <c r="E1" s="19" t="s">
        <v>566</v>
      </c>
      <c r="F1" t="s">
        <v>558</v>
      </c>
      <c r="G1" t="s">
        <v>559</v>
      </c>
      <c r="H1" t="s">
        <v>561</v>
      </c>
      <c r="I1" t="s">
        <v>560</v>
      </c>
      <c r="J1" s="20" t="s">
        <v>562</v>
      </c>
      <c r="K1" s="20" t="s">
        <v>563</v>
      </c>
      <c r="L1" s="19" t="s">
        <v>564</v>
      </c>
      <c r="M1" s="21" t="s">
        <v>597</v>
      </c>
      <c r="N1" t="s">
        <v>590</v>
      </c>
      <c r="O1" t="s">
        <v>591</v>
      </c>
      <c r="P1" t="s">
        <v>592</v>
      </c>
      <c r="Q1" t="s">
        <v>594</v>
      </c>
      <c r="R1" t="s">
        <v>593</v>
      </c>
      <c r="S1" t="s">
        <v>595</v>
      </c>
      <c r="T1" t="s">
        <v>596</v>
      </c>
    </row>
    <row r="2" spans="1:20">
      <c r="A2">
        <v>265</v>
      </c>
      <c r="B2">
        <v>32</v>
      </c>
      <c r="C2" s="6">
        <v>601</v>
      </c>
      <c r="D2" s="19" t="s">
        <v>17</v>
      </c>
      <c r="E2" s="19" t="s">
        <v>568</v>
      </c>
      <c r="F2">
        <f t="shared" ref="F2:F65" si="0">IF(E2="AERONAUTICAL ENGINEERING",1,IF(E2="AUTOMOBILE ENGINEERING",2,IF(E2="BIOMEDICAL ENGINEERING",3,IF(E2="CHEMICAL ENGINEERING",4,IF(E2="CIVIL ENGINEERING",5,IF(E2="COMPUTER ENGINEERING",6,IF(E2="ELECTRICAL ENGINEERING",7,IF(E2="ELECTRONICS AND COMMUNICATION ENGINEERING",8,IF(E2="ENVIRONMENTAL ENGINEERING",9,IF(E2="INFORMATION TECHNOLOGY",10,IF(E2="INSTRUMENTATION AND CONTROL ENGINEERING",11,IF(E2="MECHANICAL ENGINEERING",12,IF(E2="MECHATRONICS ENGINEERING",13,IF(E2="METALLURGY ENGINEERING",14,IF(E2="MINING ENGINEERING",15,IF(E2="PLASTICS ENGINEERING",16,IF(E2="POWER ELECTRONICS",17,IF(E2="TEXTILE PROCESSING TECHNOLOGY",18,IF(E2="TEXTILE MENUFACTURING TECHNOLOGY",19,IF(E2="COMPUTER SCIENCE &amp; ENGINEERING",20,IF(E2="ARCHITECTURAL ASSISTANTSHIP",21,IF(E2="COMPUTER AIDED COSTUME DESIGN &amp; DRESS MAKING",22,IF(E2="CERAMIC TECHNOLOGY",23,IF(E2="FABRICATION TECHNOLOGY",24,IF(E2="PRINTING TECHNOLOGY",25,IF(E2="TEXTILE DESIGNING",26,IF(E2="TRANSPORTATION ENGINEERING",27,IF(E2="AGRICULTURE ENGINEERING",28,0))))))))))))))))))))))))))))</f>
        <v>7</v>
      </c>
      <c r="G2">
        <f t="shared" ref="G2:G65" si="1">IF(E2="AERONAUTICAL ENGINEERING",1,IF(E2="AUTOMOBILE ENGINEERING",2,IF(E2="BIOMEDICAL ENGINEERING",3,IF(E2="CHEMICAL ENGINEERING",5,IF(E2="CIVIL ENGINEERING",6,IF(E2="COMPUTER ENGINEERING",7,IF(E2="ELECTRICAL ENGINEERING",9,IF(E2="ELECTRONICS AND COMMUNICATION ENGINEERING",11,IF(E2="ENVIRONMENTAL ENGINEERING",13,IF(E2="INFORMATION TECHNOLOGY",16,IF(E2="INSTRUMENTATION AND CONTROL ENGINEERING",17,IF(E2="MECHANICAL ENGINEERING",19,IF(E2="MECHATRONICS ENGINEERING",20,IF(E2="METALLURGY ENGINEERING",21,IF(E2="MINING ENGINEERING",22,IF(E2="PLASTICS ENGINEERING",23,IF(E2="POWER ELECTRONICS",24,IF(E2="TEXTILE PROCESSING TECHNOLOGY",28,IF(E2="TEXTILE MENUFACTURING TECHNOLOGY",29,IF(E2="COMPUTER SCIENCE &amp; ENGINEERING",31,IF(E2="ARCHITECTURAL ASSISTANTSHIP",50,IF(E2="COMPUTER AIDED COSTUME DESIGN &amp; DRESS MAKING",51,IF(E2="CERAMIC TECHNOLOGY",52,IF(E2="FABRICATION TECHNOLOGY",55,IF(E2="PRINTING TECHNOLOGY",58,IF(E2="TEXTILE DESIGNING",59,IF(E2="TRANSPORTATION ENGINEERING",60,IF(E2="AGRICULTURE ENGINEERING",63,0))))))))))))))))))))))))))))</f>
        <v>9</v>
      </c>
      <c r="H2">
        <v>1</v>
      </c>
      <c r="I2">
        <v>60</v>
      </c>
      <c r="J2" s="20" t="s">
        <v>567</v>
      </c>
      <c r="K2" s="20" t="s">
        <v>612</v>
      </c>
      <c r="L2" s="19">
        <v>48000</v>
      </c>
      <c r="M2" t="s">
        <v>598</v>
      </c>
      <c r="N2">
        <f>IF(M2="OPEN",1,IF(M2="SEBC",2,IF(M2="SC",3,IF(M2="ST",4,IF(M2="EX",5,0)))))</f>
        <v>1</v>
      </c>
      <c r="O2">
        <v>2</v>
      </c>
      <c r="R2" s="33">
        <v>122</v>
      </c>
      <c r="S2" s="33">
        <v>39691</v>
      </c>
    </row>
    <row r="3" spans="1:20">
      <c r="A3">
        <v>266</v>
      </c>
      <c r="B3">
        <v>32</v>
      </c>
      <c r="C3" s="6">
        <v>601</v>
      </c>
      <c r="D3" s="19" t="s">
        <v>17</v>
      </c>
      <c r="E3" s="19" t="s">
        <v>569</v>
      </c>
      <c r="F3">
        <f t="shared" si="0"/>
        <v>5</v>
      </c>
      <c r="G3">
        <f t="shared" si="1"/>
        <v>6</v>
      </c>
      <c r="H3">
        <v>1</v>
      </c>
      <c r="I3" s="6">
        <v>60</v>
      </c>
      <c r="J3" s="20" t="s">
        <v>567</v>
      </c>
      <c r="K3" s="20" t="s">
        <v>612</v>
      </c>
      <c r="L3" s="19">
        <v>48000</v>
      </c>
      <c r="M3" t="s">
        <v>598</v>
      </c>
      <c r="N3">
        <f t="shared" ref="N3:N66" si="2">IF(M3="OPEN",1,IF(M3="SEBC",2,IF(M3="SC",3,IF(M3="ST",4,IF(M3="EX",5,0)))))</f>
        <v>1</v>
      </c>
      <c r="O3">
        <v>2</v>
      </c>
      <c r="R3" s="33">
        <v>119</v>
      </c>
      <c r="S3" s="33">
        <v>40578</v>
      </c>
    </row>
    <row r="4" spans="1:20">
      <c r="A4">
        <v>267</v>
      </c>
      <c r="B4">
        <v>32</v>
      </c>
      <c r="C4" s="6">
        <v>601</v>
      </c>
      <c r="D4" s="19" t="s">
        <v>17</v>
      </c>
      <c r="E4" s="19" t="s">
        <v>570</v>
      </c>
      <c r="F4">
        <f t="shared" si="0"/>
        <v>6</v>
      </c>
      <c r="G4">
        <f t="shared" si="1"/>
        <v>7</v>
      </c>
      <c r="H4">
        <v>1</v>
      </c>
      <c r="I4">
        <v>60</v>
      </c>
      <c r="J4" s="20" t="s">
        <v>567</v>
      </c>
      <c r="K4" s="20" t="s">
        <v>612</v>
      </c>
      <c r="L4" s="19">
        <v>48000</v>
      </c>
      <c r="M4" t="s">
        <v>598</v>
      </c>
      <c r="N4">
        <f t="shared" si="2"/>
        <v>1</v>
      </c>
      <c r="O4">
        <v>2</v>
      </c>
      <c r="R4" s="33">
        <v>132</v>
      </c>
      <c r="S4" s="33">
        <v>36432</v>
      </c>
    </row>
    <row r="5" spans="1:20">
      <c r="A5">
        <v>267</v>
      </c>
      <c r="B5">
        <v>32</v>
      </c>
      <c r="C5" s="6">
        <v>601</v>
      </c>
      <c r="D5" s="19" t="s">
        <v>17</v>
      </c>
      <c r="E5" s="19" t="s">
        <v>570</v>
      </c>
      <c r="F5">
        <f t="shared" si="0"/>
        <v>6</v>
      </c>
      <c r="G5">
        <f t="shared" si="1"/>
        <v>7</v>
      </c>
      <c r="H5">
        <v>1</v>
      </c>
      <c r="I5">
        <v>60</v>
      </c>
      <c r="J5" s="20" t="s">
        <v>567</v>
      </c>
      <c r="K5" s="20" t="s">
        <v>612</v>
      </c>
      <c r="L5" s="19">
        <v>48000</v>
      </c>
      <c r="M5" t="s">
        <v>599</v>
      </c>
      <c r="N5">
        <f t="shared" si="2"/>
        <v>3</v>
      </c>
      <c r="O5">
        <v>2</v>
      </c>
      <c r="R5" s="33">
        <v>111</v>
      </c>
      <c r="S5" s="33">
        <v>41678</v>
      </c>
    </row>
    <row r="6" spans="1:20">
      <c r="A6">
        <v>268</v>
      </c>
      <c r="B6">
        <v>32</v>
      </c>
      <c r="C6" s="6">
        <v>601</v>
      </c>
      <c r="D6" s="19" t="s">
        <v>17</v>
      </c>
      <c r="E6" s="19" t="s">
        <v>571</v>
      </c>
      <c r="F6">
        <f t="shared" si="0"/>
        <v>12</v>
      </c>
      <c r="G6">
        <f t="shared" si="1"/>
        <v>19</v>
      </c>
      <c r="H6">
        <v>1</v>
      </c>
      <c r="I6">
        <v>120</v>
      </c>
      <c r="J6" s="20" t="s">
        <v>567</v>
      </c>
      <c r="K6" s="20" t="s">
        <v>612</v>
      </c>
      <c r="L6" s="19">
        <v>48000</v>
      </c>
      <c r="M6" t="s">
        <v>598</v>
      </c>
      <c r="N6">
        <f t="shared" si="2"/>
        <v>1</v>
      </c>
      <c r="O6">
        <v>2</v>
      </c>
      <c r="R6" s="33">
        <v>122</v>
      </c>
      <c r="S6" s="33">
        <v>39908</v>
      </c>
    </row>
    <row r="7" spans="1:20">
      <c r="A7">
        <v>269</v>
      </c>
      <c r="B7">
        <v>33</v>
      </c>
      <c r="C7" s="6">
        <v>603</v>
      </c>
      <c r="D7" s="19" t="s">
        <v>23</v>
      </c>
      <c r="E7" s="19" t="s">
        <v>573</v>
      </c>
      <c r="F7">
        <f t="shared" si="0"/>
        <v>2</v>
      </c>
      <c r="G7">
        <f t="shared" si="1"/>
        <v>2</v>
      </c>
      <c r="H7">
        <v>1</v>
      </c>
      <c r="I7" s="11" t="s">
        <v>627</v>
      </c>
      <c r="J7" s="20" t="s">
        <v>567</v>
      </c>
      <c r="K7" s="20" t="s">
        <v>612</v>
      </c>
      <c r="L7" s="19">
        <v>45000</v>
      </c>
      <c r="M7" t="s">
        <v>598</v>
      </c>
      <c r="N7">
        <f t="shared" si="2"/>
        <v>1</v>
      </c>
      <c r="O7">
        <v>2</v>
      </c>
      <c r="R7" s="33">
        <v>115</v>
      </c>
      <c r="S7" s="33">
        <v>41277</v>
      </c>
    </row>
    <row r="8" spans="1:20">
      <c r="A8">
        <v>270</v>
      </c>
      <c r="B8">
        <v>33</v>
      </c>
      <c r="C8" s="6">
        <v>603</v>
      </c>
      <c r="D8" s="19" t="s">
        <v>23</v>
      </c>
      <c r="E8" s="19" t="s">
        <v>571</v>
      </c>
      <c r="F8">
        <f t="shared" si="0"/>
        <v>12</v>
      </c>
      <c r="G8">
        <f t="shared" si="1"/>
        <v>19</v>
      </c>
      <c r="H8">
        <v>1</v>
      </c>
      <c r="I8" s="6">
        <v>120</v>
      </c>
      <c r="J8" s="20" t="s">
        <v>567</v>
      </c>
      <c r="K8" s="20" t="s">
        <v>612</v>
      </c>
      <c r="L8" s="19">
        <v>45000</v>
      </c>
      <c r="M8" t="s">
        <v>598</v>
      </c>
      <c r="N8">
        <f t="shared" si="2"/>
        <v>1</v>
      </c>
      <c r="O8">
        <v>2</v>
      </c>
      <c r="R8" s="33">
        <v>112</v>
      </c>
      <c r="S8" s="33">
        <v>41598</v>
      </c>
    </row>
    <row r="9" spans="1:20">
      <c r="A9">
        <v>271</v>
      </c>
      <c r="B9">
        <v>33</v>
      </c>
      <c r="C9" s="6">
        <v>603</v>
      </c>
      <c r="D9" s="19" t="s">
        <v>23</v>
      </c>
      <c r="E9" s="19" t="s">
        <v>568</v>
      </c>
      <c r="F9">
        <f t="shared" si="0"/>
        <v>7</v>
      </c>
      <c r="G9">
        <f t="shared" si="1"/>
        <v>9</v>
      </c>
      <c r="H9">
        <v>1</v>
      </c>
      <c r="I9" s="11" t="s">
        <v>627</v>
      </c>
      <c r="J9" s="20" t="s">
        <v>567</v>
      </c>
      <c r="K9" s="20" t="s">
        <v>612</v>
      </c>
      <c r="L9" s="19">
        <v>45000</v>
      </c>
      <c r="M9" t="s">
        <v>598</v>
      </c>
      <c r="N9">
        <f t="shared" si="2"/>
        <v>1</v>
      </c>
      <c r="O9">
        <v>2</v>
      </c>
      <c r="R9" s="33">
        <v>110</v>
      </c>
      <c r="S9" s="33">
        <v>41745</v>
      </c>
    </row>
    <row r="10" spans="1:20">
      <c r="A10">
        <v>272</v>
      </c>
      <c r="B10">
        <v>33</v>
      </c>
      <c r="C10" s="6">
        <v>603</v>
      </c>
      <c r="D10" s="19" t="s">
        <v>23</v>
      </c>
      <c r="E10" s="19" t="s">
        <v>572</v>
      </c>
      <c r="F10">
        <f t="shared" si="0"/>
        <v>8</v>
      </c>
      <c r="G10">
        <f t="shared" si="1"/>
        <v>11</v>
      </c>
      <c r="H10">
        <v>1</v>
      </c>
      <c r="I10" s="11" t="s">
        <v>626</v>
      </c>
      <c r="J10" s="20" t="s">
        <v>567</v>
      </c>
      <c r="K10" s="20" t="s">
        <v>612</v>
      </c>
      <c r="L10" s="19">
        <v>45000</v>
      </c>
      <c r="N10">
        <f t="shared" si="2"/>
        <v>0</v>
      </c>
      <c r="O10">
        <v>2</v>
      </c>
      <c r="R10" s="33">
        <v>0</v>
      </c>
      <c r="S10" s="33">
        <v>0</v>
      </c>
    </row>
    <row r="11" spans="1:20">
      <c r="A11">
        <v>273</v>
      </c>
      <c r="B11">
        <v>33</v>
      </c>
      <c r="C11" s="6">
        <v>603</v>
      </c>
      <c r="D11" s="19" t="s">
        <v>23</v>
      </c>
      <c r="E11" s="19" t="s">
        <v>570</v>
      </c>
      <c r="F11">
        <f t="shared" si="0"/>
        <v>6</v>
      </c>
      <c r="G11">
        <f t="shared" si="1"/>
        <v>7</v>
      </c>
      <c r="H11">
        <v>1</v>
      </c>
      <c r="I11" s="6">
        <v>120</v>
      </c>
      <c r="J11" s="20" t="s">
        <v>567</v>
      </c>
      <c r="K11" s="20" t="s">
        <v>612</v>
      </c>
      <c r="L11" s="19">
        <v>45000</v>
      </c>
      <c r="M11" t="s">
        <v>598</v>
      </c>
      <c r="N11">
        <f t="shared" si="2"/>
        <v>1</v>
      </c>
      <c r="O11">
        <v>2</v>
      </c>
      <c r="R11" s="33">
        <v>113</v>
      </c>
      <c r="S11" s="33">
        <v>41454</v>
      </c>
    </row>
    <row r="12" spans="1:20">
      <c r="A12">
        <v>274</v>
      </c>
      <c r="B12">
        <v>33</v>
      </c>
      <c r="C12" s="6">
        <v>603</v>
      </c>
      <c r="D12" s="19" t="s">
        <v>23</v>
      </c>
      <c r="E12" s="19" t="s">
        <v>569</v>
      </c>
      <c r="F12">
        <f t="shared" si="0"/>
        <v>5</v>
      </c>
      <c r="G12">
        <f t="shared" si="1"/>
        <v>6</v>
      </c>
      <c r="H12">
        <v>1</v>
      </c>
      <c r="I12" s="6">
        <v>60</v>
      </c>
      <c r="J12" s="20" t="s">
        <v>567</v>
      </c>
      <c r="K12" s="20" t="s">
        <v>612</v>
      </c>
      <c r="L12" s="19">
        <v>45000</v>
      </c>
      <c r="M12" t="s">
        <v>598</v>
      </c>
      <c r="N12">
        <f t="shared" si="2"/>
        <v>1</v>
      </c>
      <c r="O12">
        <v>2</v>
      </c>
      <c r="R12" s="33">
        <v>154</v>
      </c>
      <c r="S12" s="33">
        <v>25493</v>
      </c>
    </row>
    <row r="13" spans="1:20">
      <c r="A13">
        <v>274</v>
      </c>
      <c r="B13">
        <v>33</v>
      </c>
      <c r="C13" s="6">
        <v>603</v>
      </c>
      <c r="D13" s="19" t="s">
        <v>23</v>
      </c>
      <c r="E13" s="19" t="s">
        <v>569</v>
      </c>
      <c r="F13">
        <f t="shared" si="0"/>
        <v>5</v>
      </c>
      <c r="G13">
        <f t="shared" si="1"/>
        <v>6</v>
      </c>
      <c r="H13">
        <v>1</v>
      </c>
      <c r="I13" s="6">
        <v>60</v>
      </c>
      <c r="J13" s="20" t="s">
        <v>567</v>
      </c>
      <c r="K13" s="20" t="s">
        <v>612</v>
      </c>
      <c r="L13" s="19">
        <v>45000</v>
      </c>
      <c r="M13" t="s">
        <v>600</v>
      </c>
      <c r="N13">
        <f t="shared" si="2"/>
        <v>2</v>
      </c>
      <c r="O13">
        <v>2</v>
      </c>
      <c r="R13" s="33">
        <v>138</v>
      </c>
      <c r="S13" s="33">
        <v>33362</v>
      </c>
    </row>
    <row r="14" spans="1:20">
      <c r="A14">
        <v>275</v>
      </c>
      <c r="B14">
        <v>33</v>
      </c>
      <c r="C14" s="6">
        <v>603</v>
      </c>
      <c r="D14" s="19" t="s">
        <v>23</v>
      </c>
      <c r="E14" s="19" t="s">
        <v>571</v>
      </c>
      <c r="F14">
        <f t="shared" si="0"/>
        <v>12</v>
      </c>
      <c r="G14">
        <f t="shared" si="1"/>
        <v>19</v>
      </c>
      <c r="H14">
        <v>2</v>
      </c>
      <c r="I14" s="6">
        <v>120</v>
      </c>
      <c r="J14" s="20" t="s">
        <v>567</v>
      </c>
      <c r="K14" s="20" t="s">
        <v>612</v>
      </c>
      <c r="L14" s="19">
        <v>45000</v>
      </c>
      <c r="M14" t="s">
        <v>598</v>
      </c>
      <c r="N14">
        <f t="shared" si="2"/>
        <v>1</v>
      </c>
      <c r="O14">
        <v>2</v>
      </c>
      <c r="R14" s="33">
        <v>166</v>
      </c>
      <c r="S14" s="33">
        <v>19664</v>
      </c>
    </row>
    <row r="15" spans="1:20">
      <c r="A15">
        <v>276</v>
      </c>
      <c r="B15">
        <v>33</v>
      </c>
      <c r="C15" s="6">
        <v>603</v>
      </c>
      <c r="D15" s="19" t="s">
        <v>23</v>
      </c>
      <c r="E15" s="19" t="s">
        <v>568</v>
      </c>
      <c r="F15">
        <f t="shared" si="0"/>
        <v>7</v>
      </c>
      <c r="G15">
        <f t="shared" si="1"/>
        <v>9</v>
      </c>
      <c r="H15">
        <v>2</v>
      </c>
      <c r="I15" s="11" t="s">
        <v>611</v>
      </c>
      <c r="J15" s="20" t="s">
        <v>567</v>
      </c>
      <c r="K15" s="20" t="s">
        <v>612</v>
      </c>
      <c r="L15" s="19">
        <v>45000</v>
      </c>
      <c r="M15" t="s">
        <v>598</v>
      </c>
      <c r="N15">
        <f t="shared" si="2"/>
        <v>1</v>
      </c>
      <c r="O15">
        <v>2</v>
      </c>
      <c r="R15" s="33">
        <v>203</v>
      </c>
      <c r="S15" s="33">
        <v>6732</v>
      </c>
    </row>
    <row r="16" spans="1:20">
      <c r="A16">
        <v>277</v>
      </c>
      <c r="B16">
        <v>33</v>
      </c>
      <c r="C16" s="6">
        <v>603</v>
      </c>
      <c r="D16" s="19" t="s">
        <v>23</v>
      </c>
      <c r="E16" s="19" t="s">
        <v>569</v>
      </c>
      <c r="F16">
        <f t="shared" si="0"/>
        <v>5</v>
      </c>
      <c r="G16">
        <f t="shared" si="1"/>
        <v>6</v>
      </c>
      <c r="H16">
        <v>2</v>
      </c>
      <c r="I16" s="6">
        <v>60</v>
      </c>
      <c r="J16" s="20" t="s">
        <v>567</v>
      </c>
      <c r="K16" s="20" t="s">
        <v>612</v>
      </c>
      <c r="L16" s="19">
        <v>45000</v>
      </c>
      <c r="M16" t="s">
        <v>598</v>
      </c>
      <c r="N16">
        <f t="shared" si="2"/>
        <v>1</v>
      </c>
      <c r="O16">
        <v>2</v>
      </c>
      <c r="R16" s="33">
        <v>130</v>
      </c>
      <c r="S16" s="33">
        <v>37171</v>
      </c>
    </row>
    <row r="17" spans="1:20">
      <c r="A17">
        <v>278</v>
      </c>
      <c r="B17">
        <v>34</v>
      </c>
      <c r="C17" s="6">
        <v>605</v>
      </c>
      <c r="D17" s="19" t="s">
        <v>26</v>
      </c>
      <c r="E17" s="19" t="s">
        <v>571</v>
      </c>
      <c r="F17">
        <f t="shared" si="0"/>
        <v>12</v>
      </c>
      <c r="G17">
        <f t="shared" si="1"/>
        <v>19</v>
      </c>
      <c r="H17">
        <v>1</v>
      </c>
      <c r="I17" s="6">
        <v>60</v>
      </c>
      <c r="J17" s="20" t="s">
        <v>567</v>
      </c>
      <c r="K17" s="20" t="s">
        <v>612</v>
      </c>
      <c r="L17" s="19">
        <v>62000</v>
      </c>
      <c r="M17" t="s">
        <v>598</v>
      </c>
      <c r="N17">
        <f t="shared" si="2"/>
        <v>1</v>
      </c>
      <c r="O17">
        <v>2</v>
      </c>
      <c r="R17" s="33">
        <v>120</v>
      </c>
      <c r="S17" s="33">
        <v>40259</v>
      </c>
    </row>
    <row r="18" spans="1:20">
      <c r="A18">
        <v>279</v>
      </c>
      <c r="B18">
        <v>34</v>
      </c>
      <c r="C18" s="6">
        <v>605</v>
      </c>
      <c r="D18" s="19" t="s">
        <v>26</v>
      </c>
      <c r="E18" s="19" t="s">
        <v>574</v>
      </c>
      <c r="F18">
        <f t="shared" si="0"/>
        <v>10</v>
      </c>
      <c r="G18">
        <f t="shared" si="1"/>
        <v>16</v>
      </c>
      <c r="H18">
        <v>1</v>
      </c>
      <c r="I18" s="6">
        <v>60</v>
      </c>
      <c r="J18" s="20" t="s">
        <v>567</v>
      </c>
      <c r="K18" s="20" t="s">
        <v>612</v>
      </c>
      <c r="L18" s="19">
        <v>62000</v>
      </c>
      <c r="M18" t="s">
        <v>598</v>
      </c>
      <c r="N18">
        <f t="shared" si="2"/>
        <v>1</v>
      </c>
      <c r="O18">
        <v>2</v>
      </c>
      <c r="R18" s="33">
        <v>122</v>
      </c>
      <c r="S18" s="33">
        <v>39891</v>
      </c>
    </row>
    <row r="19" spans="1:20">
      <c r="A19">
        <v>280</v>
      </c>
      <c r="B19">
        <v>34</v>
      </c>
      <c r="C19" s="6">
        <v>605</v>
      </c>
      <c r="D19" s="19" t="s">
        <v>26</v>
      </c>
      <c r="E19" s="19" t="s">
        <v>570</v>
      </c>
      <c r="F19">
        <f t="shared" si="0"/>
        <v>6</v>
      </c>
      <c r="G19">
        <f t="shared" si="1"/>
        <v>7</v>
      </c>
      <c r="H19">
        <v>1</v>
      </c>
      <c r="I19" s="6">
        <v>60</v>
      </c>
      <c r="J19" s="20" t="s">
        <v>567</v>
      </c>
      <c r="K19" s="20" t="s">
        <v>612</v>
      </c>
      <c r="L19" s="19">
        <v>62000</v>
      </c>
      <c r="M19" t="s">
        <v>598</v>
      </c>
      <c r="N19">
        <f t="shared" si="2"/>
        <v>1</v>
      </c>
      <c r="O19">
        <v>2</v>
      </c>
      <c r="R19" s="33">
        <v>185</v>
      </c>
      <c r="S19" s="33">
        <v>12157</v>
      </c>
    </row>
    <row r="20" spans="1:20">
      <c r="A20">
        <v>280</v>
      </c>
      <c r="B20">
        <v>34</v>
      </c>
      <c r="C20" s="6">
        <v>605</v>
      </c>
      <c r="D20" s="19" t="s">
        <v>26</v>
      </c>
      <c r="E20" s="19" t="s">
        <v>570</v>
      </c>
      <c r="F20">
        <f t="shared" si="0"/>
        <v>6</v>
      </c>
      <c r="G20">
        <f t="shared" si="1"/>
        <v>7</v>
      </c>
      <c r="H20">
        <v>1</v>
      </c>
      <c r="I20" s="6">
        <v>60</v>
      </c>
      <c r="J20" s="20" t="s">
        <v>567</v>
      </c>
      <c r="K20" s="20" t="s">
        <v>612</v>
      </c>
      <c r="L20" s="19">
        <v>62000</v>
      </c>
      <c r="M20" t="s">
        <v>600</v>
      </c>
      <c r="N20">
        <f t="shared" si="2"/>
        <v>2</v>
      </c>
      <c r="O20">
        <v>2</v>
      </c>
      <c r="R20" s="33">
        <v>132</v>
      </c>
      <c r="S20" s="33">
        <v>36361</v>
      </c>
    </row>
    <row r="21" spans="1:20" s="10" customFormat="1">
      <c r="A21">
        <v>280</v>
      </c>
      <c r="B21">
        <v>34</v>
      </c>
      <c r="C21" s="6">
        <v>605</v>
      </c>
      <c r="D21" s="19" t="s">
        <v>26</v>
      </c>
      <c r="E21" s="19" t="s">
        <v>570</v>
      </c>
      <c r="F21">
        <f t="shared" si="0"/>
        <v>6</v>
      </c>
      <c r="G21">
        <f t="shared" si="1"/>
        <v>7</v>
      </c>
      <c r="H21">
        <v>1</v>
      </c>
      <c r="I21" s="6">
        <v>60</v>
      </c>
      <c r="J21" s="20" t="s">
        <v>567</v>
      </c>
      <c r="K21" s="20" t="s">
        <v>612</v>
      </c>
      <c r="L21" s="19">
        <v>62000</v>
      </c>
      <c r="M21" t="s">
        <v>599</v>
      </c>
      <c r="N21">
        <f t="shared" si="2"/>
        <v>3</v>
      </c>
      <c r="O21">
        <v>2</v>
      </c>
      <c r="P21"/>
      <c r="Q21"/>
      <c r="R21" s="33">
        <v>126</v>
      </c>
      <c r="S21" s="33">
        <v>38842</v>
      </c>
      <c r="T21"/>
    </row>
    <row r="22" spans="1:20">
      <c r="A22">
        <v>281</v>
      </c>
      <c r="B22">
        <v>34</v>
      </c>
      <c r="C22" s="6">
        <v>605</v>
      </c>
      <c r="D22" s="19" t="s">
        <v>26</v>
      </c>
      <c r="E22" s="19" t="s">
        <v>569</v>
      </c>
      <c r="F22">
        <f t="shared" si="0"/>
        <v>5</v>
      </c>
      <c r="G22">
        <f t="shared" si="1"/>
        <v>6</v>
      </c>
      <c r="H22">
        <v>1</v>
      </c>
      <c r="I22" s="6">
        <v>60</v>
      </c>
      <c r="J22" s="20" t="s">
        <v>567</v>
      </c>
      <c r="K22" s="20" t="s">
        <v>612</v>
      </c>
      <c r="L22" s="19">
        <v>62000</v>
      </c>
      <c r="M22" t="s">
        <v>598</v>
      </c>
      <c r="N22">
        <f t="shared" si="2"/>
        <v>1</v>
      </c>
      <c r="O22">
        <v>2</v>
      </c>
      <c r="R22" s="33">
        <v>127</v>
      </c>
      <c r="S22" s="33">
        <v>38315</v>
      </c>
    </row>
    <row r="23" spans="1:20" s="30" customFormat="1">
      <c r="A23">
        <v>282</v>
      </c>
      <c r="B23">
        <v>34</v>
      </c>
      <c r="C23" s="6">
        <v>605</v>
      </c>
      <c r="D23" s="19" t="s">
        <v>26</v>
      </c>
      <c r="E23" s="19" t="s">
        <v>568</v>
      </c>
      <c r="F23">
        <f t="shared" si="0"/>
        <v>7</v>
      </c>
      <c r="G23">
        <f t="shared" si="1"/>
        <v>9</v>
      </c>
      <c r="H23">
        <v>1</v>
      </c>
      <c r="I23" s="6">
        <v>60</v>
      </c>
      <c r="J23" s="20" t="s">
        <v>567</v>
      </c>
      <c r="K23" s="20" t="s">
        <v>612</v>
      </c>
      <c r="L23" s="19">
        <v>62000</v>
      </c>
      <c r="M23" t="s">
        <v>598</v>
      </c>
      <c r="N23">
        <f t="shared" si="2"/>
        <v>1</v>
      </c>
      <c r="O23">
        <v>2</v>
      </c>
      <c r="P23"/>
      <c r="Q23"/>
      <c r="R23" s="33">
        <v>118</v>
      </c>
      <c r="S23" s="33">
        <v>40715</v>
      </c>
      <c r="T23"/>
    </row>
    <row r="24" spans="1:20">
      <c r="A24">
        <v>283</v>
      </c>
      <c r="B24">
        <v>34</v>
      </c>
      <c r="C24" s="6">
        <v>605</v>
      </c>
      <c r="D24" s="19" t="s">
        <v>26</v>
      </c>
      <c r="E24" s="19" t="s">
        <v>572</v>
      </c>
      <c r="F24">
        <f t="shared" si="0"/>
        <v>8</v>
      </c>
      <c r="G24">
        <f t="shared" si="1"/>
        <v>11</v>
      </c>
      <c r="H24">
        <v>1</v>
      </c>
      <c r="I24" s="6">
        <v>60</v>
      </c>
      <c r="J24" s="20" t="s">
        <v>567</v>
      </c>
      <c r="K24" s="20" t="s">
        <v>612</v>
      </c>
      <c r="L24" s="19">
        <v>62000</v>
      </c>
      <c r="N24">
        <f t="shared" si="2"/>
        <v>0</v>
      </c>
      <c r="O24">
        <v>2</v>
      </c>
      <c r="R24" s="33">
        <v>0</v>
      </c>
      <c r="S24" s="33">
        <v>0</v>
      </c>
    </row>
    <row r="25" spans="1:20" s="30" customFormat="1">
      <c r="A25">
        <v>284</v>
      </c>
      <c r="B25">
        <v>34</v>
      </c>
      <c r="C25" s="6">
        <v>605</v>
      </c>
      <c r="D25" s="19" t="s">
        <v>26</v>
      </c>
      <c r="E25" s="19" t="s">
        <v>575</v>
      </c>
      <c r="F25">
        <f t="shared" si="0"/>
        <v>13</v>
      </c>
      <c r="G25">
        <f t="shared" si="1"/>
        <v>20</v>
      </c>
      <c r="H25">
        <v>1</v>
      </c>
      <c r="I25" s="6">
        <v>60</v>
      </c>
      <c r="J25" s="20" t="s">
        <v>567</v>
      </c>
      <c r="K25" s="20" t="s">
        <v>612</v>
      </c>
      <c r="L25" s="19">
        <v>62000</v>
      </c>
      <c r="M25"/>
      <c r="N25">
        <f t="shared" si="2"/>
        <v>0</v>
      </c>
      <c r="O25">
        <v>2</v>
      </c>
      <c r="P25"/>
      <c r="Q25"/>
      <c r="R25" s="33">
        <v>0</v>
      </c>
      <c r="S25" s="33">
        <v>0</v>
      </c>
      <c r="T25"/>
    </row>
    <row r="26" spans="1:20">
      <c r="A26">
        <v>285</v>
      </c>
      <c r="B26">
        <v>35</v>
      </c>
      <c r="C26" s="6">
        <v>606</v>
      </c>
      <c r="D26" s="19" t="s">
        <v>34</v>
      </c>
      <c r="E26" s="19" t="s">
        <v>576</v>
      </c>
      <c r="F26">
        <f t="shared" si="0"/>
        <v>21</v>
      </c>
      <c r="G26">
        <f t="shared" si="1"/>
        <v>50</v>
      </c>
      <c r="H26">
        <v>1</v>
      </c>
      <c r="I26">
        <v>30</v>
      </c>
      <c r="J26" s="20" t="s">
        <v>567</v>
      </c>
      <c r="K26" s="20" t="s">
        <v>612</v>
      </c>
      <c r="L26" s="19">
        <v>41000</v>
      </c>
      <c r="M26" t="s">
        <v>598</v>
      </c>
      <c r="N26">
        <f t="shared" si="2"/>
        <v>1</v>
      </c>
      <c r="O26">
        <v>2</v>
      </c>
      <c r="R26" s="33">
        <v>117</v>
      </c>
      <c r="S26" s="33">
        <v>40880</v>
      </c>
    </row>
    <row r="27" spans="1:20" s="30" customFormat="1">
      <c r="A27">
        <v>286</v>
      </c>
      <c r="B27" s="19">
        <v>35</v>
      </c>
      <c r="C27" s="23">
        <v>606</v>
      </c>
      <c r="D27" s="19" t="s">
        <v>34</v>
      </c>
      <c r="E27" s="19" t="s">
        <v>568</v>
      </c>
      <c r="F27" s="19">
        <f t="shared" si="0"/>
        <v>7</v>
      </c>
      <c r="G27" s="19">
        <f t="shared" si="1"/>
        <v>9</v>
      </c>
      <c r="H27" s="19">
        <v>2</v>
      </c>
      <c r="I27" s="19">
        <v>30</v>
      </c>
      <c r="J27" s="24" t="s">
        <v>567</v>
      </c>
      <c r="K27" s="20" t="s">
        <v>612</v>
      </c>
      <c r="L27" s="19">
        <v>41000</v>
      </c>
      <c r="M27" s="19"/>
      <c r="N27">
        <f t="shared" si="2"/>
        <v>0</v>
      </c>
      <c r="O27" s="19">
        <v>2</v>
      </c>
      <c r="P27" s="19"/>
      <c r="Q27" s="19"/>
      <c r="R27" s="33">
        <v>0</v>
      </c>
      <c r="S27" s="33">
        <v>0</v>
      </c>
      <c r="T27" s="19"/>
    </row>
    <row r="28" spans="1:20" s="43" customFormat="1">
      <c r="A28">
        <v>287</v>
      </c>
      <c r="B28">
        <v>35</v>
      </c>
      <c r="C28" s="6">
        <v>606</v>
      </c>
      <c r="D28" s="19" t="s">
        <v>34</v>
      </c>
      <c r="E28" s="19" t="s">
        <v>571</v>
      </c>
      <c r="F28">
        <f t="shared" si="0"/>
        <v>12</v>
      </c>
      <c r="G28">
        <f t="shared" si="1"/>
        <v>19</v>
      </c>
      <c r="H28">
        <v>2</v>
      </c>
      <c r="I28">
        <v>60</v>
      </c>
      <c r="J28" s="20" t="s">
        <v>567</v>
      </c>
      <c r="K28" s="20" t="s">
        <v>612</v>
      </c>
      <c r="L28" s="19">
        <v>41000</v>
      </c>
      <c r="M28" t="s">
        <v>598</v>
      </c>
      <c r="N28">
        <f t="shared" si="2"/>
        <v>1</v>
      </c>
      <c r="O28">
        <v>2</v>
      </c>
      <c r="P28"/>
      <c r="Q28"/>
      <c r="R28" s="33">
        <v>151</v>
      </c>
      <c r="S28" s="33">
        <v>26830</v>
      </c>
      <c r="T28"/>
    </row>
    <row r="29" spans="1:20" s="43" customFormat="1">
      <c r="A29">
        <v>288</v>
      </c>
      <c r="B29">
        <v>35</v>
      </c>
      <c r="C29" s="6">
        <v>606</v>
      </c>
      <c r="D29" s="19" t="s">
        <v>34</v>
      </c>
      <c r="E29" s="19" t="s">
        <v>569</v>
      </c>
      <c r="F29">
        <f t="shared" si="0"/>
        <v>5</v>
      </c>
      <c r="G29">
        <f t="shared" si="1"/>
        <v>6</v>
      </c>
      <c r="H29">
        <v>1</v>
      </c>
      <c r="I29" s="10" t="s">
        <v>601</v>
      </c>
      <c r="J29" s="20" t="s">
        <v>567</v>
      </c>
      <c r="K29" s="20" t="s">
        <v>612</v>
      </c>
      <c r="L29" s="19">
        <v>41000</v>
      </c>
      <c r="M29" t="s">
        <v>598</v>
      </c>
      <c r="N29">
        <f t="shared" si="2"/>
        <v>1</v>
      </c>
      <c r="O29">
        <v>2</v>
      </c>
      <c r="P29"/>
      <c r="Q29"/>
      <c r="R29" s="33">
        <v>115</v>
      </c>
      <c r="S29" s="33">
        <v>41217</v>
      </c>
      <c r="T29"/>
    </row>
    <row r="30" spans="1:20" s="19" customFormat="1">
      <c r="A30">
        <v>289</v>
      </c>
      <c r="B30">
        <v>35</v>
      </c>
      <c r="C30" s="6">
        <v>606</v>
      </c>
      <c r="D30" s="19" t="s">
        <v>34</v>
      </c>
      <c r="E30" s="19" t="s">
        <v>568</v>
      </c>
      <c r="F30">
        <f t="shared" si="0"/>
        <v>7</v>
      </c>
      <c r="G30">
        <f t="shared" si="1"/>
        <v>9</v>
      </c>
      <c r="H30">
        <v>1</v>
      </c>
      <c r="I30">
        <v>30</v>
      </c>
      <c r="J30" s="20" t="s">
        <v>567</v>
      </c>
      <c r="K30" s="20" t="s">
        <v>612</v>
      </c>
      <c r="L30" s="19">
        <v>41000</v>
      </c>
      <c r="M30" t="s">
        <v>598</v>
      </c>
      <c r="N30">
        <f t="shared" si="2"/>
        <v>1</v>
      </c>
      <c r="O30">
        <v>2</v>
      </c>
      <c r="P30"/>
      <c r="Q30"/>
      <c r="R30" s="33">
        <v>113</v>
      </c>
      <c r="S30" s="33">
        <v>41504</v>
      </c>
      <c r="T30"/>
    </row>
    <row r="31" spans="1:20">
      <c r="A31">
        <v>290</v>
      </c>
      <c r="B31">
        <v>35</v>
      </c>
      <c r="C31" s="6">
        <v>606</v>
      </c>
      <c r="D31" s="19" t="s">
        <v>34</v>
      </c>
      <c r="E31" s="19" t="s">
        <v>571</v>
      </c>
      <c r="F31">
        <f t="shared" si="0"/>
        <v>12</v>
      </c>
      <c r="G31">
        <f t="shared" si="1"/>
        <v>19</v>
      </c>
      <c r="H31">
        <v>1</v>
      </c>
      <c r="I31">
        <v>30</v>
      </c>
      <c r="J31" s="20" t="s">
        <v>567</v>
      </c>
      <c r="K31" s="20" t="s">
        <v>612</v>
      </c>
      <c r="L31" s="19">
        <v>41000</v>
      </c>
      <c r="M31" t="s">
        <v>598</v>
      </c>
      <c r="N31">
        <f t="shared" si="2"/>
        <v>1</v>
      </c>
      <c r="O31">
        <v>2</v>
      </c>
      <c r="R31" s="33">
        <v>131</v>
      </c>
      <c r="S31" s="33">
        <v>36906</v>
      </c>
    </row>
    <row r="32" spans="1:20">
      <c r="A32">
        <v>291</v>
      </c>
      <c r="B32" s="27">
        <v>36</v>
      </c>
      <c r="C32" s="28">
        <v>608</v>
      </c>
      <c r="D32" s="27" t="s">
        <v>36</v>
      </c>
      <c r="E32" s="27" t="s">
        <v>573</v>
      </c>
      <c r="F32" s="27">
        <f t="shared" si="0"/>
        <v>2</v>
      </c>
      <c r="G32" s="27">
        <f t="shared" si="1"/>
        <v>2</v>
      </c>
      <c r="H32" s="27">
        <v>1</v>
      </c>
      <c r="I32" s="27">
        <v>120</v>
      </c>
      <c r="J32" s="29" t="s">
        <v>567</v>
      </c>
      <c r="K32" s="29" t="s">
        <v>612</v>
      </c>
      <c r="L32" s="19">
        <v>43000</v>
      </c>
      <c r="M32" s="27" t="s">
        <v>598</v>
      </c>
      <c r="N32">
        <f t="shared" si="2"/>
        <v>1</v>
      </c>
      <c r="O32" s="27">
        <v>2</v>
      </c>
      <c r="P32" s="27"/>
      <c r="Q32" s="27"/>
      <c r="R32" s="36">
        <v>137</v>
      </c>
      <c r="S32" s="36">
        <v>34026</v>
      </c>
      <c r="T32" s="27" t="s">
        <v>614</v>
      </c>
    </row>
    <row r="33" spans="1:20">
      <c r="A33">
        <v>292</v>
      </c>
      <c r="B33" s="27">
        <v>36</v>
      </c>
      <c r="C33" s="28">
        <v>608</v>
      </c>
      <c r="D33" s="27" t="s">
        <v>36</v>
      </c>
      <c r="E33" s="27" t="s">
        <v>569</v>
      </c>
      <c r="F33" s="27">
        <f t="shared" si="0"/>
        <v>5</v>
      </c>
      <c r="G33" s="27">
        <f t="shared" si="1"/>
        <v>6</v>
      </c>
      <c r="H33" s="27">
        <v>1</v>
      </c>
      <c r="I33" s="27">
        <v>120</v>
      </c>
      <c r="J33" s="29" t="s">
        <v>567</v>
      </c>
      <c r="K33" s="29" t="s">
        <v>612</v>
      </c>
      <c r="L33" s="19">
        <v>43000</v>
      </c>
      <c r="M33" s="27" t="s">
        <v>598</v>
      </c>
      <c r="N33">
        <f t="shared" si="2"/>
        <v>1</v>
      </c>
      <c r="O33" s="27">
        <v>2</v>
      </c>
      <c r="P33" s="27"/>
      <c r="Q33" s="27"/>
      <c r="R33" s="36">
        <v>114</v>
      </c>
      <c r="S33" s="36">
        <v>41308</v>
      </c>
      <c r="T33" s="27"/>
    </row>
    <row r="34" spans="1:20">
      <c r="A34">
        <v>293</v>
      </c>
      <c r="B34">
        <v>36</v>
      </c>
      <c r="C34" s="6">
        <v>608</v>
      </c>
      <c r="D34" s="19" t="s">
        <v>36</v>
      </c>
      <c r="E34" s="19" t="s">
        <v>570</v>
      </c>
      <c r="F34">
        <f t="shared" si="0"/>
        <v>6</v>
      </c>
      <c r="G34">
        <f t="shared" si="1"/>
        <v>7</v>
      </c>
      <c r="H34">
        <v>1</v>
      </c>
      <c r="I34">
        <v>120</v>
      </c>
      <c r="J34" s="20" t="s">
        <v>567</v>
      </c>
      <c r="K34" s="20" t="s">
        <v>612</v>
      </c>
      <c r="L34" s="19">
        <v>43000</v>
      </c>
      <c r="M34" t="s">
        <v>598</v>
      </c>
      <c r="N34">
        <f t="shared" si="2"/>
        <v>1</v>
      </c>
      <c r="O34">
        <v>2</v>
      </c>
      <c r="R34" s="33">
        <v>120</v>
      </c>
      <c r="S34" s="33">
        <v>40292</v>
      </c>
    </row>
    <row r="35" spans="1:20" s="10" customFormat="1">
      <c r="A35">
        <v>294</v>
      </c>
      <c r="B35">
        <v>36</v>
      </c>
      <c r="C35" s="6">
        <v>608</v>
      </c>
      <c r="D35" s="19" t="s">
        <v>36</v>
      </c>
      <c r="E35" s="19" t="s">
        <v>571</v>
      </c>
      <c r="F35">
        <f t="shared" si="0"/>
        <v>12</v>
      </c>
      <c r="G35">
        <f t="shared" si="1"/>
        <v>19</v>
      </c>
      <c r="H35">
        <v>1</v>
      </c>
      <c r="I35">
        <v>120</v>
      </c>
      <c r="J35" s="20" t="s">
        <v>567</v>
      </c>
      <c r="K35" s="20" t="s">
        <v>612</v>
      </c>
      <c r="L35" s="19">
        <v>43000</v>
      </c>
      <c r="M35" t="s">
        <v>598</v>
      </c>
      <c r="N35">
        <f t="shared" si="2"/>
        <v>1</v>
      </c>
      <c r="O35">
        <v>2</v>
      </c>
      <c r="P35"/>
      <c r="Q35"/>
      <c r="R35" s="33">
        <v>134</v>
      </c>
      <c r="S35" s="33">
        <v>35344</v>
      </c>
      <c r="T35"/>
    </row>
    <row r="36" spans="1:20" s="10" customFormat="1">
      <c r="A36">
        <v>295</v>
      </c>
      <c r="B36">
        <v>36</v>
      </c>
      <c r="C36" s="6">
        <v>608</v>
      </c>
      <c r="D36" s="19" t="s">
        <v>36</v>
      </c>
      <c r="E36" s="19" t="s">
        <v>568</v>
      </c>
      <c r="F36">
        <f t="shared" si="0"/>
        <v>7</v>
      </c>
      <c r="G36">
        <f t="shared" si="1"/>
        <v>9</v>
      </c>
      <c r="H36">
        <v>1</v>
      </c>
      <c r="I36">
        <v>60</v>
      </c>
      <c r="J36" s="20" t="s">
        <v>567</v>
      </c>
      <c r="K36" s="20" t="s">
        <v>612</v>
      </c>
      <c r="L36" s="19">
        <v>43000</v>
      </c>
      <c r="M36" t="s">
        <v>598</v>
      </c>
      <c r="N36">
        <f t="shared" si="2"/>
        <v>1</v>
      </c>
      <c r="O36">
        <v>2</v>
      </c>
      <c r="P36"/>
      <c r="Q36"/>
      <c r="R36" s="33">
        <v>101</v>
      </c>
      <c r="S36" s="33">
        <v>42253</v>
      </c>
      <c r="T36"/>
    </row>
    <row r="37" spans="1:20" s="10" customFormat="1">
      <c r="A37">
        <v>296</v>
      </c>
      <c r="B37" s="10">
        <v>36</v>
      </c>
      <c r="C37" s="48">
        <v>608</v>
      </c>
      <c r="D37" s="19" t="s">
        <v>36</v>
      </c>
      <c r="E37" s="19" t="s">
        <v>572</v>
      </c>
      <c r="F37" s="10">
        <f t="shared" si="0"/>
        <v>8</v>
      </c>
      <c r="G37" s="10">
        <f t="shared" si="1"/>
        <v>11</v>
      </c>
      <c r="H37" s="47">
        <v>1</v>
      </c>
      <c r="I37" s="48">
        <v>60</v>
      </c>
      <c r="J37" s="22" t="s">
        <v>567</v>
      </c>
      <c r="K37" s="20" t="s">
        <v>612</v>
      </c>
      <c r="L37" s="19">
        <v>43000</v>
      </c>
      <c r="N37">
        <f t="shared" si="2"/>
        <v>0</v>
      </c>
      <c r="O37" s="47">
        <v>2</v>
      </c>
      <c r="R37" s="37"/>
      <c r="S37" s="37"/>
    </row>
    <row r="38" spans="1:20" s="27" customFormat="1">
      <c r="A38">
        <v>297</v>
      </c>
      <c r="B38">
        <v>36</v>
      </c>
      <c r="C38" s="48">
        <v>608</v>
      </c>
      <c r="D38" s="19" t="s">
        <v>36</v>
      </c>
      <c r="E38" s="19" t="s">
        <v>574</v>
      </c>
      <c r="F38">
        <f t="shared" si="0"/>
        <v>10</v>
      </c>
      <c r="G38">
        <f t="shared" si="1"/>
        <v>16</v>
      </c>
      <c r="H38">
        <v>1</v>
      </c>
      <c r="I38">
        <v>60</v>
      </c>
      <c r="J38" s="20" t="s">
        <v>567</v>
      </c>
      <c r="K38" s="20" t="s">
        <v>612</v>
      </c>
      <c r="L38" s="19">
        <v>43000</v>
      </c>
      <c r="M38" t="s">
        <v>598</v>
      </c>
      <c r="N38">
        <f t="shared" si="2"/>
        <v>1</v>
      </c>
      <c r="O38">
        <v>2</v>
      </c>
      <c r="P38"/>
      <c r="Q38"/>
      <c r="R38" s="33">
        <v>96</v>
      </c>
      <c r="S38" s="33">
        <v>42352</v>
      </c>
      <c r="T38"/>
    </row>
    <row r="39" spans="1:20" s="27" customFormat="1">
      <c r="A39">
        <v>298</v>
      </c>
      <c r="B39">
        <v>36</v>
      </c>
      <c r="C39" s="48">
        <v>608</v>
      </c>
      <c r="D39" s="19" t="s">
        <v>36</v>
      </c>
      <c r="E39" s="19" t="s">
        <v>574</v>
      </c>
      <c r="F39">
        <f t="shared" si="0"/>
        <v>10</v>
      </c>
      <c r="G39">
        <f t="shared" si="1"/>
        <v>16</v>
      </c>
      <c r="H39">
        <v>2</v>
      </c>
      <c r="I39">
        <v>60</v>
      </c>
      <c r="J39" s="20" t="s">
        <v>567</v>
      </c>
      <c r="K39" s="20" t="s">
        <v>612</v>
      </c>
      <c r="L39" s="19">
        <v>43000</v>
      </c>
      <c r="M39"/>
      <c r="N39">
        <f t="shared" si="2"/>
        <v>0</v>
      </c>
      <c r="O39">
        <v>2</v>
      </c>
      <c r="P39"/>
      <c r="Q39"/>
      <c r="R39" s="33"/>
      <c r="S39" s="33"/>
      <c r="T39"/>
    </row>
    <row r="40" spans="1:20">
      <c r="A40">
        <v>299</v>
      </c>
      <c r="B40">
        <v>36</v>
      </c>
      <c r="C40" s="48">
        <v>608</v>
      </c>
      <c r="D40" s="19" t="s">
        <v>36</v>
      </c>
      <c r="E40" s="19" t="s">
        <v>570</v>
      </c>
      <c r="F40">
        <f t="shared" si="0"/>
        <v>6</v>
      </c>
      <c r="G40">
        <f t="shared" si="1"/>
        <v>7</v>
      </c>
      <c r="H40">
        <v>2</v>
      </c>
      <c r="I40">
        <v>120</v>
      </c>
      <c r="J40" s="20" t="s">
        <v>567</v>
      </c>
      <c r="K40" s="20" t="s">
        <v>612</v>
      </c>
      <c r="L40" s="19">
        <v>43000</v>
      </c>
      <c r="M40" t="s">
        <v>598</v>
      </c>
      <c r="N40">
        <f t="shared" si="2"/>
        <v>1</v>
      </c>
      <c r="O40">
        <v>2</v>
      </c>
      <c r="R40" s="33">
        <v>141</v>
      </c>
      <c r="S40" s="33">
        <v>32261</v>
      </c>
    </row>
    <row r="41" spans="1:20">
      <c r="A41">
        <v>300</v>
      </c>
      <c r="B41">
        <v>36</v>
      </c>
      <c r="C41" s="48">
        <v>608</v>
      </c>
      <c r="D41" s="19" t="s">
        <v>36</v>
      </c>
      <c r="E41" s="19" t="s">
        <v>571</v>
      </c>
      <c r="F41">
        <f t="shared" si="0"/>
        <v>12</v>
      </c>
      <c r="G41">
        <f t="shared" si="1"/>
        <v>19</v>
      </c>
      <c r="H41">
        <v>2</v>
      </c>
      <c r="I41">
        <v>120</v>
      </c>
      <c r="J41" s="20" t="s">
        <v>567</v>
      </c>
      <c r="K41" s="20" t="s">
        <v>612</v>
      </c>
      <c r="L41" s="19">
        <v>43000</v>
      </c>
      <c r="M41" t="s">
        <v>598</v>
      </c>
      <c r="N41">
        <f t="shared" si="2"/>
        <v>1</v>
      </c>
      <c r="O41">
        <v>2</v>
      </c>
      <c r="R41" s="33">
        <v>135</v>
      </c>
      <c r="S41" s="33">
        <v>35003</v>
      </c>
    </row>
    <row r="42" spans="1:20">
      <c r="A42">
        <v>301</v>
      </c>
      <c r="B42" s="19">
        <v>36</v>
      </c>
      <c r="C42" s="23">
        <v>608</v>
      </c>
      <c r="D42" s="19" t="s">
        <v>36</v>
      </c>
      <c r="E42" s="19" t="s">
        <v>572</v>
      </c>
      <c r="F42" s="19">
        <f t="shared" si="0"/>
        <v>8</v>
      </c>
      <c r="G42" s="19">
        <f t="shared" si="1"/>
        <v>11</v>
      </c>
      <c r="H42" s="19">
        <v>2</v>
      </c>
      <c r="I42" s="23">
        <v>60</v>
      </c>
      <c r="J42" s="24" t="s">
        <v>567</v>
      </c>
      <c r="K42" s="24" t="s">
        <v>612</v>
      </c>
      <c r="L42" s="19">
        <v>43000</v>
      </c>
      <c r="M42" s="19"/>
      <c r="N42">
        <f t="shared" si="2"/>
        <v>0</v>
      </c>
      <c r="O42" s="19">
        <v>2</v>
      </c>
      <c r="P42" s="19"/>
      <c r="Q42" s="19"/>
      <c r="R42" s="33"/>
      <c r="S42" s="33"/>
      <c r="T42" s="19"/>
    </row>
    <row r="43" spans="1:20" s="30" customFormat="1">
      <c r="A43">
        <v>302</v>
      </c>
      <c r="B43" s="19">
        <v>36</v>
      </c>
      <c r="C43" s="23">
        <v>608</v>
      </c>
      <c r="D43" s="19" t="s">
        <v>36</v>
      </c>
      <c r="E43" s="19" t="s">
        <v>568</v>
      </c>
      <c r="F43" s="19">
        <f t="shared" si="0"/>
        <v>7</v>
      </c>
      <c r="G43" s="19">
        <f t="shared" si="1"/>
        <v>9</v>
      </c>
      <c r="H43" s="19">
        <v>2</v>
      </c>
      <c r="I43" s="19">
        <v>60</v>
      </c>
      <c r="J43" s="24" t="s">
        <v>567</v>
      </c>
      <c r="K43" s="24" t="s">
        <v>612</v>
      </c>
      <c r="L43" s="19">
        <v>43000</v>
      </c>
      <c r="M43" s="19"/>
      <c r="N43">
        <f t="shared" si="2"/>
        <v>0</v>
      </c>
      <c r="O43" s="19">
        <v>2</v>
      </c>
      <c r="P43" s="19"/>
      <c r="Q43" s="19"/>
      <c r="R43" s="33"/>
      <c r="S43" s="33"/>
      <c r="T43" s="19"/>
    </row>
    <row r="44" spans="1:20" s="30" customFormat="1">
      <c r="A44">
        <v>303</v>
      </c>
      <c r="B44">
        <v>37</v>
      </c>
      <c r="C44" s="6">
        <v>610</v>
      </c>
      <c r="D44" s="19" t="s">
        <v>43</v>
      </c>
      <c r="E44" s="19" t="s">
        <v>577</v>
      </c>
      <c r="F44">
        <f t="shared" si="0"/>
        <v>11</v>
      </c>
      <c r="G44">
        <f t="shared" si="1"/>
        <v>17</v>
      </c>
      <c r="H44">
        <v>1</v>
      </c>
      <c r="I44" s="6">
        <v>120</v>
      </c>
      <c r="J44" s="20" t="s">
        <v>567</v>
      </c>
      <c r="K44" s="20" t="s">
        <v>612</v>
      </c>
      <c r="L44" s="19">
        <v>41000</v>
      </c>
      <c r="M44"/>
      <c r="N44">
        <f t="shared" si="2"/>
        <v>0</v>
      </c>
      <c r="O44">
        <v>2</v>
      </c>
      <c r="P44"/>
      <c r="Q44"/>
      <c r="R44" s="33">
        <v>0</v>
      </c>
      <c r="S44" s="33">
        <v>0</v>
      </c>
      <c r="T44"/>
    </row>
    <row r="45" spans="1:20" s="10" customFormat="1">
      <c r="A45">
        <v>304</v>
      </c>
      <c r="B45">
        <v>37</v>
      </c>
      <c r="C45" s="6">
        <v>610</v>
      </c>
      <c r="D45" s="19" t="s">
        <v>43</v>
      </c>
      <c r="E45" s="19" t="s">
        <v>571</v>
      </c>
      <c r="F45">
        <f t="shared" si="0"/>
        <v>12</v>
      </c>
      <c r="G45">
        <f t="shared" si="1"/>
        <v>19</v>
      </c>
      <c r="H45">
        <v>1</v>
      </c>
      <c r="I45">
        <v>60</v>
      </c>
      <c r="J45" s="20" t="s">
        <v>567</v>
      </c>
      <c r="K45" s="20" t="s">
        <v>612</v>
      </c>
      <c r="L45" s="19">
        <v>41000</v>
      </c>
      <c r="M45"/>
      <c r="N45">
        <f t="shared" si="2"/>
        <v>0</v>
      </c>
      <c r="O45">
        <v>2</v>
      </c>
      <c r="P45"/>
      <c r="Q45"/>
      <c r="R45" s="33">
        <v>0</v>
      </c>
      <c r="S45" s="33">
        <v>0</v>
      </c>
      <c r="T45"/>
    </row>
    <row r="46" spans="1:20">
      <c r="A46">
        <v>305</v>
      </c>
      <c r="B46">
        <v>37</v>
      </c>
      <c r="C46" s="6">
        <v>610</v>
      </c>
      <c r="D46" s="19" t="s">
        <v>43</v>
      </c>
      <c r="E46" s="19" t="s">
        <v>571</v>
      </c>
      <c r="F46">
        <f t="shared" si="0"/>
        <v>12</v>
      </c>
      <c r="G46">
        <f t="shared" si="1"/>
        <v>19</v>
      </c>
      <c r="H46">
        <v>2</v>
      </c>
      <c r="I46">
        <v>60</v>
      </c>
      <c r="J46" s="20" t="s">
        <v>567</v>
      </c>
      <c r="K46" s="20" t="s">
        <v>612</v>
      </c>
      <c r="L46" s="19">
        <v>41000</v>
      </c>
      <c r="N46">
        <f t="shared" si="2"/>
        <v>0</v>
      </c>
      <c r="O46">
        <v>2</v>
      </c>
      <c r="R46" s="33">
        <v>0</v>
      </c>
      <c r="S46" s="33">
        <v>0</v>
      </c>
    </row>
    <row r="47" spans="1:20">
      <c r="A47">
        <v>306</v>
      </c>
      <c r="B47">
        <v>37</v>
      </c>
      <c r="C47" s="6">
        <v>610</v>
      </c>
      <c r="D47" s="19" t="s">
        <v>43</v>
      </c>
      <c r="E47" s="19" t="s">
        <v>573</v>
      </c>
      <c r="F47">
        <f t="shared" si="0"/>
        <v>2</v>
      </c>
      <c r="G47">
        <f t="shared" si="1"/>
        <v>2</v>
      </c>
      <c r="H47">
        <v>1</v>
      </c>
      <c r="I47">
        <v>60</v>
      </c>
      <c r="J47" s="20" t="s">
        <v>567</v>
      </c>
      <c r="K47" s="20" t="s">
        <v>612</v>
      </c>
      <c r="L47" s="19">
        <v>41000</v>
      </c>
      <c r="N47">
        <f t="shared" si="2"/>
        <v>0</v>
      </c>
      <c r="O47">
        <v>2</v>
      </c>
      <c r="R47" s="33">
        <v>0</v>
      </c>
      <c r="S47" s="33">
        <v>0</v>
      </c>
    </row>
    <row r="48" spans="1:20">
      <c r="A48">
        <v>307</v>
      </c>
      <c r="B48">
        <v>37</v>
      </c>
      <c r="C48" s="6">
        <v>610</v>
      </c>
      <c r="D48" s="19" t="s">
        <v>43</v>
      </c>
      <c r="E48" s="19" t="s">
        <v>570</v>
      </c>
      <c r="F48">
        <f t="shared" si="0"/>
        <v>6</v>
      </c>
      <c r="G48">
        <f t="shared" si="1"/>
        <v>7</v>
      </c>
      <c r="H48">
        <v>1</v>
      </c>
      <c r="I48">
        <v>120</v>
      </c>
      <c r="J48" s="20" t="s">
        <v>567</v>
      </c>
      <c r="K48" s="20" t="s">
        <v>612</v>
      </c>
      <c r="L48" s="19">
        <v>41000</v>
      </c>
      <c r="M48" t="s">
        <v>598</v>
      </c>
      <c r="N48">
        <f t="shared" si="2"/>
        <v>1</v>
      </c>
      <c r="O48">
        <v>2</v>
      </c>
      <c r="R48" s="33">
        <v>150</v>
      </c>
      <c r="S48" s="33">
        <v>27319</v>
      </c>
    </row>
    <row r="49" spans="1:20" s="10" customFormat="1">
      <c r="A49">
        <v>308</v>
      </c>
      <c r="B49">
        <v>37</v>
      </c>
      <c r="C49" s="6">
        <v>610</v>
      </c>
      <c r="D49" s="19" t="s">
        <v>43</v>
      </c>
      <c r="E49" s="19" t="s">
        <v>568</v>
      </c>
      <c r="F49">
        <f t="shared" si="0"/>
        <v>7</v>
      </c>
      <c r="G49">
        <f t="shared" si="1"/>
        <v>9</v>
      </c>
      <c r="H49">
        <v>1</v>
      </c>
      <c r="I49">
        <v>120</v>
      </c>
      <c r="J49" s="20" t="s">
        <v>567</v>
      </c>
      <c r="K49" s="20" t="s">
        <v>612</v>
      </c>
      <c r="L49" s="19">
        <v>41000</v>
      </c>
      <c r="M49"/>
      <c r="N49">
        <f t="shared" si="2"/>
        <v>0</v>
      </c>
      <c r="O49">
        <v>2</v>
      </c>
      <c r="P49"/>
      <c r="Q49"/>
      <c r="R49" s="33">
        <v>0</v>
      </c>
      <c r="S49" s="33">
        <v>0</v>
      </c>
      <c r="T49"/>
    </row>
    <row r="50" spans="1:20" s="10" customFormat="1">
      <c r="A50">
        <v>309</v>
      </c>
      <c r="B50">
        <v>37</v>
      </c>
      <c r="C50" s="6">
        <v>610</v>
      </c>
      <c r="D50" s="19" t="s">
        <v>43</v>
      </c>
      <c r="E50" s="19" t="s">
        <v>572</v>
      </c>
      <c r="F50">
        <f t="shared" si="0"/>
        <v>8</v>
      </c>
      <c r="G50">
        <f t="shared" si="1"/>
        <v>11</v>
      </c>
      <c r="H50">
        <v>1</v>
      </c>
      <c r="I50" s="6">
        <v>120</v>
      </c>
      <c r="J50" s="20" t="s">
        <v>567</v>
      </c>
      <c r="K50" s="20" t="s">
        <v>612</v>
      </c>
      <c r="L50" s="19">
        <v>41000</v>
      </c>
      <c r="M50"/>
      <c r="N50">
        <f t="shared" si="2"/>
        <v>0</v>
      </c>
      <c r="O50">
        <v>2</v>
      </c>
      <c r="P50"/>
      <c r="Q50"/>
      <c r="R50" s="33">
        <v>0</v>
      </c>
      <c r="S50" s="33">
        <v>0</v>
      </c>
      <c r="T50"/>
    </row>
    <row r="51" spans="1:20">
      <c r="A51">
        <v>310</v>
      </c>
      <c r="B51">
        <v>38</v>
      </c>
      <c r="C51" s="6">
        <v>613</v>
      </c>
      <c r="D51" s="19" t="s">
        <v>46</v>
      </c>
      <c r="E51" s="19" t="s">
        <v>573</v>
      </c>
      <c r="F51">
        <f t="shared" si="0"/>
        <v>2</v>
      </c>
      <c r="G51">
        <f t="shared" si="1"/>
        <v>2</v>
      </c>
      <c r="H51">
        <v>1</v>
      </c>
      <c r="I51" s="6">
        <v>60</v>
      </c>
      <c r="J51" s="20" t="s">
        <v>567</v>
      </c>
      <c r="K51" s="20" t="s">
        <v>612</v>
      </c>
      <c r="L51" s="19">
        <v>42000</v>
      </c>
      <c r="M51" t="s">
        <v>598</v>
      </c>
      <c r="N51">
        <f t="shared" si="2"/>
        <v>1</v>
      </c>
      <c r="O51">
        <v>2</v>
      </c>
      <c r="R51" s="33">
        <v>207</v>
      </c>
      <c r="S51" s="33">
        <v>5825</v>
      </c>
    </row>
    <row r="52" spans="1:20">
      <c r="A52">
        <v>311</v>
      </c>
      <c r="B52">
        <v>38</v>
      </c>
      <c r="C52" s="6">
        <v>613</v>
      </c>
      <c r="D52" s="19" t="s">
        <v>46</v>
      </c>
      <c r="E52" s="19" t="s">
        <v>569</v>
      </c>
      <c r="F52">
        <f t="shared" si="0"/>
        <v>5</v>
      </c>
      <c r="G52">
        <f t="shared" si="1"/>
        <v>6</v>
      </c>
      <c r="H52">
        <v>1</v>
      </c>
      <c r="I52">
        <v>120</v>
      </c>
      <c r="J52" s="20" t="s">
        <v>567</v>
      </c>
      <c r="K52" s="20" t="s">
        <v>612</v>
      </c>
      <c r="L52" s="19">
        <v>42000</v>
      </c>
      <c r="N52">
        <f t="shared" si="2"/>
        <v>0</v>
      </c>
      <c r="O52">
        <v>2</v>
      </c>
      <c r="R52" s="33">
        <v>0</v>
      </c>
      <c r="S52" s="33">
        <v>0</v>
      </c>
    </row>
    <row r="53" spans="1:20">
      <c r="A53">
        <v>312</v>
      </c>
      <c r="B53">
        <v>38</v>
      </c>
      <c r="C53" s="6">
        <v>613</v>
      </c>
      <c r="D53" s="19" t="s">
        <v>46</v>
      </c>
      <c r="E53" s="19" t="s">
        <v>571</v>
      </c>
      <c r="F53">
        <f t="shared" si="0"/>
        <v>12</v>
      </c>
      <c r="G53">
        <f t="shared" si="1"/>
        <v>19</v>
      </c>
      <c r="H53">
        <v>2</v>
      </c>
      <c r="I53">
        <v>120</v>
      </c>
      <c r="J53" s="20" t="s">
        <v>567</v>
      </c>
      <c r="K53" s="20" t="s">
        <v>612</v>
      </c>
      <c r="L53" s="19">
        <v>42000</v>
      </c>
      <c r="N53">
        <f t="shared" si="2"/>
        <v>0</v>
      </c>
      <c r="O53">
        <v>2</v>
      </c>
      <c r="R53" s="33">
        <v>0</v>
      </c>
      <c r="S53" s="33">
        <v>0</v>
      </c>
    </row>
    <row r="54" spans="1:20">
      <c r="A54">
        <v>313</v>
      </c>
      <c r="B54">
        <v>38</v>
      </c>
      <c r="C54" s="6">
        <v>613</v>
      </c>
      <c r="D54" s="19" t="s">
        <v>46</v>
      </c>
      <c r="E54" s="19" t="s">
        <v>569</v>
      </c>
      <c r="F54">
        <f t="shared" si="0"/>
        <v>5</v>
      </c>
      <c r="G54">
        <f t="shared" si="1"/>
        <v>6</v>
      </c>
      <c r="H54">
        <v>2</v>
      </c>
      <c r="I54">
        <v>120</v>
      </c>
      <c r="J54" s="20" t="s">
        <v>567</v>
      </c>
      <c r="K54" s="20" t="s">
        <v>612</v>
      </c>
      <c r="L54" s="19">
        <v>42000</v>
      </c>
      <c r="N54">
        <f t="shared" si="2"/>
        <v>0</v>
      </c>
      <c r="O54">
        <v>2</v>
      </c>
      <c r="R54" s="33">
        <v>0</v>
      </c>
      <c r="S54" s="33">
        <v>0</v>
      </c>
    </row>
    <row r="55" spans="1:20">
      <c r="A55">
        <v>314</v>
      </c>
      <c r="B55">
        <v>38</v>
      </c>
      <c r="C55" s="6">
        <v>613</v>
      </c>
      <c r="D55" s="19" t="s">
        <v>46</v>
      </c>
      <c r="E55" s="19" t="s">
        <v>570</v>
      </c>
      <c r="F55">
        <f t="shared" si="0"/>
        <v>6</v>
      </c>
      <c r="G55">
        <f t="shared" si="1"/>
        <v>7</v>
      </c>
      <c r="H55">
        <v>1</v>
      </c>
      <c r="I55">
        <v>120</v>
      </c>
      <c r="J55" s="20" t="s">
        <v>567</v>
      </c>
      <c r="K55" s="20" t="s">
        <v>612</v>
      </c>
      <c r="L55" s="19">
        <v>42000</v>
      </c>
      <c r="N55">
        <f t="shared" si="2"/>
        <v>0</v>
      </c>
      <c r="O55">
        <v>2</v>
      </c>
      <c r="R55" s="33">
        <v>0</v>
      </c>
      <c r="S55" s="33">
        <v>0</v>
      </c>
    </row>
    <row r="56" spans="1:20">
      <c r="A56">
        <v>315</v>
      </c>
      <c r="B56">
        <v>38</v>
      </c>
      <c r="C56" s="6">
        <v>613</v>
      </c>
      <c r="D56" s="19" t="s">
        <v>46</v>
      </c>
      <c r="E56" s="19" t="s">
        <v>568</v>
      </c>
      <c r="F56">
        <f t="shared" si="0"/>
        <v>7</v>
      </c>
      <c r="G56">
        <f t="shared" si="1"/>
        <v>9</v>
      </c>
      <c r="H56">
        <v>1</v>
      </c>
      <c r="I56">
        <v>60</v>
      </c>
      <c r="J56" s="20" t="s">
        <v>567</v>
      </c>
      <c r="K56" s="20" t="s">
        <v>612</v>
      </c>
      <c r="L56" s="19">
        <v>42000</v>
      </c>
      <c r="N56">
        <f t="shared" si="2"/>
        <v>0</v>
      </c>
      <c r="O56">
        <v>2</v>
      </c>
      <c r="R56" s="33">
        <v>0</v>
      </c>
      <c r="S56" s="33">
        <v>0</v>
      </c>
    </row>
    <row r="57" spans="1:20">
      <c r="A57">
        <v>316</v>
      </c>
      <c r="B57">
        <v>38</v>
      </c>
      <c r="C57" s="6">
        <v>613</v>
      </c>
      <c r="D57" s="19" t="s">
        <v>46</v>
      </c>
      <c r="E57" s="19" t="s">
        <v>572</v>
      </c>
      <c r="F57">
        <f t="shared" si="0"/>
        <v>8</v>
      </c>
      <c r="G57">
        <f t="shared" si="1"/>
        <v>11</v>
      </c>
      <c r="H57">
        <v>1</v>
      </c>
      <c r="I57" s="6">
        <v>120</v>
      </c>
      <c r="J57" s="20" t="s">
        <v>567</v>
      </c>
      <c r="K57" s="20" t="s">
        <v>612</v>
      </c>
      <c r="L57" s="19">
        <v>42000</v>
      </c>
      <c r="N57">
        <f t="shared" si="2"/>
        <v>0</v>
      </c>
      <c r="O57">
        <v>2</v>
      </c>
      <c r="R57" s="33">
        <v>0</v>
      </c>
      <c r="S57" s="33">
        <v>0</v>
      </c>
    </row>
    <row r="58" spans="1:20">
      <c r="A58">
        <v>317</v>
      </c>
      <c r="B58">
        <v>38</v>
      </c>
      <c r="C58" s="6">
        <v>613</v>
      </c>
      <c r="D58" s="19" t="s">
        <v>46</v>
      </c>
      <c r="E58" s="19" t="s">
        <v>571</v>
      </c>
      <c r="F58">
        <f t="shared" si="0"/>
        <v>12</v>
      </c>
      <c r="G58">
        <f t="shared" si="1"/>
        <v>19</v>
      </c>
      <c r="H58">
        <v>1</v>
      </c>
      <c r="I58">
        <v>180</v>
      </c>
      <c r="J58" s="20" t="s">
        <v>567</v>
      </c>
      <c r="K58" s="20" t="s">
        <v>612</v>
      </c>
      <c r="L58" s="19">
        <v>42000</v>
      </c>
      <c r="N58">
        <f t="shared" si="2"/>
        <v>0</v>
      </c>
      <c r="O58">
        <v>2</v>
      </c>
      <c r="R58" s="33">
        <v>0</v>
      </c>
      <c r="S58" s="33">
        <v>0</v>
      </c>
    </row>
    <row r="59" spans="1:20">
      <c r="A59">
        <v>318</v>
      </c>
      <c r="B59">
        <v>39</v>
      </c>
      <c r="C59" s="6">
        <v>632</v>
      </c>
      <c r="D59" s="19" t="s">
        <v>62</v>
      </c>
      <c r="E59" s="19" t="s">
        <v>569</v>
      </c>
      <c r="F59">
        <f t="shared" si="0"/>
        <v>5</v>
      </c>
      <c r="G59">
        <f t="shared" si="1"/>
        <v>6</v>
      </c>
      <c r="H59">
        <v>1</v>
      </c>
      <c r="I59" s="6">
        <v>120</v>
      </c>
      <c r="J59" s="20" t="s">
        <v>567</v>
      </c>
      <c r="K59" s="20" t="s">
        <v>612</v>
      </c>
      <c r="L59" s="19">
        <v>34000</v>
      </c>
      <c r="M59" t="s">
        <v>598</v>
      </c>
      <c r="N59">
        <f t="shared" si="2"/>
        <v>1</v>
      </c>
      <c r="O59">
        <v>2</v>
      </c>
      <c r="R59" s="33">
        <v>127</v>
      </c>
      <c r="S59" s="34">
        <v>38381</v>
      </c>
    </row>
    <row r="60" spans="1:20">
      <c r="A60">
        <v>319</v>
      </c>
      <c r="B60">
        <v>39</v>
      </c>
      <c r="C60" s="6">
        <v>632</v>
      </c>
      <c r="D60" s="19" t="s">
        <v>62</v>
      </c>
      <c r="E60" s="19" t="s">
        <v>570</v>
      </c>
      <c r="F60">
        <f t="shared" si="0"/>
        <v>6</v>
      </c>
      <c r="G60">
        <f t="shared" si="1"/>
        <v>7</v>
      </c>
      <c r="H60">
        <v>1</v>
      </c>
      <c r="I60" s="6">
        <v>60</v>
      </c>
      <c r="J60" s="20" t="s">
        <v>567</v>
      </c>
      <c r="K60" s="20" t="s">
        <v>612</v>
      </c>
      <c r="L60" s="19">
        <v>34000</v>
      </c>
      <c r="M60" t="s">
        <v>598</v>
      </c>
      <c r="N60">
        <f t="shared" si="2"/>
        <v>1</v>
      </c>
      <c r="O60">
        <v>2</v>
      </c>
      <c r="R60" s="33">
        <v>114</v>
      </c>
      <c r="S60" s="34">
        <v>41367</v>
      </c>
    </row>
    <row r="61" spans="1:20">
      <c r="A61">
        <v>320</v>
      </c>
      <c r="B61">
        <v>39</v>
      </c>
      <c r="C61" s="6">
        <v>632</v>
      </c>
      <c r="D61" s="19" t="s">
        <v>62</v>
      </c>
      <c r="E61" s="19" t="s">
        <v>571</v>
      </c>
      <c r="F61">
        <f t="shared" si="0"/>
        <v>12</v>
      </c>
      <c r="G61">
        <f t="shared" si="1"/>
        <v>19</v>
      </c>
      <c r="H61">
        <v>1</v>
      </c>
      <c r="I61" s="6">
        <v>180</v>
      </c>
      <c r="J61" s="20" t="s">
        <v>567</v>
      </c>
      <c r="K61" s="20" t="s">
        <v>612</v>
      </c>
      <c r="L61" s="19">
        <v>34000</v>
      </c>
      <c r="M61" t="s">
        <v>598</v>
      </c>
      <c r="N61">
        <f t="shared" si="2"/>
        <v>1</v>
      </c>
      <c r="O61">
        <v>2</v>
      </c>
      <c r="R61" s="33">
        <v>163</v>
      </c>
      <c r="S61" s="34">
        <v>20902</v>
      </c>
    </row>
    <row r="62" spans="1:20">
      <c r="A62">
        <v>321</v>
      </c>
      <c r="B62">
        <v>39</v>
      </c>
      <c r="C62" s="6">
        <v>632</v>
      </c>
      <c r="D62" s="19" t="s">
        <v>62</v>
      </c>
      <c r="E62" s="19" t="s">
        <v>573</v>
      </c>
      <c r="F62">
        <f t="shared" si="0"/>
        <v>2</v>
      </c>
      <c r="G62">
        <f t="shared" si="1"/>
        <v>2</v>
      </c>
      <c r="H62">
        <v>1</v>
      </c>
      <c r="I62" s="6">
        <v>60</v>
      </c>
      <c r="J62" s="20" t="s">
        <v>567</v>
      </c>
      <c r="K62" s="20" t="s">
        <v>612</v>
      </c>
      <c r="L62" s="19">
        <v>34000</v>
      </c>
      <c r="M62" t="s">
        <v>598</v>
      </c>
      <c r="N62">
        <f t="shared" si="2"/>
        <v>1</v>
      </c>
      <c r="O62">
        <v>2</v>
      </c>
      <c r="R62" s="33">
        <v>165</v>
      </c>
      <c r="S62" s="34">
        <v>19824</v>
      </c>
    </row>
    <row r="63" spans="1:20">
      <c r="A63">
        <v>322</v>
      </c>
      <c r="B63">
        <v>40</v>
      </c>
      <c r="C63" s="6">
        <v>633</v>
      </c>
      <c r="D63" s="19" t="s">
        <v>63</v>
      </c>
      <c r="E63" s="19" t="s">
        <v>570</v>
      </c>
      <c r="F63">
        <f t="shared" si="0"/>
        <v>6</v>
      </c>
      <c r="G63">
        <f t="shared" si="1"/>
        <v>7</v>
      </c>
      <c r="H63">
        <v>2</v>
      </c>
      <c r="I63" s="6">
        <v>60</v>
      </c>
      <c r="J63" s="20" t="s">
        <v>567</v>
      </c>
      <c r="K63" s="20" t="s">
        <v>612</v>
      </c>
      <c r="L63" s="19">
        <v>48000</v>
      </c>
      <c r="M63" t="s">
        <v>598</v>
      </c>
      <c r="N63">
        <f t="shared" si="2"/>
        <v>1</v>
      </c>
      <c r="O63">
        <v>2</v>
      </c>
      <c r="R63" s="35">
        <v>145</v>
      </c>
      <c r="S63" s="34">
        <v>30195</v>
      </c>
    </row>
    <row r="64" spans="1:20">
      <c r="A64">
        <v>322</v>
      </c>
      <c r="B64">
        <v>40</v>
      </c>
      <c r="C64" s="6">
        <v>633</v>
      </c>
      <c r="D64" s="19" t="s">
        <v>63</v>
      </c>
      <c r="E64" s="19" t="s">
        <v>570</v>
      </c>
      <c r="F64">
        <f t="shared" si="0"/>
        <v>6</v>
      </c>
      <c r="G64">
        <f t="shared" si="1"/>
        <v>7</v>
      </c>
      <c r="H64">
        <v>2</v>
      </c>
      <c r="I64" s="6">
        <v>60</v>
      </c>
      <c r="J64" s="20" t="s">
        <v>567</v>
      </c>
      <c r="K64" s="20" t="s">
        <v>612</v>
      </c>
      <c r="L64" s="19">
        <v>48000</v>
      </c>
      <c r="M64" t="s">
        <v>599</v>
      </c>
      <c r="N64">
        <f t="shared" si="2"/>
        <v>3</v>
      </c>
      <c r="O64">
        <v>2</v>
      </c>
      <c r="R64" s="35">
        <v>128</v>
      </c>
      <c r="S64" s="34">
        <v>38008</v>
      </c>
    </row>
    <row r="65" spans="1:20">
      <c r="A65">
        <v>323</v>
      </c>
      <c r="B65">
        <v>40</v>
      </c>
      <c r="C65" s="6">
        <v>633</v>
      </c>
      <c r="D65" s="19" t="s">
        <v>63</v>
      </c>
      <c r="E65" s="19" t="s">
        <v>568</v>
      </c>
      <c r="F65">
        <f t="shared" si="0"/>
        <v>7</v>
      </c>
      <c r="G65">
        <f t="shared" si="1"/>
        <v>9</v>
      </c>
      <c r="H65">
        <v>1</v>
      </c>
      <c r="I65">
        <v>60</v>
      </c>
      <c r="J65" s="20" t="s">
        <v>567</v>
      </c>
      <c r="K65" s="20" t="s">
        <v>612</v>
      </c>
      <c r="L65" s="19">
        <v>48000</v>
      </c>
      <c r="M65" t="s">
        <v>598</v>
      </c>
      <c r="N65">
        <f t="shared" si="2"/>
        <v>1</v>
      </c>
      <c r="O65">
        <v>2</v>
      </c>
      <c r="R65" s="35">
        <v>101</v>
      </c>
      <c r="S65" s="34">
        <v>42263</v>
      </c>
    </row>
    <row r="66" spans="1:20">
      <c r="A66">
        <v>324</v>
      </c>
      <c r="B66">
        <v>40</v>
      </c>
      <c r="C66" s="6">
        <v>633</v>
      </c>
      <c r="D66" s="19" t="s">
        <v>63</v>
      </c>
      <c r="E66" s="19" t="s">
        <v>576</v>
      </c>
      <c r="F66">
        <f t="shared" ref="F66:F129" si="3">IF(E66="AERONAUTICAL ENGINEERING",1,IF(E66="AUTOMOBILE ENGINEERING",2,IF(E66="BIOMEDICAL ENGINEERING",3,IF(E66="CHEMICAL ENGINEERING",4,IF(E66="CIVIL ENGINEERING",5,IF(E66="COMPUTER ENGINEERING",6,IF(E66="ELECTRICAL ENGINEERING",7,IF(E66="ELECTRONICS AND COMMUNICATION ENGINEERING",8,IF(E66="ENVIRONMENTAL ENGINEERING",9,IF(E66="INFORMATION TECHNOLOGY",10,IF(E66="INSTRUMENTATION AND CONTROL ENGINEERING",11,IF(E66="MECHANICAL ENGINEERING",12,IF(E66="MECHATRONICS ENGINEERING",13,IF(E66="METALLURGY ENGINEERING",14,IF(E66="MINING ENGINEERING",15,IF(E66="PLASTICS ENGINEERING",16,IF(E66="POWER ELECTRONICS",17,IF(E66="TEXTILE PROCESSING TECHNOLOGY",18,IF(E66="TEXTILE MENUFACTURING TECHNOLOGY",19,IF(E66="COMPUTER SCIENCE &amp; ENGINEERING",20,IF(E66="ARCHITECTURAL ASSISTANTSHIP",21,IF(E66="COMPUTER AIDED COSTUME DESIGN &amp; DRESS MAKING",22,IF(E66="CERAMIC TECHNOLOGY",23,IF(E66="FABRICATION TECHNOLOGY",24,IF(E66="PRINTING TECHNOLOGY",25,IF(E66="TEXTILE DESIGNING",26,IF(E66="TRANSPORTATION ENGINEERING",27,IF(E66="AGRICULTURE ENGINEERING",28,0))))))))))))))))))))))))))))</f>
        <v>21</v>
      </c>
      <c r="G66">
        <f t="shared" ref="G66:G129" si="4">IF(E66="AERONAUTICAL ENGINEERING",1,IF(E66="AUTOMOBILE ENGINEERING",2,IF(E66="BIOMEDICAL ENGINEERING",3,IF(E66="CHEMICAL ENGINEERING",5,IF(E66="CIVIL ENGINEERING",6,IF(E66="COMPUTER ENGINEERING",7,IF(E66="ELECTRICAL ENGINEERING",9,IF(E66="ELECTRONICS AND COMMUNICATION ENGINEERING",11,IF(E66="ENVIRONMENTAL ENGINEERING",13,IF(E66="INFORMATION TECHNOLOGY",16,IF(E66="INSTRUMENTATION AND CONTROL ENGINEERING",17,IF(E66="MECHANICAL ENGINEERING",19,IF(E66="MECHATRONICS ENGINEERING",20,IF(E66="METALLURGY ENGINEERING",21,IF(E66="MINING ENGINEERING",22,IF(E66="PLASTICS ENGINEERING",23,IF(E66="POWER ELECTRONICS",24,IF(E66="TEXTILE PROCESSING TECHNOLOGY",28,IF(E66="TEXTILE MENUFACTURING TECHNOLOGY",29,IF(E66="COMPUTER SCIENCE &amp; ENGINEERING",31,IF(E66="ARCHITECTURAL ASSISTANTSHIP",50,IF(E66="COMPUTER AIDED COSTUME DESIGN &amp; DRESS MAKING",51,IF(E66="CERAMIC TECHNOLOGY",52,IF(E66="FABRICATION TECHNOLOGY",55,IF(E66="PRINTING TECHNOLOGY",58,IF(E66="TEXTILE DESIGNING",59,IF(E66="TRANSPORTATION ENGINEERING",60,IF(E66="AGRICULTURE ENGINEERING",63,0))))))))))))))))))))))))))))</f>
        <v>50</v>
      </c>
      <c r="H66">
        <v>1</v>
      </c>
      <c r="I66">
        <v>60</v>
      </c>
      <c r="J66" s="20" t="s">
        <v>567</v>
      </c>
      <c r="K66" s="20" t="s">
        <v>612</v>
      </c>
      <c r="L66" s="19">
        <v>48000</v>
      </c>
      <c r="M66" t="s">
        <v>598</v>
      </c>
      <c r="N66">
        <f t="shared" si="2"/>
        <v>1</v>
      </c>
      <c r="O66">
        <v>2</v>
      </c>
      <c r="R66" s="33">
        <v>152</v>
      </c>
      <c r="S66" s="34">
        <v>26292</v>
      </c>
    </row>
    <row r="67" spans="1:20">
      <c r="A67">
        <v>324</v>
      </c>
      <c r="B67">
        <v>40</v>
      </c>
      <c r="C67" s="6">
        <v>633</v>
      </c>
      <c r="D67" s="19" t="s">
        <v>63</v>
      </c>
      <c r="E67" s="19" t="s">
        <v>576</v>
      </c>
      <c r="F67">
        <f t="shared" si="3"/>
        <v>21</v>
      </c>
      <c r="G67">
        <f t="shared" si="4"/>
        <v>50</v>
      </c>
      <c r="H67">
        <v>1</v>
      </c>
      <c r="I67">
        <v>60</v>
      </c>
      <c r="J67" s="20" t="s">
        <v>567</v>
      </c>
      <c r="K67" s="20" t="s">
        <v>612</v>
      </c>
      <c r="L67" s="19">
        <v>48000</v>
      </c>
      <c r="M67" t="s">
        <v>600</v>
      </c>
      <c r="N67">
        <f t="shared" ref="N67:N130" si="5">IF(M67="OPEN",1,IF(M67="SEBC",2,IF(M67="SC",3,IF(M67="ST",4,IF(M67="EX",5,0)))))</f>
        <v>2</v>
      </c>
      <c r="O67">
        <v>2</v>
      </c>
      <c r="R67" s="35">
        <v>110</v>
      </c>
      <c r="S67" s="34">
        <v>41821</v>
      </c>
    </row>
    <row r="68" spans="1:20">
      <c r="A68">
        <v>325</v>
      </c>
      <c r="B68">
        <v>40</v>
      </c>
      <c r="C68" s="6">
        <v>633</v>
      </c>
      <c r="D68" s="19" t="s">
        <v>63</v>
      </c>
      <c r="E68" s="19" t="s">
        <v>573</v>
      </c>
      <c r="F68">
        <f t="shared" si="3"/>
        <v>2</v>
      </c>
      <c r="G68">
        <f t="shared" si="4"/>
        <v>2</v>
      </c>
      <c r="H68">
        <v>1</v>
      </c>
      <c r="I68">
        <v>120</v>
      </c>
      <c r="J68" s="20" t="s">
        <v>567</v>
      </c>
      <c r="K68" s="20" t="s">
        <v>612</v>
      </c>
      <c r="L68" s="19">
        <v>48000</v>
      </c>
      <c r="M68" t="s">
        <v>598</v>
      </c>
      <c r="N68">
        <f t="shared" si="5"/>
        <v>1</v>
      </c>
      <c r="O68">
        <v>2</v>
      </c>
      <c r="R68" s="33">
        <v>138</v>
      </c>
      <c r="S68" s="34">
        <v>33669</v>
      </c>
    </row>
    <row r="69" spans="1:20">
      <c r="A69">
        <v>325</v>
      </c>
      <c r="B69">
        <v>40</v>
      </c>
      <c r="C69" s="6">
        <v>633</v>
      </c>
      <c r="D69" s="19" t="s">
        <v>63</v>
      </c>
      <c r="E69" s="19" t="s">
        <v>573</v>
      </c>
      <c r="F69">
        <f t="shared" si="3"/>
        <v>2</v>
      </c>
      <c r="G69">
        <f t="shared" si="4"/>
        <v>2</v>
      </c>
      <c r="H69">
        <v>1</v>
      </c>
      <c r="I69">
        <v>120</v>
      </c>
      <c r="J69" s="20" t="s">
        <v>567</v>
      </c>
      <c r="K69" s="20" t="s">
        <v>612</v>
      </c>
      <c r="L69" s="19">
        <v>48000</v>
      </c>
      <c r="M69" t="s">
        <v>600</v>
      </c>
      <c r="N69">
        <f t="shared" si="5"/>
        <v>2</v>
      </c>
      <c r="O69">
        <v>2</v>
      </c>
      <c r="R69" s="33">
        <v>134</v>
      </c>
      <c r="S69" s="34">
        <v>35527</v>
      </c>
    </row>
    <row r="70" spans="1:20">
      <c r="A70">
        <v>325</v>
      </c>
      <c r="B70">
        <v>40</v>
      </c>
      <c r="C70" s="6">
        <v>633</v>
      </c>
      <c r="D70" s="19" t="s">
        <v>63</v>
      </c>
      <c r="E70" s="19" t="s">
        <v>573</v>
      </c>
      <c r="F70">
        <f t="shared" si="3"/>
        <v>2</v>
      </c>
      <c r="G70">
        <f t="shared" si="4"/>
        <v>2</v>
      </c>
      <c r="H70">
        <v>1</v>
      </c>
      <c r="I70">
        <v>120</v>
      </c>
      <c r="J70" s="20" t="s">
        <v>567</v>
      </c>
      <c r="K70" s="20" t="s">
        <v>612</v>
      </c>
      <c r="L70" s="19">
        <v>48000</v>
      </c>
      <c r="M70" t="s">
        <v>599</v>
      </c>
      <c r="N70">
        <f t="shared" si="5"/>
        <v>3</v>
      </c>
      <c r="O70">
        <v>2</v>
      </c>
      <c r="R70" s="33">
        <v>122</v>
      </c>
      <c r="S70" s="34">
        <v>39808</v>
      </c>
    </row>
    <row r="71" spans="1:20" s="10" customFormat="1">
      <c r="A71">
        <v>326</v>
      </c>
      <c r="B71">
        <v>40</v>
      </c>
      <c r="C71" s="6">
        <v>633</v>
      </c>
      <c r="D71" s="19" t="s">
        <v>63</v>
      </c>
      <c r="E71" s="19" t="s">
        <v>574</v>
      </c>
      <c r="F71">
        <f t="shared" si="3"/>
        <v>10</v>
      </c>
      <c r="G71">
        <f t="shared" si="4"/>
        <v>16</v>
      </c>
      <c r="H71">
        <v>1</v>
      </c>
      <c r="I71">
        <v>60</v>
      </c>
      <c r="J71" s="20" t="s">
        <v>567</v>
      </c>
      <c r="K71" s="20" t="s">
        <v>612</v>
      </c>
      <c r="L71" s="19">
        <v>48000</v>
      </c>
      <c r="M71" t="s">
        <v>598</v>
      </c>
      <c r="N71">
        <f t="shared" si="5"/>
        <v>1</v>
      </c>
      <c r="O71">
        <v>2</v>
      </c>
      <c r="P71"/>
      <c r="Q71"/>
      <c r="R71" s="33">
        <v>164</v>
      </c>
      <c r="S71" s="34">
        <v>20685</v>
      </c>
      <c r="T71"/>
    </row>
    <row r="72" spans="1:20">
      <c r="A72">
        <v>326</v>
      </c>
      <c r="B72">
        <v>40</v>
      </c>
      <c r="C72" s="6">
        <v>633</v>
      </c>
      <c r="D72" s="19" t="s">
        <v>63</v>
      </c>
      <c r="E72" s="19" t="s">
        <v>574</v>
      </c>
      <c r="F72">
        <f t="shared" si="3"/>
        <v>10</v>
      </c>
      <c r="G72">
        <f t="shared" si="4"/>
        <v>16</v>
      </c>
      <c r="H72">
        <v>1</v>
      </c>
      <c r="I72">
        <v>60</v>
      </c>
      <c r="J72" s="20" t="s">
        <v>567</v>
      </c>
      <c r="K72" s="20" t="s">
        <v>612</v>
      </c>
      <c r="L72" s="19">
        <v>48000</v>
      </c>
      <c r="M72" t="s">
        <v>600</v>
      </c>
      <c r="N72">
        <f t="shared" si="5"/>
        <v>2</v>
      </c>
      <c r="O72">
        <v>2</v>
      </c>
      <c r="R72" s="33">
        <v>150</v>
      </c>
      <c r="S72" s="34">
        <v>27250</v>
      </c>
    </row>
    <row r="73" spans="1:20">
      <c r="A73">
        <v>326</v>
      </c>
      <c r="B73">
        <v>40</v>
      </c>
      <c r="C73" s="6">
        <v>633</v>
      </c>
      <c r="D73" s="19" t="s">
        <v>63</v>
      </c>
      <c r="E73" s="19" t="s">
        <v>574</v>
      </c>
      <c r="F73">
        <f t="shared" si="3"/>
        <v>10</v>
      </c>
      <c r="G73">
        <f t="shared" si="4"/>
        <v>16</v>
      </c>
      <c r="H73">
        <v>1</v>
      </c>
      <c r="I73">
        <v>60</v>
      </c>
      <c r="J73" s="20" t="s">
        <v>567</v>
      </c>
      <c r="K73" s="20" t="s">
        <v>612</v>
      </c>
      <c r="L73" s="19">
        <v>48000</v>
      </c>
      <c r="M73" t="s">
        <v>599</v>
      </c>
      <c r="N73">
        <f t="shared" si="5"/>
        <v>3</v>
      </c>
      <c r="O73">
        <v>2</v>
      </c>
      <c r="R73" s="33">
        <v>125</v>
      </c>
      <c r="S73" s="34">
        <v>38915</v>
      </c>
    </row>
    <row r="74" spans="1:20">
      <c r="A74">
        <v>327</v>
      </c>
      <c r="B74">
        <v>40</v>
      </c>
      <c r="C74" s="6">
        <v>633</v>
      </c>
      <c r="D74" s="19" t="s">
        <v>63</v>
      </c>
      <c r="E74" s="19" t="s">
        <v>569</v>
      </c>
      <c r="F74">
        <f t="shared" si="3"/>
        <v>5</v>
      </c>
      <c r="G74">
        <f t="shared" si="4"/>
        <v>6</v>
      </c>
      <c r="H74">
        <v>1</v>
      </c>
      <c r="I74">
        <v>120</v>
      </c>
      <c r="J74" s="20" t="s">
        <v>567</v>
      </c>
      <c r="K74" s="20" t="s">
        <v>612</v>
      </c>
      <c r="L74" s="19">
        <v>48000</v>
      </c>
      <c r="M74" t="s">
        <v>598</v>
      </c>
      <c r="N74">
        <f t="shared" si="5"/>
        <v>1</v>
      </c>
      <c r="O74">
        <v>2</v>
      </c>
      <c r="R74" s="33">
        <v>156</v>
      </c>
      <c r="S74" s="34">
        <v>24435</v>
      </c>
    </row>
    <row r="75" spans="1:20">
      <c r="A75">
        <v>327</v>
      </c>
      <c r="B75">
        <v>40</v>
      </c>
      <c r="C75" s="6">
        <v>633</v>
      </c>
      <c r="D75" s="19" t="s">
        <v>63</v>
      </c>
      <c r="E75" s="19" t="s">
        <v>569</v>
      </c>
      <c r="F75">
        <f t="shared" si="3"/>
        <v>5</v>
      </c>
      <c r="G75">
        <f t="shared" si="4"/>
        <v>6</v>
      </c>
      <c r="H75">
        <v>1</v>
      </c>
      <c r="I75">
        <v>120</v>
      </c>
      <c r="J75" s="20" t="s">
        <v>567</v>
      </c>
      <c r="K75" s="20" t="s">
        <v>612</v>
      </c>
      <c r="L75" s="19">
        <v>48000</v>
      </c>
      <c r="M75" t="s">
        <v>600</v>
      </c>
      <c r="N75">
        <f t="shared" si="5"/>
        <v>2</v>
      </c>
      <c r="O75">
        <v>2</v>
      </c>
      <c r="R75" s="33">
        <v>141</v>
      </c>
      <c r="S75" s="34">
        <v>32181</v>
      </c>
    </row>
    <row r="76" spans="1:20">
      <c r="A76">
        <v>327</v>
      </c>
      <c r="B76">
        <v>40</v>
      </c>
      <c r="C76" s="6">
        <v>633</v>
      </c>
      <c r="D76" s="19" t="s">
        <v>63</v>
      </c>
      <c r="E76" s="19" t="s">
        <v>569</v>
      </c>
      <c r="F76">
        <f t="shared" si="3"/>
        <v>5</v>
      </c>
      <c r="G76">
        <f t="shared" si="4"/>
        <v>6</v>
      </c>
      <c r="H76">
        <v>1</v>
      </c>
      <c r="I76">
        <v>120</v>
      </c>
      <c r="J76" s="20" t="s">
        <v>567</v>
      </c>
      <c r="K76" s="20" t="s">
        <v>612</v>
      </c>
      <c r="L76" s="19">
        <v>48000</v>
      </c>
      <c r="M76" t="s">
        <v>599</v>
      </c>
      <c r="N76">
        <f t="shared" si="5"/>
        <v>3</v>
      </c>
      <c r="O76">
        <v>2</v>
      </c>
      <c r="R76" s="33">
        <v>107</v>
      </c>
      <c r="S76" s="34">
        <v>42003</v>
      </c>
    </row>
    <row r="77" spans="1:20">
      <c r="A77">
        <v>327</v>
      </c>
      <c r="B77">
        <v>40</v>
      </c>
      <c r="C77" s="6">
        <v>633</v>
      </c>
      <c r="D77" s="19" t="s">
        <v>63</v>
      </c>
      <c r="E77" s="19" t="s">
        <v>569</v>
      </c>
      <c r="F77">
        <f t="shared" si="3"/>
        <v>5</v>
      </c>
      <c r="G77">
        <f t="shared" si="4"/>
        <v>6</v>
      </c>
      <c r="H77">
        <v>1</v>
      </c>
      <c r="I77">
        <v>120</v>
      </c>
      <c r="J77" s="20" t="s">
        <v>567</v>
      </c>
      <c r="K77" s="20" t="s">
        <v>612</v>
      </c>
      <c r="L77" s="19">
        <v>48000</v>
      </c>
      <c r="M77" t="s">
        <v>613</v>
      </c>
      <c r="N77">
        <f t="shared" si="5"/>
        <v>4</v>
      </c>
      <c r="O77">
        <v>2</v>
      </c>
      <c r="R77" s="33">
        <v>148</v>
      </c>
      <c r="S77" s="34">
        <v>28644</v>
      </c>
    </row>
    <row r="78" spans="1:20">
      <c r="A78">
        <v>328</v>
      </c>
      <c r="B78">
        <v>40</v>
      </c>
      <c r="C78" s="6">
        <v>633</v>
      </c>
      <c r="D78" s="19" t="s">
        <v>63</v>
      </c>
      <c r="E78" s="19" t="s">
        <v>570</v>
      </c>
      <c r="F78">
        <f t="shared" si="3"/>
        <v>6</v>
      </c>
      <c r="G78">
        <f t="shared" si="4"/>
        <v>7</v>
      </c>
      <c r="H78">
        <v>1</v>
      </c>
      <c r="I78">
        <v>120</v>
      </c>
      <c r="J78" s="20" t="s">
        <v>567</v>
      </c>
      <c r="K78" s="20" t="s">
        <v>612</v>
      </c>
      <c r="L78" s="19">
        <v>48000</v>
      </c>
      <c r="M78" t="s">
        <v>598</v>
      </c>
      <c r="N78">
        <f t="shared" si="5"/>
        <v>1</v>
      </c>
      <c r="O78">
        <v>2</v>
      </c>
      <c r="R78" s="33">
        <v>161</v>
      </c>
      <c r="S78" s="34">
        <v>21764</v>
      </c>
    </row>
    <row r="79" spans="1:20">
      <c r="A79">
        <v>328</v>
      </c>
      <c r="B79">
        <v>40</v>
      </c>
      <c r="C79" s="6">
        <v>633</v>
      </c>
      <c r="D79" s="19" t="s">
        <v>63</v>
      </c>
      <c r="E79" s="19" t="s">
        <v>570</v>
      </c>
      <c r="F79">
        <f t="shared" si="3"/>
        <v>6</v>
      </c>
      <c r="G79">
        <f t="shared" si="4"/>
        <v>7</v>
      </c>
      <c r="H79">
        <v>1</v>
      </c>
      <c r="I79">
        <v>120</v>
      </c>
      <c r="J79" s="20" t="s">
        <v>567</v>
      </c>
      <c r="K79" s="20" t="s">
        <v>612</v>
      </c>
      <c r="L79" s="19">
        <v>48000</v>
      </c>
      <c r="M79" t="s">
        <v>600</v>
      </c>
      <c r="N79">
        <f t="shared" si="5"/>
        <v>2</v>
      </c>
      <c r="O79">
        <v>2</v>
      </c>
      <c r="R79" s="33">
        <v>116</v>
      </c>
      <c r="S79" s="34">
        <v>41074</v>
      </c>
    </row>
    <row r="80" spans="1:20">
      <c r="A80">
        <v>328</v>
      </c>
      <c r="B80">
        <v>40</v>
      </c>
      <c r="C80" s="6">
        <v>633</v>
      </c>
      <c r="D80" s="19" t="s">
        <v>63</v>
      </c>
      <c r="E80" s="19" t="s">
        <v>570</v>
      </c>
      <c r="F80">
        <f t="shared" si="3"/>
        <v>6</v>
      </c>
      <c r="G80">
        <f t="shared" si="4"/>
        <v>7</v>
      </c>
      <c r="H80">
        <v>1</v>
      </c>
      <c r="I80">
        <v>120</v>
      </c>
      <c r="J80" s="20" t="s">
        <v>567</v>
      </c>
      <c r="K80" s="20" t="s">
        <v>612</v>
      </c>
      <c r="L80" s="19">
        <v>48000</v>
      </c>
      <c r="M80" t="s">
        <v>599</v>
      </c>
      <c r="N80">
        <f t="shared" si="5"/>
        <v>3</v>
      </c>
      <c r="O80">
        <v>2</v>
      </c>
      <c r="R80" s="33">
        <v>130</v>
      </c>
      <c r="S80" s="34">
        <v>37182</v>
      </c>
    </row>
    <row r="81" spans="1:20">
      <c r="A81">
        <v>329</v>
      </c>
      <c r="B81">
        <v>40</v>
      </c>
      <c r="C81" s="6">
        <v>633</v>
      </c>
      <c r="D81" s="19" t="s">
        <v>63</v>
      </c>
      <c r="E81" s="19" t="s">
        <v>572</v>
      </c>
      <c r="F81">
        <f t="shared" si="3"/>
        <v>8</v>
      </c>
      <c r="G81">
        <f t="shared" si="4"/>
        <v>11</v>
      </c>
      <c r="H81">
        <v>1</v>
      </c>
      <c r="I81" s="6">
        <v>120</v>
      </c>
      <c r="J81" s="20" t="s">
        <v>567</v>
      </c>
      <c r="K81" s="20" t="s">
        <v>612</v>
      </c>
      <c r="L81" s="19">
        <v>48000</v>
      </c>
      <c r="N81">
        <f t="shared" si="5"/>
        <v>0</v>
      </c>
      <c r="O81">
        <v>2</v>
      </c>
      <c r="R81" s="33">
        <v>138</v>
      </c>
      <c r="S81" s="34">
        <v>33345</v>
      </c>
    </row>
    <row r="82" spans="1:20">
      <c r="A82">
        <v>330</v>
      </c>
      <c r="B82">
        <v>40</v>
      </c>
      <c r="C82" s="6">
        <v>633</v>
      </c>
      <c r="D82" s="19" t="s">
        <v>63</v>
      </c>
      <c r="E82" s="19" t="s">
        <v>571</v>
      </c>
      <c r="F82">
        <f t="shared" si="3"/>
        <v>12</v>
      </c>
      <c r="G82">
        <f t="shared" si="4"/>
        <v>19</v>
      </c>
      <c r="H82">
        <v>1</v>
      </c>
      <c r="I82">
        <v>180</v>
      </c>
      <c r="J82" s="20" t="s">
        <v>567</v>
      </c>
      <c r="K82" s="20" t="s">
        <v>612</v>
      </c>
      <c r="L82" s="19">
        <v>48000</v>
      </c>
      <c r="N82">
        <f t="shared" si="5"/>
        <v>0</v>
      </c>
      <c r="O82">
        <v>2</v>
      </c>
      <c r="R82" s="33">
        <v>110</v>
      </c>
      <c r="S82" s="34">
        <v>41785</v>
      </c>
    </row>
    <row r="83" spans="1:20">
      <c r="A83">
        <v>331</v>
      </c>
      <c r="B83">
        <v>40</v>
      </c>
      <c r="C83" s="6">
        <v>633</v>
      </c>
      <c r="D83" s="19" t="s">
        <v>63</v>
      </c>
      <c r="E83" s="19" t="s">
        <v>573</v>
      </c>
      <c r="F83">
        <f t="shared" si="3"/>
        <v>2</v>
      </c>
      <c r="G83">
        <f t="shared" si="4"/>
        <v>2</v>
      </c>
      <c r="H83">
        <v>2</v>
      </c>
      <c r="I83">
        <v>120</v>
      </c>
      <c r="J83" s="20" t="s">
        <v>567</v>
      </c>
      <c r="K83" s="20" t="s">
        <v>612</v>
      </c>
      <c r="L83" s="19">
        <v>48000</v>
      </c>
      <c r="N83">
        <f t="shared" si="5"/>
        <v>0</v>
      </c>
      <c r="O83">
        <v>2</v>
      </c>
      <c r="R83" s="33">
        <v>115</v>
      </c>
      <c r="S83" s="34">
        <v>41279</v>
      </c>
    </row>
    <row r="84" spans="1:20">
      <c r="A84">
        <v>332</v>
      </c>
      <c r="B84">
        <v>40</v>
      </c>
      <c r="C84" s="6">
        <v>633</v>
      </c>
      <c r="D84" s="19" t="s">
        <v>63</v>
      </c>
      <c r="E84" s="19" t="s">
        <v>569</v>
      </c>
      <c r="F84">
        <f t="shared" si="3"/>
        <v>5</v>
      </c>
      <c r="G84">
        <f t="shared" si="4"/>
        <v>6</v>
      </c>
      <c r="H84">
        <v>2</v>
      </c>
      <c r="I84">
        <v>60</v>
      </c>
      <c r="J84" s="20" t="s">
        <v>567</v>
      </c>
      <c r="K84" s="20" t="s">
        <v>612</v>
      </c>
      <c r="L84" s="19">
        <v>48000</v>
      </c>
      <c r="N84">
        <f t="shared" si="5"/>
        <v>0</v>
      </c>
      <c r="O84">
        <v>2</v>
      </c>
      <c r="R84" s="33">
        <v>127</v>
      </c>
      <c r="S84" s="34">
        <v>38224</v>
      </c>
    </row>
    <row r="85" spans="1:20">
      <c r="A85">
        <v>333</v>
      </c>
      <c r="B85">
        <v>40</v>
      </c>
      <c r="C85" s="6">
        <v>633</v>
      </c>
      <c r="D85" s="19" t="s">
        <v>63</v>
      </c>
      <c r="E85" s="19" t="s">
        <v>571</v>
      </c>
      <c r="F85">
        <f t="shared" si="3"/>
        <v>12</v>
      </c>
      <c r="G85">
        <f t="shared" si="4"/>
        <v>19</v>
      </c>
      <c r="H85">
        <v>2</v>
      </c>
      <c r="I85">
        <v>120</v>
      </c>
      <c r="J85" s="20" t="s">
        <v>567</v>
      </c>
      <c r="K85" s="20" t="s">
        <v>612</v>
      </c>
      <c r="L85" s="19">
        <v>48000</v>
      </c>
      <c r="N85">
        <f t="shared" si="5"/>
        <v>0</v>
      </c>
      <c r="O85">
        <v>2</v>
      </c>
      <c r="R85" s="33">
        <v>106</v>
      </c>
      <c r="S85" s="34">
        <v>42063</v>
      </c>
    </row>
    <row r="86" spans="1:20">
      <c r="A86">
        <v>334</v>
      </c>
      <c r="B86">
        <v>41</v>
      </c>
      <c r="C86" s="6">
        <v>635</v>
      </c>
      <c r="D86" s="19" t="s">
        <v>64</v>
      </c>
      <c r="E86" s="19" t="s">
        <v>568</v>
      </c>
      <c r="F86">
        <f t="shared" si="3"/>
        <v>7</v>
      </c>
      <c r="G86">
        <f t="shared" si="4"/>
        <v>9</v>
      </c>
      <c r="H86">
        <v>1</v>
      </c>
      <c r="I86" s="6">
        <v>60</v>
      </c>
      <c r="J86" s="20" t="s">
        <v>567</v>
      </c>
      <c r="K86" s="20" t="s">
        <v>612</v>
      </c>
      <c r="L86" s="19">
        <v>48000</v>
      </c>
      <c r="N86">
        <f t="shared" si="5"/>
        <v>0</v>
      </c>
      <c r="O86">
        <v>2</v>
      </c>
      <c r="R86" s="33"/>
      <c r="S86" s="33"/>
    </row>
    <row r="87" spans="1:20">
      <c r="A87">
        <v>335</v>
      </c>
      <c r="B87">
        <v>41</v>
      </c>
      <c r="C87" s="6">
        <v>635</v>
      </c>
      <c r="D87" s="19" t="s">
        <v>64</v>
      </c>
      <c r="E87" s="19" t="s">
        <v>570</v>
      </c>
      <c r="F87">
        <f t="shared" si="3"/>
        <v>6</v>
      </c>
      <c r="G87">
        <f t="shared" si="4"/>
        <v>7</v>
      </c>
      <c r="H87">
        <v>1</v>
      </c>
      <c r="I87">
        <v>60</v>
      </c>
      <c r="J87" s="20" t="s">
        <v>567</v>
      </c>
      <c r="K87" s="20" t="s">
        <v>612</v>
      </c>
      <c r="L87" s="19">
        <v>48000</v>
      </c>
      <c r="N87">
        <f t="shared" si="5"/>
        <v>0</v>
      </c>
      <c r="O87">
        <v>2</v>
      </c>
      <c r="R87" s="33">
        <v>111</v>
      </c>
      <c r="S87" s="34">
        <v>41710</v>
      </c>
    </row>
    <row r="88" spans="1:20" s="19" customFormat="1">
      <c r="A88">
        <v>336</v>
      </c>
      <c r="B88">
        <v>41</v>
      </c>
      <c r="C88" s="6">
        <v>635</v>
      </c>
      <c r="D88" s="19" t="s">
        <v>64</v>
      </c>
      <c r="E88" s="19" t="s">
        <v>573</v>
      </c>
      <c r="F88">
        <f t="shared" si="3"/>
        <v>2</v>
      </c>
      <c r="G88">
        <f t="shared" si="4"/>
        <v>2</v>
      </c>
      <c r="H88">
        <v>1</v>
      </c>
      <c r="I88">
        <v>120</v>
      </c>
      <c r="J88" s="20" t="s">
        <v>567</v>
      </c>
      <c r="K88" s="20" t="s">
        <v>612</v>
      </c>
      <c r="L88" s="19">
        <v>48000</v>
      </c>
      <c r="M88"/>
      <c r="N88">
        <f t="shared" si="5"/>
        <v>0</v>
      </c>
      <c r="O88">
        <v>2</v>
      </c>
      <c r="P88"/>
      <c r="Q88"/>
      <c r="R88" s="33">
        <v>161</v>
      </c>
      <c r="S88" s="34">
        <v>22110</v>
      </c>
      <c r="T88"/>
    </row>
    <row r="89" spans="1:20">
      <c r="A89">
        <v>337</v>
      </c>
      <c r="B89">
        <v>41</v>
      </c>
      <c r="C89" s="6">
        <v>635</v>
      </c>
      <c r="D89" s="19" t="s">
        <v>64</v>
      </c>
      <c r="E89" s="19" t="s">
        <v>569</v>
      </c>
      <c r="F89">
        <f t="shared" si="3"/>
        <v>5</v>
      </c>
      <c r="G89">
        <f t="shared" si="4"/>
        <v>6</v>
      </c>
      <c r="H89">
        <v>1</v>
      </c>
      <c r="I89">
        <v>120</v>
      </c>
      <c r="J89" s="20" t="s">
        <v>567</v>
      </c>
      <c r="K89" s="20" t="s">
        <v>612</v>
      </c>
      <c r="L89" s="19">
        <v>48000</v>
      </c>
      <c r="N89">
        <f t="shared" si="5"/>
        <v>0</v>
      </c>
      <c r="O89">
        <v>2</v>
      </c>
      <c r="R89" s="33">
        <v>142</v>
      </c>
      <c r="S89" s="34">
        <v>31525</v>
      </c>
    </row>
    <row r="90" spans="1:20">
      <c r="A90">
        <v>338</v>
      </c>
      <c r="B90">
        <v>41</v>
      </c>
      <c r="C90" s="6">
        <v>635</v>
      </c>
      <c r="D90" s="19" t="s">
        <v>64</v>
      </c>
      <c r="E90" s="19" t="s">
        <v>572</v>
      </c>
      <c r="F90">
        <f t="shared" si="3"/>
        <v>8</v>
      </c>
      <c r="G90">
        <f t="shared" si="4"/>
        <v>11</v>
      </c>
      <c r="H90">
        <v>1</v>
      </c>
      <c r="I90" s="11" t="s">
        <v>607</v>
      </c>
      <c r="J90" s="20" t="s">
        <v>567</v>
      </c>
      <c r="K90" s="20" t="s">
        <v>612</v>
      </c>
      <c r="L90" s="19">
        <v>48000</v>
      </c>
      <c r="N90">
        <f t="shared" si="5"/>
        <v>0</v>
      </c>
      <c r="O90">
        <v>2</v>
      </c>
      <c r="R90" s="33">
        <v>0</v>
      </c>
      <c r="S90" s="33">
        <v>0</v>
      </c>
    </row>
    <row r="91" spans="1:20">
      <c r="A91">
        <v>339</v>
      </c>
      <c r="B91">
        <v>41</v>
      </c>
      <c r="C91" s="6">
        <v>635</v>
      </c>
      <c r="D91" s="19" t="s">
        <v>64</v>
      </c>
      <c r="E91" s="19" t="s">
        <v>571</v>
      </c>
      <c r="F91">
        <f t="shared" si="3"/>
        <v>12</v>
      </c>
      <c r="G91">
        <f t="shared" si="4"/>
        <v>19</v>
      </c>
      <c r="H91">
        <v>1</v>
      </c>
      <c r="I91">
        <v>120</v>
      </c>
      <c r="J91" s="20" t="s">
        <v>567</v>
      </c>
      <c r="K91" s="20" t="s">
        <v>612</v>
      </c>
      <c r="L91" s="19">
        <v>48000</v>
      </c>
      <c r="N91">
        <f t="shared" si="5"/>
        <v>0</v>
      </c>
      <c r="O91">
        <v>2</v>
      </c>
      <c r="R91" s="33">
        <v>0</v>
      </c>
      <c r="S91" s="35">
        <v>0</v>
      </c>
    </row>
    <row r="92" spans="1:20">
      <c r="A92">
        <v>340</v>
      </c>
      <c r="B92">
        <v>42</v>
      </c>
      <c r="C92" s="6">
        <v>637</v>
      </c>
      <c r="D92" s="19" t="s">
        <v>65</v>
      </c>
      <c r="E92" s="19" t="s">
        <v>578</v>
      </c>
      <c r="F92">
        <f t="shared" si="3"/>
        <v>4</v>
      </c>
      <c r="G92">
        <f t="shared" si="4"/>
        <v>5</v>
      </c>
      <c r="H92">
        <v>2</v>
      </c>
      <c r="I92" s="6">
        <v>60</v>
      </c>
      <c r="J92" s="20" t="s">
        <v>567</v>
      </c>
      <c r="K92" s="20" t="s">
        <v>612</v>
      </c>
      <c r="L92" s="19">
        <v>44000</v>
      </c>
      <c r="M92" t="s">
        <v>598</v>
      </c>
      <c r="N92">
        <f t="shared" si="5"/>
        <v>1</v>
      </c>
      <c r="O92">
        <v>2</v>
      </c>
      <c r="R92" s="33">
        <v>130</v>
      </c>
      <c r="S92" s="34">
        <v>37305</v>
      </c>
    </row>
    <row r="93" spans="1:20">
      <c r="A93">
        <v>341</v>
      </c>
      <c r="B93">
        <v>42</v>
      </c>
      <c r="C93" s="6">
        <v>637</v>
      </c>
      <c r="D93" s="19" t="s">
        <v>65</v>
      </c>
      <c r="E93" s="19" t="s">
        <v>578</v>
      </c>
      <c r="F93">
        <f t="shared" si="3"/>
        <v>4</v>
      </c>
      <c r="G93">
        <f t="shared" si="4"/>
        <v>5</v>
      </c>
      <c r="H93">
        <v>1</v>
      </c>
      <c r="I93">
        <v>60</v>
      </c>
      <c r="J93" s="20" t="s">
        <v>567</v>
      </c>
      <c r="K93" s="20" t="s">
        <v>612</v>
      </c>
      <c r="L93" s="19">
        <v>44000</v>
      </c>
      <c r="N93">
        <f t="shared" si="5"/>
        <v>0</v>
      </c>
      <c r="O93">
        <v>2</v>
      </c>
      <c r="R93" s="33">
        <v>0</v>
      </c>
      <c r="S93" s="35">
        <v>0</v>
      </c>
    </row>
    <row r="94" spans="1:20">
      <c r="A94">
        <v>342</v>
      </c>
      <c r="B94">
        <v>42</v>
      </c>
      <c r="C94" s="6">
        <v>637</v>
      </c>
      <c r="D94" s="19" t="s">
        <v>65</v>
      </c>
      <c r="E94" s="19" t="s">
        <v>571</v>
      </c>
      <c r="F94">
        <f t="shared" si="3"/>
        <v>12</v>
      </c>
      <c r="G94">
        <f t="shared" si="4"/>
        <v>19</v>
      </c>
      <c r="H94">
        <v>1</v>
      </c>
      <c r="I94">
        <v>120</v>
      </c>
      <c r="J94" s="20" t="s">
        <v>567</v>
      </c>
      <c r="K94" s="20" t="s">
        <v>612</v>
      </c>
      <c r="L94" s="19">
        <v>44000</v>
      </c>
      <c r="M94" t="s">
        <v>598</v>
      </c>
      <c r="N94">
        <f t="shared" si="5"/>
        <v>1</v>
      </c>
      <c r="O94">
        <v>2</v>
      </c>
      <c r="R94" s="33">
        <v>140</v>
      </c>
      <c r="S94" s="34">
        <v>32683</v>
      </c>
    </row>
    <row r="95" spans="1:20">
      <c r="A95">
        <v>343</v>
      </c>
      <c r="B95">
        <v>42</v>
      </c>
      <c r="C95" s="6">
        <v>637</v>
      </c>
      <c r="D95" s="19" t="s">
        <v>65</v>
      </c>
      <c r="E95" s="19" t="s">
        <v>571</v>
      </c>
      <c r="F95">
        <f t="shared" si="3"/>
        <v>12</v>
      </c>
      <c r="G95">
        <f t="shared" si="4"/>
        <v>19</v>
      </c>
      <c r="H95">
        <v>2</v>
      </c>
      <c r="I95">
        <v>60</v>
      </c>
      <c r="J95" s="20" t="s">
        <v>567</v>
      </c>
      <c r="K95" s="20" t="s">
        <v>612</v>
      </c>
      <c r="L95" s="19">
        <v>44000</v>
      </c>
      <c r="M95" t="s">
        <v>598</v>
      </c>
      <c r="N95">
        <f t="shared" si="5"/>
        <v>1</v>
      </c>
      <c r="O95">
        <v>2</v>
      </c>
      <c r="R95" s="33">
        <v>133</v>
      </c>
      <c r="S95" s="34">
        <v>36102</v>
      </c>
    </row>
    <row r="96" spans="1:20">
      <c r="A96">
        <v>344</v>
      </c>
      <c r="B96">
        <v>42</v>
      </c>
      <c r="C96" s="6">
        <v>637</v>
      </c>
      <c r="D96" s="19" t="s">
        <v>65</v>
      </c>
      <c r="E96" s="19" t="s">
        <v>568</v>
      </c>
      <c r="F96">
        <f t="shared" si="3"/>
        <v>7</v>
      </c>
      <c r="G96">
        <f t="shared" si="4"/>
        <v>9</v>
      </c>
      <c r="H96">
        <v>1</v>
      </c>
      <c r="I96">
        <v>120</v>
      </c>
      <c r="J96" s="20" t="s">
        <v>567</v>
      </c>
      <c r="K96" s="20" t="s">
        <v>612</v>
      </c>
      <c r="L96" s="19">
        <v>44000</v>
      </c>
      <c r="M96" t="s">
        <v>598</v>
      </c>
      <c r="N96">
        <f t="shared" si="5"/>
        <v>1</v>
      </c>
      <c r="O96">
        <v>2</v>
      </c>
      <c r="R96" s="33">
        <v>126</v>
      </c>
      <c r="S96" s="34">
        <v>38786</v>
      </c>
    </row>
    <row r="97" spans="1:20">
      <c r="A97">
        <v>345</v>
      </c>
      <c r="B97">
        <v>42</v>
      </c>
      <c r="C97" s="6">
        <v>637</v>
      </c>
      <c r="D97" s="19" t="s">
        <v>65</v>
      </c>
      <c r="E97" s="19" t="s">
        <v>570</v>
      </c>
      <c r="F97">
        <f t="shared" si="3"/>
        <v>6</v>
      </c>
      <c r="G97">
        <f t="shared" si="4"/>
        <v>7</v>
      </c>
      <c r="H97">
        <v>1</v>
      </c>
      <c r="I97">
        <v>60</v>
      </c>
      <c r="J97" s="20" t="s">
        <v>567</v>
      </c>
      <c r="K97" s="20" t="s">
        <v>612</v>
      </c>
      <c r="L97" s="19">
        <v>44000</v>
      </c>
      <c r="M97" t="s">
        <v>598</v>
      </c>
      <c r="N97">
        <f t="shared" si="5"/>
        <v>1</v>
      </c>
      <c r="O97">
        <v>2</v>
      </c>
      <c r="R97" s="33">
        <v>155</v>
      </c>
      <c r="S97" s="34">
        <v>24883</v>
      </c>
    </row>
    <row r="98" spans="1:20">
      <c r="A98">
        <v>345</v>
      </c>
      <c r="B98">
        <v>42</v>
      </c>
      <c r="C98" s="6">
        <v>637</v>
      </c>
      <c r="D98" s="19" t="s">
        <v>65</v>
      </c>
      <c r="E98" s="19" t="s">
        <v>570</v>
      </c>
      <c r="F98">
        <f t="shared" si="3"/>
        <v>6</v>
      </c>
      <c r="G98">
        <f t="shared" si="4"/>
        <v>7</v>
      </c>
      <c r="H98">
        <v>1</v>
      </c>
      <c r="I98">
        <v>60</v>
      </c>
      <c r="J98" s="20" t="s">
        <v>567</v>
      </c>
      <c r="K98" s="20" t="s">
        <v>612</v>
      </c>
      <c r="L98" s="19">
        <v>44000</v>
      </c>
      <c r="M98" t="s">
        <v>600</v>
      </c>
      <c r="N98">
        <f t="shared" si="5"/>
        <v>2</v>
      </c>
      <c r="O98">
        <v>2</v>
      </c>
      <c r="R98" s="33">
        <v>119</v>
      </c>
      <c r="S98" s="34">
        <v>40489</v>
      </c>
    </row>
    <row r="99" spans="1:20" s="10" customFormat="1">
      <c r="A99">
        <v>346</v>
      </c>
      <c r="B99" s="30">
        <v>43</v>
      </c>
      <c r="C99" s="32">
        <v>638</v>
      </c>
      <c r="D99" s="30" t="s">
        <v>66</v>
      </c>
      <c r="E99" s="30" t="s">
        <v>573</v>
      </c>
      <c r="F99" s="30">
        <f t="shared" si="3"/>
        <v>2</v>
      </c>
      <c r="G99" s="30">
        <f t="shared" si="4"/>
        <v>2</v>
      </c>
      <c r="H99" s="30">
        <v>1</v>
      </c>
      <c r="I99" s="32">
        <v>120</v>
      </c>
      <c r="J99" s="31" t="s">
        <v>567</v>
      </c>
      <c r="K99" s="31" t="s">
        <v>612</v>
      </c>
      <c r="L99" s="19">
        <v>43000</v>
      </c>
      <c r="M99" s="30"/>
      <c r="N99">
        <f t="shared" si="5"/>
        <v>0</v>
      </c>
      <c r="O99" s="30">
        <v>2</v>
      </c>
      <c r="P99" s="30"/>
      <c r="Q99" s="30"/>
      <c r="R99" s="41">
        <v>156</v>
      </c>
      <c r="S99" s="41">
        <v>24142</v>
      </c>
      <c r="T99" s="30"/>
    </row>
    <row r="100" spans="1:20" s="10" customFormat="1">
      <c r="A100">
        <v>347</v>
      </c>
      <c r="B100">
        <v>43</v>
      </c>
      <c r="C100" s="6">
        <v>638</v>
      </c>
      <c r="D100" s="19" t="s">
        <v>66</v>
      </c>
      <c r="E100" s="19" t="s">
        <v>573</v>
      </c>
      <c r="F100">
        <f t="shared" si="3"/>
        <v>2</v>
      </c>
      <c r="G100">
        <f t="shared" si="4"/>
        <v>2</v>
      </c>
      <c r="H100">
        <v>2</v>
      </c>
      <c r="I100" s="6">
        <v>60</v>
      </c>
      <c r="J100" s="20" t="s">
        <v>567</v>
      </c>
      <c r="K100" s="20" t="s">
        <v>612</v>
      </c>
      <c r="L100" s="19">
        <v>43000</v>
      </c>
      <c r="M100"/>
      <c r="N100">
        <f t="shared" si="5"/>
        <v>0</v>
      </c>
      <c r="O100">
        <v>2</v>
      </c>
      <c r="P100"/>
      <c r="Q100"/>
      <c r="R100" s="33">
        <v>0</v>
      </c>
      <c r="S100" s="33">
        <v>0</v>
      </c>
      <c r="T100"/>
    </row>
    <row r="101" spans="1:20">
      <c r="A101">
        <v>348</v>
      </c>
      <c r="B101" s="30">
        <v>43</v>
      </c>
      <c r="C101" s="32">
        <v>638</v>
      </c>
      <c r="D101" s="30" t="s">
        <v>66</v>
      </c>
      <c r="E101" s="30" t="s">
        <v>576</v>
      </c>
      <c r="F101" s="30">
        <f t="shared" si="3"/>
        <v>21</v>
      </c>
      <c r="G101" s="30">
        <f t="shared" si="4"/>
        <v>50</v>
      </c>
      <c r="H101" s="30">
        <v>1</v>
      </c>
      <c r="I101" s="32">
        <v>60</v>
      </c>
      <c r="J101" s="31" t="s">
        <v>567</v>
      </c>
      <c r="K101" s="31" t="s">
        <v>612</v>
      </c>
      <c r="L101" s="19">
        <v>43000</v>
      </c>
      <c r="M101" s="30" t="s">
        <v>598</v>
      </c>
      <c r="N101">
        <f t="shared" si="5"/>
        <v>1</v>
      </c>
      <c r="O101" s="30">
        <v>2</v>
      </c>
      <c r="P101" s="30"/>
      <c r="Q101" s="30"/>
      <c r="R101" s="41">
        <v>169</v>
      </c>
      <c r="S101" s="40">
        <v>18258</v>
      </c>
    </row>
    <row r="102" spans="1:20">
      <c r="A102">
        <v>349</v>
      </c>
      <c r="B102">
        <v>43</v>
      </c>
      <c r="C102" s="6">
        <v>638</v>
      </c>
      <c r="D102" s="19" t="s">
        <v>66</v>
      </c>
      <c r="E102" s="19" t="s">
        <v>576</v>
      </c>
      <c r="F102">
        <f t="shared" si="3"/>
        <v>21</v>
      </c>
      <c r="G102">
        <f t="shared" si="4"/>
        <v>50</v>
      </c>
      <c r="H102">
        <v>2</v>
      </c>
      <c r="I102" s="6">
        <v>60</v>
      </c>
      <c r="J102" s="20" t="s">
        <v>567</v>
      </c>
      <c r="K102" s="20" t="s">
        <v>612</v>
      </c>
      <c r="L102" s="19">
        <v>43000</v>
      </c>
      <c r="M102" t="s">
        <v>598</v>
      </c>
      <c r="N102">
        <f t="shared" si="5"/>
        <v>1</v>
      </c>
      <c r="O102">
        <v>2</v>
      </c>
      <c r="R102" s="33">
        <v>143</v>
      </c>
      <c r="S102" s="34">
        <v>30981</v>
      </c>
    </row>
    <row r="103" spans="1:20">
      <c r="A103">
        <v>350</v>
      </c>
      <c r="B103">
        <v>43</v>
      </c>
      <c r="C103" s="6">
        <v>638</v>
      </c>
      <c r="D103" s="19" t="s">
        <v>66</v>
      </c>
      <c r="E103" s="19" t="s">
        <v>570</v>
      </c>
      <c r="F103">
        <f t="shared" si="3"/>
        <v>6</v>
      </c>
      <c r="G103">
        <f t="shared" si="4"/>
        <v>7</v>
      </c>
      <c r="H103">
        <v>2</v>
      </c>
      <c r="I103" s="6">
        <v>60</v>
      </c>
      <c r="J103" s="20" t="s">
        <v>567</v>
      </c>
      <c r="K103" s="20" t="s">
        <v>612</v>
      </c>
      <c r="L103" s="19">
        <v>43000</v>
      </c>
      <c r="M103" t="s">
        <v>598</v>
      </c>
      <c r="N103">
        <f t="shared" si="5"/>
        <v>1</v>
      </c>
      <c r="O103">
        <v>2</v>
      </c>
      <c r="R103" s="33">
        <v>177</v>
      </c>
      <c r="S103" s="34">
        <v>14982</v>
      </c>
    </row>
    <row r="104" spans="1:20">
      <c r="A104">
        <v>351</v>
      </c>
      <c r="B104">
        <v>43</v>
      </c>
      <c r="C104" s="6">
        <v>638</v>
      </c>
      <c r="D104" s="19" t="s">
        <v>66</v>
      </c>
      <c r="E104" s="19" t="s">
        <v>571</v>
      </c>
      <c r="F104">
        <f t="shared" si="3"/>
        <v>12</v>
      </c>
      <c r="G104">
        <f t="shared" si="4"/>
        <v>19</v>
      </c>
      <c r="H104">
        <v>1</v>
      </c>
      <c r="I104" s="6">
        <v>360</v>
      </c>
      <c r="J104" s="20" t="s">
        <v>567</v>
      </c>
      <c r="K104" s="20" t="s">
        <v>612</v>
      </c>
      <c r="L104" s="19">
        <v>43000</v>
      </c>
      <c r="M104" t="s">
        <v>598</v>
      </c>
      <c r="N104">
        <f t="shared" si="5"/>
        <v>1</v>
      </c>
      <c r="O104">
        <v>2</v>
      </c>
      <c r="R104" s="33">
        <v>113</v>
      </c>
      <c r="S104" s="34">
        <v>41489</v>
      </c>
    </row>
    <row r="105" spans="1:20">
      <c r="A105">
        <v>352</v>
      </c>
      <c r="B105">
        <v>43</v>
      </c>
      <c r="C105" s="6">
        <v>638</v>
      </c>
      <c r="D105" s="19" t="s">
        <v>66</v>
      </c>
      <c r="E105" s="19" t="s">
        <v>568</v>
      </c>
      <c r="F105">
        <f t="shared" si="3"/>
        <v>7</v>
      </c>
      <c r="G105">
        <f t="shared" si="4"/>
        <v>9</v>
      </c>
      <c r="H105">
        <v>1</v>
      </c>
      <c r="I105" s="6">
        <v>240</v>
      </c>
      <c r="J105" s="20" t="s">
        <v>567</v>
      </c>
      <c r="K105" s="20" t="s">
        <v>612</v>
      </c>
      <c r="L105" s="19">
        <v>43000</v>
      </c>
      <c r="M105" t="s">
        <v>598</v>
      </c>
      <c r="N105">
        <f t="shared" si="5"/>
        <v>1</v>
      </c>
      <c r="O105">
        <v>2</v>
      </c>
      <c r="R105" s="33">
        <v>147</v>
      </c>
      <c r="S105" s="34">
        <v>29039</v>
      </c>
    </row>
    <row r="106" spans="1:20">
      <c r="A106">
        <v>353</v>
      </c>
      <c r="B106">
        <v>43</v>
      </c>
      <c r="C106" s="6">
        <v>638</v>
      </c>
      <c r="D106" s="19" t="s">
        <v>66</v>
      </c>
      <c r="E106" s="19" t="s">
        <v>572</v>
      </c>
      <c r="F106">
        <f t="shared" si="3"/>
        <v>8</v>
      </c>
      <c r="G106">
        <f t="shared" si="4"/>
        <v>11</v>
      </c>
      <c r="H106">
        <v>1</v>
      </c>
      <c r="I106" s="6">
        <v>60</v>
      </c>
      <c r="J106" s="20" t="s">
        <v>567</v>
      </c>
      <c r="K106" s="20" t="s">
        <v>612</v>
      </c>
      <c r="L106" s="19">
        <v>43000</v>
      </c>
      <c r="N106">
        <f t="shared" si="5"/>
        <v>0</v>
      </c>
      <c r="O106">
        <v>2</v>
      </c>
      <c r="R106" s="33">
        <v>0</v>
      </c>
      <c r="S106" s="35">
        <v>0</v>
      </c>
    </row>
    <row r="107" spans="1:20">
      <c r="A107">
        <v>354</v>
      </c>
      <c r="B107">
        <v>43</v>
      </c>
      <c r="C107" s="6">
        <v>638</v>
      </c>
      <c r="D107" s="19" t="s">
        <v>66</v>
      </c>
      <c r="E107" s="19" t="s">
        <v>570</v>
      </c>
      <c r="F107">
        <f t="shared" si="3"/>
        <v>6</v>
      </c>
      <c r="G107">
        <f t="shared" si="4"/>
        <v>7</v>
      </c>
      <c r="H107">
        <v>1</v>
      </c>
      <c r="I107" s="6">
        <v>60</v>
      </c>
      <c r="J107" s="20" t="s">
        <v>567</v>
      </c>
      <c r="K107" s="20" t="s">
        <v>612</v>
      </c>
      <c r="L107" s="19">
        <v>43000</v>
      </c>
      <c r="M107" t="s">
        <v>598</v>
      </c>
      <c r="N107">
        <f t="shared" si="5"/>
        <v>1</v>
      </c>
      <c r="O107">
        <v>2</v>
      </c>
      <c r="R107" s="33">
        <v>119</v>
      </c>
      <c r="S107" s="34">
        <v>40533</v>
      </c>
    </row>
    <row r="108" spans="1:20">
      <c r="A108">
        <v>355</v>
      </c>
      <c r="B108">
        <v>43</v>
      </c>
      <c r="C108" s="6">
        <v>638</v>
      </c>
      <c r="D108" s="19" t="s">
        <v>66</v>
      </c>
      <c r="E108" s="19" t="s">
        <v>579</v>
      </c>
      <c r="F108">
        <f t="shared" si="3"/>
        <v>3</v>
      </c>
      <c r="G108">
        <f t="shared" si="4"/>
        <v>3</v>
      </c>
      <c r="H108">
        <v>1</v>
      </c>
      <c r="I108" s="6">
        <v>60</v>
      </c>
      <c r="J108" s="20" t="s">
        <v>567</v>
      </c>
      <c r="K108" s="20" t="s">
        <v>612</v>
      </c>
      <c r="L108" s="19">
        <v>43000</v>
      </c>
      <c r="N108">
        <f t="shared" si="5"/>
        <v>0</v>
      </c>
      <c r="O108">
        <v>2</v>
      </c>
      <c r="R108" s="33">
        <v>0</v>
      </c>
      <c r="S108" s="35">
        <v>0</v>
      </c>
    </row>
    <row r="109" spans="1:20">
      <c r="A109">
        <v>356</v>
      </c>
      <c r="B109">
        <v>43</v>
      </c>
      <c r="C109" s="6">
        <v>638</v>
      </c>
      <c r="D109" s="19" t="s">
        <v>66</v>
      </c>
      <c r="E109" s="19" t="s">
        <v>578</v>
      </c>
      <c r="F109">
        <f t="shared" si="3"/>
        <v>4</v>
      </c>
      <c r="G109">
        <f t="shared" si="4"/>
        <v>5</v>
      </c>
      <c r="H109">
        <v>1</v>
      </c>
      <c r="I109" s="6">
        <v>60</v>
      </c>
      <c r="J109" s="20" t="s">
        <v>567</v>
      </c>
      <c r="K109" s="20" t="s">
        <v>612</v>
      </c>
      <c r="L109" s="19">
        <v>43000</v>
      </c>
      <c r="M109" t="s">
        <v>598</v>
      </c>
      <c r="N109">
        <f t="shared" si="5"/>
        <v>1</v>
      </c>
      <c r="O109">
        <v>2</v>
      </c>
      <c r="R109" s="33">
        <v>140</v>
      </c>
      <c r="S109" s="34">
        <v>32700</v>
      </c>
    </row>
    <row r="110" spans="1:20">
      <c r="A110">
        <v>356</v>
      </c>
      <c r="B110">
        <v>43</v>
      </c>
      <c r="C110" s="6">
        <v>638</v>
      </c>
      <c r="D110" s="19" t="s">
        <v>66</v>
      </c>
      <c r="E110" s="19" t="s">
        <v>578</v>
      </c>
      <c r="F110">
        <f t="shared" si="3"/>
        <v>4</v>
      </c>
      <c r="G110">
        <f t="shared" si="4"/>
        <v>5</v>
      </c>
      <c r="H110">
        <v>1</v>
      </c>
      <c r="I110" s="6">
        <v>60</v>
      </c>
      <c r="J110" s="20" t="s">
        <v>567</v>
      </c>
      <c r="K110" s="20" t="s">
        <v>612</v>
      </c>
      <c r="L110" s="19">
        <v>43000</v>
      </c>
      <c r="M110" t="s">
        <v>599</v>
      </c>
      <c r="N110">
        <f t="shared" si="5"/>
        <v>3</v>
      </c>
      <c r="O110">
        <v>2</v>
      </c>
      <c r="R110" s="33">
        <v>127</v>
      </c>
      <c r="S110" s="34">
        <v>38149</v>
      </c>
    </row>
    <row r="111" spans="1:20">
      <c r="A111">
        <v>357</v>
      </c>
      <c r="B111">
        <v>43</v>
      </c>
      <c r="C111" s="6">
        <v>638</v>
      </c>
      <c r="D111" s="19" t="s">
        <v>66</v>
      </c>
      <c r="E111" s="19" t="s">
        <v>580</v>
      </c>
      <c r="F111">
        <f t="shared" si="3"/>
        <v>1</v>
      </c>
      <c r="G111">
        <f t="shared" si="4"/>
        <v>1</v>
      </c>
      <c r="H111">
        <v>1</v>
      </c>
      <c r="I111" s="6">
        <v>60</v>
      </c>
      <c r="J111" s="20" t="s">
        <v>567</v>
      </c>
      <c r="K111" s="20" t="s">
        <v>612</v>
      </c>
      <c r="L111" s="19">
        <v>43000</v>
      </c>
      <c r="M111" t="s">
        <v>598</v>
      </c>
      <c r="N111">
        <f t="shared" si="5"/>
        <v>1</v>
      </c>
      <c r="O111">
        <v>2</v>
      </c>
      <c r="R111" s="33">
        <v>174</v>
      </c>
      <c r="S111" s="34">
        <v>16306</v>
      </c>
    </row>
    <row r="112" spans="1:20" s="27" customFormat="1">
      <c r="A112">
        <v>358</v>
      </c>
      <c r="B112">
        <v>43</v>
      </c>
      <c r="C112" s="6">
        <v>638</v>
      </c>
      <c r="D112" s="19" t="s">
        <v>66</v>
      </c>
      <c r="E112" s="19" t="s">
        <v>581</v>
      </c>
      <c r="F112">
        <f t="shared" si="3"/>
        <v>28</v>
      </c>
      <c r="G112">
        <f t="shared" si="4"/>
        <v>63</v>
      </c>
      <c r="H112">
        <v>1</v>
      </c>
      <c r="I112" s="6">
        <v>60</v>
      </c>
      <c r="J112" s="20" t="s">
        <v>567</v>
      </c>
      <c r="K112" s="20" t="s">
        <v>612</v>
      </c>
      <c r="L112" s="19">
        <v>43000</v>
      </c>
      <c r="M112" t="s">
        <v>598</v>
      </c>
      <c r="N112">
        <f t="shared" si="5"/>
        <v>1</v>
      </c>
      <c r="O112">
        <v>2</v>
      </c>
      <c r="P112"/>
      <c r="Q112"/>
      <c r="R112" s="33">
        <v>160</v>
      </c>
      <c r="S112" s="34">
        <v>22578</v>
      </c>
      <c r="T112"/>
    </row>
    <row r="113" spans="1:20" s="27" customFormat="1">
      <c r="A113">
        <v>359</v>
      </c>
      <c r="B113">
        <v>43</v>
      </c>
      <c r="C113" s="6">
        <v>638</v>
      </c>
      <c r="D113" s="19" t="s">
        <v>66</v>
      </c>
      <c r="E113" s="19" t="s">
        <v>571</v>
      </c>
      <c r="F113">
        <f t="shared" si="3"/>
        <v>12</v>
      </c>
      <c r="G113">
        <f t="shared" si="4"/>
        <v>19</v>
      </c>
      <c r="H113">
        <v>2</v>
      </c>
      <c r="I113" s="10" t="s">
        <v>617</v>
      </c>
      <c r="J113" s="20" t="s">
        <v>567</v>
      </c>
      <c r="K113" s="20" t="s">
        <v>612</v>
      </c>
      <c r="L113" s="19">
        <v>43000</v>
      </c>
      <c r="M113" t="s">
        <v>598</v>
      </c>
      <c r="N113">
        <f t="shared" si="5"/>
        <v>1</v>
      </c>
      <c r="O113">
        <v>2</v>
      </c>
      <c r="P113"/>
      <c r="Q113"/>
      <c r="R113" s="33">
        <v>155</v>
      </c>
      <c r="S113" s="34">
        <v>25127</v>
      </c>
      <c r="T113"/>
    </row>
    <row r="114" spans="1:20">
      <c r="A114">
        <v>360</v>
      </c>
      <c r="B114" s="30">
        <v>43</v>
      </c>
      <c r="C114" s="32">
        <v>638</v>
      </c>
      <c r="D114" s="30" t="s">
        <v>66</v>
      </c>
      <c r="E114" s="30" t="s">
        <v>569</v>
      </c>
      <c r="F114" s="30">
        <f t="shared" si="3"/>
        <v>5</v>
      </c>
      <c r="G114" s="30">
        <f t="shared" si="4"/>
        <v>6</v>
      </c>
      <c r="H114" s="30">
        <v>1</v>
      </c>
      <c r="I114" s="30">
        <v>300</v>
      </c>
      <c r="J114" s="31" t="s">
        <v>567</v>
      </c>
      <c r="K114" s="31" t="s">
        <v>612</v>
      </c>
      <c r="L114" s="19">
        <v>43000</v>
      </c>
      <c r="M114" s="30" t="s">
        <v>598</v>
      </c>
      <c r="N114">
        <f t="shared" si="5"/>
        <v>1</v>
      </c>
      <c r="O114" s="30">
        <v>2</v>
      </c>
      <c r="P114" s="30"/>
      <c r="Q114" s="30"/>
      <c r="R114" s="41">
        <v>126</v>
      </c>
      <c r="S114" s="40">
        <v>38618</v>
      </c>
      <c r="T114" s="30"/>
    </row>
    <row r="115" spans="1:20">
      <c r="A115">
        <v>361</v>
      </c>
      <c r="B115">
        <v>43</v>
      </c>
      <c r="C115" s="6">
        <v>638</v>
      </c>
      <c r="D115" s="19" t="s">
        <v>66</v>
      </c>
      <c r="E115" s="19" t="s">
        <v>569</v>
      </c>
      <c r="F115">
        <f t="shared" si="3"/>
        <v>5</v>
      </c>
      <c r="G115">
        <f t="shared" si="4"/>
        <v>6</v>
      </c>
      <c r="H115">
        <v>2</v>
      </c>
      <c r="I115">
        <v>120</v>
      </c>
      <c r="J115" s="20" t="s">
        <v>567</v>
      </c>
      <c r="K115" s="20" t="s">
        <v>612</v>
      </c>
      <c r="L115" s="19">
        <v>43000</v>
      </c>
      <c r="N115">
        <f t="shared" si="5"/>
        <v>0</v>
      </c>
      <c r="O115">
        <v>2</v>
      </c>
      <c r="R115" s="33">
        <v>0</v>
      </c>
      <c r="S115" s="34">
        <v>0</v>
      </c>
    </row>
    <row r="116" spans="1:20">
      <c r="A116">
        <v>362</v>
      </c>
      <c r="B116">
        <v>43</v>
      </c>
      <c r="C116" s="6">
        <v>638</v>
      </c>
      <c r="D116" s="19" t="s">
        <v>66</v>
      </c>
      <c r="E116" s="19" t="s">
        <v>568</v>
      </c>
      <c r="F116">
        <f t="shared" si="3"/>
        <v>7</v>
      </c>
      <c r="G116">
        <f t="shared" si="4"/>
        <v>9</v>
      </c>
      <c r="H116">
        <v>1</v>
      </c>
      <c r="I116" s="10" t="s">
        <v>616</v>
      </c>
      <c r="J116" s="20" t="s">
        <v>567</v>
      </c>
      <c r="K116" s="20" t="s">
        <v>612</v>
      </c>
      <c r="L116" s="19">
        <v>43000</v>
      </c>
      <c r="N116">
        <f t="shared" si="5"/>
        <v>0</v>
      </c>
      <c r="O116">
        <v>2</v>
      </c>
      <c r="R116" s="33">
        <v>0</v>
      </c>
      <c r="S116" s="35">
        <v>0</v>
      </c>
    </row>
    <row r="117" spans="1:20">
      <c r="A117">
        <v>363</v>
      </c>
      <c r="B117">
        <v>44</v>
      </c>
      <c r="C117" s="6">
        <v>639</v>
      </c>
      <c r="D117" s="19" t="s">
        <v>67</v>
      </c>
      <c r="E117" s="19" t="s">
        <v>572</v>
      </c>
      <c r="F117">
        <f t="shared" si="3"/>
        <v>8</v>
      </c>
      <c r="G117">
        <f t="shared" si="4"/>
        <v>11</v>
      </c>
      <c r="H117">
        <v>1</v>
      </c>
      <c r="I117" s="11" t="s">
        <v>626</v>
      </c>
      <c r="J117" s="20" t="s">
        <v>567</v>
      </c>
      <c r="K117" s="20" t="s">
        <v>612</v>
      </c>
      <c r="L117" s="19">
        <v>43000</v>
      </c>
      <c r="N117">
        <f t="shared" si="5"/>
        <v>0</v>
      </c>
      <c r="O117">
        <v>2</v>
      </c>
      <c r="R117" s="33">
        <v>0</v>
      </c>
      <c r="S117" s="35">
        <v>0</v>
      </c>
    </row>
    <row r="118" spans="1:20">
      <c r="A118">
        <v>364</v>
      </c>
      <c r="B118" s="30">
        <v>44</v>
      </c>
      <c r="C118" s="32">
        <v>639</v>
      </c>
      <c r="D118" s="30" t="s">
        <v>67</v>
      </c>
      <c r="E118" s="30" t="s">
        <v>568</v>
      </c>
      <c r="F118" s="30">
        <f t="shared" si="3"/>
        <v>7</v>
      </c>
      <c r="G118" s="30">
        <f t="shared" si="4"/>
        <v>9</v>
      </c>
      <c r="H118" s="30">
        <v>1</v>
      </c>
      <c r="I118" s="32">
        <v>120</v>
      </c>
      <c r="J118" s="31" t="s">
        <v>567</v>
      </c>
      <c r="K118" s="31" t="s">
        <v>612</v>
      </c>
      <c r="L118" s="19">
        <v>43000</v>
      </c>
      <c r="M118" s="30" t="s">
        <v>598</v>
      </c>
      <c r="N118">
        <f t="shared" si="5"/>
        <v>1</v>
      </c>
      <c r="O118" s="30">
        <v>2</v>
      </c>
      <c r="P118" s="30"/>
      <c r="Q118" s="30"/>
      <c r="R118" s="41">
        <v>132</v>
      </c>
      <c r="S118" s="39">
        <v>36400</v>
      </c>
      <c r="T118" s="30"/>
    </row>
    <row r="119" spans="1:20">
      <c r="A119">
        <v>365</v>
      </c>
      <c r="B119">
        <v>44</v>
      </c>
      <c r="C119" s="6">
        <v>639</v>
      </c>
      <c r="D119" s="19" t="s">
        <v>67</v>
      </c>
      <c r="E119" s="19" t="s">
        <v>574</v>
      </c>
      <c r="F119">
        <f t="shared" si="3"/>
        <v>10</v>
      </c>
      <c r="G119">
        <f t="shared" si="4"/>
        <v>16</v>
      </c>
      <c r="H119">
        <v>1</v>
      </c>
      <c r="I119">
        <v>120</v>
      </c>
      <c r="J119" s="20" t="s">
        <v>567</v>
      </c>
      <c r="K119" s="20" t="s">
        <v>612</v>
      </c>
      <c r="L119" s="19">
        <v>43000</v>
      </c>
      <c r="M119" s="19" t="s">
        <v>598</v>
      </c>
      <c r="N119">
        <f t="shared" si="5"/>
        <v>1</v>
      </c>
      <c r="O119">
        <v>2</v>
      </c>
      <c r="R119" s="33">
        <v>160</v>
      </c>
      <c r="S119" s="34">
        <v>22225</v>
      </c>
    </row>
    <row r="120" spans="1:20">
      <c r="A120">
        <v>366</v>
      </c>
      <c r="B120">
        <v>44</v>
      </c>
      <c r="C120" s="6">
        <v>639</v>
      </c>
      <c r="D120" s="19" t="s">
        <v>67</v>
      </c>
      <c r="E120" s="19" t="s">
        <v>570</v>
      </c>
      <c r="F120">
        <f t="shared" si="3"/>
        <v>6</v>
      </c>
      <c r="G120">
        <f t="shared" si="4"/>
        <v>7</v>
      </c>
      <c r="H120">
        <v>1</v>
      </c>
      <c r="I120">
        <v>180</v>
      </c>
      <c r="J120" s="20" t="s">
        <v>567</v>
      </c>
      <c r="K120" s="20" t="s">
        <v>612</v>
      </c>
      <c r="L120" s="19">
        <v>43000</v>
      </c>
      <c r="M120" s="19" t="s">
        <v>598</v>
      </c>
      <c r="N120">
        <f t="shared" si="5"/>
        <v>1</v>
      </c>
      <c r="O120">
        <v>2</v>
      </c>
      <c r="R120" s="33">
        <v>105</v>
      </c>
      <c r="S120" s="34">
        <v>42107</v>
      </c>
    </row>
    <row r="121" spans="1:20">
      <c r="A121">
        <v>367</v>
      </c>
      <c r="B121" s="30">
        <v>44</v>
      </c>
      <c r="C121" s="32">
        <v>639</v>
      </c>
      <c r="D121" s="30" t="s">
        <v>67</v>
      </c>
      <c r="E121" s="30" t="s">
        <v>570</v>
      </c>
      <c r="F121" s="30">
        <f t="shared" si="3"/>
        <v>6</v>
      </c>
      <c r="G121" s="30">
        <f t="shared" si="4"/>
        <v>7</v>
      </c>
      <c r="H121" s="30">
        <v>1</v>
      </c>
      <c r="I121" s="30">
        <v>120</v>
      </c>
      <c r="J121" s="31" t="s">
        <v>567</v>
      </c>
      <c r="K121" s="31" t="s">
        <v>612</v>
      </c>
      <c r="L121" s="19">
        <v>43000</v>
      </c>
      <c r="M121" s="30"/>
      <c r="N121">
        <f t="shared" si="5"/>
        <v>0</v>
      </c>
      <c r="O121" s="30">
        <v>2</v>
      </c>
      <c r="P121" s="30"/>
      <c r="Q121" s="30"/>
      <c r="R121" s="41"/>
      <c r="S121" s="40"/>
      <c r="T121" s="30"/>
    </row>
    <row r="122" spans="1:20" s="19" customFormat="1">
      <c r="A122">
        <v>368</v>
      </c>
      <c r="B122">
        <v>44</v>
      </c>
      <c r="C122" s="6">
        <v>639</v>
      </c>
      <c r="D122" s="19" t="s">
        <v>67</v>
      </c>
      <c r="E122" s="19" t="s">
        <v>571</v>
      </c>
      <c r="F122">
        <f t="shared" si="3"/>
        <v>12</v>
      </c>
      <c r="G122">
        <f t="shared" si="4"/>
        <v>19</v>
      </c>
      <c r="H122">
        <v>1</v>
      </c>
      <c r="I122">
        <v>360</v>
      </c>
      <c r="J122" s="20" t="s">
        <v>567</v>
      </c>
      <c r="K122" s="20" t="s">
        <v>612</v>
      </c>
      <c r="L122" s="19">
        <v>43000</v>
      </c>
      <c r="M122" s="19" t="s">
        <v>598</v>
      </c>
      <c r="N122">
        <f t="shared" si="5"/>
        <v>1</v>
      </c>
      <c r="O122">
        <v>2</v>
      </c>
      <c r="P122"/>
      <c r="Q122"/>
      <c r="R122" s="33">
        <v>128</v>
      </c>
      <c r="S122" s="34">
        <v>37824</v>
      </c>
      <c r="T122"/>
    </row>
    <row r="123" spans="1:20" s="19" customFormat="1">
      <c r="A123">
        <v>369</v>
      </c>
      <c r="B123" s="30">
        <v>44</v>
      </c>
      <c r="C123" s="32">
        <v>639</v>
      </c>
      <c r="D123" s="30" t="s">
        <v>67</v>
      </c>
      <c r="E123" s="30" t="s">
        <v>571</v>
      </c>
      <c r="F123" s="30">
        <f t="shared" si="3"/>
        <v>12</v>
      </c>
      <c r="G123" s="30">
        <f t="shared" si="4"/>
        <v>19</v>
      </c>
      <c r="H123" s="30">
        <v>2</v>
      </c>
      <c r="I123" s="30">
        <v>240</v>
      </c>
      <c r="J123" s="31" t="s">
        <v>567</v>
      </c>
      <c r="K123" s="31" t="s">
        <v>612</v>
      </c>
      <c r="L123" s="19">
        <v>43000</v>
      </c>
      <c r="M123" s="30"/>
      <c r="N123">
        <f t="shared" si="5"/>
        <v>0</v>
      </c>
      <c r="O123" s="30">
        <v>2</v>
      </c>
      <c r="P123" s="30"/>
      <c r="Q123" s="30"/>
      <c r="R123" s="41"/>
      <c r="S123" s="40"/>
      <c r="T123" s="30"/>
    </row>
    <row r="124" spans="1:20">
      <c r="A124">
        <v>370</v>
      </c>
      <c r="B124">
        <v>44</v>
      </c>
      <c r="C124" s="6">
        <v>639</v>
      </c>
      <c r="D124" s="19" t="s">
        <v>67</v>
      </c>
      <c r="E124" s="19" t="s">
        <v>569</v>
      </c>
      <c r="F124">
        <f t="shared" si="3"/>
        <v>5</v>
      </c>
      <c r="G124">
        <f t="shared" si="4"/>
        <v>6</v>
      </c>
      <c r="H124">
        <v>1</v>
      </c>
      <c r="I124">
        <v>120</v>
      </c>
      <c r="J124" s="20" t="s">
        <v>567</v>
      </c>
      <c r="K124" s="20" t="s">
        <v>612</v>
      </c>
      <c r="L124" s="19">
        <v>43000</v>
      </c>
      <c r="M124" t="s">
        <v>598</v>
      </c>
      <c r="N124">
        <f t="shared" si="5"/>
        <v>1</v>
      </c>
      <c r="O124">
        <v>2</v>
      </c>
      <c r="R124" s="33">
        <v>136</v>
      </c>
      <c r="S124" s="34">
        <v>34388</v>
      </c>
    </row>
    <row r="125" spans="1:20">
      <c r="A125">
        <v>371</v>
      </c>
      <c r="B125" s="30">
        <v>44</v>
      </c>
      <c r="C125" s="32">
        <v>639</v>
      </c>
      <c r="D125" s="30" t="s">
        <v>67</v>
      </c>
      <c r="E125" s="30" t="s">
        <v>569</v>
      </c>
      <c r="F125" s="30">
        <f t="shared" si="3"/>
        <v>5</v>
      </c>
      <c r="G125" s="30">
        <f t="shared" si="4"/>
        <v>6</v>
      </c>
      <c r="H125" s="30">
        <v>2</v>
      </c>
      <c r="I125" s="30">
        <v>120</v>
      </c>
      <c r="J125" s="31" t="s">
        <v>567</v>
      </c>
      <c r="K125" s="31" t="s">
        <v>612</v>
      </c>
      <c r="L125" s="19">
        <v>43000</v>
      </c>
      <c r="M125" s="30"/>
      <c r="N125">
        <f t="shared" si="5"/>
        <v>0</v>
      </c>
      <c r="O125" s="30">
        <v>2</v>
      </c>
      <c r="P125" s="30"/>
      <c r="Q125" s="30"/>
      <c r="R125" s="41"/>
      <c r="S125" s="40"/>
      <c r="T125" s="30"/>
    </row>
    <row r="126" spans="1:20">
      <c r="A126">
        <v>372</v>
      </c>
      <c r="B126">
        <v>44</v>
      </c>
      <c r="C126" s="6">
        <v>639</v>
      </c>
      <c r="D126" s="19" t="s">
        <v>67</v>
      </c>
      <c r="E126" s="19" t="s">
        <v>572</v>
      </c>
      <c r="F126">
        <f t="shared" si="3"/>
        <v>8</v>
      </c>
      <c r="G126">
        <f t="shared" si="4"/>
        <v>11</v>
      </c>
      <c r="H126">
        <v>2</v>
      </c>
      <c r="I126" s="11" t="s">
        <v>626</v>
      </c>
      <c r="J126" s="20" t="s">
        <v>567</v>
      </c>
      <c r="K126" s="20" t="s">
        <v>612</v>
      </c>
      <c r="L126" s="19">
        <v>43000</v>
      </c>
      <c r="N126">
        <f t="shared" si="5"/>
        <v>0</v>
      </c>
      <c r="O126">
        <v>2</v>
      </c>
      <c r="R126" s="33">
        <v>0</v>
      </c>
      <c r="S126" s="35">
        <v>0</v>
      </c>
    </row>
    <row r="127" spans="1:20">
      <c r="A127">
        <v>373</v>
      </c>
      <c r="B127">
        <v>44</v>
      </c>
      <c r="C127" s="6">
        <v>639</v>
      </c>
      <c r="D127" s="19" t="s">
        <v>67</v>
      </c>
      <c r="E127" s="19" t="s">
        <v>574</v>
      </c>
      <c r="F127">
        <f t="shared" si="3"/>
        <v>10</v>
      </c>
      <c r="G127">
        <f t="shared" si="4"/>
        <v>16</v>
      </c>
      <c r="H127">
        <v>2</v>
      </c>
      <c r="I127">
        <v>60</v>
      </c>
      <c r="J127" s="20" t="s">
        <v>567</v>
      </c>
      <c r="K127" s="20" t="s">
        <v>612</v>
      </c>
      <c r="L127" s="19">
        <v>43000</v>
      </c>
      <c r="N127">
        <f t="shared" si="5"/>
        <v>0</v>
      </c>
      <c r="O127">
        <v>2</v>
      </c>
      <c r="R127" s="33">
        <v>0</v>
      </c>
      <c r="S127" s="35">
        <v>0</v>
      </c>
    </row>
    <row r="128" spans="1:20">
      <c r="A128">
        <v>374</v>
      </c>
      <c r="B128">
        <v>45</v>
      </c>
      <c r="C128" s="6">
        <v>641</v>
      </c>
      <c r="D128" s="19" t="s">
        <v>68</v>
      </c>
      <c r="E128" s="19" t="s">
        <v>571</v>
      </c>
      <c r="F128">
        <f t="shared" si="3"/>
        <v>12</v>
      </c>
      <c r="G128">
        <f t="shared" si="4"/>
        <v>19</v>
      </c>
      <c r="H128">
        <v>1</v>
      </c>
      <c r="I128" s="6">
        <v>120</v>
      </c>
      <c r="J128" s="20" t="s">
        <v>567</v>
      </c>
      <c r="K128" s="20" t="s">
        <v>612</v>
      </c>
      <c r="L128" s="19">
        <v>37000</v>
      </c>
      <c r="M128" t="s">
        <v>598</v>
      </c>
      <c r="N128">
        <f t="shared" si="5"/>
        <v>1</v>
      </c>
      <c r="O128">
        <v>2</v>
      </c>
      <c r="R128" s="33">
        <v>142</v>
      </c>
      <c r="S128" s="34">
        <v>31577</v>
      </c>
    </row>
    <row r="129" spans="1:19">
      <c r="A129">
        <v>375</v>
      </c>
      <c r="B129">
        <v>45</v>
      </c>
      <c r="C129" s="6">
        <v>641</v>
      </c>
      <c r="D129" s="19" t="s">
        <v>68</v>
      </c>
      <c r="E129" s="19" t="s">
        <v>573</v>
      </c>
      <c r="F129">
        <f t="shared" si="3"/>
        <v>2</v>
      </c>
      <c r="G129">
        <f t="shared" si="4"/>
        <v>2</v>
      </c>
      <c r="H129">
        <v>1</v>
      </c>
      <c r="I129">
        <v>60</v>
      </c>
      <c r="J129" s="20" t="s">
        <v>567</v>
      </c>
      <c r="K129" s="20" t="s">
        <v>612</v>
      </c>
      <c r="L129" s="19">
        <v>37000</v>
      </c>
      <c r="M129" t="s">
        <v>598</v>
      </c>
      <c r="N129">
        <f t="shared" si="5"/>
        <v>1</v>
      </c>
      <c r="O129">
        <v>2</v>
      </c>
      <c r="R129" s="33">
        <v>119</v>
      </c>
      <c r="S129" s="34">
        <v>40439</v>
      </c>
    </row>
    <row r="130" spans="1:19">
      <c r="A130">
        <v>376</v>
      </c>
      <c r="B130">
        <v>45</v>
      </c>
      <c r="C130" s="6">
        <v>641</v>
      </c>
      <c r="D130" s="19" t="s">
        <v>68</v>
      </c>
      <c r="E130" s="19" t="s">
        <v>569</v>
      </c>
      <c r="F130">
        <f t="shared" ref="F130:F193" si="6">IF(E130="AERONAUTICAL ENGINEERING",1,IF(E130="AUTOMOBILE ENGINEERING",2,IF(E130="BIOMEDICAL ENGINEERING",3,IF(E130="CHEMICAL ENGINEERING",4,IF(E130="CIVIL ENGINEERING",5,IF(E130="COMPUTER ENGINEERING",6,IF(E130="ELECTRICAL ENGINEERING",7,IF(E130="ELECTRONICS AND COMMUNICATION ENGINEERING",8,IF(E130="ENVIRONMENTAL ENGINEERING",9,IF(E130="INFORMATION TECHNOLOGY",10,IF(E130="INSTRUMENTATION AND CONTROL ENGINEERING",11,IF(E130="MECHANICAL ENGINEERING",12,IF(E130="MECHATRONICS ENGINEERING",13,IF(E130="METALLURGY ENGINEERING",14,IF(E130="MINING ENGINEERING",15,IF(E130="PLASTICS ENGINEERING",16,IF(E130="POWER ELECTRONICS",17,IF(E130="TEXTILE PROCESSING TECHNOLOGY",18,IF(E130="TEXTILE MENUFACTURING TECHNOLOGY",19,IF(E130="COMPUTER SCIENCE &amp; ENGINEERING",20,IF(E130="ARCHITECTURAL ASSISTANTSHIP",21,IF(E130="COMPUTER AIDED COSTUME DESIGN &amp; DRESS MAKING",22,IF(E130="CERAMIC TECHNOLOGY",23,IF(E130="FABRICATION TECHNOLOGY",24,IF(E130="PRINTING TECHNOLOGY",25,IF(E130="TEXTILE DESIGNING",26,IF(E130="TRANSPORTATION ENGINEERING",27,IF(E130="AGRICULTURE ENGINEERING",28,0))))))))))))))))))))))))))))</f>
        <v>5</v>
      </c>
      <c r="G130">
        <f t="shared" ref="G130:G193" si="7">IF(E130="AERONAUTICAL ENGINEERING",1,IF(E130="AUTOMOBILE ENGINEERING",2,IF(E130="BIOMEDICAL ENGINEERING",3,IF(E130="CHEMICAL ENGINEERING",5,IF(E130="CIVIL ENGINEERING",6,IF(E130="COMPUTER ENGINEERING",7,IF(E130="ELECTRICAL ENGINEERING",9,IF(E130="ELECTRONICS AND COMMUNICATION ENGINEERING",11,IF(E130="ENVIRONMENTAL ENGINEERING",13,IF(E130="INFORMATION TECHNOLOGY",16,IF(E130="INSTRUMENTATION AND CONTROL ENGINEERING",17,IF(E130="MECHANICAL ENGINEERING",19,IF(E130="MECHATRONICS ENGINEERING",20,IF(E130="METALLURGY ENGINEERING",21,IF(E130="MINING ENGINEERING",22,IF(E130="PLASTICS ENGINEERING",23,IF(E130="POWER ELECTRONICS",24,IF(E130="TEXTILE PROCESSING TECHNOLOGY",28,IF(E130="TEXTILE MENUFACTURING TECHNOLOGY",29,IF(E130="COMPUTER SCIENCE &amp; ENGINEERING",31,IF(E130="ARCHITECTURAL ASSISTANTSHIP",50,IF(E130="COMPUTER AIDED COSTUME DESIGN &amp; DRESS MAKING",51,IF(E130="CERAMIC TECHNOLOGY",52,IF(E130="FABRICATION TECHNOLOGY",55,IF(E130="PRINTING TECHNOLOGY",58,IF(E130="TEXTILE DESIGNING",59,IF(E130="TRANSPORTATION ENGINEERING",60,IF(E130="AGRICULTURE ENGINEERING",63,0))))))))))))))))))))))))))))</f>
        <v>6</v>
      </c>
      <c r="H130">
        <v>1</v>
      </c>
      <c r="I130">
        <v>60</v>
      </c>
      <c r="J130" s="20" t="s">
        <v>567</v>
      </c>
      <c r="K130" s="20" t="s">
        <v>612</v>
      </c>
      <c r="L130" s="19">
        <v>37000</v>
      </c>
      <c r="M130" t="s">
        <v>598</v>
      </c>
      <c r="N130">
        <f t="shared" si="5"/>
        <v>1</v>
      </c>
      <c r="O130">
        <v>2</v>
      </c>
      <c r="R130" s="33">
        <v>119</v>
      </c>
      <c r="S130" s="34">
        <v>40584</v>
      </c>
    </row>
    <row r="131" spans="1:19">
      <c r="A131">
        <v>377</v>
      </c>
      <c r="B131">
        <v>45</v>
      </c>
      <c r="C131" s="6">
        <v>641</v>
      </c>
      <c r="D131" s="19" t="s">
        <v>68</v>
      </c>
      <c r="E131" s="19" t="s">
        <v>568</v>
      </c>
      <c r="F131">
        <f t="shared" si="6"/>
        <v>7</v>
      </c>
      <c r="G131">
        <f t="shared" si="7"/>
        <v>9</v>
      </c>
      <c r="H131">
        <v>1</v>
      </c>
      <c r="I131">
        <v>60</v>
      </c>
      <c r="J131" s="20" t="s">
        <v>567</v>
      </c>
      <c r="K131" s="20" t="s">
        <v>612</v>
      </c>
      <c r="L131" s="19">
        <v>37000</v>
      </c>
      <c r="M131" t="s">
        <v>598</v>
      </c>
      <c r="N131">
        <f t="shared" ref="N131:N194" si="8">IF(M131="OPEN",1,IF(M131="SEBC",2,IF(M131="SC",3,IF(M131="ST",4,IF(M131="EX",5,0)))))</f>
        <v>1</v>
      </c>
      <c r="O131">
        <v>2</v>
      </c>
      <c r="R131" s="33">
        <v>107</v>
      </c>
      <c r="S131" s="34">
        <v>42027</v>
      </c>
    </row>
    <row r="132" spans="1:19">
      <c r="A132">
        <v>378</v>
      </c>
      <c r="B132">
        <v>45</v>
      </c>
      <c r="C132" s="6">
        <v>641</v>
      </c>
      <c r="D132" s="19" t="s">
        <v>68</v>
      </c>
      <c r="E132" s="19" t="s">
        <v>572</v>
      </c>
      <c r="F132">
        <f t="shared" si="6"/>
        <v>8</v>
      </c>
      <c r="G132">
        <f t="shared" si="7"/>
        <v>11</v>
      </c>
      <c r="H132">
        <v>1</v>
      </c>
      <c r="I132" s="6">
        <v>60</v>
      </c>
      <c r="J132" s="20" t="s">
        <v>567</v>
      </c>
      <c r="K132" s="20" t="s">
        <v>612</v>
      </c>
      <c r="L132" s="19">
        <v>37000</v>
      </c>
      <c r="N132">
        <f t="shared" si="8"/>
        <v>0</v>
      </c>
      <c r="O132">
        <v>2</v>
      </c>
      <c r="R132" s="33">
        <v>0</v>
      </c>
      <c r="S132" s="35">
        <v>0</v>
      </c>
    </row>
    <row r="133" spans="1:19">
      <c r="A133">
        <v>379</v>
      </c>
      <c r="B133">
        <v>45</v>
      </c>
      <c r="C133" s="6">
        <v>641</v>
      </c>
      <c r="D133" s="19" t="s">
        <v>68</v>
      </c>
      <c r="E133" s="19" t="s">
        <v>569</v>
      </c>
      <c r="F133">
        <f t="shared" si="6"/>
        <v>5</v>
      </c>
      <c r="G133">
        <f t="shared" si="7"/>
        <v>6</v>
      </c>
      <c r="H133">
        <v>2</v>
      </c>
      <c r="I133">
        <v>60</v>
      </c>
      <c r="J133" s="20" t="s">
        <v>567</v>
      </c>
      <c r="K133" s="20" t="s">
        <v>612</v>
      </c>
      <c r="L133" s="19">
        <v>37000</v>
      </c>
      <c r="M133" t="s">
        <v>598</v>
      </c>
      <c r="N133">
        <f t="shared" si="8"/>
        <v>1</v>
      </c>
      <c r="O133">
        <v>2</v>
      </c>
      <c r="R133" s="33">
        <v>116</v>
      </c>
      <c r="S133" s="34">
        <v>41014</v>
      </c>
    </row>
    <row r="134" spans="1:19">
      <c r="A134">
        <v>380</v>
      </c>
      <c r="B134">
        <v>45</v>
      </c>
      <c r="C134" s="6">
        <v>641</v>
      </c>
      <c r="D134" s="19" t="s">
        <v>68</v>
      </c>
      <c r="E134" s="19" t="s">
        <v>571</v>
      </c>
      <c r="F134">
        <f t="shared" si="6"/>
        <v>12</v>
      </c>
      <c r="G134">
        <f t="shared" si="7"/>
        <v>19</v>
      </c>
      <c r="H134">
        <v>1</v>
      </c>
      <c r="I134">
        <v>60</v>
      </c>
      <c r="J134" s="20" t="s">
        <v>567</v>
      </c>
      <c r="K134" s="20" t="s">
        <v>612</v>
      </c>
      <c r="L134" s="19">
        <v>37000</v>
      </c>
      <c r="N134">
        <f t="shared" si="8"/>
        <v>0</v>
      </c>
      <c r="O134">
        <v>2</v>
      </c>
      <c r="R134" s="33">
        <v>0</v>
      </c>
      <c r="S134" s="35">
        <v>0</v>
      </c>
    </row>
    <row r="135" spans="1:19">
      <c r="A135">
        <v>381</v>
      </c>
      <c r="B135">
        <v>46</v>
      </c>
      <c r="C135" s="6">
        <v>642</v>
      </c>
      <c r="D135" s="19" t="s">
        <v>69</v>
      </c>
      <c r="E135" s="19" t="s">
        <v>578</v>
      </c>
      <c r="F135">
        <f t="shared" si="6"/>
        <v>4</v>
      </c>
      <c r="G135">
        <f t="shared" si="7"/>
        <v>5</v>
      </c>
      <c r="H135">
        <v>1</v>
      </c>
      <c r="I135" s="6">
        <v>60</v>
      </c>
      <c r="J135" s="20" t="s">
        <v>567</v>
      </c>
      <c r="K135" s="20" t="s">
        <v>612</v>
      </c>
      <c r="L135" s="19">
        <v>43000</v>
      </c>
      <c r="M135" t="s">
        <v>598</v>
      </c>
      <c r="N135">
        <f t="shared" si="8"/>
        <v>1</v>
      </c>
      <c r="O135">
        <v>2</v>
      </c>
      <c r="R135" s="33">
        <v>156</v>
      </c>
      <c r="S135" s="34">
        <v>24334</v>
      </c>
    </row>
    <row r="136" spans="1:19">
      <c r="A136">
        <v>381</v>
      </c>
      <c r="B136">
        <v>46</v>
      </c>
      <c r="C136" s="6">
        <v>642</v>
      </c>
      <c r="D136" s="19" t="s">
        <v>69</v>
      </c>
      <c r="E136" s="19" t="s">
        <v>578</v>
      </c>
      <c r="F136">
        <f t="shared" si="6"/>
        <v>4</v>
      </c>
      <c r="G136">
        <f t="shared" si="7"/>
        <v>5</v>
      </c>
      <c r="H136">
        <v>1</v>
      </c>
      <c r="I136" s="6">
        <v>60</v>
      </c>
      <c r="J136" s="20" t="s">
        <v>567</v>
      </c>
      <c r="K136" s="20" t="s">
        <v>612</v>
      </c>
      <c r="L136" s="19">
        <v>43000</v>
      </c>
      <c r="M136" t="s">
        <v>600</v>
      </c>
      <c r="N136">
        <f t="shared" si="8"/>
        <v>2</v>
      </c>
      <c r="O136">
        <v>2</v>
      </c>
      <c r="R136" s="33">
        <v>141</v>
      </c>
      <c r="S136" s="34">
        <v>31853</v>
      </c>
    </row>
    <row r="137" spans="1:19">
      <c r="A137">
        <v>381</v>
      </c>
      <c r="B137">
        <v>46</v>
      </c>
      <c r="C137" s="6">
        <v>642</v>
      </c>
      <c r="D137" s="19" t="s">
        <v>69</v>
      </c>
      <c r="E137" s="19" t="s">
        <v>578</v>
      </c>
      <c r="F137">
        <f t="shared" si="6"/>
        <v>4</v>
      </c>
      <c r="G137">
        <f t="shared" si="7"/>
        <v>5</v>
      </c>
      <c r="H137">
        <v>1</v>
      </c>
      <c r="I137" s="6">
        <v>60</v>
      </c>
      <c r="J137" s="20" t="s">
        <v>567</v>
      </c>
      <c r="K137" s="20" t="s">
        <v>612</v>
      </c>
      <c r="L137" s="19">
        <v>43000</v>
      </c>
      <c r="M137" t="s">
        <v>599</v>
      </c>
      <c r="N137">
        <f t="shared" si="8"/>
        <v>3</v>
      </c>
      <c r="O137">
        <v>2</v>
      </c>
      <c r="R137" s="33">
        <v>121</v>
      </c>
      <c r="S137" s="34">
        <v>40003</v>
      </c>
    </row>
    <row r="138" spans="1:19">
      <c r="A138">
        <v>382</v>
      </c>
      <c r="B138">
        <v>46</v>
      </c>
      <c r="C138" s="6">
        <v>642</v>
      </c>
      <c r="D138" s="19" t="s">
        <v>69</v>
      </c>
      <c r="E138" s="19" t="s">
        <v>572</v>
      </c>
      <c r="F138">
        <f t="shared" si="6"/>
        <v>8</v>
      </c>
      <c r="G138">
        <f t="shared" si="7"/>
        <v>11</v>
      </c>
      <c r="H138">
        <v>1</v>
      </c>
      <c r="I138" s="11" t="s">
        <v>607</v>
      </c>
      <c r="J138" s="20" t="s">
        <v>567</v>
      </c>
      <c r="K138" s="20" t="s">
        <v>612</v>
      </c>
      <c r="L138" s="19">
        <v>43000</v>
      </c>
      <c r="N138">
        <f t="shared" si="8"/>
        <v>0</v>
      </c>
      <c r="O138">
        <v>2</v>
      </c>
      <c r="R138" s="33">
        <v>0</v>
      </c>
      <c r="S138" s="35">
        <v>0</v>
      </c>
    </row>
    <row r="139" spans="1:19">
      <c r="A139">
        <v>383</v>
      </c>
      <c r="B139">
        <v>46</v>
      </c>
      <c r="C139" s="6">
        <v>642</v>
      </c>
      <c r="D139" s="19" t="s">
        <v>69</v>
      </c>
      <c r="E139" s="19" t="s">
        <v>582</v>
      </c>
      <c r="F139">
        <f t="shared" si="6"/>
        <v>16</v>
      </c>
      <c r="G139">
        <f t="shared" si="7"/>
        <v>23</v>
      </c>
      <c r="H139">
        <v>1</v>
      </c>
      <c r="I139">
        <v>60</v>
      </c>
      <c r="J139" s="20" t="s">
        <v>567</v>
      </c>
      <c r="K139" s="20" t="s">
        <v>612</v>
      </c>
      <c r="L139" s="19">
        <v>43000</v>
      </c>
      <c r="M139" t="s">
        <v>598</v>
      </c>
      <c r="N139">
        <f t="shared" si="8"/>
        <v>1</v>
      </c>
      <c r="O139">
        <v>2</v>
      </c>
      <c r="R139" s="33">
        <v>126</v>
      </c>
      <c r="S139" s="34">
        <v>38728</v>
      </c>
    </row>
    <row r="140" spans="1:19">
      <c r="A140">
        <v>384</v>
      </c>
      <c r="B140">
        <v>46</v>
      </c>
      <c r="C140" s="6">
        <v>642</v>
      </c>
      <c r="D140" s="19" t="s">
        <v>69</v>
      </c>
      <c r="E140" s="19" t="s">
        <v>576</v>
      </c>
      <c r="F140">
        <f t="shared" si="6"/>
        <v>21</v>
      </c>
      <c r="G140">
        <f t="shared" si="7"/>
        <v>50</v>
      </c>
      <c r="H140">
        <v>1</v>
      </c>
      <c r="I140">
        <v>60</v>
      </c>
      <c r="J140" s="20" t="s">
        <v>567</v>
      </c>
      <c r="K140" s="20" t="s">
        <v>612</v>
      </c>
      <c r="L140" s="19">
        <v>43000</v>
      </c>
      <c r="M140" t="s">
        <v>598</v>
      </c>
      <c r="N140">
        <f t="shared" si="8"/>
        <v>1</v>
      </c>
      <c r="O140">
        <v>2</v>
      </c>
      <c r="R140" s="33">
        <v>112</v>
      </c>
      <c r="S140" s="34">
        <v>41539</v>
      </c>
    </row>
    <row r="141" spans="1:19">
      <c r="A141">
        <v>385</v>
      </c>
      <c r="B141">
        <v>46</v>
      </c>
      <c r="C141" s="6">
        <v>642</v>
      </c>
      <c r="D141" s="19" t="s">
        <v>69</v>
      </c>
      <c r="E141" s="19" t="s">
        <v>571</v>
      </c>
      <c r="F141">
        <f t="shared" si="6"/>
        <v>12</v>
      </c>
      <c r="G141">
        <f t="shared" si="7"/>
        <v>19</v>
      </c>
      <c r="H141">
        <v>1</v>
      </c>
      <c r="I141">
        <v>120</v>
      </c>
      <c r="J141" s="20" t="s">
        <v>567</v>
      </c>
      <c r="K141" s="20" t="s">
        <v>612</v>
      </c>
      <c r="L141" s="19">
        <v>43000</v>
      </c>
      <c r="M141" t="s">
        <v>598</v>
      </c>
      <c r="N141">
        <f t="shared" si="8"/>
        <v>1</v>
      </c>
      <c r="O141">
        <v>2</v>
      </c>
      <c r="R141" s="33">
        <v>105</v>
      </c>
      <c r="S141" s="34">
        <v>42123</v>
      </c>
    </row>
    <row r="142" spans="1:19">
      <c r="A142">
        <v>386</v>
      </c>
      <c r="B142">
        <v>46</v>
      </c>
      <c r="C142" s="6">
        <v>642</v>
      </c>
      <c r="D142" s="19" t="s">
        <v>69</v>
      </c>
      <c r="E142" s="19" t="s">
        <v>570</v>
      </c>
      <c r="F142">
        <f t="shared" si="6"/>
        <v>6</v>
      </c>
      <c r="G142">
        <f t="shared" si="7"/>
        <v>7</v>
      </c>
      <c r="H142">
        <v>1</v>
      </c>
      <c r="I142">
        <v>120</v>
      </c>
      <c r="J142" s="20" t="s">
        <v>567</v>
      </c>
      <c r="K142" s="20" t="s">
        <v>612</v>
      </c>
      <c r="L142" s="19">
        <v>43000</v>
      </c>
      <c r="M142" t="s">
        <v>598</v>
      </c>
      <c r="N142">
        <f t="shared" si="8"/>
        <v>1</v>
      </c>
      <c r="O142">
        <v>2</v>
      </c>
      <c r="R142" s="33">
        <v>160</v>
      </c>
      <c r="S142" s="34">
        <v>22415</v>
      </c>
    </row>
    <row r="143" spans="1:19">
      <c r="A143">
        <v>387</v>
      </c>
      <c r="B143">
        <v>46</v>
      </c>
      <c r="C143" s="6">
        <v>642</v>
      </c>
      <c r="D143" s="19" t="s">
        <v>69</v>
      </c>
      <c r="E143" s="19" t="s">
        <v>571</v>
      </c>
      <c r="F143">
        <f t="shared" si="6"/>
        <v>12</v>
      </c>
      <c r="G143">
        <f t="shared" si="7"/>
        <v>19</v>
      </c>
      <c r="H143">
        <v>2</v>
      </c>
      <c r="I143">
        <v>120</v>
      </c>
      <c r="J143" s="20" t="s">
        <v>567</v>
      </c>
      <c r="K143" s="20" t="s">
        <v>612</v>
      </c>
      <c r="L143" s="19">
        <v>43000</v>
      </c>
      <c r="N143">
        <f t="shared" si="8"/>
        <v>0</v>
      </c>
      <c r="O143">
        <v>2</v>
      </c>
      <c r="R143" s="33">
        <v>0</v>
      </c>
      <c r="S143" s="35">
        <v>0</v>
      </c>
    </row>
    <row r="144" spans="1:19">
      <c r="A144">
        <v>388</v>
      </c>
      <c r="B144">
        <v>46</v>
      </c>
      <c r="C144" s="6">
        <v>642</v>
      </c>
      <c r="D144" s="19" t="s">
        <v>69</v>
      </c>
      <c r="E144" s="19" t="s">
        <v>569</v>
      </c>
      <c r="F144">
        <f t="shared" si="6"/>
        <v>5</v>
      </c>
      <c r="G144">
        <f t="shared" si="7"/>
        <v>6</v>
      </c>
      <c r="H144">
        <v>1</v>
      </c>
      <c r="I144">
        <v>120</v>
      </c>
      <c r="J144" s="20" t="s">
        <v>567</v>
      </c>
      <c r="K144" s="20" t="s">
        <v>612</v>
      </c>
      <c r="L144" s="19">
        <v>43000</v>
      </c>
      <c r="M144" t="s">
        <v>598</v>
      </c>
      <c r="N144">
        <f t="shared" si="8"/>
        <v>1</v>
      </c>
      <c r="O144">
        <v>2</v>
      </c>
      <c r="R144" s="33">
        <v>133</v>
      </c>
      <c r="S144" s="34">
        <v>35952</v>
      </c>
    </row>
    <row r="145" spans="1:20" s="30" customFormat="1">
      <c r="A145">
        <v>389</v>
      </c>
      <c r="B145">
        <v>46</v>
      </c>
      <c r="C145" s="6">
        <v>642</v>
      </c>
      <c r="D145" s="19" t="s">
        <v>69</v>
      </c>
      <c r="E145" s="19" t="s">
        <v>568</v>
      </c>
      <c r="F145">
        <f t="shared" si="6"/>
        <v>7</v>
      </c>
      <c r="G145">
        <f t="shared" si="7"/>
        <v>9</v>
      </c>
      <c r="H145">
        <v>1</v>
      </c>
      <c r="I145">
        <v>120</v>
      </c>
      <c r="J145" s="20" t="s">
        <v>567</v>
      </c>
      <c r="K145" s="20" t="s">
        <v>612</v>
      </c>
      <c r="L145" s="19">
        <v>43000</v>
      </c>
      <c r="M145" t="s">
        <v>598</v>
      </c>
      <c r="N145">
        <f t="shared" si="8"/>
        <v>1</v>
      </c>
      <c r="O145">
        <v>2</v>
      </c>
      <c r="P145"/>
      <c r="Q145"/>
      <c r="R145" s="33">
        <v>143</v>
      </c>
      <c r="S145" s="34">
        <v>31176</v>
      </c>
      <c r="T145"/>
    </row>
    <row r="146" spans="1:20">
      <c r="A146">
        <v>390</v>
      </c>
      <c r="B146">
        <v>46</v>
      </c>
      <c r="C146" s="6">
        <v>642</v>
      </c>
      <c r="D146" s="19" t="s">
        <v>69</v>
      </c>
      <c r="E146" s="19" t="s">
        <v>568</v>
      </c>
      <c r="F146">
        <f t="shared" si="6"/>
        <v>7</v>
      </c>
      <c r="G146">
        <f t="shared" si="7"/>
        <v>9</v>
      </c>
      <c r="H146">
        <v>2</v>
      </c>
      <c r="I146">
        <v>120</v>
      </c>
      <c r="J146" s="20" t="s">
        <v>567</v>
      </c>
      <c r="K146" s="20" t="s">
        <v>612</v>
      </c>
      <c r="L146" s="19">
        <v>43000</v>
      </c>
      <c r="N146">
        <f t="shared" si="8"/>
        <v>0</v>
      </c>
      <c r="O146">
        <v>2</v>
      </c>
      <c r="R146" s="33">
        <v>0</v>
      </c>
      <c r="S146" s="35">
        <v>0</v>
      </c>
    </row>
    <row r="147" spans="1:20">
      <c r="A147">
        <v>391</v>
      </c>
      <c r="B147">
        <v>46</v>
      </c>
      <c r="C147" s="6">
        <v>642</v>
      </c>
      <c r="D147" s="19" t="s">
        <v>69</v>
      </c>
      <c r="E147" s="19" t="s">
        <v>569</v>
      </c>
      <c r="F147">
        <f t="shared" si="6"/>
        <v>5</v>
      </c>
      <c r="G147">
        <f t="shared" si="7"/>
        <v>6</v>
      </c>
      <c r="H147">
        <v>2</v>
      </c>
      <c r="I147">
        <v>60</v>
      </c>
      <c r="J147" s="20" t="s">
        <v>567</v>
      </c>
      <c r="K147" s="20" t="s">
        <v>612</v>
      </c>
      <c r="L147" s="19">
        <v>43000</v>
      </c>
      <c r="M147" t="s">
        <v>598</v>
      </c>
      <c r="N147">
        <f t="shared" si="8"/>
        <v>1</v>
      </c>
      <c r="O147">
        <v>2</v>
      </c>
      <c r="R147" s="33">
        <v>152</v>
      </c>
      <c r="S147" s="34">
        <v>26542</v>
      </c>
    </row>
    <row r="148" spans="1:20" s="30" customFormat="1">
      <c r="A148">
        <v>392</v>
      </c>
      <c r="B148">
        <v>47</v>
      </c>
      <c r="C148" s="6">
        <v>643</v>
      </c>
      <c r="D148" s="19" t="s">
        <v>70</v>
      </c>
      <c r="E148" s="19" t="s">
        <v>569</v>
      </c>
      <c r="F148">
        <f t="shared" si="6"/>
        <v>5</v>
      </c>
      <c r="G148">
        <f t="shared" si="7"/>
        <v>6</v>
      </c>
      <c r="H148">
        <v>1</v>
      </c>
      <c r="I148" s="6">
        <v>60</v>
      </c>
      <c r="J148" s="20" t="s">
        <v>567</v>
      </c>
      <c r="K148" s="20" t="s">
        <v>612</v>
      </c>
      <c r="L148" s="19">
        <v>30000</v>
      </c>
      <c r="M148"/>
      <c r="N148">
        <f t="shared" si="8"/>
        <v>0</v>
      </c>
      <c r="O148">
        <v>2</v>
      </c>
      <c r="P148"/>
      <c r="Q148"/>
      <c r="R148" s="33"/>
      <c r="S148" s="33"/>
      <c r="T148"/>
    </row>
    <row r="149" spans="1:20">
      <c r="A149">
        <v>393</v>
      </c>
      <c r="B149">
        <v>47</v>
      </c>
      <c r="C149" s="6">
        <v>643</v>
      </c>
      <c r="D149" s="19" t="s">
        <v>70</v>
      </c>
      <c r="E149" s="19" t="s">
        <v>568</v>
      </c>
      <c r="F149">
        <f t="shared" si="6"/>
        <v>7</v>
      </c>
      <c r="G149">
        <f t="shared" si="7"/>
        <v>9</v>
      </c>
      <c r="H149">
        <v>1</v>
      </c>
      <c r="I149">
        <v>60</v>
      </c>
      <c r="J149" s="20" t="s">
        <v>567</v>
      </c>
      <c r="K149" s="20" t="s">
        <v>612</v>
      </c>
      <c r="L149" s="19">
        <v>30000</v>
      </c>
      <c r="N149">
        <f t="shared" si="8"/>
        <v>0</v>
      </c>
      <c r="O149">
        <v>2</v>
      </c>
      <c r="R149" s="33"/>
      <c r="S149" s="33"/>
    </row>
    <row r="150" spans="1:20">
      <c r="A150">
        <v>394</v>
      </c>
      <c r="B150">
        <v>47</v>
      </c>
      <c r="C150" s="6">
        <v>643</v>
      </c>
      <c r="D150" s="19" t="s">
        <v>70</v>
      </c>
      <c r="E150" s="19" t="s">
        <v>571</v>
      </c>
      <c r="F150">
        <f t="shared" si="6"/>
        <v>12</v>
      </c>
      <c r="G150">
        <f t="shared" si="7"/>
        <v>19</v>
      </c>
      <c r="H150">
        <v>1</v>
      </c>
      <c r="I150">
        <v>120</v>
      </c>
      <c r="J150" s="20" t="s">
        <v>567</v>
      </c>
      <c r="K150" s="20" t="s">
        <v>612</v>
      </c>
      <c r="L150" s="19">
        <v>30000</v>
      </c>
      <c r="N150">
        <f t="shared" si="8"/>
        <v>0</v>
      </c>
      <c r="O150">
        <v>2</v>
      </c>
      <c r="R150" s="33"/>
      <c r="S150" s="33"/>
    </row>
    <row r="151" spans="1:20">
      <c r="A151">
        <v>395</v>
      </c>
      <c r="B151">
        <v>47</v>
      </c>
      <c r="C151" s="6">
        <v>643</v>
      </c>
      <c r="D151" s="19" t="s">
        <v>70</v>
      </c>
      <c r="E151" s="19" t="s">
        <v>569</v>
      </c>
      <c r="F151">
        <f t="shared" si="6"/>
        <v>5</v>
      </c>
      <c r="G151">
        <f t="shared" si="7"/>
        <v>6</v>
      </c>
      <c r="H151">
        <v>2</v>
      </c>
      <c r="I151">
        <v>60</v>
      </c>
      <c r="J151" s="20" t="s">
        <v>567</v>
      </c>
      <c r="K151" s="20" t="s">
        <v>612</v>
      </c>
      <c r="L151" s="19">
        <v>30000</v>
      </c>
      <c r="N151">
        <f t="shared" si="8"/>
        <v>0</v>
      </c>
      <c r="O151">
        <v>2</v>
      </c>
      <c r="R151" s="33"/>
      <c r="S151" s="33"/>
    </row>
    <row r="152" spans="1:20">
      <c r="A152">
        <v>396</v>
      </c>
      <c r="B152">
        <v>47</v>
      </c>
      <c r="C152" s="6">
        <v>643</v>
      </c>
      <c r="D152" s="19" t="s">
        <v>70</v>
      </c>
      <c r="E152" s="19" t="s">
        <v>568</v>
      </c>
      <c r="F152">
        <f t="shared" si="6"/>
        <v>7</v>
      </c>
      <c r="G152">
        <f t="shared" si="7"/>
        <v>9</v>
      </c>
      <c r="H152">
        <v>2</v>
      </c>
      <c r="I152">
        <v>60</v>
      </c>
      <c r="J152" s="20" t="s">
        <v>567</v>
      </c>
      <c r="K152" s="20" t="s">
        <v>612</v>
      </c>
      <c r="L152" s="19">
        <v>30000</v>
      </c>
      <c r="N152">
        <f t="shared" si="8"/>
        <v>0</v>
      </c>
      <c r="O152">
        <v>2</v>
      </c>
      <c r="R152" s="33"/>
      <c r="S152" s="33"/>
    </row>
    <row r="153" spans="1:20">
      <c r="A153">
        <v>397</v>
      </c>
      <c r="B153">
        <v>47</v>
      </c>
      <c r="C153" s="6">
        <v>643</v>
      </c>
      <c r="D153" s="19" t="s">
        <v>70</v>
      </c>
      <c r="E153" s="19" t="s">
        <v>571</v>
      </c>
      <c r="F153">
        <f t="shared" si="6"/>
        <v>12</v>
      </c>
      <c r="G153">
        <f t="shared" si="7"/>
        <v>19</v>
      </c>
      <c r="H153">
        <v>2</v>
      </c>
      <c r="I153">
        <v>60</v>
      </c>
      <c r="J153" s="20" t="s">
        <v>567</v>
      </c>
      <c r="K153" s="20" t="s">
        <v>612</v>
      </c>
      <c r="L153" s="19">
        <v>30000</v>
      </c>
      <c r="N153">
        <f t="shared" si="8"/>
        <v>0</v>
      </c>
      <c r="O153">
        <v>2</v>
      </c>
      <c r="R153" s="33"/>
      <c r="S153" s="33"/>
    </row>
    <row r="154" spans="1:20">
      <c r="A154">
        <v>398</v>
      </c>
      <c r="B154">
        <v>48</v>
      </c>
      <c r="C154">
        <v>644</v>
      </c>
      <c r="D154" s="19" t="s">
        <v>79</v>
      </c>
      <c r="E154" s="19" t="s">
        <v>570</v>
      </c>
      <c r="F154">
        <f t="shared" si="6"/>
        <v>6</v>
      </c>
      <c r="G154">
        <f t="shared" si="7"/>
        <v>7</v>
      </c>
      <c r="H154">
        <v>1</v>
      </c>
      <c r="I154" s="6">
        <v>120</v>
      </c>
      <c r="J154" s="20" t="s">
        <v>567</v>
      </c>
      <c r="K154" s="20" t="s">
        <v>612</v>
      </c>
      <c r="L154" s="19">
        <v>43000</v>
      </c>
      <c r="M154" t="s">
        <v>598</v>
      </c>
      <c r="N154">
        <f t="shared" si="8"/>
        <v>1</v>
      </c>
      <c r="O154">
        <v>2</v>
      </c>
      <c r="R154" s="33">
        <v>123</v>
      </c>
      <c r="S154" s="33">
        <v>39640</v>
      </c>
    </row>
    <row r="155" spans="1:20">
      <c r="A155">
        <v>399</v>
      </c>
      <c r="B155">
        <v>48</v>
      </c>
      <c r="C155">
        <v>644</v>
      </c>
      <c r="D155" s="19" t="s">
        <v>79</v>
      </c>
      <c r="E155" s="19" t="s">
        <v>571</v>
      </c>
      <c r="F155">
        <f t="shared" si="6"/>
        <v>12</v>
      </c>
      <c r="G155">
        <f t="shared" si="7"/>
        <v>19</v>
      </c>
      <c r="H155">
        <v>1</v>
      </c>
      <c r="I155">
        <v>180</v>
      </c>
      <c r="J155" s="20" t="s">
        <v>567</v>
      </c>
      <c r="K155" s="20" t="s">
        <v>612</v>
      </c>
      <c r="L155" s="19">
        <v>43000</v>
      </c>
      <c r="M155" t="s">
        <v>598</v>
      </c>
      <c r="N155">
        <f t="shared" si="8"/>
        <v>1</v>
      </c>
      <c r="O155">
        <v>2</v>
      </c>
      <c r="R155" s="33">
        <v>117</v>
      </c>
      <c r="S155" s="34">
        <v>40841</v>
      </c>
    </row>
    <row r="156" spans="1:20">
      <c r="A156">
        <v>400</v>
      </c>
      <c r="B156">
        <v>48</v>
      </c>
      <c r="C156">
        <v>644</v>
      </c>
      <c r="D156" s="19" t="s">
        <v>79</v>
      </c>
      <c r="E156" s="19" t="s">
        <v>575</v>
      </c>
      <c r="F156">
        <f t="shared" si="6"/>
        <v>13</v>
      </c>
      <c r="G156">
        <f t="shared" si="7"/>
        <v>20</v>
      </c>
      <c r="H156">
        <v>1</v>
      </c>
      <c r="I156">
        <v>60</v>
      </c>
      <c r="J156" s="20" t="s">
        <v>567</v>
      </c>
      <c r="K156" s="20" t="s">
        <v>612</v>
      </c>
      <c r="L156" s="19">
        <v>43000</v>
      </c>
      <c r="M156" t="s">
        <v>598</v>
      </c>
      <c r="N156">
        <f t="shared" si="8"/>
        <v>1</v>
      </c>
      <c r="O156">
        <v>2</v>
      </c>
      <c r="R156" s="33">
        <v>147</v>
      </c>
      <c r="S156" s="34">
        <v>29208</v>
      </c>
    </row>
    <row r="157" spans="1:20">
      <c r="A157">
        <v>401</v>
      </c>
      <c r="B157">
        <v>48</v>
      </c>
      <c r="C157">
        <v>644</v>
      </c>
      <c r="D157" s="19" t="s">
        <v>79</v>
      </c>
      <c r="E157" s="19" t="s">
        <v>568</v>
      </c>
      <c r="F157">
        <f t="shared" si="6"/>
        <v>7</v>
      </c>
      <c r="G157">
        <f t="shared" si="7"/>
        <v>9</v>
      </c>
      <c r="H157">
        <v>1</v>
      </c>
      <c r="I157">
        <v>60</v>
      </c>
      <c r="J157" s="20" t="s">
        <v>567</v>
      </c>
      <c r="K157" s="20" t="s">
        <v>612</v>
      </c>
      <c r="L157" s="19">
        <v>43000</v>
      </c>
      <c r="M157" t="s">
        <v>598</v>
      </c>
      <c r="N157">
        <f t="shared" si="8"/>
        <v>1</v>
      </c>
      <c r="O157">
        <v>2</v>
      </c>
      <c r="R157" s="33">
        <v>148</v>
      </c>
      <c r="S157" s="34">
        <v>28394</v>
      </c>
    </row>
    <row r="158" spans="1:20">
      <c r="A158">
        <v>402</v>
      </c>
      <c r="B158">
        <v>48</v>
      </c>
      <c r="C158">
        <v>644</v>
      </c>
      <c r="D158" s="19" t="s">
        <v>79</v>
      </c>
      <c r="E158" s="19" t="s">
        <v>570</v>
      </c>
      <c r="F158">
        <f t="shared" si="6"/>
        <v>6</v>
      </c>
      <c r="G158">
        <f t="shared" si="7"/>
        <v>7</v>
      </c>
      <c r="H158">
        <v>2</v>
      </c>
      <c r="I158">
        <v>120</v>
      </c>
      <c r="J158" s="20" t="s">
        <v>567</v>
      </c>
      <c r="K158" s="20" t="s">
        <v>612</v>
      </c>
      <c r="L158" s="19">
        <v>43000</v>
      </c>
      <c r="M158" t="s">
        <v>598</v>
      </c>
      <c r="N158">
        <f t="shared" si="8"/>
        <v>1</v>
      </c>
      <c r="O158">
        <v>2</v>
      </c>
      <c r="R158" s="33">
        <v>153</v>
      </c>
      <c r="S158" s="34">
        <v>26034</v>
      </c>
    </row>
    <row r="159" spans="1:20">
      <c r="A159">
        <v>403</v>
      </c>
      <c r="B159" s="19">
        <v>48</v>
      </c>
      <c r="C159" s="19">
        <v>644</v>
      </c>
      <c r="D159" s="19" t="s">
        <v>79</v>
      </c>
      <c r="E159" s="19" t="s">
        <v>568</v>
      </c>
      <c r="F159" s="19">
        <f t="shared" si="6"/>
        <v>7</v>
      </c>
      <c r="G159" s="19">
        <f t="shared" si="7"/>
        <v>9</v>
      </c>
      <c r="H159" s="19">
        <v>2</v>
      </c>
      <c r="I159" s="19">
        <v>60</v>
      </c>
      <c r="J159" s="24" t="s">
        <v>567</v>
      </c>
      <c r="K159" s="24" t="s">
        <v>612</v>
      </c>
      <c r="L159" s="19">
        <v>43000</v>
      </c>
      <c r="M159" s="19"/>
      <c r="N159">
        <f t="shared" si="8"/>
        <v>0</v>
      </c>
      <c r="O159" s="19">
        <v>2</v>
      </c>
      <c r="P159" s="19"/>
      <c r="Q159" s="19"/>
      <c r="R159" s="33">
        <v>0</v>
      </c>
      <c r="S159" s="33">
        <v>0</v>
      </c>
      <c r="T159" s="19"/>
    </row>
    <row r="160" spans="1:20">
      <c r="A160">
        <v>404</v>
      </c>
      <c r="B160">
        <v>48</v>
      </c>
      <c r="C160">
        <v>644</v>
      </c>
      <c r="D160" s="19" t="s">
        <v>79</v>
      </c>
      <c r="E160" s="19" t="s">
        <v>571</v>
      </c>
      <c r="F160">
        <f t="shared" si="6"/>
        <v>12</v>
      </c>
      <c r="G160">
        <f t="shared" si="7"/>
        <v>19</v>
      </c>
      <c r="H160">
        <v>2</v>
      </c>
      <c r="I160" s="10" t="s">
        <v>610</v>
      </c>
      <c r="J160" s="20" t="s">
        <v>567</v>
      </c>
      <c r="K160" s="20" t="s">
        <v>612</v>
      </c>
      <c r="L160" s="19">
        <v>43000</v>
      </c>
      <c r="M160" t="s">
        <v>598</v>
      </c>
      <c r="N160">
        <f t="shared" si="8"/>
        <v>1</v>
      </c>
      <c r="O160">
        <v>2</v>
      </c>
      <c r="R160" s="33">
        <v>139</v>
      </c>
      <c r="S160" s="34">
        <v>32873</v>
      </c>
    </row>
    <row r="161" spans="1:19">
      <c r="A161">
        <v>405</v>
      </c>
      <c r="B161">
        <v>48</v>
      </c>
      <c r="C161">
        <v>644</v>
      </c>
      <c r="D161" s="19" t="s">
        <v>79</v>
      </c>
      <c r="E161" s="19" t="s">
        <v>569</v>
      </c>
      <c r="F161">
        <f t="shared" si="6"/>
        <v>5</v>
      </c>
      <c r="G161">
        <f t="shared" si="7"/>
        <v>6</v>
      </c>
      <c r="H161">
        <v>1</v>
      </c>
      <c r="I161">
        <v>120</v>
      </c>
      <c r="J161" s="20" t="s">
        <v>567</v>
      </c>
      <c r="K161" s="20" t="s">
        <v>612</v>
      </c>
      <c r="L161" s="19">
        <v>43000</v>
      </c>
      <c r="M161" t="s">
        <v>598</v>
      </c>
      <c r="N161">
        <f t="shared" si="8"/>
        <v>1</v>
      </c>
      <c r="O161">
        <v>2</v>
      </c>
      <c r="R161" s="33">
        <v>116</v>
      </c>
      <c r="S161" s="34">
        <v>41064</v>
      </c>
    </row>
    <row r="162" spans="1:19">
      <c r="A162">
        <v>406</v>
      </c>
      <c r="B162">
        <v>48</v>
      </c>
      <c r="C162">
        <v>644</v>
      </c>
      <c r="D162" s="19" t="s">
        <v>79</v>
      </c>
      <c r="E162" s="19" t="s">
        <v>573</v>
      </c>
      <c r="F162">
        <f t="shared" si="6"/>
        <v>2</v>
      </c>
      <c r="G162">
        <f t="shared" si="7"/>
        <v>2</v>
      </c>
      <c r="H162">
        <v>2</v>
      </c>
      <c r="I162">
        <v>60</v>
      </c>
      <c r="J162" s="20" t="s">
        <v>567</v>
      </c>
      <c r="K162" s="20" t="s">
        <v>612</v>
      </c>
      <c r="L162" s="19">
        <v>43000</v>
      </c>
      <c r="M162" t="s">
        <v>598</v>
      </c>
      <c r="N162">
        <f t="shared" si="8"/>
        <v>1</v>
      </c>
      <c r="O162">
        <v>2</v>
      </c>
      <c r="R162" s="34">
        <v>138</v>
      </c>
      <c r="S162" s="34">
        <v>33742</v>
      </c>
    </row>
    <row r="163" spans="1:19">
      <c r="A163">
        <v>407</v>
      </c>
      <c r="B163">
        <v>48</v>
      </c>
      <c r="C163">
        <v>644</v>
      </c>
      <c r="D163" s="19" t="s">
        <v>79</v>
      </c>
      <c r="E163" s="19" t="s">
        <v>569</v>
      </c>
      <c r="F163">
        <f t="shared" si="6"/>
        <v>5</v>
      </c>
      <c r="G163">
        <f t="shared" si="7"/>
        <v>6</v>
      </c>
      <c r="H163">
        <v>2</v>
      </c>
      <c r="I163" s="10" t="s">
        <v>611</v>
      </c>
      <c r="J163" s="20" t="s">
        <v>567</v>
      </c>
      <c r="K163" s="20" t="s">
        <v>612</v>
      </c>
      <c r="L163" s="19">
        <v>43000</v>
      </c>
      <c r="M163" t="s">
        <v>598</v>
      </c>
      <c r="N163">
        <f t="shared" si="8"/>
        <v>1</v>
      </c>
      <c r="O163">
        <v>2</v>
      </c>
      <c r="R163" s="34">
        <v>149</v>
      </c>
      <c r="S163" s="34">
        <v>27976</v>
      </c>
    </row>
    <row r="164" spans="1:19">
      <c r="A164">
        <v>408</v>
      </c>
      <c r="B164">
        <v>48</v>
      </c>
      <c r="C164">
        <v>644</v>
      </c>
      <c r="D164" s="19" t="s">
        <v>79</v>
      </c>
      <c r="E164" s="19" t="s">
        <v>575</v>
      </c>
      <c r="F164">
        <f t="shared" si="6"/>
        <v>13</v>
      </c>
      <c r="G164">
        <f t="shared" si="7"/>
        <v>20</v>
      </c>
      <c r="H164">
        <v>2</v>
      </c>
      <c r="I164">
        <v>60</v>
      </c>
      <c r="J164" s="20" t="s">
        <v>567</v>
      </c>
      <c r="K164" s="20" t="s">
        <v>612</v>
      </c>
      <c r="L164" s="19">
        <v>43000</v>
      </c>
      <c r="N164">
        <f t="shared" si="8"/>
        <v>0</v>
      </c>
      <c r="O164">
        <v>2</v>
      </c>
      <c r="R164" s="33">
        <v>0</v>
      </c>
      <c r="S164" s="35">
        <v>0</v>
      </c>
    </row>
    <row r="165" spans="1:19">
      <c r="A165">
        <v>409</v>
      </c>
      <c r="B165">
        <v>48</v>
      </c>
      <c r="C165">
        <v>644</v>
      </c>
      <c r="D165" s="19" t="s">
        <v>79</v>
      </c>
      <c r="E165" s="19" t="s">
        <v>572</v>
      </c>
      <c r="F165">
        <f t="shared" si="6"/>
        <v>8</v>
      </c>
      <c r="G165">
        <f t="shared" si="7"/>
        <v>11</v>
      </c>
      <c r="H165">
        <v>1</v>
      </c>
      <c r="I165" s="11" t="s">
        <v>607</v>
      </c>
      <c r="J165" s="20" t="s">
        <v>567</v>
      </c>
      <c r="K165" s="20" t="s">
        <v>612</v>
      </c>
      <c r="L165" s="19">
        <v>43000</v>
      </c>
      <c r="N165">
        <f t="shared" si="8"/>
        <v>0</v>
      </c>
      <c r="O165">
        <v>2</v>
      </c>
      <c r="R165" s="33">
        <v>0</v>
      </c>
      <c r="S165" s="35">
        <v>0</v>
      </c>
    </row>
    <row r="166" spans="1:19">
      <c r="A166">
        <v>410</v>
      </c>
      <c r="B166">
        <v>48</v>
      </c>
      <c r="C166">
        <v>644</v>
      </c>
      <c r="D166" s="19" t="s">
        <v>79</v>
      </c>
      <c r="E166" s="19" t="s">
        <v>573</v>
      </c>
      <c r="F166">
        <f t="shared" si="6"/>
        <v>2</v>
      </c>
      <c r="G166">
        <f t="shared" si="7"/>
        <v>2</v>
      </c>
      <c r="H166">
        <v>1</v>
      </c>
      <c r="I166">
        <v>60</v>
      </c>
      <c r="J166" s="20" t="s">
        <v>567</v>
      </c>
      <c r="K166" s="20" t="s">
        <v>612</v>
      </c>
      <c r="L166" s="19">
        <v>43000</v>
      </c>
      <c r="M166" t="s">
        <v>598</v>
      </c>
      <c r="N166">
        <f t="shared" si="8"/>
        <v>1</v>
      </c>
      <c r="O166">
        <v>2</v>
      </c>
      <c r="R166" s="33">
        <v>129</v>
      </c>
      <c r="S166" s="34">
        <v>37571</v>
      </c>
    </row>
    <row r="167" spans="1:19">
      <c r="A167">
        <v>411</v>
      </c>
      <c r="B167">
        <v>48</v>
      </c>
      <c r="C167">
        <v>644</v>
      </c>
      <c r="D167" s="19" t="s">
        <v>79</v>
      </c>
      <c r="E167" s="19" t="s">
        <v>574</v>
      </c>
      <c r="F167">
        <f t="shared" si="6"/>
        <v>10</v>
      </c>
      <c r="G167">
        <f t="shared" si="7"/>
        <v>16</v>
      </c>
      <c r="H167">
        <v>1</v>
      </c>
      <c r="I167" s="10" t="s">
        <v>607</v>
      </c>
      <c r="J167" s="20" t="s">
        <v>567</v>
      </c>
      <c r="K167" s="20" t="s">
        <v>612</v>
      </c>
      <c r="L167" s="19">
        <v>43000</v>
      </c>
      <c r="N167">
        <f t="shared" si="8"/>
        <v>0</v>
      </c>
      <c r="O167">
        <v>2</v>
      </c>
      <c r="R167" s="33">
        <v>0</v>
      </c>
      <c r="S167" s="35">
        <v>0</v>
      </c>
    </row>
    <row r="168" spans="1:19">
      <c r="A168">
        <v>412</v>
      </c>
      <c r="B168">
        <v>49</v>
      </c>
      <c r="C168">
        <v>646</v>
      </c>
      <c r="D168" s="19" t="s">
        <v>80</v>
      </c>
      <c r="E168" s="19" t="s">
        <v>569</v>
      </c>
      <c r="F168">
        <f t="shared" si="6"/>
        <v>5</v>
      </c>
      <c r="G168">
        <f t="shared" si="7"/>
        <v>6</v>
      </c>
      <c r="H168">
        <v>1</v>
      </c>
      <c r="I168" s="6">
        <v>60</v>
      </c>
      <c r="J168" s="20" t="s">
        <v>567</v>
      </c>
      <c r="K168" s="20" t="s">
        <v>612</v>
      </c>
      <c r="L168" s="19">
        <v>45000</v>
      </c>
      <c r="N168">
        <f t="shared" si="8"/>
        <v>0</v>
      </c>
      <c r="O168">
        <v>2</v>
      </c>
      <c r="R168" s="33"/>
      <c r="S168" s="33"/>
    </row>
    <row r="169" spans="1:19">
      <c r="A169">
        <v>413</v>
      </c>
      <c r="B169">
        <v>49</v>
      </c>
      <c r="C169">
        <v>646</v>
      </c>
      <c r="D169" s="19" t="s">
        <v>80</v>
      </c>
      <c r="E169" s="19" t="s">
        <v>568</v>
      </c>
      <c r="F169">
        <f t="shared" si="6"/>
        <v>7</v>
      </c>
      <c r="G169">
        <f t="shared" si="7"/>
        <v>9</v>
      </c>
      <c r="H169" s="10">
        <v>2</v>
      </c>
      <c r="I169" s="6">
        <v>120</v>
      </c>
      <c r="J169" s="20" t="s">
        <v>567</v>
      </c>
      <c r="K169" s="20" t="s">
        <v>612</v>
      </c>
      <c r="L169" s="19">
        <v>45000</v>
      </c>
      <c r="M169" t="s">
        <v>598</v>
      </c>
      <c r="N169">
        <f t="shared" si="8"/>
        <v>1</v>
      </c>
      <c r="O169">
        <v>2</v>
      </c>
      <c r="R169" s="33">
        <v>110</v>
      </c>
      <c r="S169" s="34">
        <v>41803</v>
      </c>
    </row>
    <row r="170" spans="1:19">
      <c r="A170">
        <v>414</v>
      </c>
      <c r="B170">
        <v>49</v>
      </c>
      <c r="C170">
        <v>646</v>
      </c>
      <c r="D170" s="19" t="s">
        <v>80</v>
      </c>
      <c r="E170" s="19" t="s">
        <v>571</v>
      </c>
      <c r="F170">
        <f t="shared" si="6"/>
        <v>12</v>
      </c>
      <c r="G170">
        <f t="shared" si="7"/>
        <v>19</v>
      </c>
      <c r="H170" s="10">
        <v>2</v>
      </c>
      <c r="I170" s="6">
        <v>120</v>
      </c>
      <c r="J170" s="20" t="s">
        <v>567</v>
      </c>
      <c r="K170" s="20" t="s">
        <v>612</v>
      </c>
      <c r="L170" s="19">
        <v>45000</v>
      </c>
      <c r="M170" t="s">
        <v>598</v>
      </c>
      <c r="N170">
        <f t="shared" si="8"/>
        <v>1</v>
      </c>
      <c r="O170">
        <v>2</v>
      </c>
      <c r="R170" s="33">
        <v>223</v>
      </c>
      <c r="S170" s="34">
        <v>2968</v>
      </c>
    </row>
    <row r="171" spans="1:19">
      <c r="A171">
        <v>415</v>
      </c>
      <c r="B171">
        <v>49</v>
      </c>
      <c r="C171">
        <v>646</v>
      </c>
      <c r="D171" s="19" t="s">
        <v>80</v>
      </c>
      <c r="E171" s="19" t="s">
        <v>573</v>
      </c>
      <c r="F171">
        <f t="shared" si="6"/>
        <v>2</v>
      </c>
      <c r="G171">
        <f t="shared" si="7"/>
        <v>2</v>
      </c>
      <c r="H171">
        <v>1</v>
      </c>
      <c r="I171" s="6">
        <v>60</v>
      </c>
      <c r="J171" s="20" t="s">
        <v>567</v>
      </c>
      <c r="K171" s="20" t="s">
        <v>612</v>
      </c>
      <c r="L171" s="19">
        <v>45000</v>
      </c>
      <c r="N171">
        <f t="shared" si="8"/>
        <v>0</v>
      </c>
      <c r="O171">
        <v>2</v>
      </c>
      <c r="R171" s="33"/>
      <c r="S171" s="33"/>
    </row>
    <row r="172" spans="1:19">
      <c r="A172">
        <v>416</v>
      </c>
      <c r="B172">
        <v>49</v>
      </c>
      <c r="C172">
        <v>646</v>
      </c>
      <c r="D172" s="19" t="s">
        <v>80</v>
      </c>
      <c r="E172" s="19" t="s">
        <v>583</v>
      </c>
      <c r="F172">
        <f t="shared" si="6"/>
        <v>14</v>
      </c>
      <c r="G172">
        <f t="shared" si="7"/>
        <v>21</v>
      </c>
      <c r="H172">
        <v>1</v>
      </c>
      <c r="I172" s="6">
        <v>60</v>
      </c>
      <c r="J172" s="20" t="s">
        <v>567</v>
      </c>
      <c r="K172" s="20" t="s">
        <v>612</v>
      </c>
      <c r="L172" s="19">
        <v>45000</v>
      </c>
      <c r="N172">
        <f t="shared" si="8"/>
        <v>0</v>
      </c>
      <c r="O172">
        <v>2</v>
      </c>
      <c r="R172" s="33"/>
      <c r="S172" s="33"/>
    </row>
    <row r="173" spans="1:19">
      <c r="A173">
        <v>417</v>
      </c>
      <c r="B173">
        <v>49</v>
      </c>
      <c r="C173">
        <v>646</v>
      </c>
      <c r="D173" s="19" t="s">
        <v>80</v>
      </c>
      <c r="E173" s="19" t="s">
        <v>573</v>
      </c>
      <c r="F173">
        <f t="shared" si="6"/>
        <v>2</v>
      </c>
      <c r="G173">
        <f t="shared" si="7"/>
        <v>2</v>
      </c>
      <c r="H173">
        <v>2</v>
      </c>
      <c r="I173" s="6">
        <v>60</v>
      </c>
      <c r="J173" s="20" t="s">
        <v>567</v>
      </c>
      <c r="K173" s="20" t="s">
        <v>612</v>
      </c>
      <c r="L173" s="19">
        <v>45000</v>
      </c>
      <c r="N173">
        <f t="shared" si="8"/>
        <v>0</v>
      </c>
      <c r="O173">
        <v>2</v>
      </c>
      <c r="R173" s="33"/>
      <c r="S173" s="33"/>
    </row>
    <row r="174" spans="1:19">
      <c r="A174">
        <v>418</v>
      </c>
      <c r="B174">
        <v>50</v>
      </c>
      <c r="C174">
        <v>647</v>
      </c>
      <c r="D174" s="19" t="s">
        <v>83</v>
      </c>
      <c r="E174" s="19" t="s">
        <v>573</v>
      </c>
      <c r="F174">
        <f t="shared" si="6"/>
        <v>2</v>
      </c>
      <c r="G174">
        <f t="shared" si="7"/>
        <v>2</v>
      </c>
      <c r="H174">
        <v>1</v>
      </c>
      <c r="I174" s="6">
        <v>60</v>
      </c>
      <c r="J174" s="20" t="s">
        <v>567</v>
      </c>
      <c r="K174" s="20" t="s">
        <v>612</v>
      </c>
      <c r="L174" s="19">
        <v>48000</v>
      </c>
      <c r="M174" t="s">
        <v>598</v>
      </c>
      <c r="N174">
        <f t="shared" si="8"/>
        <v>1</v>
      </c>
      <c r="O174">
        <v>2</v>
      </c>
      <c r="R174" s="33">
        <v>154</v>
      </c>
      <c r="S174" s="33">
        <v>25483</v>
      </c>
    </row>
    <row r="175" spans="1:19">
      <c r="A175">
        <v>419</v>
      </c>
      <c r="B175">
        <v>50</v>
      </c>
      <c r="C175">
        <v>647</v>
      </c>
      <c r="D175" s="19" t="s">
        <v>83</v>
      </c>
      <c r="E175" s="19" t="s">
        <v>569</v>
      </c>
      <c r="F175">
        <f t="shared" si="6"/>
        <v>5</v>
      </c>
      <c r="G175">
        <f t="shared" si="7"/>
        <v>6</v>
      </c>
      <c r="H175">
        <v>1</v>
      </c>
      <c r="I175">
        <v>120</v>
      </c>
      <c r="J175" s="20" t="s">
        <v>567</v>
      </c>
      <c r="K175" s="20" t="s">
        <v>612</v>
      </c>
      <c r="L175" s="19">
        <v>48000</v>
      </c>
      <c r="M175" t="s">
        <v>598</v>
      </c>
      <c r="N175">
        <f t="shared" si="8"/>
        <v>1</v>
      </c>
      <c r="O175">
        <v>2</v>
      </c>
      <c r="R175" s="33">
        <v>174</v>
      </c>
      <c r="S175" s="33">
        <v>16318</v>
      </c>
    </row>
    <row r="176" spans="1:19">
      <c r="A176">
        <v>420</v>
      </c>
      <c r="B176">
        <v>50</v>
      </c>
      <c r="C176">
        <v>647</v>
      </c>
      <c r="D176" s="19" t="s">
        <v>83</v>
      </c>
      <c r="E176" s="19" t="s">
        <v>570</v>
      </c>
      <c r="F176">
        <f t="shared" si="6"/>
        <v>6</v>
      </c>
      <c r="G176">
        <f t="shared" si="7"/>
        <v>7</v>
      </c>
      <c r="H176">
        <v>1</v>
      </c>
      <c r="I176">
        <v>60</v>
      </c>
      <c r="J176" s="20" t="s">
        <v>567</v>
      </c>
      <c r="K176" s="20" t="s">
        <v>612</v>
      </c>
      <c r="L176" s="19">
        <v>48000</v>
      </c>
      <c r="M176" t="s">
        <v>598</v>
      </c>
      <c r="N176">
        <f t="shared" si="8"/>
        <v>1</v>
      </c>
      <c r="O176">
        <v>2</v>
      </c>
      <c r="R176" s="33">
        <v>193</v>
      </c>
      <c r="S176" s="33">
        <v>9533</v>
      </c>
    </row>
    <row r="177" spans="1:20">
      <c r="A177">
        <v>421</v>
      </c>
      <c r="B177">
        <v>50</v>
      </c>
      <c r="C177">
        <v>647</v>
      </c>
      <c r="D177" s="19" t="s">
        <v>83</v>
      </c>
      <c r="E177" s="19" t="s">
        <v>568</v>
      </c>
      <c r="F177">
        <f t="shared" si="6"/>
        <v>7</v>
      </c>
      <c r="G177">
        <f t="shared" si="7"/>
        <v>9</v>
      </c>
      <c r="H177">
        <v>1</v>
      </c>
      <c r="I177">
        <v>120</v>
      </c>
      <c r="J177" s="20" t="s">
        <v>567</v>
      </c>
      <c r="K177" s="20" t="s">
        <v>612</v>
      </c>
      <c r="L177" s="19">
        <v>48000</v>
      </c>
      <c r="M177" t="s">
        <v>598</v>
      </c>
      <c r="N177">
        <f t="shared" si="8"/>
        <v>1</v>
      </c>
      <c r="O177">
        <v>2</v>
      </c>
      <c r="R177" s="33">
        <v>100</v>
      </c>
      <c r="S177" s="33">
        <v>42271</v>
      </c>
    </row>
    <row r="178" spans="1:20">
      <c r="A178">
        <v>422</v>
      </c>
      <c r="B178">
        <v>50</v>
      </c>
      <c r="C178">
        <v>647</v>
      </c>
      <c r="D178" s="19" t="s">
        <v>83</v>
      </c>
      <c r="E178" s="19" t="s">
        <v>572</v>
      </c>
      <c r="F178">
        <f t="shared" si="6"/>
        <v>8</v>
      </c>
      <c r="G178">
        <f t="shared" si="7"/>
        <v>11</v>
      </c>
      <c r="H178">
        <v>1</v>
      </c>
      <c r="I178" s="6">
        <v>60</v>
      </c>
      <c r="J178" s="20" t="s">
        <v>567</v>
      </c>
      <c r="K178" s="20" t="s">
        <v>612</v>
      </c>
      <c r="L178" s="19">
        <v>48000</v>
      </c>
      <c r="M178" t="s">
        <v>598</v>
      </c>
      <c r="N178">
        <f t="shared" si="8"/>
        <v>1</v>
      </c>
      <c r="O178">
        <v>2</v>
      </c>
      <c r="R178" s="33">
        <v>135</v>
      </c>
      <c r="S178" s="33">
        <v>34809</v>
      </c>
    </row>
    <row r="179" spans="1:20">
      <c r="A179">
        <v>423</v>
      </c>
      <c r="B179">
        <v>50</v>
      </c>
      <c r="C179">
        <v>647</v>
      </c>
      <c r="D179" s="19" t="s">
        <v>83</v>
      </c>
      <c r="E179" s="19" t="s">
        <v>571</v>
      </c>
      <c r="F179">
        <f t="shared" si="6"/>
        <v>12</v>
      </c>
      <c r="G179">
        <f t="shared" si="7"/>
        <v>19</v>
      </c>
      <c r="H179">
        <v>1</v>
      </c>
      <c r="I179">
        <v>120</v>
      </c>
      <c r="J179" s="20" t="s">
        <v>567</v>
      </c>
      <c r="K179" s="20" t="s">
        <v>612</v>
      </c>
      <c r="L179" s="19">
        <v>48000</v>
      </c>
      <c r="M179" t="s">
        <v>598</v>
      </c>
      <c r="N179">
        <f t="shared" si="8"/>
        <v>1</v>
      </c>
      <c r="O179">
        <v>2</v>
      </c>
      <c r="R179" s="33">
        <v>120</v>
      </c>
      <c r="S179" s="33">
        <v>40290</v>
      </c>
    </row>
    <row r="180" spans="1:20">
      <c r="A180">
        <v>424</v>
      </c>
      <c r="B180" s="30">
        <v>51</v>
      </c>
      <c r="C180" s="30">
        <v>648</v>
      </c>
      <c r="D180" s="30" t="s">
        <v>84</v>
      </c>
      <c r="E180" s="30" t="s">
        <v>573</v>
      </c>
      <c r="F180" s="30">
        <f t="shared" si="6"/>
        <v>2</v>
      </c>
      <c r="G180" s="30">
        <f t="shared" si="7"/>
        <v>2</v>
      </c>
      <c r="H180" s="30">
        <v>1</v>
      </c>
      <c r="I180" s="32">
        <v>60</v>
      </c>
      <c r="J180" s="31" t="s">
        <v>567</v>
      </c>
      <c r="K180" s="31" t="s">
        <v>612</v>
      </c>
      <c r="L180" s="19">
        <v>43000</v>
      </c>
      <c r="M180" s="30" t="s">
        <v>598</v>
      </c>
      <c r="N180">
        <f t="shared" si="8"/>
        <v>1</v>
      </c>
      <c r="O180" s="30">
        <v>2</v>
      </c>
      <c r="P180" s="30"/>
      <c r="Q180" s="30"/>
      <c r="R180" s="41">
        <v>119</v>
      </c>
      <c r="S180" s="41">
        <v>40528</v>
      </c>
      <c r="T180" s="30"/>
    </row>
    <row r="181" spans="1:20">
      <c r="A181">
        <v>425</v>
      </c>
      <c r="B181">
        <v>51</v>
      </c>
      <c r="C181">
        <v>648</v>
      </c>
      <c r="D181" s="19" t="s">
        <v>84</v>
      </c>
      <c r="E181" s="19" t="s">
        <v>572</v>
      </c>
      <c r="F181">
        <f t="shared" si="6"/>
        <v>8</v>
      </c>
      <c r="G181">
        <f t="shared" si="7"/>
        <v>11</v>
      </c>
      <c r="H181">
        <v>1</v>
      </c>
      <c r="I181" s="11" t="s">
        <v>607</v>
      </c>
      <c r="J181" s="20" t="s">
        <v>567</v>
      </c>
      <c r="K181" s="20" t="s">
        <v>612</v>
      </c>
      <c r="L181" s="19">
        <v>43000</v>
      </c>
      <c r="N181">
        <f t="shared" si="8"/>
        <v>0</v>
      </c>
      <c r="O181">
        <v>2</v>
      </c>
      <c r="R181" s="33">
        <v>0</v>
      </c>
      <c r="S181" s="33">
        <v>0</v>
      </c>
    </row>
    <row r="182" spans="1:20">
      <c r="A182">
        <v>426</v>
      </c>
      <c r="B182">
        <v>51</v>
      </c>
      <c r="C182">
        <v>648</v>
      </c>
      <c r="D182" s="19" t="s">
        <v>84</v>
      </c>
      <c r="E182" s="19" t="s">
        <v>571</v>
      </c>
      <c r="F182">
        <f t="shared" si="6"/>
        <v>12</v>
      </c>
      <c r="G182">
        <f t="shared" si="7"/>
        <v>19</v>
      </c>
      <c r="H182">
        <v>1</v>
      </c>
      <c r="I182" s="6">
        <v>120</v>
      </c>
      <c r="J182" s="20" t="s">
        <v>567</v>
      </c>
      <c r="K182" s="20" t="s">
        <v>612</v>
      </c>
      <c r="L182" s="19">
        <v>43000</v>
      </c>
      <c r="M182" t="s">
        <v>598</v>
      </c>
      <c r="N182">
        <f t="shared" si="8"/>
        <v>1</v>
      </c>
      <c r="O182">
        <v>2</v>
      </c>
      <c r="R182" s="33">
        <v>137</v>
      </c>
      <c r="S182" s="34">
        <v>34066</v>
      </c>
    </row>
    <row r="183" spans="1:20">
      <c r="A183">
        <v>427</v>
      </c>
      <c r="B183" s="30">
        <v>51</v>
      </c>
      <c r="C183" s="30">
        <v>648</v>
      </c>
      <c r="D183" s="30" t="s">
        <v>84</v>
      </c>
      <c r="E183" s="30" t="s">
        <v>569</v>
      </c>
      <c r="F183" s="30">
        <f t="shared" si="6"/>
        <v>5</v>
      </c>
      <c r="G183" s="30">
        <f t="shared" si="7"/>
        <v>6</v>
      </c>
      <c r="H183" s="30">
        <v>1</v>
      </c>
      <c r="I183" s="32">
        <v>60</v>
      </c>
      <c r="J183" s="31" t="s">
        <v>567</v>
      </c>
      <c r="K183" s="31" t="s">
        <v>612</v>
      </c>
      <c r="L183" s="19">
        <v>43000</v>
      </c>
      <c r="M183" s="30" t="s">
        <v>598</v>
      </c>
      <c r="N183">
        <f t="shared" si="8"/>
        <v>1</v>
      </c>
      <c r="O183" s="30">
        <v>2</v>
      </c>
      <c r="P183" s="30"/>
      <c r="Q183" s="30"/>
      <c r="R183" s="41">
        <v>123</v>
      </c>
      <c r="S183" s="40">
        <v>39557</v>
      </c>
      <c r="T183" s="30"/>
    </row>
    <row r="184" spans="1:20">
      <c r="A184">
        <v>428</v>
      </c>
      <c r="B184">
        <v>51</v>
      </c>
      <c r="C184">
        <v>648</v>
      </c>
      <c r="D184" s="19" t="s">
        <v>84</v>
      </c>
      <c r="E184" s="19" t="s">
        <v>569</v>
      </c>
      <c r="F184">
        <f t="shared" si="6"/>
        <v>5</v>
      </c>
      <c r="G184">
        <f t="shared" si="7"/>
        <v>6</v>
      </c>
      <c r="H184">
        <v>2</v>
      </c>
      <c r="I184" s="6">
        <v>60</v>
      </c>
      <c r="J184" s="20" t="s">
        <v>567</v>
      </c>
      <c r="K184" s="20" t="s">
        <v>612</v>
      </c>
      <c r="L184" s="19">
        <v>43000</v>
      </c>
      <c r="M184" t="s">
        <v>598</v>
      </c>
      <c r="N184">
        <f t="shared" si="8"/>
        <v>1</v>
      </c>
      <c r="O184">
        <v>2</v>
      </c>
      <c r="R184" s="33">
        <v>133</v>
      </c>
      <c r="S184" s="34">
        <v>36097</v>
      </c>
    </row>
    <row r="185" spans="1:20">
      <c r="A185">
        <v>429</v>
      </c>
      <c r="B185" s="30">
        <v>51</v>
      </c>
      <c r="C185" s="30">
        <v>648</v>
      </c>
      <c r="D185" s="30" t="s">
        <v>84</v>
      </c>
      <c r="E185" s="30" t="s">
        <v>570</v>
      </c>
      <c r="F185" s="30">
        <f t="shared" si="6"/>
        <v>6</v>
      </c>
      <c r="G185" s="30">
        <f t="shared" si="7"/>
        <v>7</v>
      </c>
      <c r="H185" s="30">
        <v>1</v>
      </c>
      <c r="I185" s="32">
        <v>60</v>
      </c>
      <c r="J185" s="31" t="s">
        <v>567</v>
      </c>
      <c r="K185" s="31" t="s">
        <v>612</v>
      </c>
      <c r="L185" s="19">
        <v>43000</v>
      </c>
      <c r="M185" s="30" t="s">
        <v>598</v>
      </c>
      <c r="N185">
        <f t="shared" si="8"/>
        <v>1</v>
      </c>
      <c r="O185" s="30">
        <v>2</v>
      </c>
      <c r="P185" s="30"/>
      <c r="Q185" s="30"/>
      <c r="R185" s="41">
        <v>98</v>
      </c>
      <c r="S185" s="40">
        <v>42319</v>
      </c>
      <c r="T185" s="30"/>
    </row>
    <row r="186" spans="1:20">
      <c r="A186">
        <v>430</v>
      </c>
      <c r="B186">
        <v>51</v>
      </c>
      <c r="C186">
        <v>648</v>
      </c>
      <c r="D186" s="19" t="s">
        <v>84</v>
      </c>
      <c r="E186" s="19" t="s">
        <v>570</v>
      </c>
      <c r="F186">
        <f t="shared" si="6"/>
        <v>6</v>
      </c>
      <c r="G186">
        <f t="shared" si="7"/>
        <v>7</v>
      </c>
      <c r="H186">
        <v>2</v>
      </c>
      <c r="I186" s="6">
        <v>120</v>
      </c>
      <c r="J186" s="20" t="s">
        <v>567</v>
      </c>
      <c r="K186" s="20" t="s">
        <v>612</v>
      </c>
      <c r="L186" s="19">
        <v>43000</v>
      </c>
      <c r="M186" t="s">
        <v>598</v>
      </c>
      <c r="N186">
        <f t="shared" si="8"/>
        <v>1</v>
      </c>
      <c r="O186">
        <v>2</v>
      </c>
      <c r="R186" s="33">
        <v>166</v>
      </c>
      <c r="S186" s="34">
        <v>19507</v>
      </c>
    </row>
    <row r="187" spans="1:20">
      <c r="A187">
        <v>431</v>
      </c>
      <c r="B187">
        <v>51</v>
      </c>
      <c r="C187">
        <v>648</v>
      </c>
      <c r="D187" s="19" t="s">
        <v>84</v>
      </c>
      <c r="E187" s="19" t="s">
        <v>574</v>
      </c>
      <c r="F187">
        <f t="shared" si="6"/>
        <v>10</v>
      </c>
      <c r="G187">
        <f t="shared" si="7"/>
        <v>16</v>
      </c>
      <c r="H187">
        <v>2</v>
      </c>
      <c r="I187" s="6">
        <v>60</v>
      </c>
      <c r="J187" s="20" t="s">
        <v>567</v>
      </c>
      <c r="K187" s="20" t="s">
        <v>612</v>
      </c>
      <c r="L187" s="19">
        <v>43000</v>
      </c>
      <c r="M187" t="s">
        <v>598</v>
      </c>
      <c r="N187">
        <f t="shared" si="8"/>
        <v>1</v>
      </c>
      <c r="O187">
        <v>2</v>
      </c>
      <c r="R187" s="33">
        <v>111</v>
      </c>
      <c r="S187" s="34">
        <v>41653</v>
      </c>
    </row>
    <row r="188" spans="1:20">
      <c r="A188">
        <v>432</v>
      </c>
      <c r="B188">
        <v>51</v>
      </c>
      <c r="C188">
        <v>648</v>
      </c>
      <c r="D188" s="19" t="s">
        <v>84</v>
      </c>
      <c r="E188" s="19" t="s">
        <v>571</v>
      </c>
      <c r="F188">
        <f t="shared" si="6"/>
        <v>12</v>
      </c>
      <c r="G188">
        <f t="shared" si="7"/>
        <v>19</v>
      </c>
      <c r="H188">
        <v>2</v>
      </c>
      <c r="I188" s="6">
        <v>120</v>
      </c>
      <c r="J188" s="20" t="s">
        <v>567</v>
      </c>
      <c r="K188" s="20" t="s">
        <v>612</v>
      </c>
      <c r="L188" s="19">
        <v>43000</v>
      </c>
      <c r="M188" t="s">
        <v>598</v>
      </c>
      <c r="N188">
        <f t="shared" si="8"/>
        <v>1</v>
      </c>
      <c r="O188">
        <v>2</v>
      </c>
      <c r="R188" s="33">
        <v>120</v>
      </c>
      <c r="S188" s="34">
        <v>40242</v>
      </c>
    </row>
    <row r="189" spans="1:20">
      <c r="A189">
        <v>433</v>
      </c>
      <c r="B189">
        <v>52</v>
      </c>
      <c r="C189">
        <v>650</v>
      </c>
      <c r="D189" s="19" t="s">
        <v>87</v>
      </c>
      <c r="E189" s="19" t="s">
        <v>569</v>
      </c>
      <c r="F189">
        <f t="shared" si="6"/>
        <v>5</v>
      </c>
      <c r="G189">
        <f t="shared" si="7"/>
        <v>6</v>
      </c>
      <c r="H189">
        <v>1</v>
      </c>
      <c r="I189" s="6">
        <v>120</v>
      </c>
      <c r="J189" s="20" t="s">
        <v>567</v>
      </c>
      <c r="K189" s="20" t="s">
        <v>612</v>
      </c>
      <c r="L189" s="19">
        <v>41000</v>
      </c>
      <c r="M189" t="s">
        <v>598</v>
      </c>
      <c r="N189">
        <f t="shared" si="8"/>
        <v>1</v>
      </c>
      <c r="O189">
        <v>2</v>
      </c>
      <c r="R189" s="33">
        <v>123</v>
      </c>
      <c r="S189" s="34">
        <v>39473</v>
      </c>
    </row>
    <row r="190" spans="1:20">
      <c r="A190">
        <v>434</v>
      </c>
      <c r="B190">
        <v>52</v>
      </c>
      <c r="C190">
        <v>650</v>
      </c>
      <c r="D190" s="19" t="s">
        <v>87</v>
      </c>
      <c r="E190" s="19" t="s">
        <v>569</v>
      </c>
      <c r="F190">
        <f t="shared" si="6"/>
        <v>5</v>
      </c>
      <c r="G190">
        <f t="shared" si="7"/>
        <v>6</v>
      </c>
      <c r="H190">
        <v>2</v>
      </c>
      <c r="I190" s="6">
        <v>60</v>
      </c>
      <c r="J190" s="20" t="s">
        <v>567</v>
      </c>
      <c r="K190" s="20" t="s">
        <v>612</v>
      </c>
      <c r="L190" s="19">
        <v>41000</v>
      </c>
      <c r="N190">
        <f t="shared" si="8"/>
        <v>0</v>
      </c>
      <c r="O190">
        <v>2</v>
      </c>
      <c r="R190" s="33">
        <v>0</v>
      </c>
      <c r="S190" s="35">
        <v>0</v>
      </c>
    </row>
    <row r="191" spans="1:20">
      <c r="A191">
        <v>435</v>
      </c>
      <c r="B191">
        <v>52</v>
      </c>
      <c r="C191">
        <v>650</v>
      </c>
      <c r="D191" s="19" t="s">
        <v>87</v>
      </c>
      <c r="E191" s="19" t="s">
        <v>572</v>
      </c>
      <c r="F191">
        <f t="shared" si="6"/>
        <v>8</v>
      </c>
      <c r="G191">
        <f t="shared" si="7"/>
        <v>11</v>
      </c>
      <c r="H191">
        <v>1</v>
      </c>
      <c r="I191" s="6">
        <v>60</v>
      </c>
      <c r="J191" s="20" t="s">
        <v>567</v>
      </c>
      <c r="K191" s="20" t="s">
        <v>612</v>
      </c>
      <c r="L191" s="19">
        <v>41000</v>
      </c>
      <c r="N191">
        <f t="shared" si="8"/>
        <v>0</v>
      </c>
      <c r="O191">
        <v>2</v>
      </c>
      <c r="R191" s="33">
        <v>0</v>
      </c>
      <c r="S191" s="35">
        <v>0</v>
      </c>
    </row>
    <row r="192" spans="1:20">
      <c r="A192">
        <v>436</v>
      </c>
      <c r="B192">
        <v>52</v>
      </c>
      <c r="C192">
        <v>650</v>
      </c>
      <c r="D192" s="19" t="s">
        <v>87</v>
      </c>
      <c r="E192" s="19" t="s">
        <v>571</v>
      </c>
      <c r="F192">
        <f t="shared" si="6"/>
        <v>12</v>
      </c>
      <c r="G192">
        <f t="shared" si="7"/>
        <v>19</v>
      </c>
      <c r="H192">
        <v>1</v>
      </c>
      <c r="I192" s="6">
        <v>120</v>
      </c>
      <c r="J192" s="20" t="s">
        <v>567</v>
      </c>
      <c r="K192" s="20" t="s">
        <v>612</v>
      </c>
      <c r="L192" s="19">
        <v>41000</v>
      </c>
      <c r="M192" t="s">
        <v>598</v>
      </c>
      <c r="N192">
        <f t="shared" si="8"/>
        <v>1</v>
      </c>
      <c r="O192">
        <v>2</v>
      </c>
      <c r="R192" s="33">
        <v>138</v>
      </c>
      <c r="S192" s="34">
        <v>33678</v>
      </c>
    </row>
    <row r="193" spans="1:20">
      <c r="A193">
        <v>437</v>
      </c>
      <c r="B193">
        <v>52</v>
      </c>
      <c r="C193">
        <v>650</v>
      </c>
      <c r="D193" s="19" t="s">
        <v>87</v>
      </c>
      <c r="E193" s="19" t="s">
        <v>570</v>
      </c>
      <c r="F193">
        <f t="shared" si="6"/>
        <v>6</v>
      </c>
      <c r="G193">
        <f t="shared" si="7"/>
        <v>7</v>
      </c>
      <c r="H193">
        <v>1</v>
      </c>
      <c r="I193" s="6">
        <v>60</v>
      </c>
      <c r="J193" s="20" t="s">
        <v>567</v>
      </c>
      <c r="K193" s="20" t="s">
        <v>612</v>
      </c>
      <c r="L193" s="19">
        <v>41000</v>
      </c>
      <c r="M193" t="s">
        <v>598</v>
      </c>
      <c r="N193">
        <f t="shared" si="8"/>
        <v>1</v>
      </c>
      <c r="O193">
        <v>2</v>
      </c>
      <c r="R193" s="33">
        <v>186</v>
      </c>
      <c r="S193" s="34">
        <v>11698</v>
      </c>
    </row>
    <row r="194" spans="1:20">
      <c r="A194">
        <v>438</v>
      </c>
      <c r="B194">
        <v>52</v>
      </c>
      <c r="C194">
        <v>650</v>
      </c>
      <c r="D194" s="19" t="s">
        <v>87</v>
      </c>
      <c r="E194" s="19" t="s">
        <v>571</v>
      </c>
      <c r="F194">
        <f t="shared" ref="F194:F257" si="9">IF(E194="AERONAUTICAL ENGINEERING",1,IF(E194="AUTOMOBILE ENGINEERING",2,IF(E194="BIOMEDICAL ENGINEERING",3,IF(E194="CHEMICAL ENGINEERING",4,IF(E194="CIVIL ENGINEERING",5,IF(E194="COMPUTER ENGINEERING",6,IF(E194="ELECTRICAL ENGINEERING",7,IF(E194="ELECTRONICS AND COMMUNICATION ENGINEERING",8,IF(E194="ENVIRONMENTAL ENGINEERING",9,IF(E194="INFORMATION TECHNOLOGY",10,IF(E194="INSTRUMENTATION AND CONTROL ENGINEERING",11,IF(E194="MECHANICAL ENGINEERING",12,IF(E194="MECHATRONICS ENGINEERING",13,IF(E194="METALLURGY ENGINEERING",14,IF(E194="MINING ENGINEERING",15,IF(E194="PLASTICS ENGINEERING",16,IF(E194="POWER ELECTRONICS",17,IF(E194="TEXTILE PROCESSING TECHNOLOGY",18,IF(E194="TEXTILE MENUFACTURING TECHNOLOGY",19,IF(E194="COMPUTER SCIENCE &amp; ENGINEERING",20,IF(E194="ARCHITECTURAL ASSISTANTSHIP",21,IF(E194="COMPUTER AIDED COSTUME DESIGN &amp; DRESS MAKING",22,IF(E194="CERAMIC TECHNOLOGY",23,IF(E194="FABRICATION TECHNOLOGY",24,IF(E194="PRINTING TECHNOLOGY",25,IF(E194="TEXTILE DESIGNING",26,IF(E194="TRANSPORTATION ENGINEERING",27,IF(E194="AGRICULTURE ENGINEERING",28,0))))))))))))))))))))))))))))</f>
        <v>12</v>
      </c>
      <c r="G194">
        <f t="shared" ref="G194:G257" si="10">IF(E194="AERONAUTICAL ENGINEERING",1,IF(E194="AUTOMOBILE ENGINEERING",2,IF(E194="BIOMEDICAL ENGINEERING",3,IF(E194="CHEMICAL ENGINEERING",5,IF(E194="CIVIL ENGINEERING",6,IF(E194="COMPUTER ENGINEERING",7,IF(E194="ELECTRICAL ENGINEERING",9,IF(E194="ELECTRONICS AND COMMUNICATION ENGINEERING",11,IF(E194="ENVIRONMENTAL ENGINEERING",13,IF(E194="INFORMATION TECHNOLOGY",16,IF(E194="INSTRUMENTATION AND CONTROL ENGINEERING",17,IF(E194="MECHANICAL ENGINEERING",19,IF(E194="MECHATRONICS ENGINEERING",20,IF(E194="METALLURGY ENGINEERING",21,IF(E194="MINING ENGINEERING",22,IF(E194="PLASTICS ENGINEERING",23,IF(E194="POWER ELECTRONICS",24,IF(E194="TEXTILE PROCESSING TECHNOLOGY",28,IF(E194="TEXTILE MENUFACTURING TECHNOLOGY",29,IF(E194="COMPUTER SCIENCE &amp; ENGINEERING",31,IF(E194="ARCHITECTURAL ASSISTANTSHIP",50,IF(E194="COMPUTER AIDED COSTUME DESIGN &amp; DRESS MAKING",51,IF(E194="CERAMIC TECHNOLOGY",52,IF(E194="FABRICATION TECHNOLOGY",55,IF(E194="PRINTING TECHNOLOGY",58,IF(E194="TEXTILE DESIGNING",59,IF(E194="TRANSPORTATION ENGINEERING",60,IF(E194="AGRICULTURE ENGINEERING",63,0))))))))))))))))))))))))))))</f>
        <v>19</v>
      </c>
      <c r="H194">
        <v>2</v>
      </c>
      <c r="I194" s="11" t="s">
        <v>611</v>
      </c>
      <c r="J194" s="20" t="s">
        <v>567</v>
      </c>
      <c r="K194" s="20" t="s">
        <v>612</v>
      </c>
      <c r="L194" s="19">
        <v>41000</v>
      </c>
      <c r="N194">
        <f t="shared" si="8"/>
        <v>0</v>
      </c>
      <c r="O194">
        <v>2</v>
      </c>
      <c r="R194" s="33">
        <v>0</v>
      </c>
      <c r="S194" s="35">
        <v>0</v>
      </c>
    </row>
    <row r="195" spans="1:20">
      <c r="A195">
        <v>439</v>
      </c>
      <c r="B195">
        <v>52</v>
      </c>
      <c r="C195">
        <v>650</v>
      </c>
      <c r="D195" s="19" t="s">
        <v>87</v>
      </c>
      <c r="E195" s="19" t="s">
        <v>568</v>
      </c>
      <c r="F195">
        <f t="shared" si="9"/>
        <v>7</v>
      </c>
      <c r="G195">
        <f t="shared" si="10"/>
        <v>9</v>
      </c>
      <c r="H195">
        <v>1</v>
      </c>
      <c r="I195" s="6">
        <v>90</v>
      </c>
      <c r="J195" s="20" t="s">
        <v>567</v>
      </c>
      <c r="K195" s="20" t="s">
        <v>612</v>
      </c>
      <c r="L195" s="19">
        <v>41000</v>
      </c>
      <c r="N195">
        <f t="shared" ref="N195:N258" si="11">IF(M195="OPEN",1,IF(M195="SEBC",2,IF(M195="SC",3,IF(M195="ST",4,IF(M195="EX",5,0)))))</f>
        <v>0</v>
      </c>
      <c r="O195">
        <v>2</v>
      </c>
      <c r="R195" s="33">
        <v>0</v>
      </c>
      <c r="S195" s="35">
        <v>0</v>
      </c>
    </row>
    <row r="196" spans="1:20">
      <c r="A196">
        <v>440</v>
      </c>
      <c r="B196">
        <v>53</v>
      </c>
      <c r="C196">
        <v>653</v>
      </c>
      <c r="D196" s="19" t="s">
        <v>88</v>
      </c>
      <c r="E196" s="19" t="s">
        <v>569</v>
      </c>
      <c r="F196">
        <f t="shared" si="9"/>
        <v>5</v>
      </c>
      <c r="G196">
        <f t="shared" si="10"/>
        <v>6</v>
      </c>
      <c r="H196">
        <v>1</v>
      </c>
      <c r="I196">
        <v>60</v>
      </c>
      <c r="J196" s="20" t="s">
        <v>567</v>
      </c>
      <c r="K196" s="20" t="s">
        <v>612</v>
      </c>
      <c r="L196" s="19">
        <v>52000</v>
      </c>
      <c r="M196" t="s">
        <v>598</v>
      </c>
      <c r="N196">
        <f t="shared" si="11"/>
        <v>1</v>
      </c>
      <c r="O196">
        <v>2</v>
      </c>
      <c r="R196" s="33">
        <v>129</v>
      </c>
      <c r="S196" s="34">
        <v>37673</v>
      </c>
    </row>
    <row r="197" spans="1:20">
      <c r="A197">
        <v>441</v>
      </c>
      <c r="B197">
        <v>53</v>
      </c>
      <c r="C197">
        <v>653</v>
      </c>
      <c r="D197" s="19" t="s">
        <v>88</v>
      </c>
      <c r="E197" s="19" t="s">
        <v>571</v>
      </c>
      <c r="F197">
        <f t="shared" si="9"/>
        <v>12</v>
      </c>
      <c r="G197">
        <f t="shared" si="10"/>
        <v>19</v>
      </c>
      <c r="H197">
        <v>1</v>
      </c>
      <c r="I197">
        <v>60</v>
      </c>
      <c r="J197" s="20" t="s">
        <v>567</v>
      </c>
      <c r="K197" s="20" t="s">
        <v>612</v>
      </c>
      <c r="L197" s="19">
        <v>52000</v>
      </c>
      <c r="M197" t="s">
        <v>598</v>
      </c>
      <c r="N197">
        <f t="shared" si="11"/>
        <v>1</v>
      </c>
      <c r="O197">
        <v>2</v>
      </c>
      <c r="R197" s="33">
        <v>102</v>
      </c>
      <c r="S197" s="34">
        <v>42244</v>
      </c>
    </row>
    <row r="198" spans="1:20">
      <c r="A198">
        <v>442</v>
      </c>
      <c r="B198">
        <v>53</v>
      </c>
      <c r="C198">
        <v>653</v>
      </c>
      <c r="D198" s="19" t="s">
        <v>88</v>
      </c>
      <c r="E198" s="19" t="s">
        <v>568</v>
      </c>
      <c r="F198">
        <f t="shared" si="9"/>
        <v>7</v>
      </c>
      <c r="G198">
        <f t="shared" si="10"/>
        <v>9</v>
      </c>
      <c r="H198">
        <v>1</v>
      </c>
      <c r="I198">
        <v>60</v>
      </c>
      <c r="J198" s="20" t="s">
        <v>567</v>
      </c>
      <c r="K198" s="20" t="s">
        <v>612</v>
      </c>
      <c r="L198" s="19">
        <v>52000</v>
      </c>
      <c r="M198" t="s">
        <v>598</v>
      </c>
      <c r="N198">
        <f t="shared" si="11"/>
        <v>1</v>
      </c>
      <c r="O198">
        <v>2</v>
      </c>
      <c r="R198" s="33">
        <v>94</v>
      </c>
      <c r="S198" s="34">
        <v>42382</v>
      </c>
    </row>
    <row r="199" spans="1:20">
      <c r="A199">
        <v>443</v>
      </c>
      <c r="B199">
        <v>53</v>
      </c>
      <c r="C199">
        <v>653</v>
      </c>
      <c r="D199" s="19" t="s">
        <v>88</v>
      </c>
      <c r="E199" s="19" t="s">
        <v>570</v>
      </c>
      <c r="F199">
        <f t="shared" si="9"/>
        <v>6</v>
      </c>
      <c r="G199">
        <f t="shared" si="10"/>
        <v>7</v>
      </c>
      <c r="H199">
        <v>1</v>
      </c>
      <c r="I199">
        <v>60</v>
      </c>
      <c r="J199" s="20" t="s">
        <v>567</v>
      </c>
      <c r="K199" s="20" t="s">
        <v>612</v>
      </c>
      <c r="L199" s="19">
        <v>52000</v>
      </c>
      <c r="M199" t="s">
        <v>598</v>
      </c>
      <c r="N199">
        <f t="shared" si="11"/>
        <v>1</v>
      </c>
      <c r="O199">
        <v>2</v>
      </c>
      <c r="R199" s="33">
        <v>142</v>
      </c>
      <c r="S199" s="34">
        <v>31708</v>
      </c>
    </row>
    <row r="200" spans="1:20">
      <c r="A200">
        <v>444</v>
      </c>
      <c r="B200">
        <v>54</v>
      </c>
      <c r="C200">
        <v>654</v>
      </c>
      <c r="D200" s="19" t="s">
        <v>91</v>
      </c>
      <c r="E200" s="19" t="s">
        <v>570</v>
      </c>
      <c r="F200">
        <f t="shared" si="9"/>
        <v>6</v>
      </c>
      <c r="G200">
        <f t="shared" si="10"/>
        <v>7</v>
      </c>
      <c r="H200">
        <v>1</v>
      </c>
      <c r="I200">
        <v>120</v>
      </c>
      <c r="J200" s="20" t="s">
        <v>567</v>
      </c>
      <c r="K200" s="20" t="s">
        <v>612</v>
      </c>
      <c r="L200" s="19">
        <v>52000</v>
      </c>
      <c r="M200" t="s">
        <v>598</v>
      </c>
      <c r="N200">
        <f t="shared" si="11"/>
        <v>1</v>
      </c>
      <c r="O200">
        <v>2</v>
      </c>
      <c r="R200" s="33">
        <v>153</v>
      </c>
      <c r="S200" s="34">
        <v>26047</v>
      </c>
    </row>
    <row r="201" spans="1:20">
      <c r="A201">
        <v>444</v>
      </c>
      <c r="B201">
        <v>54</v>
      </c>
      <c r="C201">
        <v>654</v>
      </c>
      <c r="D201" s="19" t="s">
        <v>91</v>
      </c>
      <c r="E201" s="19" t="s">
        <v>570</v>
      </c>
      <c r="F201">
        <f t="shared" si="9"/>
        <v>6</v>
      </c>
      <c r="G201">
        <f t="shared" si="10"/>
        <v>7</v>
      </c>
      <c r="H201">
        <v>1</v>
      </c>
      <c r="I201">
        <v>120</v>
      </c>
      <c r="J201" s="20" t="s">
        <v>567</v>
      </c>
      <c r="K201" s="20" t="s">
        <v>612</v>
      </c>
      <c r="L201" s="19">
        <v>52000</v>
      </c>
      <c r="M201" t="s">
        <v>600</v>
      </c>
      <c r="N201">
        <f t="shared" si="11"/>
        <v>2</v>
      </c>
      <c r="O201">
        <v>2</v>
      </c>
      <c r="R201" s="33">
        <v>139</v>
      </c>
      <c r="S201" s="38">
        <v>33080</v>
      </c>
    </row>
    <row r="202" spans="1:20">
      <c r="A202">
        <v>444</v>
      </c>
      <c r="B202">
        <v>54</v>
      </c>
      <c r="C202">
        <v>654</v>
      </c>
      <c r="D202" s="19" t="s">
        <v>91</v>
      </c>
      <c r="E202" s="19" t="s">
        <v>570</v>
      </c>
      <c r="F202">
        <f t="shared" si="9"/>
        <v>6</v>
      </c>
      <c r="G202">
        <f t="shared" si="10"/>
        <v>7</v>
      </c>
      <c r="H202">
        <v>1</v>
      </c>
      <c r="I202">
        <v>120</v>
      </c>
      <c r="J202" s="20" t="s">
        <v>567</v>
      </c>
      <c r="K202" s="20" t="s">
        <v>612</v>
      </c>
      <c r="L202" s="19">
        <v>52000</v>
      </c>
      <c r="M202" t="s">
        <v>599</v>
      </c>
      <c r="N202">
        <f t="shared" si="11"/>
        <v>3</v>
      </c>
      <c r="O202">
        <v>2</v>
      </c>
      <c r="R202" s="33">
        <v>137</v>
      </c>
      <c r="S202" s="38">
        <v>33848</v>
      </c>
    </row>
    <row r="203" spans="1:20">
      <c r="A203">
        <v>445</v>
      </c>
      <c r="B203" s="30">
        <v>54</v>
      </c>
      <c r="C203" s="30">
        <v>654</v>
      </c>
      <c r="D203" s="30" t="s">
        <v>91</v>
      </c>
      <c r="E203" s="30" t="s">
        <v>570</v>
      </c>
      <c r="F203" s="30">
        <f t="shared" si="9"/>
        <v>6</v>
      </c>
      <c r="G203" s="30">
        <f t="shared" si="10"/>
        <v>7</v>
      </c>
      <c r="H203" s="30">
        <v>2</v>
      </c>
      <c r="I203" s="30">
        <v>60</v>
      </c>
      <c r="J203" s="31" t="s">
        <v>567</v>
      </c>
      <c r="K203" s="31" t="s">
        <v>612</v>
      </c>
      <c r="L203" s="19">
        <v>52000</v>
      </c>
      <c r="M203" s="30" t="s">
        <v>598</v>
      </c>
      <c r="N203">
        <f t="shared" si="11"/>
        <v>1</v>
      </c>
      <c r="O203" s="30">
        <v>2</v>
      </c>
      <c r="P203" s="30"/>
      <c r="Q203" s="30"/>
      <c r="R203" s="41">
        <v>108</v>
      </c>
      <c r="S203" s="40">
        <v>41945</v>
      </c>
      <c r="T203" s="30"/>
    </row>
    <row r="204" spans="1:20">
      <c r="A204">
        <v>446</v>
      </c>
      <c r="B204">
        <v>54</v>
      </c>
      <c r="C204">
        <v>654</v>
      </c>
      <c r="D204" s="19" t="s">
        <v>91</v>
      </c>
      <c r="E204" s="30" t="s">
        <v>570</v>
      </c>
      <c r="F204">
        <f t="shared" si="9"/>
        <v>6</v>
      </c>
      <c r="G204">
        <f t="shared" si="10"/>
        <v>7</v>
      </c>
      <c r="H204">
        <v>1</v>
      </c>
      <c r="I204">
        <v>120</v>
      </c>
      <c r="J204" s="20" t="s">
        <v>567</v>
      </c>
      <c r="K204" s="20" t="s">
        <v>612</v>
      </c>
      <c r="L204" s="19">
        <v>52000</v>
      </c>
      <c r="M204" t="s">
        <v>598</v>
      </c>
      <c r="N204">
        <f t="shared" si="11"/>
        <v>1</v>
      </c>
      <c r="O204">
        <v>2</v>
      </c>
      <c r="R204" s="33">
        <v>133</v>
      </c>
      <c r="S204" s="34">
        <v>36021</v>
      </c>
    </row>
    <row r="205" spans="1:20">
      <c r="A205">
        <v>447</v>
      </c>
      <c r="B205" s="30">
        <v>54</v>
      </c>
      <c r="C205" s="30">
        <v>654</v>
      </c>
      <c r="D205" s="30" t="s">
        <v>91</v>
      </c>
      <c r="E205" s="30" t="s">
        <v>571</v>
      </c>
      <c r="F205" s="30">
        <f t="shared" si="9"/>
        <v>12</v>
      </c>
      <c r="G205" s="30">
        <f t="shared" si="10"/>
        <v>19</v>
      </c>
      <c r="H205" s="30">
        <v>2</v>
      </c>
      <c r="I205" s="30">
        <v>120</v>
      </c>
      <c r="J205" s="31"/>
      <c r="K205" s="31"/>
      <c r="M205" s="30" t="s">
        <v>598</v>
      </c>
      <c r="N205">
        <f t="shared" si="11"/>
        <v>1</v>
      </c>
      <c r="O205" s="30">
        <v>2</v>
      </c>
      <c r="P205" s="30"/>
      <c r="Q205" s="30"/>
      <c r="R205" s="41">
        <v>184</v>
      </c>
      <c r="S205" s="40">
        <v>12323</v>
      </c>
      <c r="T205" s="30"/>
    </row>
    <row r="206" spans="1:20">
      <c r="A206">
        <v>448</v>
      </c>
      <c r="B206">
        <v>54</v>
      </c>
      <c r="C206">
        <v>654</v>
      </c>
      <c r="D206" s="19" t="s">
        <v>91</v>
      </c>
      <c r="E206" s="19" t="s">
        <v>568</v>
      </c>
      <c r="F206">
        <f t="shared" si="9"/>
        <v>7</v>
      </c>
      <c r="G206">
        <f t="shared" si="10"/>
        <v>9</v>
      </c>
      <c r="H206">
        <v>1</v>
      </c>
      <c r="I206">
        <v>60</v>
      </c>
      <c r="J206" s="20" t="s">
        <v>567</v>
      </c>
      <c r="K206" s="20" t="s">
        <v>612</v>
      </c>
      <c r="L206" s="19">
        <v>52000</v>
      </c>
      <c r="M206" t="s">
        <v>598</v>
      </c>
      <c r="N206">
        <f t="shared" si="11"/>
        <v>1</v>
      </c>
      <c r="O206">
        <v>2</v>
      </c>
      <c r="R206" s="33">
        <v>145</v>
      </c>
      <c r="S206" s="34">
        <v>29939</v>
      </c>
    </row>
    <row r="207" spans="1:20">
      <c r="A207">
        <v>449</v>
      </c>
      <c r="B207" s="30">
        <v>54</v>
      </c>
      <c r="C207" s="30">
        <v>654</v>
      </c>
      <c r="D207" s="30" t="s">
        <v>91</v>
      </c>
      <c r="E207" s="30" t="s">
        <v>568</v>
      </c>
      <c r="F207" s="30">
        <f t="shared" si="9"/>
        <v>7</v>
      </c>
      <c r="G207" s="30">
        <f t="shared" si="10"/>
        <v>9</v>
      </c>
      <c r="H207" s="30">
        <v>2</v>
      </c>
      <c r="I207" s="30">
        <v>120</v>
      </c>
      <c r="J207" s="31"/>
      <c r="K207" s="31"/>
      <c r="M207" s="30" t="s">
        <v>598</v>
      </c>
      <c r="N207">
        <f t="shared" si="11"/>
        <v>1</v>
      </c>
      <c r="O207" s="30">
        <v>2</v>
      </c>
      <c r="P207" s="30"/>
      <c r="Q207" s="30"/>
      <c r="R207" s="41">
        <v>138</v>
      </c>
      <c r="S207" s="40">
        <v>33451</v>
      </c>
      <c r="T207" s="30"/>
    </row>
    <row r="208" spans="1:20">
      <c r="A208">
        <v>450</v>
      </c>
      <c r="B208">
        <v>54</v>
      </c>
      <c r="C208">
        <v>654</v>
      </c>
      <c r="D208" s="19" t="s">
        <v>91</v>
      </c>
      <c r="E208" s="19" t="s">
        <v>569</v>
      </c>
      <c r="F208">
        <f t="shared" si="9"/>
        <v>5</v>
      </c>
      <c r="G208">
        <f t="shared" si="10"/>
        <v>6</v>
      </c>
      <c r="H208">
        <v>1</v>
      </c>
      <c r="I208">
        <v>60</v>
      </c>
      <c r="J208" s="20" t="s">
        <v>567</v>
      </c>
      <c r="K208" s="20" t="s">
        <v>612</v>
      </c>
      <c r="L208" s="19">
        <v>52000</v>
      </c>
      <c r="M208" t="s">
        <v>598</v>
      </c>
      <c r="N208">
        <f t="shared" si="11"/>
        <v>1</v>
      </c>
      <c r="O208">
        <v>2</v>
      </c>
      <c r="R208" s="33">
        <v>108</v>
      </c>
      <c r="S208" s="38">
        <v>41931</v>
      </c>
    </row>
    <row r="209" spans="1:20">
      <c r="A209">
        <v>451</v>
      </c>
      <c r="B209" s="30">
        <v>54</v>
      </c>
      <c r="C209" s="30">
        <v>654</v>
      </c>
      <c r="D209" s="30" t="s">
        <v>91</v>
      </c>
      <c r="E209" s="30" t="s">
        <v>569</v>
      </c>
      <c r="F209" s="30">
        <f t="shared" si="9"/>
        <v>5</v>
      </c>
      <c r="G209" s="30">
        <f t="shared" si="10"/>
        <v>6</v>
      </c>
      <c r="H209" s="30">
        <v>2</v>
      </c>
      <c r="I209" s="30">
        <v>60</v>
      </c>
      <c r="J209" s="31" t="s">
        <v>567</v>
      </c>
      <c r="K209" s="31" t="s">
        <v>612</v>
      </c>
      <c r="L209" s="19">
        <v>52000</v>
      </c>
      <c r="M209" s="30" t="s">
        <v>598</v>
      </c>
      <c r="N209">
        <f t="shared" si="11"/>
        <v>1</v>
      </c>
      <c r="O209" s="30">
        <v>2</v>
      </c>
      <c r="P209" s="30"/>
      <c r="Q209" s="30"/>
      <c r="R209" s="41">
        <v>150</v>
      </c>
      <c r="S209" s="40">
        <v>27275</v>
      </c>
      <c r="T209" s="30"/>
    </row>
    <row r="210" spans="1:20">
      <c r="A210">
        <v>452</v>
      </c>
      <c r="B210">
        <v>54</v>
      </c>
      <c r="C210">
        <v>654</v>
      </c>
      <c r="D210" s="19" t="s">
        <v>91</v>
      </c>
      <c r="E210" s="19" t="s">
        <v>572</v>
      </c>
      <c r="F210">
        <f t="shared" si="9"/>
        <v>8</v>
      </c>
      <c r="G210">
        <f t="shared" si="10"/>
        <v>11</v>
      </c>
      <c r="H210">
        <v>1</v>
      </c>
      <c r="I210" s="6">
        <v>60</v>
      </c>
      <c r="J210" s="20" t="s">
        <v>567</v>
      </c>
      <c r="K210" s="20" t="s">
        <v>612</v>
      </c>
      <c r="L210" s="19">
        <v>52000</v>
      </c>
      <c r="M210" t="s">
        <v>598</v>
      </c>
      <c r="N210">
        <f t="shared" si="11"/>
        <v>1</v>
      </c>
      <c r="O210">
        <v>2</v>
      </c>
      <c r="R210" s="33">
        <v>0</v>
      </c>
      <c r="S210" s="42">
        <v>0</v>
      </c>
    </row>
    <row r="211" spans="1:20">
      <c r="A211">
        <v>453</v>
      </c>
      <c r="B211" s="30">
        <v>54</v>
      </c>
      <c r="C211" s="30">
        <v>654</v>
      </c>
      <c r="D211" s="30" t="s">
        <v>91</v>
      </c>
      <c r="E211" s="30" t="s">
        <v>572</v>
      </c>
      <c r="F211" s="30">
        <f t="shared" si="9"/>
        <v>8</v>
      </c>
      <c r="G211" s="30">
        <f t="shared" si="10"/>
        <v>11</v>
      </c>
      <c r="H211" s="30">
        <v>2</v>
      </c>
      <c r="I211" s="32">
        <v>60</v>
      </c>
      <c r="J211" s="31" t="s">
        <v>567</v>
      </c>
      <c r="K211" s="31" t="s">
        <v>612</v>
      </c>
      <c r="L211" s="19">
        <v>52000</v>
      </c>
      <c r="M211" s="30" t="s">
        <v>598</v>
      </c>
      <c r="N211">
        <f t="shared" si="11"/>
        <v>1</v>
      </c>
      <c r="O211" s="30">
        <v>2</v>
      </c>
      <c r="P211" s="30"/>
      <c r="Q211" s="30"/>
      <c r="R211" s="41">
        <v>0</v>
      </c>
      <c r="S211" s="39">
        <v>0</v>
      </c>
      <c r="T211" s="30"/>
    </row>
    <row r="212" spans="1:20">
      <c r="A212">
        <v>454</v>
      </c>
      <c r="B212">
        <v>55</v>
      </c>
      <c r="C212">
        <v>655</v>
      </c>
      <c r="D212" s="19" t="s">
        <v>92</v>
      </c>
      <c r="E212" s="19" t="s">
        <v>569</v>
      </c>
      <c r="F212">
        <f t="shared" si="9"/>
        <v>5</v>
      </c>
      <c r="G212">
        <f t="shared" si="10"/>
        <v>6</v>
      </c>
      <c r="H212">
        <v>1</v>
      </c>
      <c r="I212" s="6">
        <v>60</v>
      </c>
      <c r="J212" s="20" t="s">
        <v>567</v>
      </c>
      <c r="K212" s="20" t="s">
        <v>612</v>
      </c>
      <c r="L212" s="19">
        <v>36000</v>
      </c>
      <c r="M212" t="s">
        <v>598</v>
      </c>
      <c r="N212">
        <f t="shared" si="11"/>
        <v>1</v>
      </c>
      <c r="O212">
        <v>2</v>
      </c>
      <c r="R212" s="33">
        <v>143</v>
      </c>
      <c r="S212" s="34">
        <v>31082</v>
      </c>
    </row>
    <row r="213" spans="1:20">
      <c r="A213">
        <v>454</v>
      </c>
      <c r="B213">
        <v>55</v>
      </c>
      <c r="C213">
        <v>655</v>
      </c>
      <c r="D213" s="19" t="s">
        <v>92</v>
      </c>
      <c r="E213" s="19" t="s">
        <v>569</v>
      </c>
      <c r="F213">
        <f t="shared" si="9"/>
        <v>5</v>
      </c>
      <c r="G213">
        <f t="shared" si="10"/>
        <v>6</v>
      </c>
      <c r="H213">
        <v>1</v>
      </c>
      <c r="I213" s="6">
        <v>60</v>
      </c>
      <c r="J213" s="20" t="s">
        <v>567</v>
      </c>
      <c r="K213" s="20" t="s">
        <v>612</v>
      </c>
      <c r="L213" s="19">
        <v>36000</v>
      </c>
      <c r="M213" t="s">
        <v>600</v>
      </c>
      <c r="N213">
        <f t="shared" si="11"/>
        <v>2</v>
      </c>
      <c r="O213">
        <v>2</v>
      </c>
      <c r="R213" s="33">
        <v>113</v>
      </c>
      <c r="S213" s="34">
        <v>41522</v>
      </c>
    </row>
    <row r="214" spans="1:20">
      <c r="A214">
        <v>454</v>
      </c>
      <c r="B214">
        <v>55</v>
      </c>
      <c r="C214">
        <v>655</v>
      </c>
      <c r="D214" s="19" t="s">
        <v>92</v>
      </c>
      <c r="E214" s="19" t="s">
        <v>569</v>
      </c>
      <c r="F214">
        <f t="shared" si="9"/>
        <v>5</v>
      </c>
      <c r="G214">
        <f t="shared" si="10"/>
        <v>6</v>
      </c>
      <c r="H214">
        <v>1</v>
      </c>
      <c r="I214" s="6">
        <v>60</v>
      </c>
      <c r="J214" s="20" t="s">
        <v>567</v>
      </c>
      <c r="K214" s="20" t="s">
        <v>612</v>
      </c>
      <c r="L214" s="19">
        <v>36000</v>
      </c>
      <c r="M214" t="s">
        <v>613</v>
      </c>
      <c r="N214">
        <f t="shared" si="11"/>
        <v>4</v>
      </c>
      <c r="O214">
        <v>2</v>
      </c>
      <c r="R214" s="33">
        <v>125</v>
      </c>
      <c r="S214" s="34">
        <v>39064</v>
      </c>
    </row>
    <row r="215" spans="1:20">
      <c r="A215">
        <v>455</v>
      </c>
      <c r="B215">
        <v>55</v>
      </c>
      <c r="C215">
        <v>655</v>
      </c>
      <c r="D215" s="19" t="s">
        <v>92</v>
      </c>
      <c r="E215" s="19" t="s">
        <v>571</v>
      </c>
      <c r="F215">
        <f t="shared" si="9"/>
        <v>12</v>
      </c>
      <c r="G215">
        <f t="shared" si="10"/>
        <v>19</v>
      </c>
      <c r="H215">
        <v>1</v>
      </c>
      <c r="I215">
        <v>120</v>
      </c>
      <c r="J215" s="20" t="s">
        <v>567</v>
      </c>
      <c r="K215" s="20" t="s">
        <v>612</v>
      </c>
      <c r="L215" s="19">
        <v>36000</v>
      </c>
      <c r="M215" t="s">
        <v>598</v>
      </c>
      <c r="N215">
        <f t="shared" si="11"/>
        <v>1</v>
      </c>
      <c r="O215">
        <v>2</v>
      </c>
      <c r="R215" s="33">
        <v>119</v>
      </c>
      <c r="S215" s="34">
        <v>40464</v>
      </c>
    </row>
    <row r="216" spans="1:20">
      <c r="A216">
        <v>456</v>
      </c>
      <c r="B216">
        <v>55</v>
      </c>
      <c r="C216">
        <v>655</v>
      </c>
      <c r="D216" s="19" t="s">
        <v>92</v>
      </c>
      <c r="E216" s="19" t="s">
        <v>572</v>
      </c>
      <c r="F216">
        <f t="shared" si="9"/>
        <v>8</v>
      </c>
      <c r="G216">
        <f t="shared" si="10"/>
        <v>11</v>
      </c>
      <c r="H216">
        <v>1</v>
      </c>
      <c r="I216" s="11" t="s">
        <v>626</v>
      </c>
      <c r="J216" s="20" t="s">
        <v>567</v>
      </c>
      <c r="K216" s="20" t="s">
        <v>612</v>
      </c>
      <c r="L216" s="19">
        <v>36000</v>
      </c>
      <c r="N216">
        <f t="shared" si="11"/>
        <v>0</v>
      </c>
      <c r="O216">
        <v>2</v>
      </c>
      <c r="R216" s="33">
        <v>0</v>
      </c>
      <c r="S216" s="35">
        <v>0</v>
      </c>
    </row>
    <row r="217" spans="1:20">
      <c r="A217">
        <v>457</v>
      </c>
      <c r="B217">
        <v>55</v>
      </c>
      <c r="C217">
        <v>655</v>
      </c>
      <c r="D217" s="19" t="s">
        <v>92</v>
      </c>
      <c r="E217" s="19" t="s">
        <v>570</v>
      </c>
      <c r="F217">
        <f t="shared" si="9"/>
        <v>6</v>
      </c>
      <c r="G217">
        <f t="shared" si="10"/>
        <v>7</v>
      </c>
      <c r="H217">
        <v>2</v>
      </c>
      <c r="I217">
        <v>60</v>
      </c>
      <c r="J217" s="20" t="s">
        <v>567</v>
      </c>
      <c r="K217" s="20" t="s">
        <v>612</v>
      </c>
      <c r="L217" s="19">
        <v>36000</v>
      </c>
      <c r="M217" t="s">
        <v>598</v>
      </c>
      <c r="N217">
        <f t="shared" si="11"/>
        <v>1</v>
      </c>
      <c r="O217">
        <v>2</v>
      </c>
      <c r="R217" s="33">
        <v>121</v>
      </c>
      <c r="S217" s="34">
        <v>40038</v>
      </c>
    </row>
    <row r="218" spans="1:20">
      <c r="A218">
        <v>458</v>
      </c>
      <c r="B218">
        <v>55</v>
      </c>
      <c r="C218">
        <v>655</v>
      </c>
      <c r="D218" s="19" t="s">
        <v>92</v>
      </c>
      <c r="E218" s="19" t="s">
        <v>568</v>
      </c>
      <c r="F218">
        <f t="shared" si="9"/>
        <v>7</v>
      </c>
      <c r="G218">
        <f t="shared" si="10"/>
        <v>9</v>
      </c>
      <c r="H218">
        <v>2</v>
      </c>
      <c r="I218">
        <v>60</v>
      </c>
      <c r="J218" s="20" t="s">
        <v>567</v>
      </c>
      <c r="K218" s="20" t="s">
        <v>612</v>
      </c>
      <c r="L218" s="19">
        <v>36000</v>
      </c>
      <c r="M218" t="s">
        <v>598</v>
      </c>
      <c r="N218">
        <f t="shared" si="11"/>
        <v>1</v>
      </c>
      <c r="O218">
        <v>2</v>
      </c>
      <c r="R218" s="33">
        <v>149</v>
      </c>
      <c r="S218" s="34">
        <v>27763</v>
      </c>
    </row>
    <row r="219" spans="1:20">
      <c r="A219">
        <v>459</v>
      </c>
      <c r="B219">
        <v>55</v>
      </c>
      <c r="C219">
        <v>655</v>
      </c>
      <c r="D219" s="19" t="s">
        <v>92</v>
      </c>
      <c r="E219" s="19" t="s">
        <v>572</v>
      </c>
      <c r="F219">
        <f t="shared" si="9"/>
        <v>8</v>
      </c>
      <c r="G219">
        <f t="shared" si="10"/>
        <v>11</v>
      </c>
      <c r="H219">
        <v>2</v>
      </c>
      <c r="I219" s="11" t="s">
        <v>607</v>
      </c>
      <c r="J219" s="20" t="s">
        <v>567</v>
      </c>
      <c r="K219" s="20" t="s">
        <v>612</v>
      </c>
      <c r="L219" s="19">
        <v>36000</v>
      </c>
      <c r="N219">
        <f t="shared" si="11"/>
        <v>0</v>
      </c>
      <c r="O219">
        <v>2</v>
      </c>
      <c r="R219" s="33">
        <v>0</v>
      </c>
      <c r="S219" s="35">
        <v>0</v>
      </c>
    </row>
    <row r="220" spans="1:20">
      <c r="A220">
        <v>460</v>
      </c>
      <c r="B220">
        <v>55</v>
      </c>
      <c r="C220">
        <v>655</v>
      </c>
      <c r="D220" s="19" t="s">
        <v>92</v>
      </c>
      <c r="E220" s="19" t="s">
        <v>571</v>
      </c>
      <c r="F220">
        <f t="shared" si="9"/>
        <v>12</v>
      </c>
      <c r="G220">
        <f t="shared" si="10"/>
        <v>19</v>
      </c>
      <c r="H220">
        <v>2</v>
      </c>
      <c r="I220">
        <v>60</v>
      </c>
      <c r="J220" s="20" t="s">
        <v>567</v>
      </c>
      <c r="K220" s="20" t="s">
        <v>612</v>
      </c>
      <c r="L220" s="19">
        <v>36000</v>
      </c>
      <c r="M220" t="s">
        <v>598</v>
      </c>
      <c r="N220">
        <f t="shared" si="11"/>
        <v>1</v>
      </c>
      <c r="O220">
        <v>2</v>
      </c>
      <c r="R220" s="33">
        <v>116</v>
      </c>
      <c r="S220" s="34">
        <v>41124</v>
      </c>
    </row>
    <row r="221" spans="1:20">
      <c r="A221">
        <v>461</v>
      </c>
      <c r="B221">
        <v>55</v>
      </c>
      <c r="C221">
        <v>655</v>
      </c>
      <c r="D221" s="19" t="s">
        <v>92</v>
      </c>
      <c r="E221" s="19" t="s">
        <v>568</v>
      </c>
      <c r="F221">
        <f t="shared" si="9"/>
        <v>7</v>
      </c>
      <c r="G221">
        <f t="shared" si="10"/>
        <v>9</v>
      </c>
      <c r="H221">
        <v>1</v>
      </c>
      <c r="I221">
        <v>120</v>
      </c>
      <c r="J221" s="20" t="s">
        <v>567</v>
      </c>
      <c r="K221" s="20" t="s">
        <v>612</v>
      </c>
      <c r="L221" s="19">
        <v>36000</v>
      </c>
      <c r="M221" t="s">
        <v>598</v>
      </c>
      <c r="N221">
        <f t="shared" si="11"/>
        <v>1</v>
      </c>
      <c r="O221">
        <v>2</v>
      </c>
      <c r="R221" s="33">
        <v>118</v>
      </c>
      <c r="S221" s="34">
        <v>40831</v>
      </c>
    </row>
    <row r="222" spans="1:20">
      <c r="A222">
        <v>462</v>
      </c>
      <c r="B222">
        <v>55</v>
      </c>
      <c r="C222">
        <v>655</v>
      </c>
      <c r="D222" s="19" t="s">
        <v>92</v>
      </c>
      <c r="E222" s="19" t="s">
        <v>570</v>
      </c>
      <c r="F222">
        <f t="shared" si="9"/>
        <v>6</v>
      </c>
      <c r="G222">
        <f t="shared" si="10"/>
        <v>7</v>
      </c>
      <c r="H222">
        <v>1</v>
      </c>
      <c r="I222">
        <v>120</v>
      </c>
      <c r="J222" s="20" t="s">
        <v>567</v>
      </c>
      <c r="K222" s="20" t="s">
        <v>612</v>
      </c>
      <c r="L222" s="19">
        <v>36000</v>
      </c>
      <c r="M222" t="s">
        <v>598</v>
      </c>
      <c r="N222">
        <f t="shared" si="11"/>
        <v>1</v>
      </c>
      <c r="O222">
        <v>2</v>
      </c>
      <c r="R222" s="33">
        <v>121</v>
      </c>
      <c r="S222" s="34">
        <v>40138</v>
      </c>
    </row>
    <row r="223" spans="1:20">
      <c r="A223">
        <v>463</v>
      </c>
      <c r="B223">
        <v>56</v>
      </c>
      <c r="C223">
        <v>656</v>
      </c>
      <c r="D223" s="19" t="s">
        <v>93</v>
      </c>
      <c r="E223" s="19" t="s">
        <v>569</v>
      </c>
      <c r="F223">
        <f t="shared" si="9"/>
        <v>5</v>
      </c>
      <c r="G223">
        <f t="shared" si="10"/>
        <v>6</v>
      </c>
      <c r="H223">
        <v>1</v>
      </c>
      <c r="I223">
        <v>120</v>
      </c>
      <c r="J223" s="20" t="s">
        <v>567</v>
      </c>
      <c r="K223" s="20" t="s">
        <v>612</v>
      </c>
      <c r="L223" s="19">
        <v>48000</v>
      </c>
      <c r="N223">
        <f t="shared" si="11"/>
        <v>0</v>
      </c>
      <c r="O223">
        <v>2</v>
      </c>
      <c r="R223" s="33"/>
      <c r="S223" s="33"/>
    </row>
    <row r="224" spans="1:20">
      <c r="A224">
        <v>464</v>
      </c>
      <c r="B224">
        <v>56</v>
      </c>
      <c r="C224">
        <v>656</v>
      </c>
      <c r="D224" s="19" t="s">
        <v>93</v>
      </c>
      <c r="E224" s="19" t="s">
        <v>568</v>
      </c>
      <c r="F224">
        <f t="shared" si="9"/>
        <v>7</v>
      </c>
      <c r="G224">
        <f t="shared" si="10"/>
        <v>9</v>
      </c>
      <c r="H224">
        <v>1</v>
      </c>
      <c r="I224">
        <v>120</v>
      </c>
      <c r="J224" s="20" t="s">
        <v>567</v>
      </c>
      <c r="K224" s="20" t="s">
        <v>612</v>
      </c>
      <c r="L224" s="19">
        <v>48000</v>
      </c>
      <c r="N224">
        <f t="shared" si="11"/>
        <v>0</v>
      </c>
      <c r="O224">
        <v>2</v>
      </c>
      <c r="R224" s="33"/>
      <c r="S224" s="33"/>
    </row>
    <row r="225" spans="1:19">
      <c r="A225">
        <v>465</v>
      </c>
      <c r="B225">
        <v>56</v>
      </c>
      <c r="C225">
        <v>656</v>
      </c>
      <c r="D225" s="19" t="s">
        <v>93</v>
      </c>
      <c r="E225" s="19" t="s">
        <v>571</v>
      </c>
      <c r="F225">
        <f t="shared" si="9"/>
        <v>12</v>
      </c>
      <c r="G225">
        <f t="shared" si="10"/>
        <v>19</v>
      </c>
      <c r="H225">
        <v>1</v>
      </c>
      <c r="I225">
        <v>120</v>
      </c>
      <c r="J225" s="20" t="s">
        <v>567</v>
      </c>
      <c r="K225" s="20" t="s">
        <v>612</v>
      </c>
      <c r="L225" s="19">
        <v>48000</v>
      </c>
      <c r="N225">
        <f t="shared" si="11"/>
        <v>0</v>
      </c>
      <c r="O225">
        <v>2</v>
      </c>
      <c r="R225" s="33"/>
      <c r="S225" s="33"/>
    </row>
    <row r="226" spans="1:19">
      <c r="A226">
        <v>466</v>
      </c>
      <c r="B226">
        <v>56</v>
      </c>
      <c r="C226">
        <v>656</v>
      </c>
      <c r="D226" s="19" t="s">
        <v>93</v>
      </c>
      <c r="E226" s="19" t="s">
        <v>573</v>
      </c>
      <c r="F226">
        <f t="shared" si="9"/>
        <v>2</v>
      </c>
      <c r="G226">
        <f t="shared" si="10"/>
        <v>2</v>
      </c>
      <c r="H226">
        <v>1</v>
      </c>
      <c r="I226">
        <v>60</v>
      </c>
      <c r="J226" s="20" t="s">
        <v>567</v>
      </c>
      <c r="K226" s="20" t="s">
        <v>612</v>
      </c>
      <c r="L226" s="19">
        <v>48000</v>
      </c>
      <c r="N226">
        <f t="shared" si="11"/>
        <v>0</v>
      </c>
      <c r="O226">
        <v>2</v>
      </c>
      <c r="R226" s="33"/>
      <c r="S226" s="33"/>
    </row>
    <row r="227" spans="1:19">
      <c r="A227">
        <v>467</v>
      </c>
      <c r="B227">
        <v>56</v>
      </c>
      <c r="C227">
        <v>656</v>
      </c>
      <c r="D227" s="19" t="s">
        <v>93</v>
      </c>
      <c r="E227" s="19" t="s">
        <v>576</v>
      </c>
      <c r="F227">
        <f t="shared" si="9"/>
        <v>21</v>
      </c>
      <c r="G227">
        <f t="shared" si="10"/>
        <v>50</v>
      </c>
      <c r="H227">
        <v>1</v>
      </c>
      <c r="I227">
        <v>60</v>
      </c>
      <c r="J227" s="20" t="s">
        <v>567</v>
      </c>
      <c r="K227" s="20" t="s">
        <v>612</v>
      </c>
      <c r="L227" s="19">
        <v>48000</v>
      </c>
      <c r="N227">
        <f t="shared" si="11"/>
        <v>0</v>
      </c>
      <c r="O227">
        <v>2</v>
      </c>
      <c r="R227" s="33"/>
      <c r="S227" s="33"/>
    </row>
    <row r="228" spans="1:19">
      <c r="A228">
        <v>468</v>
      </c>
      <c r="B228">
        <v>57</v>
      </c>
      <c r="C228">
        <v>661</v>
      </c>
      <c r="D228" s="19" t="s">
        <v>94</v>
      </c>
      <c r="E228" s="19" t="s">
        <v>569</v>
      </c>
      <c r="F228">
        <f t="shared" si="9"/>
        <v>5</v>
      </c>
      <c r="G228">
        <f t="shared" si="10"/>
        <v>6</v>
      </c>
      <c r="H228">
        <v>1</v>
      </c>
      <c r="I228">
        <v>120</v>
      </c>
      <c r="J228" s="20" t="s">
        <v>567</v>
      </c>
      <c r="K228" s="20" t="s">
        <v>612</v>
      </c>
      <c r="L228" s="19">
        <v>41000</v>
      </c>
      <c r="N228">
        <f t="shared" si="11"/>
        <v>0</v>
      </c>
      <c r="O228">
        <v>2</v>
      </c>
      <c r="R228" s="33">
        <v>0</v>
      </c>
      <c r="S228" s="35">
        <v>0</v>
      </c>
    </row>
    <row r="229" spans="1:19">
      <c r="A229">
        <v>469</v>
      </c>
      <c r="B229">
        <v>57</v>
      </c>
      <c r="C229">
        <v>661</v>
      </c>
      <c r="D229" s="19" t="s">
        <v>94</v>
      </c>
      <c r="E229" s="19" t="s">
        <v>572</v>
      </c>
      <c r="F229">
        <f t="shared" si="9"/>
        <v>8</v>
      </c>
      <c r="G229">
        <f t="shared" si="10"/>
        <v>11</v>
      </c>
      <c r="H229">
        <v>1</v>
      </c>
      <c r="I229" s="11" t="s">
        <v>607</v>
      </c>
      <c r="J229" s="20" t="s">
        <v>567</v>
      </c>
      <c r="K229" s="20" t="s">
        <v>612</v>
      </c>
      <c r="L229" s="19">
        <v>41000</v>
      </c>
      <c r="N229">
        <f t="shared" si="11"/>
        <v>0</v>
      </c>
      <c r="O229">
        <v>2</v>
      </c>
      <c r="R229" s="33">
        <v>0</v>
      </c>
      <c r="S229" s="35">
        <v>0</v>
      </c>
    </row>
    <row r="230" spans="1:19">
      <c r="A230">
        <v>470</v>
      </c>
      <c r="B230">
        <v>57</v>
      </c>
      <c r="C230">
        <v>661</v>
      </c>
      <c r="D230" s="19" t="s">
        <v>94</v>
      </c>
      <c r="E230" s="19" t="s">
        <v>574</v>
      </c>
      <c r="F230">
        <f t="shared" si="9"/>
        <v>10</v>
      </c>
      <c r="G230">
        <f t="shared" si="10"/>
        <v>16</v>
      </c>
      <c r="H230">
        <v>1</v>
      </c>
      <c r="I230" s="11" t="s">
        <v>607</v>
      </c>
      <c r="J230" s="20" t="s">
        <v>567</v>
      </c>
      <c r="K230" s="20" t="s">
        <v>612</v>
      </c>
      <c r="L230" s="19">
        <v>41000</v>
      </c>
      <c r="N230">
        <f t="shared" si="11"/>
        <v>0</v>
      </c>
      <c r="O230">
        <v>2</v>
      </c>
      <c r="R230" s="33">
        <v>0</v>
      </c>
      <c r="S230" s="35">
        <v>0</v>
      </c>
    </row>
    <row r="231" spans="1:19">
      <c r="A231">
        <v>471</v>
      </c>
      <c r="B231">
        <v>57</v>
      </c>
      <c r="C231">
        <v>661</v>
      </c>
      <c r="D231" s="19" t="s">
        <v>94</v>
      </c>
      <c r="E231" s="19" t="s">
        <v>571</v>
      </c>
      <c r="F231">
        <f t="shared" si="9"/>
        <v>12</v>
      </c>
      <c r="G231">
        <f t="shared" si="10"/>
        <v>19</v>
      </c>
      <c r="H231">
        <v>1</v>
      </c>
      <c r="I231">
        <v>180</v>
      </c>
      <c r="J231" s="20" t="s">
        <v>567</v>
      </c>
      <c r="K231" s="20" t="s">
        <v>612</v>
      </c>
      <c r="L231" s="19">
        <v>41000</v>
      </c>
      <c r="N231">
        <f t="shared" si="11"/>
        <v>0</v>
      </c>
      <c r="O231">
        <v>2</v>
      </c>
      <c r="R231" s="33">
        <v>0</v>
      </c>
      <c r="S231" s="35">
        <v>0</v>
      </c>
    </row>
    <row r="232" spans="1:19">
      <c r="A232">
        <v>472</v>
      </c>
      <c r="B232">
        <v>57</v>
      </c>
      <c r="C232">
        <v>661</v>
      </c>
      <c r="D232" s="19" t="s">
        <v>94</v>
      </c>
      <c r="E232" s="19" t="s">
        <v>570</v>
      </c>
      <c r="F232">
        <f t="shared" si="9"/>
        <v>6</v>
      </c>
      <c r="G232">
        <f t="shared" si="10"/>
        <v>7</v>
      </c>
      <c r="H232">
        <v>1</v>
      </c>
      <c r="I232">
        <v>60</v>
      </c>
      <c r="J232" s="20" t="s">
        <v>567</v>
      </c>
      <c r="K232" s="20" t="s">
        <v>612</v>
      </c>
      <c r="L232" s="19">
        <v>41000</v>
      </c>
      <c r="M232" t="s">
        <v>598</v>
      </c>
      <c r="N232">
        <f t="shared" si="11"/>
        <v>1</v>
      </c>
      <c r="O232">
        <v>2</v>
      </c>
      <c r="R232" s="33">
        <v>108</v>
      </c>
      <c r="S232" s="34">
        <v>41927</v>
      </c>
    </row>
    <row r="233" spans="1:19">
      <c r="A233">
        <v>473</v>
      </c>
      <c r="B233">
        <v>57</v>
      </c>
      <c r="C233">
        <v>661</v>
      </c>
      <c r="D233" s="19" t="s">
        <v>94</v>
      </c>
      <c r="E233" s="19" t="s">
        <v>568</v>
      </c>
      <c r="F233">
        <f t="shared" si="9"/>
        <v>7</v>
      </c>
      <c r="G233">
        <f t="shared" si="10"/>
        <v>9</v>
      </c>
      <c r="H233">
        <v>1</v>
      </c>
      <c r="I233">
        <v>120</v>
      </c>
      <c r="J233" s="20" t="s">
        <v>567</v>
      </c>
      <c r="K233" s="20" t="s">
        <v>612</v>
      </c>
      <c r="L233" s="19">
        <v>41000</v>
      </c>
      <c r="N233">
        <f t="shared" si="11"/>
        <v>0</v>
      </c>
      <c r="O233">
        <v>2</v>
      </c>
      <c r="R233" s="33">
        <v>0</v>
      </c>
      <c r="S233" s="35">
        <v>0</v>
      </c>
    </row>
    <row r="234" spans="1:19">
      <c r="A234">
        <v>474</v>
      </c>
      <c r="B234">
        <v>58</v>
      </c>
      <c r="C234">
        <v>662</v>
      </c>
      <c r="D234" s="19" t="s">
        <v>95</v>
      </c>
      <c r="E234" s="19" t="s">
        <v>569</v>
      </c>
      <c r="F234">
        <f t="shared" si="9"/>
        <v>5</v>
      </c>
      <c r="G234">
        <f t="shared" si="10"/>
        <v>6</v>
      </c>
      <c r="H234">
        <v>1</v>
      </c>
      <c r="I234" s="6">
        <v>120</v>
      </c>
      <c r="J234" s="20" t="s">
        <v>567</v>
      </c>
      <c r="K234" s="20" t="s">
        <v>612</v>
      </c>
      <c r="L234" s="19">
        <v>48000</v>
      </c>
      <c r="M234" t="s">
        <v>598</v>
      </c>
      <c r="N234">
        <f t="shared" si="11"/>
        <v>1</v>
      </c>
      <c r="O234">
        <v>2</v>
      </c>
      <c r="R234" s="33">
        <v>132</v>
      </c>
      <c r="S234" s="34">
        <v>36554</v>
      </c>
    </row>
    <row r="235" spans="1:19">
      <c r="A235">
        <v>475</v>
      </c>
      <c r="B235">
        <v>58</v>
      </c>
      <c r="C235">
        <v>662</v>
      </c>
      <c r="D235" s="19" t="s">
        <v>95</v>
      </c>
      <c r="E235" s="19" t="s">
        <v>568</v>
      </c>
      <c r="F235">
        <f t="shared" si="9"/>
        <v>7</v>
      </c>
      <c r="G235">
        <f t="shared" si="10"/>
        <v>9</v>
      </c>
      <c r="H235">
        <v>1</v>
      </c>
      <c r="I235" s="6">
        <v>60</v>
      </c>
      <c r="J235" s="20" t="s">
        <v>567</v>
      </c>
      <c r="K235" s="20" t="s">
        <v>612</v>
      </c>
      <c r="L235" s="19">
        <v>48000</v>
      </c>
      <c r="M235" t="s">
        <v>598</v>
      </c>
      <c r="N235">
        <f t="shared" si="11"/>
        <v>1</v>
      </c>
      <c r="O235">
        <v>2</v>
      </c>
      <c r="R235" s="33">
        <v>138</v>
      </c>
      <c r="S235" s="34">
        <v>33414</v>
      </c>
    </row>
    <row r="236" spans="1:19">
      <c r="A236">
        <v>476</v>
      </c>
      <c r="B236">
        <v>58</v>
      </c>
      <c r="C236">
        <v>662</v>
      </c>
      <c r="D236" s="19" t="s">
        <v>95</v>
      </c>
      <c r="E236" s="19" t="s">
        <v>570</v>
      </c>
      <c r="F236">
        <f t="shared" si="9"/>
        <v>6</v>
      </c>
      <c r="G236">
        <f t="shared" si="10"/>
        <v>7</v>
      </c>
      <c r="H236">
        <v>1</v>
      </c>
      <c r="I236" s="6">
        <v>60</v>
      </c>
      <c r="J236" s="20" t="s">
        <v>567</v>
      </c>
      <c r="K236" s="20" t="s">
        <v>612</v>
      </c>
      <c r="L236" s="19">
        <v>48000</v>
      </c>
      <c r="M236" t="s">
        <v>598</v>
      </c>
      <c r="N236">
        <f t="shared" si="11"/>
        <v>1</v>
      </c>
      <c r="O236">
        <v>2</v>
      </c>
      <c r="R236" s="33">
        <v>155</v>
      </c>
      <c r="S236" s="34">
        <v>25055</v>
      </c>
    </row>
    <row r="237" spans="1:19">
      <c r="A237">
        <v>477</v>
      </c>
      <c r="B237">
        <v>58</v>
      </c>
      <c r="C237">
        <v>662</v>
      </c>
      <c r="D237" s="19" t="s">
        <v>95</v>
      </c>
      <c r="E237" s="19" t="s">
        <v>571</v>
      </c>
      <c r="F237">
        <f t="shared" si="9"/>
        <v>12</v>
      </c>
      <c r="G237">
        <f t="shared" si="10"/>
        <v>19</v>
      </c>
      <c r="H237">
        <v>1</v>
      </c>
      <c r="I237" s="6">
        <v>120</v>
      </c>
      <c r="J237" s="20" t="s">
        <v>567</v>
      </c>
      <c r="K237" s="20" t="s">
        <v>612</v>
      </c>
      <c r="L237" s="19">
        <v>48000</v>
      </c>
      <c r="M237" t="s">
        <v>598</v>
      </c>
      <c r="N237">
        <f t="shared" si="11"/>
        <v>1</v>
      </c>
      <c r="O237">
        <v>2</v>
      </c>
      <c r="R237" s="33">
        <v>159</v>
      </c>
      <c r="S237" s="34">
        <v>23021</v>
      </c>
    </row>
    <row r="238" spans="1:19">
      <c r="A238">
        <v>478</v>
      </c>
      <c r="B238">
        <v>59</v>
      </c>
      <c r="C238">
        <v>663</v>
      </c>
      <c r="D238" s="19" t="s">
        <v>96</v>
      </c>
      <c r="E238" s="19" t="s">
        <v>569</v>
      </c>
      <c r="F238">
        <f t="shared" si="9"/>
        <v>5</v>
      </c>
      <c r="G238">
        <f t="shared" si="10"/>
        <v>6</v>
      </c>
      <c r="H238">
        <v>1</v>
      </c>
      <c r="I238" s="6">
        <v>60</v>
      </c>
      <c r="J238" s="20" t="s">
        <v>567</v>
      </c>
      <c r="K238" s="20" t="s">
        <v>612</v>
      </c>
      <c r="L238" s="19">
        <v>36000</v>
      </c>
      <c r="M238" t="s">
        <v>598</v>
      </c>
      <c r="N238">
        <f t="shared" si="11"/>
        <v>1</v>
      </c>
      <c r="O238">
        <v>2</v>
      </c>
      <c r="R238" s="34">
        <v>145</v>
      </c>
      <c r="S238" s="34">
        <v>30093</v>
      </c>
    </row>
    <row r="239" spans="1:19">
      <c r="A239">
        <v>479</v>
      </c>
      <c r="B239">
        <v>59</v>
      </c>
      <c r="C239">
        <v>663</v>
      </c>
      <c r="D239" s="19" t="s">
        <v>96</v>
      </c>
      <c r="E239" s="19" t="s">
        <v>571</v>
      </c>
      <c r="F239">
        <f t="shared" si="9"/>
        <v>12</v>
      </c>
      <c r="G239">
        <f t="shared" si="10"/>
        <v>19</v>
      </c>
      <c r="H239">
        <v>1</v>
      </c>
      <c r="I239" s="6">
        <v>120</v>
      </c>
      <c r="J239" s="20" t="s">
        <v>567</v>
      </c>
      <c r="K239" s="20" t="s">
        <v>612</v>
      </c>
      <c r="L239" s="19">
        <v>36000</v>
      </c>
      <c r="M239" t="s">
        <v>598</v>
      </c>
      <c r="N239">
        <f t="shared" si="11"/>
        <v>1</v>
      </c>
      <c r="O239">
        <v>2</v>
      </c>
      <c r="R239" s="34">
        <v>206</v>
      </c>
      <c r="S239" s="34">
        <v>6017</v>
      </c>
    </row>
    <row r="240" spans="1:19" s="19" customFormat="1">
      <c r="A240">
        <v>480</v>
      </c>
      <c r="B240" s="19">
        <v>59</v>
      </c>
      <c r="C240" s="19">
        <v>663</v>
      </c>
      <c r="D240" s="19" t="s">
        <v>96</v>
      </c>
      <c r="E240" s="19" t="s">
        <v>574</v>
      </c>
      <c r="F240" s="19">
        <f t="shared" si="9"/>
        <v>10</v>
      </c>
      <c r="G240" s="19">
        <f t="shared" si="10"/>
        <v>16</v>
      </c>
      <c r="H240" s="19">
        <v>1</v>
      </c>
      <c r="I240" s="11" t="s">
        <v>607</v>
      </c>
      <c r="J240" s="24" t="s">
        <v>567</v>
      </c>
      <c r="K240" s="24" t="s">
        <v>612</v>
      </c>
      <c r="L240" s="19">
        <v>36000</v>
      </c>
      <c r="N240">
        <f t="shared" si="11"/>
        <v>0</v>
      </c>
      <c r="O240" s="19">
        <v>2</v>
      </c>
      <c r="R240" s="33">
        <v>0</v>
      </c>
      <c r="S240" s="42">
        <v>0</v>
      </c>
    </row>
    <row r="241" spans="1:20" s="19" customFormat="1">
      <c r="A241">
        <v>481</v>
      </c>
      <c r="B241" s="19">
        <v>59</v>
      </c>
      <c r="C241" s="19">
        <v>663</v>
      </c>
      <c r="D241" s="19" t="s">
        <v>96</v>
      </c>
      <c r="E241" s="19" t="s">
        <v>572</v>
      </c>
      <c r="F241" s="19">
        <f t="shared" si="9"/>
        <v>8</v>
      </c>
      <c r="G241" s="19">
        <f t="shared" si="10"/>
        <v>11</v>
      </c>
      <c r="H241" s="19">
        <v>1</v>
      </c>
      <c r="I241" s="11" t="s">
        <v>607</v>
      </c>
      <c r="J241" s="24" t="s">
        <v>567</v>
      </c>
      <c r="K241" s="24" t="s">
        <v>612</v>
      </c>
      <c r="L241" s="19">
        <v>36000</v>
      </c>
      <c r="N241">
        <f t="shared" si="11"/>
        <v>0</v>
      </c>
      <c r="O241" s="19">
        <v>2</v>
      </c>
      <c r="R241" s="33">
        <v>0</v>
      </c>
      <c r="S241" s="42">
        <v>0</v>
      </c>
    </row>
    <row r="242" spans="1:20" s="30" customFormat="1">
      <c r="A242">
        <v>482</v>
      </c>
      <c r="B242">
        <v>59</v>
      </c>
      <c r="C242">
        <v>663</v>
      </c>
      <c r="D242" s="19" t="s">
        <v>96</v>
      </c>
      <c r="E242" s="19" t="s">
        <v>568</v>
      </c>
      <c r="F242">
        <f t="shared" si="9"/>
        <v>7</v>
      </c>
      <c r="G242">
        <f t="shared" si="10"/>
        <v>9</v>
      </c>
      <c r="H242">
        <v>1</v>
      </c>
      <c r="I242" s="6">
        <v>120</v>
      </c>
      <c r="J242" s="20" t="s">
        <v>567</v>
      </c>
      <c r="K242" s="20" t="s">
        <v>612</v>
      </c>
      <c r="L242" s="19">
        <v>36000</v>
      </c>
      <c r="M242"/>
      <c r="N242">
        <f t="shared" si="11"/>
        <v>0</v>
      </c>
      <c r="O242">
        <v>2</v>
      </c>
      <c r="P242"/>
      <c r="Q242"/>
      <c r="R242" s="33">
        <v>162</v>
      </c>
      <c r="S242" s="34">
        <v>21289</v>
      </c>
      <c r="T242"/>
    </row>
    <row r="243" spans="1:20">
      <c r="A243">
        <v>483</v>
      </c>
      <c r="B243">
        <v>59</v>
      </c>
      <c r="C243">
        <v>663</v>
      </c>
      <c r="D243" s="19" t="s">
        <v>96</v>
      </c>
      <c r="E243" s="19" t="s">
        <v>570</v>
      </c>
      <c r="F243">
        <f t="shared" si="9"/>
        <v>6</v>
      </c>
      <c r="G243">
        <f t="shared" si="10"/>
        <v>7</v>
      </c>
      <c r="H243">
        <v>1</v>
      </c>
      <c r="I243" s="6">
        <v>60</v>
      </c>
      <c r="J243" s="20" t="s">
        <v>567</v>
      </c>
      <c r="K243" s="20" t="s">
        <v>612</v>
      </c>
      <c r="L243" s="19">
        <v>36000</v>
      </c>
      <c r="N243">
        <f t="shared" si="11"/>
        <v>0</v>
      </c>
      <c r="O243">
        <v>2</v>
      </c>
      <c r="R243" s="33">
        <v>170</v>
      </c>
      <c r="S243" s="34">
        <v>17660</v>
      </c>
    </row>
    <row r="244" spans="1:20">
      <c r="A244">
        <v>484</v>
      </c>
      <c r="B244">
        <v>59</v>
      </c>
      <c r="C244">
        <v>663</v>
      </c>
      <c r="D244" s="19" t="s">
        <v>96</v>
      </c>
      <c r="E244" s="19" t="s">
        <v>571</v>
      </c>
      <c r="F244">
        <f t="shared" si="9"/>
        <v>12</v>
      </c>
      <c r="G244">
        <f t="shared" si="10"/>
        <v>19</v>
      </c>
      <c r="H244">
        <v>2</v>
      </c>
      <c r="I244" s="6">
        <v>180</v>
      </c>
      <c r="J244" s="20" t="s">
        <v>567</v>
      </c>
      <c r="K244" s="20" t="s">
        <v>612</v>
      </c>
      <c r="L244" s="19">
        <v>36000</v>
      </c>
      <c r="N244">
        <f t="shared" si="11"/>
        <v>0</v>
      </c>
      <c r="O244">
        <v>2</v>
      </c>
      <c r="R244" s="33">
        <v>0</v>
      </c>
      <c r="S244" s="35">
        <v>0</v>
      </c>
    </row>
    <row r="245" spans="1:20">
      <c r="A245">
        <v>485</v>
      </c>
      <c r="B245">
        <v>59</v>
      </c>
      <c r="C245">
        <v>663</v>
      </c>
      <c r="D245" s="19" t="s">
        <v>96</v>
      </c>
      <c r="E245" s="19" t="s">
        <v>568</v>
      </c>
      <c r="F245">
        <f t="shared" si="9"/>
        <v>7</v>
      </c>
      <c r="G245">
        <f t="shared" si="10"/>
        <v>9</v>
      </c>
      <c r="H245">
        <v>2</v>
      </c>
      <c r="I245" s="6">
        <v>60</v>
      </c>
      <c r="J245" s="20" t="s">
        <v>567</v>
      </c>
      <c r="K245" s="20" t="s">
        <v>612</v>
      </c>
      <c r="L245" s="19">
        <v>36000</v>
      </c>
      <c r="N245">
        <f t="shared" si="11"/>
        <v>0</v>
      </c>
      <c r="O245">
        <v>2</v>
      </c>
      <c r="R245" s="33">
        <v>0</v>
      </c>
      <c r="S245" s="35">
        <v>0</v>
      </c>
    </row>
    <row r="246" spans="1:20">
      <c r="A246">
        <v>486</v>
      </c>
      <c r="B246">
        <v>60</v>
      </c>
      <c r="C246">
        <v>664</v>
      </c>
      <c r="D246" s="19" t="s">
        <v>99</v>
      </c>
      <c r="E246" s="19" t="s">
        <v>569</v>
      </c>
      <c r="F246">
        <f t="shared" si="9"/>
        <v>5</v>
      </c>
      <c r="G246">
        <f t="shared" si="10"/>
        <v>6</v>
      </c>
      <c r="H246">
        <v>1</v>
      </c>
      <c r="I246" s="6">
        <v>60</v>
      </c>
      <c r="J246" s="20" t="s">
        <v>567</v>
      </c>
      <c r="K246" s="20" t="s">
        <v>612</v>
      </c>
      <c r="L246" s="19">
        <v>35000</v>
      </c>
      <c r="M246" t="s">
        <v>598</v>
      </c>
      <c r="N246">
        <f t="shared" si="11"/>
        <v>1</v>
      </c>
      <c r="O246">
        <v>2</v>
      </c>
      <c r="R246" s="33">
        <v>119</v>
      </c>
      <c r="S246" s="33">
        <v>40430</v>
      </c>
    </row>
    <row r="247" spans="1:20">
      <c r="A247">
        <v>487</v>
      </c>
      <c r="B247">
        <v>60</v>
      </c>
      <c r="C247">
        <v>664</v>
      </c>
      <c r="D247" s="19" t="s">
        <v>99</v>
      </c>
      <c r="E247" s="19" t="s">
        <v>571</v>
      </c>
      <c r="F247">
        <f t="shared" si="9"/>
        <v>12</v>
      </c>
      <c r="G247">
        <f t="shared" si="10"/>
        <v>19</v>
      </c>
      <c r="H247">
        <v>1</v>
      </c>
      <c r="I247">
        <v>60</v>
      </c>
      <c r="J247" s="20" t="s">
        <v>567</v>
      </c>
      <c r="K247" s="20" t="s">
        <v>612</v>
      </c>
      <c r="L247" s="19">
        <v>35000</v>
      </c>
      <c r="M247" t="s">
        <v>598</v>
      </c>
      <c r="N247">
        <f t="shared" si="11"/>
        <v>1</v>
      </c>
      <c r="O247">
        <v>2</v>
      </c>
      <c r="R247" s="33">
        <v>109</v>
      </c>
      <c r="S247" s="33">
        <v>41882</v>
      </c>
    </row>
    <row r="248" spans="1:20">
      <c r="A248">
        <v>488</v>
      </c>
      <c r="B248">
        <v>60</v>
      </c>
      <c r="C248">
        <v>664</v>
      </c>
      <c r="D248" s="19" t="s">
        <v>99</v>
      </c>
      <c r="E248" s="19" t="s">
        <v>570</v>
      </c>
      <c r="F248">
        <f t="shared" si="9"/>
        <v>6</v>
      </c>
      <c r="G248">
        <f t="shared" si="10"/>
        <v>7</v>
      </c>
      <c r="H248">
        <v>1</v>
      </c>
      <c r="I248">
        <v>60</v>
      </c>
      <c r="J248" s="20" t="s">
        <v>567</v>
      </c>
      <c r="K248" s="20" t="s">
        <v>612</v>
      </c>
      <c r="L248" s="19">
        <v>35000</v>
      </c>
      <c r="M248" t="s">
        <v>598</v>
      </c>
      <c r="N248">
        <f t="shared" si="11"/>
        <v>1</v>
      </c>
      <c r="O248">
        <v>2</v>
      </c>
      <c r="R248" s="33">
        <v>115</v>
      </c>
      <c r="S248" s="33">
        <v>41275</v>
      </c>
    </row>
    <row r="249" spans="1:20">
      <c r="A249">
        <v>489</v>
      </c>
      <c r="B249">
        <v>60</v>
      </c>
      <c r="C249">
        <v>664</v>
      </c>
      <c r="D249" s="19" t="s">
        <v>99</v>
      </c>
      <c r="E249" s="19" t="s">
        <v>568</v>
      </c>
      <c r="F249">
        <f t="shared" si="9"/>
        <v>7</v>
      </c>
      <c r="G249">
        <f t="shared" si="10"/>
        <v>9</v>
      </c>
      <c r="H249">
        <v>1</v>
      </c>
      <c r="I249">
        <v>60</v>
      </c>
      <c r="J249" s="20" t="s">
        <v>567</v>
      </c>
      <c r="K249" s="20" t="s">
        <v>612</v>
      </c>
      <c r="L249" s="19">
        <v>35000</v>
      </c>
      <c r="M249" t="s">
        <v>598</v>
      </c>
      <c r="N249">
        <f t="shared" si="11"/>
        <v>1</v>
      </c>
      <c r="O249">
        <v>2</v>
      </c>
      <c r="R249" s="33">
        <v>100</v>
      </c>
      <c r="S249" s="33">
        <v>42282</v>
      </c>
    </row>
    <row r="250" spans="1:20">
      <c r="A250">
        <v>490</v>
      </c>
      <c r="B250">
        <v>60</v>
      </c>
      <c r="C250">
        <v>664</v>
      </c>
      <c r="D250" s="19" t="s">
        <v>99</v>
      </c>
      <c r="E250" s="19" t="s">
        <v>573</v>
      </c>
      <c r="F250">
        <f t="shared" si="9"/>
        <v>2</v>
      </c>
      <c r="G250">
        <f t="shared" si="10"/>
        <v>2</v>
      </c>
      <c r="H250">
        <v>1</v>
      </c>
      <c r="I250">
        <v>120</v>
      </c>
      <c r="J250" s="20" t="s">
        <v>567</v>
      </c>
      <c r="K250" s="20" t="s">
        <v>612</v>
      </c>
      <c r="L250" s="19">
        <v>35000</v>
      </c>
      <c r="M250" t="s">
        <v>598</v>
      </c>
      <c r="N250">
        <f t="shared" si="11"/>
        <v>1</v>
      </c>
      <c r="O250">
        <v>2</v>
      </c>
      <c r="R250" s="33">
        <v>149</v>
      </c>
      <c r="S250" s="33">
        <v>28117</v>
      </c>
    </row>
    <row r="251" spans="1:20" s="19" customFormat="1">
      <c r="A251">
        <v>491</v>
      </c>
      <c r="B251" s="19">
        <v>60</v>
      </c>
      <c r="C251" s="19">
        <v>664</v>
      </c>
      <c r="D251" s="19" t="s">
        <v>99</v>
      </c>
      <c r="E251" s="19" t="s">
        <v>572</v>
      </c>
      <c r="F251" s="19">
        <f t="shared" si="9"/>
        <v>8</v>
      </c>
      <c r="G251" s="19">
        <f t="shared" si="10"/>
        <v>11</v>
      </c>
      <c r="H251" s="19">
        <v>1</v>
      </c>
      <c r="I251" s="11" t="s">
        <v>607</v>
      </c>
      <c r="J251" s="24" t="s">
        <v>567</v>
      </c>
      <c r="K251" s="24" t="s">
        <v>612</v>
      </c>
      <c r="L251" s="19">
        <v>35000</v>
      </c>
      <c r="N251">
        <f t="shared" si="11"/>
        <v>0</v>
      </c>
      <c r="O251" s="19">
        <v>2</v>
      </c>
      <c r="R251" s="33"/>
      <c r="S251" s="33"/>
      <c r="T251" s="33"/>
    </row>
    <row r="252" spans="1:20">
      <c r="A252">
        <v>492</v>
      </c>
      <c r="B252">
        <v>60</v>
      </c>
      <c r="C252">
        <v>664</v>
      </c>
      <c r="D252" s="19" t="s">
        <v>99</v>
      </c>
      <c r="E252" s="19" t="s">
        <v>569</v>
      </c>
      <c r="F252">
        <f t="shared" si="9"/>
        <v>5</v>
      </c>
      <c r="G252">
        <f t="shared" si="10"/>
        <v>6</v>
      </c>
      <c r="H252">
        <v>2</v>
      </c>
      <c r="I252">
        <v>60</v>
      </c>
      <c r="J252" s="20" t="s">
        <v>567</v>
      </c>
      <c r="K252" s="20" t="s">
        <v>612</v>
      </c>
      <c r="L252" s="19">
        <v>35000</v>
      </c>
      <c r="M252" t="s">
        <v>598</v>
      </c>
      <c r="N252">
        <f t="shared" si="11"/>
        <v>1</v>
      </c>
      <c r="O252">
        <v>2</v>
      </c>
      <c r="R252" s="33">
        <v>0</v>
      </c>
      <c r="S252" s="33">
        <v>0</v>
      </c>
    </row>
    <row r="253" spans="1:20">
      <c r="A253">
        <v>493</v>
      </c>
      <c r="B253">
        <v>60</v>
      </c>
      <c r="C253">
        <v>664</v>
      </c>
      <c r="D253" s="19" t="s">
        <v>99</v>
      </c>
      <c r="E253" s="19" t="s">
        <v>571</v>
      </c>
      <c r="F253">
        <f t="shared" si="9"/>
        <v>12</v>
      </c>
      <c r="G253">
        <f t="shared" si="10"/>
        <v>19</v>
      </c>
      <c r="H253">
        <v>2</v>
      </c>
      <c r="I253">
        <v>60</v>
      </c>
      <c r="J253" s="20" t="s">
        <v>567</v>
      </c>
      <c r="K253" s="20" t="s">
        <v>612</v>
      </c>
      <c r="L253" s="19">
        <v>35000</v>
      </c>
      <c r="M253" t="s">
        <v>598</v>
      </c>
      <c r="N253">
        <f t="shared" si="11"/>
        <v>1</v>
      </c>
      <c r="O253">
        <v>2</v>
      </c>
      <c r="R253" s="33">
        <v>0</v>
      </c>
      <c r="S253" s="33">
        <v>0</v>
      </c>
    </row>
    <row r="254" spans="1:20">
      <c r="A254">
        <v>494</v>
      </c>
      <c r="B254">
        <v>61</v>
      </c>
      <c r="C254">
        <v>665</v>
      </c>
      <c r="D254" s="19" t="s">
        <v>100</v>
      </c>
      <c r="E254" s="19" t="s">
        <v>568</v>
      </c>
      <c r="F254">
        <f t="shared" si="9"/>
        <v>7</v>
      </c>
      <c r="G254">
        <f t="shared" si="10"/>
        <v>9</v>
      </c>
      <c r="H254">
        <v>1</v>
      </c>
      <c r="I254">
        <v>60</v>
      </c>
      <c r="J254" s="20" t="s">
        <v>567</v>
      </c>
      <c r="K254" s="20" t="s">
        <v>612</v>
      </c>
      <c r="L254" s="19">
        <v>42000</v>
      </c>
      <c r="N254">
        <f t="shared" si="11"/>
        <v>0</v>
      </c>
      <c r="O254">
        <v>2</v>
      </c>
      <c r="R254" s="33">
        <v>0</v>
      </c>
      <c r="S254" s="33">
        <v>0</v>
      </c>
    </row>
    <row r="255" spans="1:20">
      <c r="A255">
        <v>495</v>
      </c>
      <c r="B255">
        <v>61</v>
      </c>
      <c r="C255">
        <v>665</v>
      </c>
      <c r="D255" s="19" t="s">
        <v>100</v>
      </c>
      <c r="E255" s="19" t="s">
        <v>569</v>
      </c>
      <c r="F255">
        <f t="shared" si="9"/>
        <v>5</v>
      </c>
      <c r="G255">
        <f t="shared" si="10"/>
        <v>6</v>
      </c>
      <c r="H255">
        <v>1</v>
      </c>
      <c r="I255">
        <v>60</v>
      </c>
      <c r="J255" s="20" t="s">
        <v>567</v>
      </c>
      <c r="K255" s="20" t="s">
        <v>612</v>
      </c>
      <c r="L255" s="19">
        <v>42000</v>
      </c>
      <c r="M255" t="s">
        <v>598</v>
      </c>
      <c r="N255">
        <f t="shared" si="11"/>
        <v>1</v>
      </c>
      <c r="O255">
        <v>2</v>
      </c>
      <c r="R255" s="33">
        <v>153</v>
      </c>
      <c r="S255" s="34">
        <v>26067</v>
      </c>
    </row>
    <row r="256" spans="1:20" s="19" customFormat="1">
      <c r="A256">
        <v>496</v>
      </c>
      <c r="B256" s="19">
        <v>61</v>
      </c>
      <c r="C256" s="19">
        <v>665</v>
      </c>
      <c r="D256" s="19" t="s">
        <v>100</v>
      </c>
      <c r="E256" s="19" t="s">
        <v>572</v>
      </c>
      <c r="F256" s="19">
        <f t="shared" si="9"/>
        <v>8</v>
      </c>
      <c r="G256" s="19">
        <f t="shared" si="10"/>
        <v>11</v>
      </c>
      <c r="H256" s="19">
        <v>1</v>
      </c>
      <c r="I256" s="11" t="s">
        <v>607</v>
      </c>
      <c r="J256" s="24" t="s">
        <v>567</v>
      </c>
      <c r="K256" s="24" t="s">
        <v>612</v>
      </c>
      <c r="L256" s="19">
        <v>42000</v>
      </c>
      <c r="N256">
        <f t="shared" si="11"/>
        <v>0</v>
      </c>
      <c r="O256" s="19">
        <v>2</v>
      </c>
      <c r="R256" s="33">
        <v>0</v>
      </c>
      <c r="S256" s="33">
        <v>0</v>
      </c>
    </row>
    <row r="257" spans="1:20">
      <c r="A257">
        <v>497</v>
      </c>
      <c r="B257">
        <v>61</v>
      </c>
      <c r="C257">
        <v>665</v>
      </c>
      <c r="D257" s="19" t="s">
        <v>100</v>
      </c>
      <c r="E257" s="19" t="s">
        <v>570</v>
      </c>
      <c r="F257">
        <f t="shared" si="9"/>
        <v>6</v>
      </c>
      <c r="G257">
        <f t="shared" si="10"/>
        <v>7</v>
      </c>
      <c r="H257">
        <v>1</v>
      </c>
      <c r="I257">
        <v>60</v>
      </c>
      <c r="J257" s="20" t="s">
        <v>567</v>
      </c>
      <c r="K257" s="20" t="s">
        <v>612</v>
      </c>
      <c r="L257" s="19">
        <v>42000</v>
      </c>
      <c r="M257" t="s">
        <v>598</v>
      </c>
      <c r="N257">
        <f t="shared" si="11"/>
        <v>1</v>
      </c>
      <c r="O257">
        <v>2</v>
      </c>
      <c r="R257" s="33">
        <v>126</v>
      </c>
      <c r="S257" s="34">
        <v>38734</v>
      </c>
    </row>
    <row r="258" spans="1:20">
      <c r="A258">
        <v>498</v>
      </c>
      <c r="B258">
        <v>61</v>
      </c>
      <c r="C258">
        <v>665</v>
      </c>
      <c r="D258" s="19" t="s">
        <v>100</v>
      </c>
      <c r="E258" s="19" t="s">
        <v>571</v>
      </c>
      <c r="F258">
        <f t="shared" ref="F258:F306" si="12">IF(E258="AERONAUTICAL ENGINEERING",1,IF(E258="AUTOMOBILE ENGINEERING",2,IF(E258="BIOMEDICAL ENGINEERING",3,IF(E258="CHEMICAL ENGINEERING",4,IF(E258="CIVIL ENGINEERING",5,IF(E258="COMPUTER ENGINEERING",6,IF(E258="ELECTRICAL ENGINEERING",7,IF(E258="ELECTRONICS AND COMMUNICATION ENGINEERING",8,IF(E258="ENVIRONMENTAL ENGINEERING",9,IF(E258="INFORMATION TECHNOLOGY",10,IF(E258="INSTRUMENTATION AND CONTROL ENGINEERING",11,IF(E258="MECHANICAL ENGINEERING",12,IF(E258="MECHATRONICS ENGINEERING",13,IF(E258="METALLURGY ENGINEERING",14,IF(E258="MINING ENGINEERING",15,IF(E258="PLASTICS ENGINEERING",16,IF(E258="POWER ELECTRONICS",17,IF(E258="TEXTILE PROCESSING TECHNOLOGY",18,IF(E258="TEXTILE MENUFACTURING TECHNOLOGY",19,IF(E258="COMPUTER SCIENCE &amp; ENGINEERING",20,IF(E258="ARCHITECTURAL ASSISTANTSHIP",21,IF(E258="COMPUTER AIDED COSTUME DESIGN &amp; DRESS MAKING",22,IF(E258="CERAMIC TECHNOLOGY",23,IF(E258="FABRICATION TECHNOLOGY",24,IF(E258="PRINTING TECHNOLOGY",25,IF(E258="TEXTILE DESIGNING",26,IF(E258="TRANSPORTATION ENGINEERING",27,IF(E258="AGRICULTURE ENGINEERING",28,0))))))))))))))))))))))))))))</f>
        <v>12</v>
      </c>
      <c r="G258">
        <f t="shared" ref="G258:G306" si="13">IF(E258="AERONAUTICAL ENGINEERING",1,IF(E258="AUTOMOBILE ENGINEERING",2,IF(E258="BIOMEDICAL ENGINEERING",3,IF(E258="CHEMICAL ENGINEERING",5,IF(E258="CIVIL ENGINEERING",6,IF(E258="COMPUTER ENGINEERING",7,IF(E258="ELECTRICAL ENGINEERING",9,IF(E258="ELECTRONICS AND COMMUNICATION ENGINEERING",11,IF(E258="ENVIRONMENTAL ENGINEERING",13,IF(E258="INFORMATION TECHNOLOGY",16,IF(E258="INSTRUMENTATION AND CONTROL ENGINEERING",17,IF(E258="MECHANICAL ENGINEERING",19,IF(E258="MECHATRONICS ENGINEERING",20,IF(E258="METALLURGY ENGINEERING",21,IF(E258="MINING ENGINEERING",22,IF(E258="PLASTICS ENGINEERING",23,IF(E258="POWER ELECTRONICS",24,IF(E258="TEXTILE PROCESSING TECHNOLOGY",28,IF(E258="TEXTILE MENUFACTURING TECHNOLOGY",29,IF(E258="COMPUTER SCIENCE &amp; ENGINEERING",31,IF(E258="ARCHITECTURAL ASSISTANTSHIP",50,IF(E258="COMPUTER AIDED COSTUME DESIGN &amp; DRESS MAKING",51,IF(E258="CERAMIC TECHNOLOGY",52,IF(E258="FABRICATION TECHNOLOGY",55,IF(E258="PRINTING TECHNOLOGY",58,IF(E258="TEXTILE DESIGNING",59,IF(E258="TRANSPORTATION ENGINEERING",60,IF(E258="AGRICULTURE ENGINEERING",63,0))))))))))))))))))))))))))))</f>
        <v>19</v>
      </c>
      <c r="H258">
        <v>2</v>
      </c>
      <c r="I258">
        <v>60</v>
      </c>
      <c r="J258" s="20" t="s">
        <v>567</v>
      </c>
      <c r="K258" s="20" t="s">
        <v>612</v>
      </c>
      <c r="L258" s="19">
        <v>42000</v>
      </c>
      <c r="N258">
        <f t="shared" si="11"/>
        <v>0</v>
      </c>
      <c r="O258">
        <v>2</v>
      </c>
      <c r="R258" s="33">
        <v>0</v>
      </c>
      <c r="S258" s="33">
        <v>0</v>
      </c>
    </row>
    <row r="259" spans="1:20">
      <c r="A259">
        <v>499</v>
      </c>
      <c r="B259">
        <v>61</v>
      </c>
      <c r="C259">
        <v>665</v>
      </c>
      <c r="D259" s="19" t="s">
        <v>100</v>
      </c>
      <c r="E259" s="19" t="s">
        <v>568</v>
      </c>
      <c r="F259">
        <f t="shared" si="12"/>
        <v>7</v>
      </c>
      <c r="G259">
        <f t="shared" si="13"/>
        <v>9</v>
      </c>
      <c r="H259">
        <v>2</v>
      </c>
      <c r="I259">
        <v>60</v>
      </c>
      <c r="J259" s="20" t="s">
        <v>567</v>
      </c>
      <c r="K259" s="20" t="s">
        <v>612</v>
      </c>
      <c r="L259" s="19">
        <v>42000</v>
      </c>
      <c r="N259">
        <f t="shared" ref="N259:N322" si="14">IF(M259="OPEN",1,IF(M259="SEBC",2,IF(M259="SC",3,IF(M259="ST",4,IF(M259="EX",5,0)))))</f>
        <v>0</v>
      </c>
      <c r="O259">
        <v>2</v>
      </c>
      <c r="R259" s="33">
        <v>0</v>
      </c>
      <c r="S259" s="35">
        <v>0</v>
      </c>
    </row>
    <row r="260" spans="1:20">
      <c r="A260">
        <v>500</v>
      </c>
      <c r="B260">
        <v>61</v>
      </c>
      <c r="C260">
        <v>665</v>
      </c>
      <c r="D260" s="19" t="s">
        <v>100</v>
      </c>
      <c r="E260" s="19" t="s">
        <v>571</v>
      </c>
      <c r="F260">
        <f t="shared" si="12"/>
        <v>12</v>
      </c>
      <c r="G260">
        <f t="shared" si="13"/>
        <v>19</v>
      </c>
      <c r="H260">
        <v>1</v>
      </c>
      <c r="I260">
        <v>60</v>
      </c>
      <c r="J260" s="20" t="s">
        <v>567</v>
      </c>
      <c r="K260" s="20" t="s">
        <v>612</v>
      </c>
      <c r="L260" s="19">
        <v>42000</v>
      </c>
      <c r="N260">
        <f t="shared" si="14"/>
        <v>0</v>
      </c>
      <c r="O260">
        <v>2</v>
      </c>
      <c r="R260" s="33">
        <v>0</v>
      </c>
      <c r="S260" s="33">
        <v>0</v>
      </c>
    </row>
    <row r="261" spans="1:20">
      <c r="A261">
        <v>501</v>
      </c>
      <c r="B261">
        <v>62</v>
      </c>
      <c r="C261">
        <v>666</v>
      </c>
      <c r="D261" s="19" t="s">
        <v>103</v>
      </c>
      <c r="E261" s="19" t="s">
        <v>569</v>
      </c>
      <c r="F261">
        <f t="shared" si="12"/>
        <v>5</v>
      </c>
      <c r="G261">
        <f t="shared" si="13"/>
        <v>6</v>
      </c>
      <c r="H261">
        <v>1</v>
      </c>
      <c r="I261" s="6">
        <v>120</v>
      </c>
      <c r="J261" s="20" t="s">
        <v>567</v>
      </c>
      <c r="K261" s="20" t="s">
        <v>612</v>
      </c>
      <c r="L261" s="19">
        <v>40000</v>
      </c>
      <c r="M261" t="s">
        <v>598</v>
      </c>
      <c r="N261">
        <f t="shared" si="14"/>
        <v>1</v>
      </c>
      <c r="O261">
        <v>2</v>
      </c>
      <c r="R261" s="33">
        <v>96</v>
      </c>
      <c r="S261" s="34">
        <v>42345</v>
      </c>
    </row>
    <row r="262" spans="1:20">
      <c r="A262">
        <v>502</v>
      </c>
      <c r="B262">
        <v>62</v>
      </c>
      <c r="C262">
        <v>666</v>
      </c>
      <c r="D262" s="19" t="s">
        <v>103</v>
      </c>
      <c r="E262" s="19" t="s">
        <v>570</v>
      </c>
      <c r="F262">
        <f t="shared" si="12"/>
        <v>6</v>
      </c>
      <c r="G262">
        <f t="shared" si="13"/>
        <v>7</v>
      </c>
      <c r="H262">
        <v>1</v>
      </c>
      <c r="I262">
        <v>60</v>
      </c>
      <c r="J262" s="20" t="s">
        <v>567</v>
      </c>
      <c r="K262" s="20" t="s">
        <v>612</v>
      </c>
      <c r="L262" s="19">
        <v>40000</v>
      </c>
      <c r="M262" t="s">
        <v>598</v>
      </c>
      <c r="N262">
        <f t="shared" si="14"/>
        <v>1</v>
      </c>
      <c r="O262">
        <v>2</v>
      </c>
      <c r="R262" s="33">
        <v>118</v>
      </c>
      <c r="S262" s="34">
        <v>40774</v>
      </c>
    </row>
    <row r="263" spans="1:20">
      <c r="A263">
        <v>503</v>
      </c>
      <c r="B263">
        <v>62</v>
      </c>
      <c r="C263">
        <v>666</v>
      </c>
      <c r="D263" s="19" t="s">
        <v>103</v>
      </c>
      <c r="E263" s="19" t="s">
        <v>568</v>
      </c>
      <c r="F263">
        <f t="shared" si="12"/>
        <v>7</v>
      </c>
      <c r="G263">
        <f t="shared" si="13"/>
        <v>9</v>
      </c>
      <c r="H263">
        <v>1</v>
      </c>
      <c r="I263">
        <v>120</v>
      </c>
      <c r="J263" s="20" t="s">
        <v>567</v>
      </c>
      <c r="K263" s="20" t="s">
        <v>612</v>
      </c>
      <c r="L263" s="19">
        <v>40000</v>
      </c>
      <c r="M263" t="s">
        <v>598</v>
      </c>
      <c r="N263">
        <f t="shared" si="14"/>
        <v>1</v>
      </c>
      <c r="O263">
        <v>2</v>
      </c>
      <c r="R263" s="33">
        <v>110</v>
      </c>
      <c r="S263" s="34">
        <v>41822</v>
      </c>
    </row>
    <row r="264" spans="1:20">
      <c r="A264">
        <v>504</v>
      </c>
      <c r="B264">
        <v>62</v>
      </c>
      <c r="C264">
        <v>666</v>
      </c>
      <c r="D264" s="19" t="s">
        <v>103</v>
      </c>
      <c r="E264" s="19" t="s">
        <v>571</v>
      </c>
      <c r="F264">
        <f t="shared" si="12"/>
        <v>12</v>
      </c>
      <c r="G264">
        <f t="shared" si="13"/>
        <v>19</v>
      </c>
      <c r="H264">
        <v>1</v>
      </c>
      <c r="I264">
        <v>120</v>
      </c>
      <c r="J264" s="20" t="s">
        <v>567</v>
      </c>
      <c r="K264" s="20" t="s">
        <v>612</v>
      </c>
      <c r="L264" s="19">
        <v>40000</v>
      </c>
      <c r="M264" t="s">
        <v>598</v>
      </c>
      <c r="N264">
        <f t="shared" si="14"/>
        <v>1</v>
      </c>
      <c r="O264">
        <v>2</v>
      </c>
      <c r="R264" s="33">
        <v>116</v>
      </c>
      <c r="S264" s="34">
        <v>41121</v>
      </c>
    </row>
    <row r="265" spans="1:20">
      <c r="A265">
        <v>505</v>
      </c>
      <c r="B265">
        <v>62</v>
      </c>
      <c r="C265">
        <v>666</v>
      </c>
      <c r="D265" s="19" t="s">
        <v>103</v>
      </c>
      <c r="E265" s="19" t="s">
        <v>568</v>
      </c>
      <c r="F265">
        <f t="shared" si="12"/>
        <v>7</v>
      </c>
      <c r="G265">
        <f t="shared" si="13"/>
        <v>9</v>
      </c>
      <c r="H265">
        <v>2</v>
      </c>
      <c r="I265">
        <v>60</v>
      </c>
      <c r="J265" s="20" t="s">
        <v>567</v>
      </c>
      <c r="K265" s="20" t="s">
        <v>612</v>
      </c>
      <c r="L265" s="19">
        <v>40000</v>
      </c>
      <c r="N265">
        <f t="shared" si="14"/>
        <v>0</v>
      </c>
      <c r="O265">
        <v>2</v>
      </c>
      <c r="R265" s="33">
        <v>0</v>
      </c>
      <c r="S265" s="35">
        <v>0</v>
      </c>
    </row>
    <row r="266" spans="1:20">
      <c r="A266">
        <v>506</v>
      </c>
      <c r="B266">
        <v>62</v>
      </c>
      <c r="C266">
        <v>666</v>
      </c>
      <c r="D266" s="19" t="s">
        <v>103</v>
      </c>
      <c r="E266" s="19" t="s">
        <v>571</v>
      </c>
      <c r="F266">
        <f t="shared" si="12"/>
        <v>12</v>
      </c>
      <c r="G266">
        <f t="shared" si="13"/>
        <v>19</v>
      </c>
      <c r="H266">
        <v>2</v>
      </c>
      <c r="I266">
        <v>60</v>
      </c>
      <c r="J266" s="20" t="s">
        <v>567</v>
      </c>
      <c r="K266" s="20" t="s">
        <v>612</v>
      </c>
      <c r="L266" s="19">
        <v>40000</v>
      </c>
      <c r="M266" t="s">
        <v>598</v>
      </c>
      <c r="N266">
        <f t="shared" si="14"/>
        <v>1</v>
      </c>
      <c r="O266">
        <v>2</v>
      </c>
      <c r="R266" s="33">
        <v>151</v>
      </c>
      <c r="S266" s="34">
        <v>26813</v>
      </c>
    </row>
    <row r="267" spans="1:20">
      <c r="A267">
        <v>507</v>
      </c>
      <c r="B267">
        <v>63</v>
      </c>
      <c r="C267">
        <v>667</v>
      </c>
      <c r="D267" s="19" t="s">
        <v>104</v>
      </c>
      <c r="E267" s="19" t="s">
        <v>573</v>
      </c>
      <c r="F267">
        <f t="shared" si="12"/>
        <v>2</v>
      </c>
      <c r="G267">
        <f t="shared" si="13"/>
        <v>2</v>
      </c>
      <c r="H267">
        <v>1</v>
      </c>
      <c r="I267">
        <v>60</v>
      </c>
      <c r="J267" s="20" t="s">
        <v>567</v>
      </c>
      <c r="K267" s="20" t="s">
        <v>612</v>
      </c>
      <c r="L267" s="19">
        <v>45000</v>
      </c>
      <c r="M267" t="s">
        <v>598</v>
      </c>
      <c r="N267">
        <f t="shared" si="14"/>
        <v>1</v>
      </c>
      <c r="O267">
        <v>2</v>
      </c>
      <c r="R267" s="33">
        <v>175</v>
      </c>
      <c r="S267" s="34">
        <v>15957</v>
      </c>
    </row>
    <row r="268" spans="1:20">
      <c r="A268">
        <v>508</v>
      </c>
      <c r="B268" s="30">
        <v>63</v>
      </c>
      <c r="C268" s="30">
        <v>667</v>
      </c>
      <c r="D268" s="30" t="s">
        <v>104</v>
      </c>
      <c r="E268" s="30" t="s">
        <v>573</v>
      </c>
      <c r="F268" s="30">
        <f t="shared" si="12"/>
        <v>2</v>
      </c>
      <c r="G268" s="30">
        <f t="shared" si="13"/>
        <v>2</v>
      </c>
      <c r="H268" s="30">
        <v>2</v>
      </c>
      <c r="I268" s="30">
        <v>60</v>
      </c>
      <c r="J268" s="31" t="s">
        <v>567</v>
      </c>
      <c r="K268" s="31" t="s">
        <v>612</v>
      </c>
      <c r="L268" s="19">
        <v>45000</v>
      </c>
      <c r="M268" s="30"/>
      <c r="N268">
        <f t="shared" si="14"/>
        <v>0</v>
      </c>
      <c r="O268" s="30">
        <v>2</v>
      </c>
      <c r="P268" s="30"/>
      <c r="Q268" s="30"/>
      <c r="R268" s="41">
        <v>0</v>
      </c>
      <c r="S268" s="40">
        <v>0</v>
      </c>
      <c r="T268" s="30"/>
    </row>
    <row r="269" spans="1:20">
      <c r="A269">
        <v>509</v>
      </c>
      <c r="B269">
        <v>63</v>
      </c>
      <c r="C269">
        <v>667</v>
      </c>
      <c r="D269" s="19" t="s">
        <v>104</v>
      </c>
      <c r="E269" s="19" t="s">
        <v>568</v>
      </c>
      <c r="F269">
        <f t="shared" si="12"/>
        <v>7</v>
      </c>
      <c r="G269">
        <f t="shared" si="13"/>
        <v>9</v>
      </c>
      <c r="H269">
        <v>2</v>
      </c>
      <c r="I269">
        <v>60</v>
      </c>
      <c r="J269" s="20" t="s">
        <v>567</v>
      </c>
      <c r="K269" s="20" t="s">
        <v>612</v>
      </c>
      <c r="L269" s="19">
        <v>45000</v>
      </c>
      <c r="N269">
        <f t="shared" si="14"/>
        <v>0</v>
      </c>
      <c r="O269">
        <v>2</v>
      </c>
      <c r="R269" s="33">
        <v>0</v>
      </c>
      <c r="S269" s="35">
        <v>0</v>
      </c>
    </row>
    <row r="270" spans="1:20">
      <c r="A270">
        <v>510</v>
      </c>
      <c r="B270">
        <v>63</v>
      </c>
      <c r="C270">
        <v>667</v>
      </c>
      <c r="D270" s="19" t="s">
        <v>104</v>
      </c>
      <c r="E270" s="19" t="s">
        <v>571</v>
      </c>
      <c r="F270">
        <f t="shared" si="12"/>
        <v>12</v>
      </c>
      <c r="G270">
        <f t="shared" si="13"/>
        <v>19</v>
      </c>
      <c r="H270">
        <v>1</v>
      </c>
      <c r="I270" s="10" t="s">
        <v>623</v>
      </c>
      <c r="J270" s="20" t="s">
        <v>567</v>
      </c>
      <c r="K270" s="20" t="s">
        <v>612</v>
      </c>
      <c r="L270" s="19">
        <v>45000</v>
      </c>
      <c r="M270" t="s">
        <v>598</v>
      </c>
      <c r="N270">
        <f t="shared" si="14"/>
        <v>1</v>
      </c>
      <c r="O270">
        <v>2</v>
      </c>
      <c r="R270" s="33">
        <v>163</v>
      </c>
      <c r="S270" s="34">
        <v>21150</v>
      </c>
    </row>
    <row r="271" spans="1:20">
      <c r="A271">
        <v>511</v>
      </c>
      <c r="B271" s="30">
        <v>63</v>
      </c>
      <c r="C271" s="30">
        <v>667</v>
      </c>
      <c r="D271" s="30" t="s">
        <v>104</v>
      </c>
      <c r="E271" s="30" t="s">
        <v>571</v>
      </c>
      <c r="F271" s="30">
        <f t="shared" si="12"/>
        <v>12</v>
      </c>
      <c r="G271" s="30">
        <f t="shared" si="13"/>
        <v>19</v>
      </c>
      <c r="H271" s="30">
        <v>2</v>
      </c>
      <c r="I271" s="30">
        <v>120</v>
      </c>
      <c r="J271" s="31" t="s">
        <v>567</v>
      </c>
      <c r="K271" s="31" t="s">
        <v>612</v>
      </c>
      <c r="L271" s="19">
        <v>45000</v>
      </c>
      <c r="M271" s="30"/>
      <c r="N271">
        <f t="shared" si="14"/>
        <v>0</v>
      </c>
      <c r="O271" s="30">
        <v>2</v>
      </c>
      <c r="P271" s="30"/>
      <c r="Q271" s="30"/>
      <c r="R271" s="41">
        <v>0</v>
      </c>
      <c r="S271" s="40">
        <v>0</v>
      </c>
      <c r="T271" s="30"/>
    </row>
    <row r="272" spans="1:20">
      <c r="A272">
        <v>512</v>
      </c>
      <c r="B272">
        <v>63</v>
      </c>
      <c r="C272">
        <v>667</v>
      </c>
      <c r="D272" s="19" t="s">
        <v>104</v>
      </c>
      <c r="E272" s="19" t="s">
        <v>569</v>
      </c>
      <c r="F272">
        <f t="shared" si="12"/>
        <v>5</v>
      </c>
      <c r="G272">
        <f t="shared" si="13"/>
        <v>6</v>
      </c>
      <c r="H272">
        <v>2</v>
      </c>
      <c r="I272">
        <v>60</v>
      </c>
      <c r="J272" s="20" t="s">
        <v>567</v>
      </c>
      <c r="K272" s="20" t="s">
        <v>612</v>
      </c>
      <c r="L272" s="19">
        <v>45000</v>
      </c>
      <c r="N272">
        <f t="shared" si="14"/>
        <v>0</v>
      </c>
      <c r="O272">
        <v>2</v>
      </c>
      <c r="R272" s="33">
        <v>0</v>
      </c>
      <c r="S272" s="35">
        <v>0</v>
      </c>
    </row>
    <row r="273" spans="1:19">
      <c r="A273">
        <v>513</v>
      </c>
      <c r="B273">
        <v>63</v>
      </c>
      <c r="C273">
        <v>667</v>
      </c>
      <c r="D273" s="19" t="s">
        <v>104</v>
      </c>
      <c r="E273" s="19" t="s">
        <v>570</v>
      </c>
      <c r="F273">
        <f t="shared" si="12"/>
        <v>6</v>
      </c>
      <c r="G273">
        <f t="shared" si="13"/>
        <v>7</v>
      </c>
      <c r="H273">
        <v>1</v>
      </c>
      <c r="I273">
        <v>60</v>
      </c>
      <c r="J273" s="20" t="s">
        <v>567</v>
      </c>
      <c r="K273" s="20" t="s">
        <v>612</v>
      </c>
      <c r="L273" s="19">
        <v>45000</v>
      </c>
      <c r="M273" t="s">
        <v>598</v>
      </c>
      <c r="N273">
        <f t="shared" si="14"/>
        <v>1</v>
      </c>
      <c r="O273">
        <v>2</v>
      </c>
      <c r="R273" s="33">
        <v>174</v>
      </c>
      <c r="S273" s="34">
        <v>16234</v>
      </c>
    </row>
    <row r="274" spans="1:19">
      <c r="A274">
        <v>514</v>
      </c>
      <c r="B274">
        <v>63</v>
      </c>
      <c r="C274">
        <v>667</v>
      </c>
      <c r="D274" s="19" t="s">
        <v>104</v>
      </c>
      <c r="E274" s="19" t="s">
        <v>568</v>
      </c>
      <c r="F274">
        <f t="shared" si="12"/>
        <v>7</v>
      </c>
      <c r="G274">
        <f t="shared" si="13"/>
        <v>9</v>
      </c>
      <c r="H274">
        <v>1</v>
      </c>
      <c r="I274">
        <v>60</v>
      </c>
      <c r="J274" s="20" t="s">
        <v>567</v>
      </c>
      <c r="K274" s="20" t="s">
        <v>612</v>
      </c>
      <c r="L274" s="19">
        <v>45000</v>
      </c>
      <c r="N274">
        <f t="shared" si="14"/>
        <v>0</v>
      </c>
      <c r="O274">
        <v>2</v>
      </c>
      <c r="R274" s="33">
        <v>0</v>
      </c>
      <c r="S274" s="35">
        <v>0</v>
      </c>
    </row>
    <row r="275" spans="1:19">
      <c r="A275">
        <v>515</v>
      </c>
      <c r="B275">
        <v>63</v>
      </c>
      <c r="C275">
        <v>667</v>
      </c>
      <c r="D275" s="19" t="s">
        <v>104</v>
      </c>
      <c r="E275" s="19" t="s">
        <v>574</v>
      </c>
      <c r="F275">
        <f t="shared" si="12"/>
        <v>10</v>
      </c>
      <c r="G275">
        <f t="shared" si="13"/>
        <v>16</v>
      </c>
      <c r="H275">
        <v>1</v>
      </c>
      <c r="I275">
        <v>60</v>
      </c>
      <c r="J275" s="20" t="s">
        <v>567</v>
      </c>
      <c r="K275" s="20" t="s">
        <v>612</v>
      </c>
      <c r="L275" s="19">
        <v>45000</v>
      </c>
      <c r="M275" t="s">
        <v>598</v>
      </c>
      <c r="N275">
        <f t="shared" si="14"/>
        <v>1</v>
      </c>
      <c r="O275">
        <v>2</v>
      </c>
      <c r="R275" s="33">
        <v>137</v>
      </c>
      <c r="S275" s="34">
        <v>34079</v>
      </c>
    </row>
    <row r="276" spans="1:19">
      <c r="A276">
        <v>516</v>
      </c>
      <c r="B276">
        <v>63</v>
      </c>
      <c r="C276">
        <v>667</v>
      </c>
      <c r="D276" s="19" t="s">
        <v>104</v>
      </c>
      <c r="E276" s="19" t="s">
        <v>569</v>
      </c>
      <c r="F276">
        <f t="shared" si="12"/>
        <v>5</v>
      </c>
      <c r="G276">
        <f t="shared" si="13"/>
        <v>6</v>
      </c>
      <c r="H276">
        <v>1</v>
      </c>
      <c r="I276" s="10" t="s">
        <v>611</v>
      </c>
      <c r="J276" s="20" t="s">
        <v>567</v>
      </c>
      <c r="K276" s="20" t="s">
        <v>612</v>
      </c>
      <c r="L276" s="19">
        <v>45000</v>
      </c>
      <c r="M276" t="s">
        <v>598</v>
      </c>
      <c r="N276">
        <f t="shared" si="14"/>
        <v>1</v>
      </c>
      <c r="O276">
        <v>2</v>
      </c>
      <c r="R276" s="33">
        <v>153</v>
      </c>
      <c r="S276" s="34">
        <v>25915</v>
      </c>
    </row>
    <row r="277" spans="1:19">
      <c r="A277">
        <v>517</v>
      </c>
      <c r="B277">
        <v>63</v>
      </c>
      <c r="C277">
        <v>667</v>
      </c>
      <c r="D277" s="19" t="s">
        <v>104</v>
      </c>
      <c r="E277" s="19" t="s">
        <v>570</v>
      </c>
      <c r="F277">
        <f t="shared" si="12"/>
        <v>6</v>
      </c>
      <c r="G277">
        <f t="shared" si="13"/>
        <v>7</v>
      </c>
      <c r="H277">
        <v>2</v>
      </c>
      <c r="I277">
        <v>60</v>
      </c>
      <c r="J277" s="20" t="s">
        <v>567</v>
      </c>
      <c r="K277" s="20" t="s">
        <v>612</v>
      </c>
      <c r="L277" s="19">
        <v>45000</v>
      </c>
      <c r="N277">
        <f t="shared" si="14"/>
        <v>0</v>
      </c>
      <c r="O277">
        <v>2</v>
      </c>
      <c r="R277" s="33">
        <v>0</v>
      </c>
      <c r="S277" s="35">
        <v>0</v>
      </c>
    </row>
    <row r="278" spans="1:19">
      <c r="A278">
        <v>518</v>
      </c>
      <c r="B278">
        <v>63</v>
      </c>
      <c r="C278">
        <v>667</v>
      </c>
      <c r="D278" s="19" t="s">
        <v>104</v>
      </c>
      <c r="E278" s="19" t="s">
        <v>572</v>
      </c>
      <c r="F278">
        <f t="shared" si="12"/>
        <v>8</v>
      </c>
      <c r="G278">
        <f t="shared" si="13"/>
        <v>11</v>
      </c>
      <c r="H278">
        <v>1</v>
      </c>
      <c r="I278" s="11" t="s">
        <v>607</v>
      </c>
      <c r="J278" s="20" t="s">
        <v>567</v>
      </c>
      <c r="K278" s="20" t="s">
        <v>612</v>
      </c>
      <c r="L278" s="19">
        <v>45000</v>
      </c>
      <c r="N278">
        <f t="shared" si="14"/>
        <v>0</v>
      </c>
      <c r="O278">
        <v>2</v>
      </c>
      <c r="R278" s="33">
        <v>0</v>
      </c>
      <c r="S278" s="35">
        <v>0</v>
      </c>
    </row>
    <row r="279" spans="1:19">
      <c r="A279">
        <v>519</v>
      </c>
      <c r="B279">
        <v>64</v>
      </c>
      <c r="C279">
        <v>668</v>
      </c>
      <c r="D279" s="19" t="s">
        <v>106</v>
      </c>
      <c r="E279" s="19" t="s">
        <v>570</v>
      </c>
      <c r="F279">
        <f t="shared" si="12"/>
        <v>6</v>
      </c>
      <c r="G279">
        <f t="shared" si="13"/>
        <v>7</v>
      </c>
      <c r="H279">
        <v>1</v>
      </c>
      <c r="I279" s="6">
        <v>60</v>
      </c>
      <c r="J279" s="20" t="s">
        <v>567</v>
      </c>
      <c r="K279" s="20" t="s">
        <v>612</v>
      </c>
      <c r="L279" s="19">
        <v>41000</v>
      </c>
      <c r="N279">
        <f t="shared" si="14"/>
        <v>0</v>
      </c>
      <c r="O279">
        <v>2</v>
      </c>
      <c r="R279" s="57">
        <v>101</v>
      </c>
      <c r="S279" s="57">
        <v>42268</v>
      </c>
    </row>
    <row r="280" spans="1:19">
      <c r="A280">
        <v>520</v>
      </c>
      <c r="B280">
        <v>64</v>
      </c>
      <c r="C280">
        <v>668</v>
      </c>
      <c r="D280" s="19" t="s">
        <v>106</v>
      </c>
      <c r="E280" s="19" t="s">
        <v>568</v>
      </c>
      <c r="F280">
        <f t="shared" si="12"/>
        <v>7</v>
      </c>
      <c r="G280">
        <f t="shared" si="13"/>
        <v>9</v>
      </c>
      <c r="H280">
        <v>1</v>
      </c>
      <c r="I280" s="6">
        <v>120</v>
      </c>
      <c r="J280" s="20" t="s">
        <v>567</v>
      </c>
      <c r="K280" s="20" t="s">
        <v>612</v>
      </c>
      <c r="L280" s="19">
        <v>41000</v>
      </c>
      <c r="N280">
        <f t="shared" si="14"/>
        <v>0</v>
      </c>
      <c r="O280">
        <v>2</v>
      </c>
      <c r="R280" s="56"/>
      <c r="S280" s="56"/>
    </row>
    <row r="281" spans="1:19">
      <c r="A281">
        <v>521</v>
      </c>
      <c r="B281">
        <v>64</v>
      </c>
      <c r="C281">
        <v>668</v>
      </c>
      <c r="D281" s="19" t="s">
        <v>106</v>
      </c>
      <c r="E281" s="19" t="s">
        <v>572</v>
      </c>
      <c r="F281">
        <f t="shared" si="12"/>
        <v>8</v>
      </c>
      <c r="G281">
        <f t="shared" si="13"/>
        <v>11</v>
      </c>
      <c r="H281">
        <v>1</v>
      </c>
      <c r="I281" s="6">
        <v>60</v>
      </c>
      <c r="J281" s="20" t="s">
        <v>567</v>
      </c>
      <c r="K281" s="20" t="s">
        <v>612</v>
      </c>
      <c r="L281" s="19">
        <v>41000</v>
      </c>
      <c r="N281">
        <f t="shared" si="14"/>
        <v>0</v>
      </c>
      <c r="O281">
        <v>2</v>
      </c>
      <c r="R281" s="56"/>
      <c r="S281" s="56"/>
    </row>
    <row r="282" spans="1:19">
      <c r="A282">
        <v>522</v>
      </c>
      <c r="B282">
        <v>64</v>
      </c>
      <c r="C282">
        <v>668</v>
      </c>
      <c r="D282" s="19" t="s">
        <v>106</v>
      </c>
      <c r="E282" s="19" t="s">
        <v>571</v>
      </c>
      <c r="F282">
        <f t="shared" si="12"/>
        <v>12</v>
      </c>
      <c r="G282">
        <f t="shared" si="13"/>
        <v>19</v>
      </c>
      <c r="H282">
        <v>1</v>
      </c>
      <c r="I282" s="6">
        <v>180</v>
      </c>
      <c r="J282" s="20" t="s">
        <v>567</v>
      </c>
      <c r="K282" s="20" t="s">
        <v>612</v>
      </c>
      <c r="L282" s="19">
        <v>41000</v>
      </c>
      <c r="N282">
        <f t="shared" si="14"/>
        <v>0</v>
      </c>
      <c r="O282">
        <v>2</v>
      </c>
      <c r="R282" s="56"/>
      <c r="S282" s="56"/>
    </row>
    <row r="283" spans="1:19">
      <c r="A283">
        <v>523</v>
      </c>
      <c r="B283">
        <v>64</v>
      </c>
      <c r="C283">
        <v>668</v>
      </c>
      <c r="D283" s="19" t="s">
        <v>106</v>
      </c>
      <c r="E283" s="19" t="s">
        <v>569</v>
      </c>
      <c r="F283">
        <f t="shared" si="12"/>
        <v>5</v>
      </c>
      <c r="G283">
        <f t="shared" si="13"/>
        <v>6</v>
      </c>
      <c r="H283">
        <v>2</v>
      </c>
      <c r="I283" s="6">
        <v>60</v>
      </c>
      <c r="J283" s="20" t="s">
        <v>567</v>
      </c>
      <c r="K283" s="20" t="s">
        <v>612</v>
      </c>
      <c r="L283" s="19">
        <v>41000</v>
      </c>
      <c r="N283">
        <f t="shared" si="14"/>
        <v>0</v>
      </c>
      <c r="O283">
        <v>2</v>
      </c>
      <c r="R283" s="57">
        <v>121</v>
      </c>
      <c r="S283" s="57">
        <v>40051</v>
      </c>
    </row>
    <row r="284" spans="1:19">
      <c r="A284">
        <v>524</v>
      </c>
      <c r="B284">
        <v>64</v>
      </c>
      <c r="C284">
        <v>668</v>
      </c>
      <c r="D284" s="19" t="s">
        <v>106</v>
      </c>
      <c r="E284" s="19" t="s">
        <v>568</v>
      </c>
      <c r="F284">
        <f t="shared" si="12"/>
        <v>7</v>
      </c>
      <c r="G284">
        <f t="shared" si="13"/>
        <v>9</v>
      </c>
      <c r="H284">
        <v>2</v>
      </c>
      <c r="I284" s="6">
        <v>60</v>
      </c>
      <c r="J284" s="20" t="s">
        <v>567</v>
      </c>
      <c r="K284" s="20" t="s">
        <v>612</v>
      </c>
      <c r="L284" s="19">
        <v>41000</v>
      </c>
      <c r="N284">
        <f t="shared" si="14"/>
        <v>0</v>
      </c>
      <c r="O284">
        <v>2</v>
      </c>
      <c r="R284" s="33"/>
      <c r="S284" s="33"/>
    </row>
    <row r="285" spans="1:19">
      <c r="A285">
        <v>525</v>
      </c>
      <c r="B285">
        <v>64</v>
      </c>
      <c r="C285">
        <v>668</v>
      </c>
      <c r="D285" s="19" t="s">
        <v>106</v>
      </c>
      <c r="E285" s="19" t="s">
        <v>571</v>
      </c>
      <c r="F285">
        <f t="shared" si="12"/>
        <v>12</v>
      </c>
      <c r="G285">
        <f t="shared" si="13"/>
        <v>19</v>
      </c>
      <c r="H285">
        <v>2</v>
      </c>
      <c r="I285" s="6">
        <v>120</v>
      </c>
      <c r="J285" s="20" t="s">
        <v>567</v>
      </c>
      <c r="K285" s="20" t="s">
        <v>612</v>
      </c>
      <c r="L285" s="19">
        <v>41000</v>
      </c>
      <c r="N285">
        <f t="shared" si="14"/>
        <v>0</v>
      </c>
      <c r="O285">
        <v>2</v>
      </c>
      <c r="R285" s="33"/>
      <c r="S285" s="33"/>
    </row>
    <row r="286" spans="1:19">
      <c r="A286">
        <v>526</v>
      </c>
      <c r="B286">
        <v>64</v>
      </c>
      <c r="C286">
        <v>668</v>
      </c>
      <c r="D286" s="19" t="s">
        <v>106</v>
      </c>
      <c r="E286" s="19" t="s">
        <v>569</v>
      </c>
      <c r="F286">
        <f t="shared" si="12"/>
        <v>5</v>
      </c>
      <c r="G286">
        <f t="shared" si="13"/>
        <v>6</v>
      </c>
      <c r="H286">
        <v>1</v>
      </c>
      <c r="I286" s="6">
        <v>120</v>
      </c>
      <c r="J286" s="20" t="s">
        <v>567</v>
      </c>
      <c r="K286" s="20" t="s">
        <v>612</v>
      </c>
      <c r="L286" s="19">
        <v>41000</v>
      </c>
      <c r="N286">
        <f t="shared" si="14"/>
        <v>0</v>
      </c>
      <c r="O286">
        <v>2</v>
      </c>
      <c r="R286" s="33"/>
      <c r="S286" s="33"/>
    </row>
    <row r="287" spans="1:19">
      <c r="A287">
        <v>527</v>
      </c>
      <c r="B287">
        <v>65</v>
      </c>
      <c r="C287">
        <v>671</v>
      </c>
      <c r="D287" s="19" t="s">
        <v>107</v>
      </c>
      <c r="E287" s="19" t="s">
        <v>573</v>
      </c>
      <c r="F287">
        <f t="shared" si="12"/>
        <v>2</v>
      </c>
      <c r="G287">
        <f t="shared" si="13"/>
        <v>2</v>
      </c>
      <c r="H287">
        <v>1</v>
      </c>
      <c r="I287" s="6">
        <v>60</v>
      </c>
      <c r="J287" s="20" t="s">
        <v>567</v>
      </c>
      <c r="K287" s="20" t="s">
        <v>612</v>
      </c>
      <c r="L287" s="19">
        <v>34000</v>
      </c>
      <c r="N287">
        <f t="shared" si="14"/>
        <v>0</v>
      </c>
      <c r="O287">
        <v>2</v>
      </c>
      <c r="R287" s="33">
        <v>0</v>
      </c>
      <c r="S287" s="35">
        <v>0</v>
      </c>
    </row>
    <row r="288" spans="1:19">
      <c r="A288">
        <v>528</v>
      </c>
      <c r="B288">
        <v>65</v>
      </c>
      <c r="C288">
        <v>671</v>
      </c>
      <c r="D288" s="19" t="s">
        <v>107</v>
      </c>
      <c r="E288" s="19" t="s">
        <v>574</v>
      </c>
      <c r="F288">
        <f t="shared" si="12"/>
        <v>10</v>
      </c>
      <c r="G288">
        <f t="shared" si="13"/>
        <v>16</v>
      </c>
      <c r="H288">
        <v>1</v>
      </c>
      <c r="I288">
        <v>60</v>
      </c>
      <c r="J288" s="20" t="s">
        <v>567</v>
      </c>
      <c r="K288" s="20" t="s">
        <v>612</v>
      </c>
      <c r="L288" s="19">
        <v>34000</v>
      </c>
      <c r="M288" t="s">
        <v>598</v>
      </c>
      <c r="N288">
        <f t="shared" si="14"/>
        <v>1</v>
      </c>
      <c r="O288">
        <v>2</v>
      </c>
      <c r="R288" s="33">
        <v>138</v>
      </c>
      <c r="S288" s="34">
        <v>33685</v>
      </c>
    </row>
    <row r="289" spans="1:20">
      <c r="A289">
        <v>529</v>
      </c>
      <c r="B289">
        <v>65</v>
      </c>
      <c r="C289">
        <v>671</v>
      </c>
      <c r="D289" s="19" t="s">
        <v>107</v>
      </c>
      <c r="E289" s="19" t="s">
        <v>570</v>
      </c>
      <c r="F289">
        <f t="shared" si="12"/>
        <v>6</v>
      </c>
      <c r="G289">
        <f t="shared" si="13"/>
        <v>7</v>
      </c>
      <c r="H289">
        <v>1</v>
      </c>
      <c r="I289">
        <v>60</v>
      </c>
      <c r="J289" s="20" t="s">
        <v>567</v>
      </c>
      <c r="K289" s="20" t="s">
        <v>612</v>
      </c>
      <c r="L289" s="19">
        <v>34000</v>
      </c>
      <c r="M289" t="s">
        <v>598</v>
      </c>
      <c r="N289">
        <f t="shared" si="14"/>
        <v>1</v>
      </c>
      <c r="O289">
        <v>2</v>
      </c>
      <c r="R289" s="33">
        <v>129</v>
      </c>
      <c r="S289" s="34">
        <v>37531</v>
      </c>
    </row>
    <row r="290" spans="1:20">
      <c r="A290">
        <v>530</v>
      </c>
      <c r="B290">
        <v>65</v>
      </c>
      <c r="C290">
        <v>671</v>
      </c>
      <c r="D290" s="19" t="s">
        <v>107</v>
      </c>
      <c r="E290" s="19" t="s">
        <v>568</v>
      </c>
      <c r="F290">
        <f t="shared" si="12"/>
        <v>7</v>
      </c>
      <c r="G290">
        <f t="shared" si="13"/>
        <v>9</v>
      </c>
      <c r="H290">
        <v>1</v>
      </c>
      <c r="I290">
        <v>120</v>
      </c>
      <c r="J290" s="20" t="s">
        <v>567</v>
      </c>
      <c r="K290" s="20" t="s">
        <v>612</v>
      </c>
      <c r="L290" s="19">
        <v>34000</v>
      </c>
      <c r="N290">
        <f t="shared" si="14"/>
        <v>0</v>
      </c>
      <c r="O290">
        <v>2</v>
      </c>
      <c r="R290" s="33">
        <v>0</v>
      </c>
      <c r="S290" s="35">
        <v>0</v>
      </c>
    </row>
    <row r="291" spans="1:20">
      <c r="A291">
        <v>531</v>
      </c>
      <c r="B291">
        <v>65</v>
      </c>
      <c r="C291">
        <v>671</v>
      </c>
      <c r="D291" s="19" t="s">
        <v>107</v>
      </c>
      <c r="E291" s="19" t="s">
        <v>571</v>
      </c>
      <c r="F291">
        <f t="shared" si="12"/>
        <v>12</v>
      </c>
      <c r="G291">
        <f t="shared" si="13"/>
        <v>19</v>
      </c>
      <c r="H291">
        <v>1</v>
      </c>
      <c r="I291">
        <v>120</v>
      </c>
      <c r="J291" s="20" t="s">
        <v>567</v>
      </c>
      <c r="K291" s="20" t="s">
        <v>612</v>
      </c>
      <c r="L291" s="19">
        <v>34000</v>
      </c>
      <c r="M291" t="s">
        <v>598</v>
      </c>
      <c r="N291">
        <f t="shared" si="14"/>
        <v>1</v>
      </c>
      <c r="O291">
        <v>2</v>
      </c>
      <c r="R291" s="33">
        <v>119</v>
      </c>
      <c r="S291" s="34">
        <v>40432</v>
      </c>
    </row>
    <row r="292" spans="1:20">
      <c r="A292">
        <v>532</v>
      </c>
      <c r="B292">
        <v>65</v>
      </c>
      <c r="C292">
        <v>671</v>
      </c>
      <c r="D292" s="19" t="s">
        <v>107</v>
      </c>
      <c r="E292" s="19" t="s">
        <v>569</v>
      </c>
      <c r="F292">
        <f t="shared" si="12"/>
        <v>5</v>
      </c>
      <c r="G292">
        <f t="shared" si="13"/>
        <v>6</v>
      </c>
      <c r="H292">
        <v>1</v>
      </c>
      <c r="I292">
        <v>120</v>
      </c>
      <c r="J292" s="20" t="s">
        <v>567</v>
      </c>
      <c r="K292" s="20" t="s">
        <v>612</v>
      </c>
      <c r="L292" s="19">
        <v>34000</v>
      </c>
      <c r="M292" t="s">
        <v>598</v>
      </c>
      <c r="N292">
        <f t="shared" si="14"/>
        <v>1</v>
      </c>
      <c r="O292">
        <v>2</v>
      </c>
      <c r="R292" s="33">
        <v>108</v>
      </c>
      <c r="S292" s="34">
        <v>41971</v>
      </c>
    </row>
    <row r="293" spans="1:20">
      <c r="A293">
        <v>533</v>
      </c>
      <c r="B293">
        <v>66</v>
      </c>
      <c r="C293">
        <v>672</v>
      </c>
      <c r="D293" s="19" t="s">
        <v>109</v>
      </c>
      <c r="E293" s="19" t="s">
        <v>568</v>
      </c>
      <c r="F293">
        <f t="shared" si="12"/>
        <v>7</v>
      </c>
      <c r="G293">
        <f t="shared" si="13"/>
        <v>9</v>
      </c>
      <c r="H293">
        <v>1</v>
      </c>
      <c r="I293" s="6">
        <v>120</v>
      </c>
      <c r="J293" s="20" t="s">
        <v>567</v>
      </c>
      <c r="K293" s="20" t="s">
        <v>612</v>
      </c>
      <c r="L293" s="19">
        <v>46000</v>
      </c>
      <c r="M293" t="s">
        <v>598</v>
      </c>
      <c r="N293">
        <f t="shared" si="14"/>
        <v>1</v>
      </c>
      <c r="O293">
        <v>2</v>
      </c>
      <c r="R293" s="33">
        <v>138</v>
      </c>
      <c r="S293" s="34">
        <v>33328</v>
      </c>
    </row>
    <row r="294" spans="1:20">
      <c r="A294">
        <v>534</v>
      </c>
      <c r="B294">
        <v>66</v>
      </c>
      <c r="C294">
        <v>672</v>
      </c>
      <c r="D294" s="19" t="s">
        <v>109</v>
      </c>
      <c r="E294" s="19" t="s">
        <v>572</v>
      </c>
      <c r="F294">
        <f t="shared" si="12"/>
        <v>8</v>
      </c>
      <c r="G294">
        <f t="shared" si="13"/>
        <v>11</v>
      </c>
      <c r="H294">
        <v>1</v>
      </c>
      <c r="I294" s="6">
        <v>60</v>
      </c>
      <c r="J294" s="20" t="s">
        <v>567</v>
      </c>
      <c r="K294" s="20" t="s">
        <v>612</v>
      </c>
      <c r="L294" s="19">
        <v>46000</v>
      </c>
      <c r="N294">
        <f t="shared" si="14"/>
        <v>0</v>
      </c>
      <c r="O294">
        <v>2</v>
      </c>
      <c r="R294" s="33">
        <v>0</v>
      </c>
      <c r="S294" s="33">
        <v>0</v>
      </c>
    </row>
    <row r="295" spans="1:20">
      <c r="A295">
        <v>535</v>
      </c>
      <c r="B295">
        <v>66</v>
      </c>
      <c r="C295">
        <v>672</v>
      </c>
      <c r="D295" s="19" t="s">
        <v>109</v>
      </c>
      <c r="E295" s="19" t="s">
        <v>574</v>
      </c>
      <c r="F295">
        <f t="shared" si="12"/>
        <v>10</v>
      </c>
      <c r="G295">
        <f t="shared" si="13"/>
        <v>16</v>
      </c>
      <c r="H295">
        <v>1</v>
      </c>
      <c r="I295" s="6">
        <v>60</v>
      </c>
      <c r="J295" s="20" t="s">
        <v>567</v>
      </c>
      <c r="K295" s="20" t="s">
        <v>612</v>
      </c>
      <c r="L295" s="19">
        <v>46000</v>
      </c>
      <c r="N295">
        <f t="shared" si="14"/>
        <v>0</v>
      </c>
      <c r="O295">
        <v>2</v>
      </c>
      <c r="R295" s="33">
        <v>0</v>
      </c>
      <c r="S295" s="33">
        <v>0</v>
      </c>
    </row>
    <row r="296" spans="1:20">
      <c r="A296">
        <v>536</v>
      </c>
      <c r="B296">
        <v>66</v>
      </c>
      <c r="C296">
        <v>672</v>
      </c>
      <c r="D296" s="19" t="s">
        <v>109</v>
      </c>
      <c r="E296" s="19" t="s">
        <v>571</v>
      </c>
      <c r="F296">
        <f t="shared" si="12"/>
        <v>12</v>
      </c>
      <c r="G296">
        <f t="shared" si="13"/>
        <v>19</v>
      </c>
      <c r="H296">
        <v>1</v>
      </c>
      <c r="I296" s="6">
        <v>120</v>
      </c>
      <c r="J296" s="20" t="s">
        <v>567</v>
      </c>
      <c r="K296" s="20" t="s">
        <v>612</v>
      </c>
      <c r="L296" s="19">
        <v>46000</v>
      </c>
      <c r="M296" t="s">
        <v>598</v>
      </c>
      <c r="N296">
        <f t="shared" si="14"/>
        <v>1</v>
      </c>
      <c r="O296">
        <v>2</v>
      </c>
      <c r="R296" s="33">
        <v>153</v>
      </c>
      <c r="S296" s="34">
        <v>25874</v>
      </c>
    </row>
    <row r="297" spans="1:20">
      <c r="A297">
        <v>537</v>
      </c>
      <c r="B297">
        <v>66</v>
      </c>
      <c r="C297">
        <v>672</v>
      </c>
      <c r="D297" s="19" t="s">
        <v>109</v>
      </c>
      <c r="E297" s="19" t="s">
        <v>569</v>
      </c>
      <c r="F297">
        <f t="shared" si="12"/>
        <v>5</v>
      </c>
      <c r="G297">
        <f t="shared" si="13"/>
        <v>6</v>
      </c>
      <c r="H297">
        <v>1</v>
      </c>
      <c r="I297" s="6">
        <v>60</v>
      </c>
      <c r="J297" s="20" t="s">
        <v>567</v>
      </c>
      <c r="K297" s="20" t="s">
        <v>612</v>
      </c>
      <c r="L297" s="19">
        <v>46000</v>
      </c>
      <c r="N297">
        <f t="shared" si="14"/>
        <v>0</v>
      </c>
      <c r="O297">
        <v>2</v>
      </c>
      <c r="R297" s="33">
        <v>0</v>
      </c>
      <c r="S297" s="33">
        <v>0</v>
      </c>
    </row>
    <row r="298" spans="1:20">
      <c r="A298">
        <v>538</v>
      </c>
      <c r="B298">
        <v>66</v>
      </c>
      <c r="C298">
        <v>672</v>
      </c>
      <c r="D298" s="19" t="s">
        <v>109</v>
      </c>
      <c r="E298" s="19" t="s">
        <v>570</v>
      </c>
      <c r="F298">
        <f t="shared" si="12"/>
        <v>6</v>
      </c>
      <c r="G298">
        <f t="shared" si="13"/>
        <v>7</v>
      </c>
      <c r="H298">
        <v>1</v>
      </c>
      <c r="I298" s="6">
        <v>60</v>
      </c>
      <c r="J298" s="20" t="s">
        <v>567</v>
      </c>
      <c r="K298" s="20" t="s">
        <v>612</v>
      </c>
      <c r="L298" s="19">
        <v>46000</v>
      </c>
      <c r="M298" t="s">
        <v>598</v>
      </c>
      <c r="N298">
        <f t="shared" si="14"/>
        <v>1</v>
      </c>
      <c r="O298">
        <v>2</v>
      </c>
      <c r="R298" s="33">
        <v>140</v>
      </c>
      <c r="S298" s="34">
        <v>32643</v>
      </c>
    </row>
    <row r="299" spans="1:20">
      <c r="A299">
        <v>539</v>
      </c>
      <c r="B299">
        <v>67</v>
      </c>
      <c r="C299">
        <v>674</v>
      </c>
      <c r="D299" s="19" t="s">
        <v>110</v>
      </c>
      <c r="E299" s="19" t="s">
        <v>573</v>
      </c>
      <c r="F299">
        <f t="shared" si="12"/>
        <v>2</v>
      </c>
      <c r="G299">
        <f t="shared" si="13"/>
        <v>2</v>
      </c>
      <c r="H299">
        <v>1</v>
      </c>
      <c r="I299" s="6">
        <v>60</v>
      </c>
      <c r="J299" s="20" t="s">
        <v>567</v>
      </c>
      <c r="K299" s="20" t="s">
        <v>612</v>
      </c>
      <c r="N299">
        <f t="shared" si="14"/>
        <v>0</v>
      </c>
      <c r="O299">
        <v>2</v>
      </c>
      <c r="R299" s="33"/>
      <c r="S299" s="33"/>
    </row>
    <row r="300" spans="1:20">
      <c r="A300">
        <v>540</v>
      </c>
      <c r="B300">
        <v>67</v>
      </c>
      <c r="C300">
        <v>674</v>
      </c>
      <c r="D300" s="19" t="s">
        <v>110</v>
      </c>
      <c r="E300" s="19" t="s">
        <v>569</v>
      </c>
      <c r="F300">
        <f t="shared" si="12"/>
        <v>5</v>
      </c>
      <c r="G300">
        <f t="shared" si="13"/>
        <v>6</v>
      </c>
      <c r="H300">
        <v>1</v>
      </c>
      <c r="I300">
        <v>120</v>
      </c>
      <c r="J300" s="20" t="s">
        <v>567</v>
      </c>
      <c r="K300" s="20" t="s">
        <v>612</v>
      </c>
      <c r="N300">
        <f t="shared" si="14"/>
        <v>0</v>
      </c>
      <c r="O300">
        <v>2</v>
      </c>
      <c r="R300" s="33"/>
      <c r="S300" s="33"/>
    </row>
    <row r="301" spans="1:20">
      <c r="A301">
        <v>541</v>
      </c>
      <c r="B301">
        <v>67</v>
      </c>
      <c r="C301">
        <v>674</v>
      </c>
      <c r="D301" s="19" t="s">
        <v>110</v>
      </c>
      <c r="E301" s="19" t="s">
        <v>569</v>
      </c>
      <c r="F301">
        <f t="shared" si="12"/>
        <v>5</v>
      </c>
      <c r="G301">
        <f t="shared" si="13"/>
        <v>6</v>
      </c>
      <c r="H301">
        <v>2</v>
      </c>
      <c r="I301">
        <v>60</v>
      </c>
      <c r="J301" s="20" t="s">
        <v>567</v>
      </c>
      <c r="K301" s="20" t="s">
        <v>612</v>
      </c>
      <c r="N301">
        <f t="shared" si="14"/>
        <v>0</v>
      </c>
      <c r="O301">
        <v>2</v>
      </c>
      <c r="R301" s="33"/>
      <c r="S301" s="33"/>
    </row>
    <row r="302" spans="1:20">
      <c r="A302">
        <v>542</v>
      </c>
      <c r="B302">
        <v>67</v>
      </c>
      <c r="C302">
        <v>674</v>
      </c>
      <c r="D302" s="19" t="s">
        <v>110</v>
      </c>
      <c r="E302" s="19" t="s">
        <v>570</v>
      </c>
      <c r="F302">
        <f t="shared" si="12"/>
        <v>6</v>
      </c>
      <c r="G302">
        <f t="shared" si="13"/>
        <v>7</v>
      </c>
      <c r="H302">
        <v>1</v>
      </c>
      <c r="I302">
        <v>60</v>
      </c>
      <c r="J302" s="20" t="s">
        <v>567</v>
      </c>
      <c r="K302" s="20" t="s">
        <v>612</v>
      </c>
      <c r="N302">
        <f t="shared" si="14"/>
        <v>0</v>
      </c>
      <c r="O302">
        <v>2</v>
      </c>
      <c r="R302" s="33"/>
      <c r="S302" s="33"/>
    </row>
    <row r="303" spans="1:20">
      <c r="A303">
        <v>543</v>
      </c>
      <c r="B303">
        <v>67</v>
      </c>
      <c r="C303">
        <v>674</v>
      </c>
      <c r="D303" s="19" t="s">
        <v>110</v>
      </c>
      <c r="E303" s="19" t="s">
        <v>568</v>
      </c>
      <c r="F303">
        <f t="shared" si="12"/>
        <v>7</v>
      </c>
      <c r="G303">
        <f t="shared" si="13"/>
        <v>9</v>
      </c>
      <c r="H303">
        <v>1</v>
      </c>
      <c r="I303">
        <v>60</v>
      </c>
      <c r="J303" s="20" t="s">
        <v>567</v>
      </c>
      <c r="K303" s="20" t="s">
        <v>612</v>
      </c>
      <c r="N303">
        <f t="shared" si="14"/>
        <v>0</v>
      </c>
      <c r="O303">
        <v>2</v>
      </c>
      <c r="R303" s="33"/>
      <c r="S303" s="33"/>
    </row>
    <row r="304" spans="1:20" s="30" customFormat="1">
      <c r="A304">
        <v>544</v>
      </c>
      <c r="B304">
        <v>67</v>
      </c>
      <c r="C304">
        <v>674</v>
      </c>
      <c r="D304" s="19" t="s">
        <v>110</v>
      </c>
      <c r="E304" s="19" t="s">
        <v>568</v>
      </c>
      <c r="F304">
        <f t="shared" si="12"/>
        <v>7</v>
      </c>
      <c r="G304">
        <f t="shared" si="13"/>
        <v>9</v>
      </c>
      <c r="H304">
        <v>2</v>
      </c>
      <c r="I304">
        <v>60</v>
      </c>
      <c r="J304" s="20" t="s">
        <v>567</v>
      </c>
      <c r="K304" s="20" t="s">
        <v>612</v>
      </c>
      <c r="L304" s="19"/>
      <c r="M304"/>
      <c r="N304">
        <f t="shared" si="14"/>
        <v>0</v>
      </c>
      <c r="O304">
        <v>2</v>
      </c>
      <c r="P304"/>
      <c r="Q304"/>
      <c r="R304" s="33"/>
      <c r="S304" s="33"/>
      <c r="T304"/>
    </row>
    <row r="305" spans="1:20" s="30" customFormat="1">
      <c r="A305">
        <v>545</v>
      </c>
      <c r="B305">
        <v>67</v>
      </c>
      <c r="C305">
        <v>674</v>
      </c>
      <c r="D305" s="19" t="s">
        <v>110</v>
      </c>
      <c r="E305" s="19" t="s">
        <v>571</v>
      </c>
      <c r="F305">
        <f t="shared" si="12"/>
        <v>12</v>
      </c>
      <c r="G305">
        <f t="shared" si="13"/>
        <v>19</v>
      </c>
      <c r="H305">
        <v>1</v>
      </c>
      <c r="I305">
        <v>120</v>
      </c>
      <c r="J305" s="20" t="s">
        <v>567</v>
      </c>
      <c r="K305" s="20" t="s">
        <v>612</v>
      </c>
      <c r="L305" s="19"/>
      <c r="M305" t="s">
        <v>598</v>
      </c>
      <c r="N305">
        <f t="shared" si="14"/>
        <v>1</v>
      </c>
      <c r="O305">
        <v>2</v>
      </c>
      <c r="P305"/>
      <c r="Q305"/>
      <c r="R305" s="33">
        <v>131</v>
      </c>
      <c r="S305" s="33">
        <v>36948</v>
      </c>
      <c r="T305"/>
    </row>
    <row r="306" spans="1:20">
      <c r="A306">
        <v>546</v>
      </c>
      <c r="B306">
        <v>67</v>
      </c>
      <c r="C306">
        <v>674</v>
      </c>
      <c r="D306" s="19" t="s">
        <v>110</v>
      </c>
      <c r="E306" s="19" t="s">
        <v>571</v>
      </c>
      <c r="F306">
        <f t="shared" si="12"/>
        <v>12</v>
      </c>
      <c r="G306">
        <f t="shared" si="13"/>
        <v>19</v>
      </c>
      <c r="H306">
        <v>2</v>
      </c>
      <c r="I306">
        <v>120</v>
      </c>
      <c r="J306" s="20" t="s">
        <v>567</v>
      </c>
      <c r="K306" s="20" t="s">
        <v>612</v>
      </c>
      <c r="N306">
        <f t="shared" si="14"/>
        <v>0</v>
      </c>
      <c r="O306">
        <v>2</v>
      </c>
      <c r="R306" s="33"/>
      <c r="S306" s="33"/>
    </row>
    <row r="307" spans="1:20">
      <c r="A307">
        <v>547</v>
      </c>
      <c r="B307">
        <v>67</v>
      </c>
      <c r="C307">
        <v>674</v>
      </c>
      <c r="D307" s="19" t="s">
        <v>110</v>
      </c>
      <c r="E307" s="19" t="s">
        <v>584</v>
      </c>
      <c r="F307">
        <f t="shared" ref="F307:F371" si="15">IF(E307="AERONAUTICAL ENGINEERING",1,IF(E307="AUTOMOBILE ENGINEERING",2,IF(E307="BIOMEDICAL ENGINEERING",3,IF(E307="CHEMICAL ENGINEERING",4,IF(E307="CIVIL ENGINEERING",5,IF(E307="COMPUTER ENGINEERING",6,IF(E307="ELECTRICAL ENGINEERING",7,IF(E307="ELECTRONICS AND COMMUNICATION ENGINEERING",8,IF(E307="ENVIRONMENTAL ENGINEERING",9,IF(E307="INFORMATION TECHNOLOGY",10,IF(E307="INSTRUMENTATION AND CONTROL ENGINEERING",11,IF(E307="MECHANICAL ENGINEERING",12,IF(E307="MECHATRONICS ENGINEERING",13,IF(E307="METALLURGY ENGINEERING",14,IF(E307="MINING ENGINEERING",15,IF(E307="PLASTICS ENGINEERING",16,IF(E307="POWER ELECTRONICS",17,IF(E307="TEXTILE PROCESSING TECHNOLOGY",18,IF(E307="TEXTILE MANUFACTURING TECHNOLOGY",19,IF(E307="COMPUTER SCIENCE &amp; ENGINEERING",20,IF(E307="ARCHITECTURAL ASSISTANTSHIP",21,IF(E307="COMPUTER AIDED COSTUME DESIGN &amp; DRESS MAKING",22,IF(E307="CERAMIC TECHNOLOGY",23,IF(E307="FABRICATION TECHNOLOGY",24,IF(E307="PRINTING TECHNOLOGY",25,IF(E307="TEXTILE DESIGNING",26,IF(E307="TRANSPORTATION ENGINEERING",27,IF(E307="AGRICULTURE ENGINEERING",28,0))))))))))))))))))))))))))))</f>
        <v>19</v>
      </c>
      <c r="G307">
        <f t="shared" ref="G307:G371" si="16">IF(E307="AERONAUTICAL ENGINEERING",1,IF(E307="AUTOMOBILE ENGINEERING",2,IF(E307="BIOMEDICAL ENGINEERING",3,IF(E307="CHEMICAL ENGINEERING",5,IF(E307="CIVIL ENGINEERING",6,IF(E307="COMPUTER ENGINEERING",7,IF(E307="ELECTRICAL ENGINEERING",9,IF(E307="ELECTRONICS AND COMMUNICATION ENGINEERING",11,IF(E307="ENVIRONMENTAL ENGINEERING",13,IF(E307="INFORMATION TECHNOLOGY",16,IF(E307="INSTRUMENTATION AND CONTROL ENGINEERING",17,IF(E307="MECHANICAL ENGINEERING",19,IF(E307="MECHATRONICS ENGINEERING",20,IF(E307="METALLURGY ENGINEERING",21,IF(E307="MINING ENGINEERING",22,IF(E307="PLASTICS ENGINEERING",23,IF(E307="POWER ELECTRONICS",24,IF(E307="TEXTILE PROCESSING TECHNOLOGY",28,IF(E307="TEXTILE MANUFACTURING TECHNOLOGY",29,IF(E307="COMPUTER SCIENCE &amp; ENGINEERING",31,IF(E307="ARCHITECTURAL ASSISTANTSHIP",50,IF(E307="COMPUTER AIDED COSTUME DESIGN &amp; DRESS MAKING",51,IF(E307="CERAMIC TECHNOLOGY",52,IF(E307="FABRICATION TECHNOLOGY",55,IF(E307="PRINTING TECHNOLOGY",58,IF(E307="TEXTILE DESIGNING",59,IF(E307="TRANSPORTATION ENGINEERING",60,IF(E307="AGRICULTURE ENGINEERING",63,0))))))))))))))))))))))))))))</f>
        <v>29</v>
      </c>
      <c r="H307">
        <v>1</v>
      </c>
      <c r="I307">
        <v>60</v>
      </c>
      <c r="J307" s="20" t="s">
        <v>567</v>
      </c>
      <c r="K307" s="20" t="s">
        <v>612</v>
      </c>
      <c r="N307">
        <f t="shared" si="14"/>
        <v>0</v>
      </c>
      <c r="O307">
        <v>2</v>
      </c>
      <c r="R307" s="33"/>
      <c r="S307" s="33"/>
    </row>
    <row r="308" spans="1:20">
      <c r="A308">
        <v>548</v>
      </c>
      <c r="B308">
        <v>68</v>
      </c>
      <c r="C308">
        <v>675</v>
      </c>
      <c r="D308" s="19" t="s">
        <v>112</v>
      </c>
      <c r="E308" s="19" t="s">
        <v>569</v>
      </c>
      <c r="F308">
        <f t="shared" si="15"/>
        <v>5</v>
      </c>
      <c r="G308">
        <f t="shared" si="16"/>
        <v>6</v>
      </c>
      <c r="H308">
        <v>1</v>
      </c>
      <c r="I308" s="11" t="s">
        <v>618</v>
      </c>
      <c r="J308" s="20" t="s">
        <v>567</v>
      </c>
      <c r="K308" s="20" t="s">
        <v>612</v>
      </c>
      <c r="L308" s="19">
        <v>41000</v>
      </c>
      <c r="N308">
        <f t="shared" si="14"/>
        <v>0</v>
      </c>
      <c r="O308">
        <v>2</v>
      </c>
      <c r="R308" s="33"/>
      <c r="S308" s="33"/>
    </row>
    <row r="309" spans="1:20">
      <c r="A309">
        <v>549</v>
      </c>
      <c r="B309">
        <v>68</v>
      </c>
      <c r="C309">
        <v>675</v>
      </c>
      <c r="D309" s="19" t="s">
        <v>112</v>
      </c>
      <c r="E309" s="19" t="s">
        <v>570</v>
      </c>
      <c r="F309">
        <f t="shared" si="15"/>
        <v>6</v>
      </c>
      <c r="G309">
        <f t="shared" si="16"/>
        <v>7</v>
      </c>
      <c r="H309">
        <v>1</v>
      </c>
      <c r="I309" s="11" t="s">
        <v>619</v>
      </c>
      <c r="J309" s="20" t="s">
        <v>567</v>
      </c>
      <c r="K309" s="20" t="s">
        <v>612</v>
      </c>
      <c r="L309" s="19">
        <v>41000</v>
      </c>
      <c r="N309">
        <f t="shared" si="14"/>
        <v>0</v>
      </c>
      <c r="O309">
        <v>2</v>
      </c>
      <c r="R309" s="33"/>
      <c r="S309" s="33"/>
    </row>
    <row r="310" spans="1:20">
      <c r="A310">
        <v>550</v>
      </c>
      <c r="B310">
        <v>68</v>
      </c>
      <c r="C310">
        <v>675</v>
      </c>
      <c r="D310" s="19" t="s">
        <v>112</v>
      </c>
      <c r="E310" s="19" t="s">
        <v>568</v>
      </c>
      <c r="F310">
        <f t="shared" si="15"/>
        <v>7</v>
      </c>
      <c r="G310">
        <f t="shared" si="16"/>
        <v>9</v>
      </c>
      <c r="H310">
        <v>1</v>
      </c>
      <c r="I310" s="11" t="s">
        <v>620</v>
      </c>
      <c r="J310" s="20" t="s">
        <v>567</v>
      </c>
      <c r="K310" s="20" t="s">
        <v>612</v>
      </c>
      <c r="L310" s="19">
        <v>41000</v>
      </c>
      <c r="N310">
        <f t="shared" si="14"/>
        <v>0</v>
      </c>
      <c r="O310">
        <v>2</v>
      </c>
      <c r="R310" s="33"/>
      <c r="S310" s="33"/>
    </row>
    <row r="311" spans="1:20" s="10" customFormat="1">
      <c r="A311">
        <v>551</v>
      </c>
      <c r="B311">
        <v>68</v>
      </c>
      <c r="C311">
        <v>675</v>
      </c>
      <c r="D311" s="19" t="s">
        <v>112</v>
      </c>
      <c r="E311" s="19" t="s">
        <v>572</v>
      </c>
      <c r="F311">
        <f t="shared" si="15"/>
        <v>8</v>
      </c>
      <c r="G311">
        <f t="shared" si="16"/>
        <v>11</v>
      </c>
      <c r="H311">
        <v>1</v>
      </c>
      <c r="I311" s="11" t="s">
        <v>621</v>
      </c>
      <c r="J311" s="20" t="s">
        <v>567</v>
      </c>
      <c r="K311" s="20" t="s">
        <v>612</v>
      </c>
      <c r="L311" s="19">
        <v>41000</v>
      </c>
      <c r="M311"/>
      <c r="N311">
        <f t="shared" si="14"/>
        <v>0</v>
      </c>
      <c r="O311">
        <v>2</v>
      </c>
      <c r="P311"/>
      <c r="Q311"/>
      <c r="R311" s="33"/>
      <c r="S311" s="33"/>
      <c r="T311"/>
    </row>
    <row r="312" spans="1:20">
      <c r="A312">
        <v>552</v>
      </c>
      <c r="B312">
        <v>68</v>
      </c>
      <c r="C312">
        <v>675</v>
      </c>
      <c r="D312" s="19" t="s">
        <v>112</v>
      </c>
      <c r="E312" s="19" t="s">
        <v>571</v>
      </c>
      <c r="F312">
        <f t="shared" si="15"/>
        <v>12</v>
      </c>
      <c r="G312">
        <f t="shared" si="16"/>
        <v>19</v>
      </c>
      <c r="H312">
        <v>1</v>
      </c>
      <c r="I312" s="11" t="s">
        <v>622</v>
      </c>
      <c r="J312" s="20" t="s">
        <v>567</v>
      </c>
      <c r="K312" s="20" t="s">
        <v>612</v>
      </c>
      <c r="L312" s="19">
        <v>41000</v>
      </c>
      <c r="M312" t="s">
        <v>598</v>
      </c>
      <c r="N312">
        <f t="shared" si="14"/>
        <v>1</v>
      </c>
      <c r="O312">
        <v>2</v>
      </c>
      <c r="R312" s="33">
        <v>135</v>
      </c>
      <c r="S312" s="34">
        <v>35123</v>
      </c>
    </row>
    <row r="313" spans="1:20">
      <c r="A313">
        <v>553</v>
      </c>
      <c r="B313">
        <v>69</v>
      </c>
      <c r="C313">
        <v>676</v>
      </c>
      <c r="D313" s="19" t="s">
        <v>279</v>
      </c>
      <c r="E313" s="19" t="s">
        <v>568</v>
      </c>
      <c r="F313">
        <f t="shared" si="15"/>
        <v>7</v>
      </c>
      <c r="G313">
        <f t="shared" si="16"/>
        <v>9</v>
      </c>
      <c r="H313">
        <v>1</v>
      </c>
      <c r="I313" s="6">
        <v>120</v>
      </c>
      <c r="J313" s="20" t="s">
        <v>567</v>
      </c>
      <c r="K313" s="20" t="s">
        <v>612</v>
      </c>
      <c r="L313" s="19">
        <v>38000</v>
      </c>
      <c r="N313">
        <f t="shared" si="14"/>
        <v>0</v>
      </c>
      <c r="O313">
        <v>2</v>
      </c>
      <c r="R313" s="33">
        <v>196</v>
      </c>
      <c r="S313" s="34">
        <v>8686</v>
      </c>
    </row>
    <row r="314" spans="1:20">
      <c r="A314">
        <v>554</v>
      </c>
      <c r="B314">
        <v>69</v>
      </c>
      <c r="C314">
        <v>676</v>
      </c>
      <c r="D314" s="19" t="s">
        <v>279</v>
      </c>
      <c r="E314" s="19" t="s">
        <v>569</v>
      </c>
      <c r="F314">
        <f t="shared" si="15"/>
        <v>5</v>
      </c>
      <c r="G314">
        <f t="shared" si="16"/>
        <v>6</v>
      </c>
      <c r="H314">
        <v>1</v>
      </c>
      <c r="I314" s="6">
        <v>120</v>
      </c>
      <c r="J314" s="20" t="s">
        <v>567</v>
      </c>
      <c r="K314" s="20" t="s">
        <v>612</v>
      </c>
      <c r="L314" s="19">
        <v>38000</v>
      </c>
      <c r="N314">
        <f t="shared" si="14"/>
        <v>0</v>
      </c>
      <c r="O314">
        <v>2</v>
      </c>
      <c r="R314" s="33">
        <v>149</v>
      </c>
      <c r="S314" s="34">
        <v>27798</v>
      </c>
    </row>
    <row r="315" spans="1:20">
      <c r="A315">
        <v>555</v>
      </c>
      <c r="B315">
        <v>69</v>
      </c>
      <c r="C315">
        <v>676</v>
      </c>
      <c r="D315" s="19" t="s">
        <v>279</v>
      </c>
      <c r="E315" s="19" t="s">
        <v>574</v>
      </c>
      <c r="F315">
        <f t="shared" si="15"/>
        <v>10</v>
      </c>
      <c r="G315">
        <f t="shared" si="16"/>
        <v>16</v>
      </c>
      <c r="H315">
        <v>1</v>
      </c>
      <c r="I315" s="11" t="s">
        <v>607</v>
      </c>
      <c r="J315" s="20" t="s">
        <v>567</v>
      </c>
      <c r="K315" s="20" t="s">
        <v>612</v>
      </c>
      <c r="L315" s="19">
        <v>38000</v>
      </c>
      <c r="N315">
        <f t="shared" si="14"/>
        <v>0</v>
      </c>
      <c r="O315">
        <v>2</v>
      </c>
      <c r="R315" s="33">
        <v>0</v>
      </c>
      <c r="S315" s="35">
        <v>0</v>
      </c>
    </row>
    <row r="316" spans="1:20">
      <c r="A316">
        <v>556</v>
      </c>
      <c r="B316">
        <v>69</v>
      </c>
      <c r="C316">
        <v>676</v>
      </c>
      <c r="D316" s="19" t="s">
        <v>279</v>
      </c>
      <c r="E316" s="19" t="s">
        <v>570</v>
      </c>
      <c r="F316">
        <f t="shared" si="15"/>
        <v>6</v>
      </c>
      <c r="G316">
        <f t="shared" si="16"/>
        <v>7</v>
      </c>
      <c r="H316">
        <v>1</v>
      </c>
      <c r="I316" s="6">
        <v>60</v>
      </c>
      <c r="J316" s="20" t="s">
        <v>567</v>
      </c>
      <c r="K316" s="20" t="s">
        <v>612</v>
      </c>
      <c r="L316" s="19">
        <v>38000</v>
      </c>
      <c r="N316">
        <f t="shared" si="14"/>
        <v>0</v>
      </c>
      <c r="O316">
        <v>2</v>
      </c>
      <c r="R316" s="33">
        <v>134</v>
      </c>
      <c r="S316" s="34">
        <v>35321</v>
      </c>
    </row>
    <row r="317" spans="1:20" s="10" customFormat="1">
      <c r="A317">
        <v>557</v>
      </c>
      <c r="B317">
        <v>69</v>
      </c>
      <c r="C317">
        <v>676</v>
      </c>
      <c r="D317" s="19" t="s">
        <v>279</v>
      </c>
      <c r="E317" s="19" t="s">
        <v>571</v>
      </c>
      <c r="F317">
        <f t="shared" si="15"/>
        <v>12</v>
      </c>
      <c r="G317">
        <f t="shared" si="16"/>
        <v>19</v>
      </c>
      <c r="H317">
        <v>1</v>
      </c>
      <c r="I317" s="6">
        <v>120</v>
      </c>
      <c r="J317" s="20" t="s">
        <v>567</v>
      </c>
      <c r="K317" s="20" t="s">
        <v>612</v>
      </c>
      <c r="L317" s="19">
        <v>38000</v>
      </c>
      <c r="M317"/>
      <c r="N317">
        <f t="shared" si="14"/>
        <v>0</v>
      </c>
      <c r="O317">
        <v>2</v>
      </c>
      <c r="P317"/>
      <c r="Q317"/>
      <c r="R317" s="33">
        <v>135</v>
      </c>
      <c r="S317" s="34">
        <v>34819</v>
      </c>
      <c r="T317"/>
    </row>
    <row r="318" spans="1:20">
      <c r="A318">
        <v>558</v>
      </c>
      <c r="B318">
        <v>70</v>
      </c>
      <c r="C318">
        <v>677</v>
      </c>
      <c r="D318" s="19" t="s">
        <v>114</v>
      </c>
      <c r="E318" s="19" t="s">
        <v>571</v>
      </c>
      <c r="F318">
        <f t="shared" si="15"/>
        <v>12</v>
      </c>
      <c r="G318">
        <f t="shared" si="16"/>
        <v>19</v>
      </c>
      <c r="H318">
        <v>1</v>
      </c>
      <c r="I318" s="6">
        <v>180</v>
      </c>
      <c r="J318" s="20" t="s">
        <v>567</v>
      </c>
      <c r="K318" s="20" t="s">
        <v>612</v>
      </c>
      <c r="L318" s="19">
        <v>39000</v>
      </c>
      <c r="M318" t="s">
        <v>598</v>
      </c>
      <c r="N318">
        <f t="shared" si="14"/>
        <v>1</v>
      </c>
      <c r="O318">
        <v>2</v>
      </c>
      <c r="R318" s="33">
        <v>118</v>
      </c>
      <c r="S318" s="34">
        <v>40708</v>
      </c>
    </row>
    <row r="319" spans="1:20">
      <c r="A319">
        <v>559</v>
      </c>
      <c r="B319">
        <v>70</v>
      </c>
      <c r="C319">
        <v>677</v>
      </c>
      <c r="D319" s="19" t="s">
        <v>114</v>
      </c>
      <c r="E319" s="19" t="s">
        <v>569</v>
      </c>
      <c r="F319">
        <f t="shared" si="15"/>
        <v>5</v>
      </c>
      <c r="G319">
        <f t="shared" si="16"/>
        <v>6</v>
      </c>
      <c r="H319">
        <v>1</v>
      </c>
      <c r="I319">
        <v>60</v>
      </c>
      <c r="J319" s="20" t="s">
        <v>567</v>
      </c>
      <c r="K319" s="20" t="s">
        <v>612</v>
      </c>
      <c r="L319" s="19">
        <v>39000</v>
      </c>
      <c r="N319">
        <f t="shared" si="14"/>
        <v>0</v>
      </c>
      <c r="O319">
        <v>2</v>
      </c>
      <c r="R319" s="33">
        <v>0</v>
      </c>
      <c r="S319" s="35">
        <v>0</v>
      </c>
    </row>
    <row r="320" spans="1:20">
      <c r="A320">
        <v>560</v>
      </c>
      <c r="B320">
        <v>70</v>
      </c>
      <c r="C320">
        <v>677</v>
      </c>
      <c r="D320" s="19" t="s">
        <v>114</v>
      </c>
      <c r="E320" s="19" t="s">
        <v>568</v>
      </c>
      <c r="F320">
        <f t="shared" si="15"/>
        <v>7</v>
      </c>
      <c r="G320">
        <f t="shared" si="16"/>
        <v>9</v>
      </c>
      <c r="H320">
        <v>1</v>
      </c>
      <c r="I320">
        <v>120</v>
      </c>
      <c r="J320" s="20" t="s">
        <v>567</v>
      </c>
      <c r="K320" s="20" t="s">
        <v>612</v>
      </c>
      <c r="L320" s="19">
        <v>39000</v>
      </c>
      <c r="N320">
        <f t="shared" si="14"/>
        <v>0</v>
      </c>
      <c r="O320">
        <v>2</v>
      </c>
      <c r="R320" s="33">
        <v>0</v>
      </c>
      <c r="S320" s="33">
        <v>0</v>
      </c>
    </row>
    <row r="321" spans="1:20">
      <c r="A321">
        <v>561</v>
      </c>
      <c r="B321">
        <v>70</v>
      </c>
      <c r="C321">
        <v>677</v>
      </c>
      <c r="D321" s="19" t="s">
        <v>114</v>
      </c>
      <c r="E321" s="19" t="s">
        <v>570</v>
      </c>
      <c r="F321">
        <f t="shared" si="15"/>
        <v>6</v>
      </c>
      <c r="G321">
        <f t="shared" si="16"/>
        <v>7</v>
      </c>
      <c r="H321">
        <v>1</v>
      </c>
      <c r="I321">
        <v>60</v>
      </c>
      <c r="J321" s="20" t="s">
        <v>567</v>
      </c>
      <c r="K321" s="20" t="s">
        <v>612</v>
      </c>
      <c r="L321" s="19">
        <v>39000</v>
      </c>
      <c r="N321">
        <f t="shared" si="14"/>
        <v>0</v>
      </c>
      <c r="O321">
        <v>2</v>
      </c>
      <c r="R321" s="33">
        <v>0</v>
      </c>
      <c r="S321" s="33">
        <v>0</v>
      </c>
    </row>
    <row r="322" spans="1:20">
      <c r="A322">
        <v>562</v>
      </c>
      <c r="B322">
        <v>70</v>
      </c>
      <c r="C322">
        <v>677</v>
      </c>
      <c r="D322" s="19" t="s">
        <v>114</v>
      </c>
      <c r="E322" s="19" t="s">
        <v>572</v>
      </c>
      <c r="F322">
        <f t="shared" si="15"/>
        <v>8</v>
      </c>
      <c r="G322">
        <f t="shared" si="16"/>
        <v>11</v>
      </c>
      <c r="H322">
        <v>1</v>
      </c>
      <c r="I322" s="11" t="s">
        <v>607</v>
      </c>
      <c r="J322" s="20" t="s">
        <v>567</v>
      </c>
      <c r="K322" s="20" t="s">
        <v>612</v>
      </c>
      <c r="L322" s="19">
        <v>39000</v>
      </c>
      <c r="N322">
        <f t="shared" si="14"/>
        <v>0</v>
      </c>
      <c r="O322">
        <v>2</v>
      </c>
      <c r="R322" s="33">
        <v>0</v>
      </c>
      <c r="S322" s="33">
        <v>0</v>
      </c>
    </row>
    <row r="323" spans="1:20">
      <c r="A323">
        <v>563</v>
      </c>
      <c r="B323">
        <v>71</v>
      </c>
      <c r="C323">
        <v>678</v>
      </c>
      <c r="D323" s="19" t="s">
        <v>115</v>
      </c>
      <c r="E323" s="19" t="s">
        <v>568</v>
      </c>
      <c r="F323">
        <f t="shared" si="15"/>
        <v>7</v>
      </c>
      <c r="G323">
        <f t="shared" si="16"/>
        <v>9</v>
      </c>
      <c r="H323">
        <v>1</v>
      </c>
      <c r="I323" s="6">
        <v>60</v>
      </c>
      <c r="J323" s="20" t="s">
        <v>567</v>
      </c>
      <c r="K323" s="20" t="s">
        <v>612</v>
      </c>
      <c r="L323" s="19">
        <v>37000</v>
      </c>
      <c r="N323">
        <f t="shared" ref="N323:N387" si="17">IF(M323="OPEN",1,IF(M323="SEBC",2,IF(M323="SC",3,IF(M323="ST",4,IF(M323="EX",5,0)))))</f>
        <v>0</v>
      </c>
      <c r="O323">
        <v>2</v>
      </c>
      <c r="R323" s="33">
        <v>0</v>
      </c>
      <c r="S323" s="35">
        <v>0</v>
      </c>
    </row>
    <row r="324" spans="1:20">
      <c r="A324">
        <v>564</v>
      </c>
      <c r="B324">
        <v>71</v>
      </c>
      <c r="C324">
        <v>678</v>
      </c>
      <c r="D324" s="19" t="s">
        <v>115</v>
      </c>
      <c r="E324" s="19" t="s">
        <v>568</v>
      </c>
      <c r="F324">
        <f t="shared" si="15"/>
        <v>7</v>
      </c>
      <c r="G324">
        <f t="shared" si="16"/>
        <v>9</v>
      </c>
      <c r="H324">
        <v>2</v>
      </c>
      <c r="I324">
        <v>60</v>
      </c>
      <c r="J324" s="20" t="s">
        <v>567</v>
      </c>
      <c r="K324" s="20" t="s">
        <v>612</v>
      </c>
      <c r="L324" s="19">
        <v>37000</v>
      </c>
      <c r="N324">
        <f t="shared" si="17"/>
        <v>0</v>
      </c>
      <c r="O324">
        <v>2</v>
      </c>
      <c r="R324" s="33">
        <v>0</v>
      </c>
      <c r="S324" s="35">
        <v>0</v>
      </c>
    </row>
    <row r="325" spans="1:20" s="30" customFormat="1">
      <c r="A325">
        <v>565</v>
      </c>
      <c r="B325">
        <v>71</v>
      </c>
      <c r="C325">
        <v>678</v>
      </c>
      <c r="D325" s="19" t="s">
        <v>115</v>
      </c>
      <c r="E325" s="19" t="s">
        <v>572</v>
      </c>
      <c r="F325">
        <f t="shared" si="15"/>
        <v>8</v>
      </c>
      <c r="G325">
        <f t="shared" si="16"/>
        <v>11</v>
      </c>
      <c r="H325">
        <v>1</v>
      </c>
      <c r="I325" s="11" t="s">
        <v>607</v>
      </c>
      <c r="J325" s="20" t="s">
        <v>567</v>
      </c>
      <c r="K325" s="20" t="s">
        <v>612</v>
      </c>
      <c r="L325" s="19">
        <v>37000</v>
      </c>
      <c r="M325"/>
      <c r="N325">
        <f t="shared" si="17"/>
        <v>0</v>
      </c>
      <c r="O325">
        <v>2</v>
      </c>
      <c r="P325"/>
      <c r="Q325"/>
      <c r="R325" s="33">
        <v>0</v>
      </c>
      <c r="S325" s="35">
        <v>0</v>
      </c>
      <c r="T325"/>
    </row>
    <row r="326" spans="1:20">
      <c r="A326">
        <v>566</v>
      </c>
      <c r="B326">
        <v>71</v>
      </c>
      <c r="C326">
        <v>678</v>
      </c>
      <c r="D326" s="19" t="s">
        <v>115</v>
      </c>
      <c r="E326" s="19" t="s">
        <v>571</v>
      </c>
      <c r="F326">
        <f t="shared" si="15"/>
        <v>12</v>
      </c>
      <c r="G326">
        <f t="shared" si="16"/>
        <v>19</v>
      </c>
      <c r="H326">
        <v>1</v>
      </c>
      <c r="I326">
        <v>180</v>
      </c>
      <c r="J326" s="20" t="s">
        <v>567</v>
      </c>
      <c r="K326" s="20" t="s">
        <v>612</v>
      </c>
      <c r="L326" s="19">
        <v>37000</v>
      </c>
      <c r="N326">
        <f t="shared" si="17"/>
        <v>0</v>
      </c>
      <c r="O326">
        <v>2</v>
      </c>
      <c r="R326" s="33">
        <v>145</v>
      </c>
      <c r="S326" s="34">
        <v>30116</v>
      </c>
    </row>
    <row r="327" spans="1:20">
      <c r="A327">
        <v>567</v>
      </c>
      <c r="B327">
        <v>71</v>
      </c>
      <c r="C327">
        <v>678</v>
      </c>
      <c r="D327" s="19" t="s">
        <v>115</v>
      </c>
      <c r="E327" s="19" t="s">
        <v>571</v>
      </c>
      <c r="F327">
        <f t="shared" si="15"/>
        <v>12</v>
      </c>
      <c r="G327">
        <f t="shared" si="16"/>
        <v>19</v>
      </c>
      <c r="H327">
        <v>2</v>
      </c>
      <c r="I327">
        <v>60</v>
      </c>
      <c r="J327" s="20" t="s">
        <v>567</v>
      </c>
      <c r="K327" s="20" t="s">
        <v>612</v>
      </c>
      <c r="L327" s="19">
        <v>37000</v>
      </c>
      <c r="N327">
        <f t="shared" si="17"/>
        <v>0</v>
      </c>
      <c r="O327">
        <v>2</v>
      </c>
      <c r="R327" s="33">
        <v>0</v>
      </c>
      <c r="S327" s="35">
        <v>0</v>
      </c>
    </row>
    <row r="328" spans="1:20">
      <c r="A328">
        <v>568</v>
      </c>
      <c r="B328">
        <v>71</v>
      </c>
      <c r="C328">
        <v>678</v>
      </c>
      <c r="D328" s="19" t="s">
        <v>115</v>
      </c>
      <c r="E328" s="19" t="s">
        <v>569</v>
      </c>
      <c r="F328">
        <f t="shared" si="15"/>
        <v>5</v>
      </c>
      <c r="G328">
        <f t="shared" si="16"/>
        <v>6</v>
      </c>
      <c r="H328">
        <v>1</v>
      </c>
      <c r="I328">
        <v>60</v>
      </c>
      <c r="J328" s="20" t="s">
        <v>567</v>
      </c>
      <c r="K328" s="20" t="s">
        <v>612</v>
      </c>
      <c r="L328" s="19">
        <v>37000</v>
      </c>
      <c r="N328">
        <f t="shared" si="17"/>
        <v>0</v>
      </c>
      <c r="O328">
        <v>2</v>
      </c>
      <c r="R328" s="33">
        <v>157</v>
      </c>
      <c r="S328" s="34">
        <v>23963</v>
      </c>
    </row>
    <row r="329" spans="1:20">
      <c r="A329">
        <v>569</v>
      </c>
      <c r="B329">
        <v>71</v>
      </c>
      <c r="C329">
        <v>678</v>
      </c>
      <c r="D329" s="19" t="s">
        <v>115</v>
      </c>
      <c r="E329" s="19" t="s">
        <v>570</v>
      </c>
      <c r="F329">
        <f t="shared" si="15"/>
        <v>6</v>
      </c>
      <c r="G329">
        <f t="shared" si="16"/>
        <v>7</v>
      </c>
      <c r="H329">
        <v>1</v>
      </c>
      <c r="I329">
        <v>60</v>
      </c>
      <c r="J329" s="20" t="s">
        <v>567</v>
      </c>
      <c r="K329" s="20" t="s">
        <v>612</v>
      </c>
      <c r="L329" s="19">
        <v>37000</v>
      </c>
      <c r="N329">
        <f t="shared" si="17"/>
        <v>0</v>
      </c>
      <c r="O329">
        <v>2</v>
      </c>
      <c r="R329" s="33">
        <v>0</v>
      </c>
      <c r="S329" s="35">
        <v>0</v>
      </c>
    </row>
    <row r="330" spans="1:20">
      <c r="A330">
        <v>570</v>
      </c>
      <c r="B330">
        <v>72</v>
      </c>
      <c r="C330">
        <v>679</v>
      </c>
      <c r="D330" s="19" t="s">
        <v>118</v>
      </c>
      <c r="E330" s="19" t="s">
        <v>569</v>
      </c>
      <c r="F330">
        <f t="shared" si="15"/>
        <v>5</v>
      </c>
      <c r="G330">
        <f t="shared" si="16"/>
        <v>6</v>
      </c>
      <c r="H330">
        <v>1</v>
      </c>
      <c r="I330" s="6">
        <v>60</v>
      </c>
      <c r="J330" s="20" t="s">
        <v>567</v>
      </c>
      <c r="K330" s="20" t="s">
        <v>612</v>
      </c>
      <c r="L330" s="19">
        <v>40000</v>
      </c>
      <c r="N330">
        <f t="shared" si="17"/>
        <v>0</v>
      </c>
      <c r="O330">
        <v>2</v>
      </c>
      <c r="R330" s="33"/>
      <c r="S330" s="33"/>
    </row>
    <row r="331" spans="1:20">
      <c r="A331">
        <v>571</v>
      </c>
      <c r="B331">
        <v>72</v>
      </c>
      <c r="C331">
        <v>679</v>
      </c>
      <c r="D331" s="19" t="s">
        <v>118</v>
      </c>
      <c r="E331" s="19" t="s">
        <v>568</v>
      </c>
      <c r="F331">
        <f t="shared" si="15"/>
        <v>7</v>
      </c>
      <c r="G331">
        <f t="shared" si="16"/>
        <v>9</v>
      </c>
      <c r="H331">
        <v>1</v>
      </c>
      <c r="I331" s="6">
        <v>60</v>
      </c>
      <c r="J331" s="20" t="s">
        <v>567</v>
      </c>
      <c r="K331" s="20" t="s">
        <v>612</v>
      </c>
      <c r="L331" s="19">
        <v>40000</v>
      </c>
      <c r="N331">
        <f t="shared" si="17"/>
        <v>0</v>
      </c>
      <c r="O331">
        <v>2</v>
      </c>
      <c r="R331" s="33"/>
      <c r="S331" s="33"/>
    </row>
    <row r="332" spans="1:20">
      <c r="A332">
        <v>572</v>
      </c>
      <c r="B332">
        <v>72</v>
      </c>
      <c r="C332">
        <v>679</v>
      </c>
      <c r="D332" s="19" t="s">
        <v>118</v>
      </c>
      <c r="E332" s="19" t="s">
        <v>570</v>
      </c>
      <c r="F332">
        <f t="shared" si="15"/>
        <v>6</v>
      </c>
      <c r="G332">
        <f t="shared" ref="G332" si="18">IF(E332="AERONAUTICAL ENGINEERING",1,IF(E332="AUTOMOBILE ENGINEERING",2,IF(E332="BIOMEDICAL ENGINEERING",3,IF(E332="CHEMICAL ENGINEERING",5,IF(E332="CIVIL ENGINEERING",6,IF(E332="COMPUTER ENGINEERING",7,IF(E332="ELECTRICAL ENGINEERING",9,IF(E332="ELECTRONICS AND COMMUNICATION ENGINEERING",11,IF(E332="ENVIRONMENTAL ENGINEERING",13,IF(E332="INFORMATION TECHNOLOGY",16,IF(E332="INSTRUMENTATION AND CONTROL ENGINEERING",17,IF(E332="MECHANICAL ENGINEERING",19,IF(E332="MECHATRONICS ENGINEERING",20,IF(E332="METALLURGY ENGINEERING",21,IF(E332="MINING ENGINEERING",22,IF(E332="PLASTICS ENGINEERING",23,IF(E332="POWER ELECTRONICS",24,IF(E332="TEXTILE PROCESSING TECHNOLOGY",28,IF(E332="TEXTILE MANUFACTURING TECHNOLOGY",29,IF(E332="COMPUTER SCIENCE &amp; ENGINEERING",31,IF(E332="ARCHITECTURAL ASSISTANTSHIP",50,IF(E332="COMPUTER AIDED COSTUME DESIGN &amp; DRESS MAKING",51,IF(E332="CERAMIC TECHNOLOGY",52,IF(E332="FABRICATION TECHNOLOGY",55,IF(E332="PRINTING TECHNOLOGY",58,IF(E332="TEXTILE DESIGNING",59,IF(E332="TRANSPORTATION ENGINEERING",60,IF(E332="AGRICULTURE ENGINEERING",63,0))))))))))))))))))))))))))))</f>
        <v>7</v>
      </c>
      <c r="H332">
        <v>1</v>
      </c>
      <c r="I332" s="6">
        <v>60</v>
      </c>
      <c r="J332" s="20" t="s">
        <v>567</v>
      </c>
      <c r="K332" s="20" t="s">
        <v>612</v>
      </c>
      <c r="L332" s="19">
        <v>40000</v>
      </c>
      <c r="N332">
        <f t="shared" ref="N332" si="19">IF(M332="OPEN",1,IF(M332="SEBC",2,IF(M332="SC",3,IF(M332="ST",4,IF(M332="EX",5,0)))))</f>
        <v>0</v>
      </c>
      <c r="O332">
        <v>2</v>
      </c>
      <c r="R332" s="33">
        <v>134</v>
      </c>
      <c r="S332" s="33">
        <v>35595</v>
      </c>
    </row>
    <row r="333" spans="1:20">
      <c r="A333">
        <v>573</v>
      </c>
      <c r="B333">
        <v>72</v>
      </c>
      <c r="C333">
        <v>679</v>
      </c>
      <c r="D333" s="19" t="s">
        <v>118</v>
      </c>
      <c r="E333" s="19" t="s">
        <v>572</v>
      </c>
      <c r="F333">
        <f t="shared" si="15"/>
        <v>8</v>
      </c>
      <c r="G333">
        <f t="shared" si="16"/>
        <v>11</v>
      </c>
      <c r="H333">
        <v>1</v>
      </c>
      <c r="I333" s="6">
        <v>60</v>
      </c>
      <c r="J333" s="20" t="s">
        <v>567</v>
      </c>
      <c r="K333" s="20" t="s">
        <v>612</v>
      </c>
      <c r="L333" s="19">
        <v>40000</v>
      </c>
      <c r="N333">
        <f t="shared" si="17"/>
        <v>0</v>
      </c>
      <c r="O333">
        <v>2</v>
      </c>
      <c r="R333" s="33"/>
      <c r="S333" s="33"/>
    </row>
    <row r="334" spans="1:20">
      <c r="A334">
        <v>574</v>
      </c>
      <c r="B334">
        <v>72</v>
      </c>
      <c r="C334">
        <v>679</v>
      </c>
      <c r="D334" s="19" t="s">
        <v>118</v>
      </c>
      <c r="E334" s="19" t="s">
        <v>574</v>
      </c>
      <c r="F334">
        <f t="shared" si="15"/>
        <v>10</v>
      </c>
      <c r="G334">
        <f t="shared" si="16"/>
        <v>16</v>
      </c>
      <c r="H334">
        <v>1</v>
      </c>
      <c r="I334" s="6">
        <v>60</v>
      </c>
      <c r="J334" s="20" t="s">
        <v>567</v>
      </c>
      <c r="K334" s="20" t="s">
        <v>612</v>
      </c>
      <c r="L334" s="19">
        <v>40000</v>
      </c>
      <c r="N334">
        <f t="shared" si="17"/>
        <v>0</v>
      </c>
      <c r="O334">
        <v>2</v>
      </c>
      <c r="R334" s="33"/>
      <c r="S334" s="33"/>
    </row>
    <row r="335" spans="1:20">
      <c r="A335">
        <v>575</v>
      </c>
      <c r="B335">
        <v>72</v>
      </c>
      <c r="C335">
        <v>679</v>
      </c>
      <c r="D335" s="19" t="s">
        <v>118</v>
      </c>
      <c r="E335" s="19" t="s">
        <v>571</v>
      </c>
      <c r="F335">
        <f t="shared" si="15"/>
        <v>12</v>
      </c>
      <c r="G335">
        <f t="shared" si="16"/>
        <v>19</v>
      </c>
      <c r="H335">
        <v>1</v>
      </c>
      <c r="I335" s="6">
        <v>120</v>
      </c>
      <c r="J335" s="20" t="s">
        <v>567</v>
      </c>
      <c r="K335" s="20" t="s">
        <v>612</v>
      </c>
      <c r="L335" s="19">
        <v>40000</v>
      </c>
      <c r="N335">
        <f t="shared" si="17"/>
        <v>0</v>
      </c>
      <c r="O335">
        <v>2</v>
      </c>
      <c r="R335" s="33"/>
      <c r="S335" s="33"/>
    </row>
    <row r="336" spans="1:20">
      <c r="A336">
        <v>576</v>
      </c>
      <c r="B336">
        <v>72</v>
      </c>
      <c r="C336">
        <v>679</v>
      </c>
      <c r="D336" s="19" t="s">
        <v>118</v>
      </c>
      <c r="E336" s="19" t="s">
        <v>573</v>
      </c>
      <c r="F336">
        <f t="shared" si="15"/>
        <v>2</v>
      </c>
      <c r="G336">
        <f t="shared" si="16"/>
        <v>2</v>
      </c>
      <c r="H336">
        <v>1</v>
      </c>
      <c r="I336" s="6">
        <v>60</v>
      </c>
      <c r="J336" s="20" t="s">
        <v>567</v>
      </c>
      <c r="K336" s="20" t="s">
        <v>612</v>
      </c>
      <c r="L336" s="19">
        <v>40000</v>
      </c>
      <c r="N336">
        <f t="shared" si="17"/>
        <v>0</v>
      </c>
      <c r="O336">
        <v>2</v>
      </c>
      <c r="R336" s="33"/>
      <c r="S336" s="33"/>
    </row>
    <row r="337" spans="1:20">
      <c r="A337">
        <v>577</v>
      </c>
      <c r="B337">
        <v>73</v>
      </c>
      <c r="C337">
        <v>680</v>
      </c>
      <c r="D337" s="19" t="s">
        <v>119</v>
      </c>
      <c r="E337" s="19" t="s">
        <v>573</v>
      </c>
      <c r="F337">
        <f t="shared" si="15"/>
        <v>2</v>
      </c>
      <c r="G337">
        <f t="shared" si="16"/>
        <v>2</v>
      </c>
      <c r="H337">
        <v>1</v>
      </c>
      <c r="I337" s="11" t="s">
        <v>607</v>
      </c>
      <c r="J337" s="20" t="s">
        <v>567</v>
      </c>
      <c r="K337" s="20" t="s">
        <v>612</v>
      </c>
      <c r="L337" s="19">
        <v>40000</v>
      </c>
      <c r="N337">
        <f t="shared" si="17"/>
        <v>0</v>
      </c>
      <c r="O337">
        <v>2</v>
      </c>
      <c r="R337" s="33">
        <v>0</v>
      </c>
      <c r="S337" s="33">
        <v>0</v>
      </c>
    </row>
    <row r="338" spans="1:20">
      <c r="A338">
        <v>578</v>
      </c>
      <c r="B338">
        <v>73</v>
      </c>
      <c r="C338">
        <v>680</v>
      </c>
      <c r="D338" s="19" t="s">
        <v>119</v>
      </c>
      <c r="E338" s="19" t="s">
        <v>571</v>
      </c>
      <c r="F338">
        <f t="shared" si="15"/>
        <v>12</v>
      </c>
      <c r="G338">
        <f t="shared" si="16"/>
        <v>19</v>
      </c>
      <c r="H338">
        <v>1</v>
      </c>
      <c r="I338" s="11" t="s">
        <v>605</v>
      </c>
      <c r="J338" s="20" t="s">
        <v>567</v>
      </c>
      <c r="K338" s="20" t="s">
        <v>612</v>
      </c>
      <c r="L338" s="19">
        <v>40000</v>
      </c>
      <c r="M338" t="s">
        <v>598</v>
      </c>
      <c r="N338">
        <f t="shared" si="17"/>
        <v>1</v>
      </c>
      <c r="O338">
        <v>2</v>
      </c>
      <c r="R338" s="33">
        <v>133</v>
      </c>
      <c r="S338" s="33">
        <v>35945</v>
      </c>
    </row>
    <row r="339" spans="1:20">
      <c r="A339">
        <v>579</v>
      </c>
      <c r="B339">
        <v>73</v>
      </c>
      <c r="C339">
        <v>680</v>
      </c>
      <c r="D339" s="19" t="s">
        <v>119</v>
      </c>
      <c r="E339" s="19" t="s">
        <v>578</v>
      </c>
      <c r="F339">
        <f t="shared" si="15"/>
        <v>4</v>
      </c>
      <c r="G339">
        <f t="shared" si="16"/>
        <v>5</v>
      </c>
      <c r="H339">
        <v>1</v>
      </c>
      <c r="I339" s="11" t="s">
        <v>608</v>
      </c>
      <c r="J339" s="20" t="s">
        <v>567</v>
      </c>
      <c r="K339" s="20" t="s">
        <v>612</v>
      </c>
      <c r="L339" s="19">
        <v>40000</v>
      </c>
      <c r="N339">
        <f t="shared" si="17"/>
        <v>0</v>
      </c>
      <c r="O339">
        <v>2</v>
      </c>
      <c r="R339" s="33">
        <v>0</v>
      </c>
      <c r="S339" s="33">
        <v>0</v>
      </c>
    </row>
    <row r="340" spans="1:20">
      <c r="A340">
        <v>580</v>
      </c>
      <c r="B340">
        <v>73</v>
      </c>
      <c r="C340">
        <v>680</v>
      </c>
      <c r="D340" s="19" t="s">
        <v>119</v>
      </c>
      <c r="E340" s="19" t="s">
        <v>569</v>
      </c>
      <c r="F340">
        <f t="shared" si="15"/>
        <v>5</v>
      </c>
      <c r="G340">
        <f t="shared" si="16"/>
        <v>6</v>
      </c>
      <c r="H340">
        <v>1</v>
      </c>
      <c r="I340" s="11" t="s">
        <v>609</v>
      </c>
      <c r="J340" s="20" t="s">
        <v>567</v>
      </c>
      <c r="K340" s="20" t="s">
        <v>612</v>
      </c>
      <c r="L340" s="19">
        <v>40000</v>
      </c>
      <c r="N340">
        <f t="shared" si="17"/>
        <v>0</v>
      </c>
      <c r="O340">
        <v>2</v>
      </c>
      <c r="R340" s="33">
        <v>0</v>
      </c>
      <c r="S340" s="33">
        <v>0</v>
      </c>
    </row>
    <row r="341" spans="1:20" s="30" customFormat="1">
      <c r="A341">
        <v>581</v>
      </c>
      <c r="B341">
        <v>73</v>
      </c>
      <c r="C341">
        <v>680</v>
      </c>
      <c r="D341" s="19" t="s">
        <v>119</v>
      </c>
      <c r="E341" s="19" t="s">
        <v>570</v>
      </c>
      <c r="F341">
        <f t="shared" si="15"/>
        <v>6</v>
      </c>
      <c r="G341">
        <f t="shared" si="16"/>
        <v>7</v>
      </c>
      <c r="H341">
        <v>1</v>
      </c>
      <c r="I341" s="11" t="s">
        <v>606</v>
      </c>
      <c r="J341" s="20" t="s">
        <v>567</v>
      </c>
      <c r="K341" s="20" t="s">
        <v>612</v>
      </c>
      <c r="L341" s="19">
        <v>40000</v>
      </c>
      <c r="M341" t="s">
        <v>598</v>
      </c>
      <c r="N341">
        <f t="shared" si="17"/>
        <v>1</v>
      </c>
      <c r="O341">
        <v>2</v>
      </c>
      <c r="P341"/>
      <c r="Q341"/>
      <c r="R341" s="33">
        <v>136</v>
      </c>
      <c r="S341" s="33">
        <v>34630</v>
      </c>
      <c r="T341"/>
    </row>
    <row r="342" spans="1:20">
      <c r="A342">
        <v>582</v>
      </c>
      <c r="B342">
        <v>73</v>
      </c>
      <c r="C342">
        <v>680</v>
      </c>
      <c r="D342" s="19" t="s">
        <v>119</v>
      </c>
      <c r="E342" s="19" t="s">
        <v>568</v>
      </c>
      <c r="F342">
        <f t="shared" si="15"/>
        <v>7</v>
      </c>
      <c r="G342">
        <f t="shared" si="16"/>
        <v>9</v>
      </c>
      <c r="H342">
        <v>1</v>
      </c>
      <c r="I342" s="11" t="s">
        <v>606</v>
      </c>
      <c r="J342" s="20" t="s">
        <v>567</v>
      </c>
      <c r="K342" s="20" t="s">
        <v>612</v>
      </c>
      <c r="L342" s="19">
        <v>40000</v>
      </c>
      <c r="N342">
        <f t="shared" si="17"/>
        <v>0</v>
      </c>
      <c r="O342">
        <v>2</v>
      </c>
      <c r="R342" s="33">
        <v>0</v>
      </c>
      <c r="S342" s="33">
        <v>0</v>
      </c>
    </row>
    <row r="343" spans="1:20">
      <c r="A343">
        <v>583</v>
      </c>
      <c r="B343">
        <v>73</v>
      </c>
      <c r="C343">
        <v>680</v>
      </c>
      <c r="D343" s="19" t="s">
        <v>119</v>
      </c>
      <c r="E343" s="19" t="s">
        <v>572</v>
      </c>
      <c r="F343">
        <f t="shared" si="15"/>
        <v>8</v>
      </c>
      <c r="G343">
        <f t="shared" si="16"/>
        <v>11</v>
      </c>
      <c r="H343">
        <v>1</v>
      </c>
      <c r="I343" s="11" t="s">
        <v>607</v>
      </c>
      <c r="J343" s="20" t="s">
        <v>567</v>
      </c>
      <c r="K343" s="20" t="s">
        <v>612</v>
      </c>
      <c r="L343" s="19">
        <v>40000</v>
      </c>
      <c r="N343">
        <f t="shared" si="17"/>
        <v>0</v>
      </c>
      <c r="O343">
        <v>2</v>
      </c>
      <c r="R343" s="33">
        <v>0</v>
      </c>
      <c r="S343" s="33">
        <v>0</v>
      </c>
    </row>
    <row r="344" spans="1:20">
      <c r="A344">
        <v>584</v>
      </c>
      <c r="B344">
        <v>74</v>
      </c>
      <c r="C344">
        <v>681</v>
      </c>
      <c r="D344" s="19" t="s">
        <v>122</v>
      </c>
      <c r="E344" s="19" t="s">
        <v>571</v>
      </c>
      <c r="F344">
        <f t="shared" si="15"/>
        <v>12</v>
      </c>
      <c r="G344">
        <f t="shared" si="16"/>
        <v>19</v>
      </c>
      <c r="H344">
        <v>1</v>
      </c>
      <c r="I344" s="6">
        <v>120</v>
      </c>
      <c r="J344" s="20" t="s">
        <v>567</v>
      </c>
      <c r="K344" s="20" t="s">
        <v>612</v>
      </c>
      <c r="L344" s="19">
        <v>28000</v>
      </c>
      <c r="N344">
        <f t="shared" si="17"/>
        <v>0</v>
      </c>
      <c r="O344">
        <v>2</v>
      </c>
      <c r="R344" s="33"/>
      <c r="S344" s="33"/>
    </row>
    <row r="345" spans="1:20" s="30" customFormat="1">
      <c r="A345">
        <v>585</v>
      </c>
      <c r="B345">
        <v>74</v>
      </c>
      <c r="C345">
        <v>681</v>
      </c>
      <c r="D345" s="19" t="s">
        <v>122</v>
      </c>
      <c r="E345" s="19" t="s">
        <v>568</v>
      </c>
      <c r="F345">
        <f t="shared" si="15"/>
        <v>7</v>
      </c>
      <c r="G345">
        <f t="shared" si="16"/>
        <v>9</v>
      </c>
      <c r="H345">
        <v>1</v>
      </c>
      <c r="I345" s="6">
        <v>60</v>
      </c>
      <c r="J345" s="20" t="s">
        <v>567</v>
      </c>
      <c r="K345" s="20" t="s">
        <v>612</v>
      </c>
      <c r="L345" s="19">
        <v>28000</v>
      </c>
      <c r="M345"/>
      <c r="N345">
        <f t="shared" si="17"/>
        <v>0</v>
      </c>
      <c r="O345">
        <v>2</v>
      </c>
      <c r="P345"/>
      <c r="Q345"/>
      <c r="R345" s="33"/>
      <c r="S345" s="33"/>
      <c r="T345"/>
    </row>
    <row r="346" spans="1:20">
      <c r="A346">
        <v>586</v>
      </c>
      <c r="B346">
        <v>74</v>
      </c>
      <c r="C346">
        <v>681</v>
      </c>
      <c r="D346" s="19" t="s">
        <v>122</v>
      </c>
      <c r="E346" s="19" t="s">
        <v>571</v>
      </c>
      <c r="F346">
        <f t="shared" si="15"/>
        <v>12</v>
      </c>
      <c r="G346">
        <f t="shared" si="16"/>
        <v>19</v>
      </c>
      <c r="H346">
        <v>2</v>
      </c>
      <c r="I346" s="6">
        <v>60</v>
      </c>
      <c r="J346" s="20" t="s">
        <v>567</v>
      </c>
      <c r="K346" s="20" t="s">
        <v>612</v>
      </c>
      <c r="L346" s="19">
        <v>28000</v>
      </c>
      <c r="N346">
        <f t="shared" si="17"/>
        <v>0</v>
      </c>
      <c r="O346">
        <v>2</v>
      </c>
      <c r="R346" s="33"/>
      <c r="S346" s="33"/>
    </row>
    <row r="347" spans="1:20">
      <c r="A347">
        <v>587</v>
      </c>
      <c r="B347">
        <v>74</v>
      </c>
      <c r="C347">
        <v>681</v>
      </c>
      <c r="D347" s="19" t="s">
        <v>122</v>
      </c>
      <c r="E347" s="19" t="s">
        <v>568</v>
      </c>
      <c r="F347">
        <f t="shared" si="15"/>
        <v>7</v>
      </c>
      <c r="G347">
        <f t="shared" si="16"/>
        <v>9</v>
      </c>
      <c r="H347">
        <v>2</v>
      </c>
      <c r="I347" s="6">
        <v>60</v>
      </c>
      <c r="J347" s="20" t="s">
        <v>567</v>
      </c>
      <c r="K347" s="20" t="s">
        <v>612</v>
      </c>
      <c r="L347" s="19">
        <v>28000</v>
      </c>
      <c r="N347">
        <f t="shared" si="17"/>
        <v>0</v>
      </c>
      <c r="O347">
        <v>2</v>
      </c>
      <c r="R347" s="33"/>
      <c r="S347" s="33"/>
    </row>
    <row r="348" spans="1:20" s="30" customFormat="1">
      <c r="A348">
        <v>588</v>
      </c>
      <c r="B348">
        <v>75</v>
      </c>
      <c r="C348">
        <v>682</v>
      </c>
      <c r="D348" s="19" t="s">
        <v>123</v>
      </c>
      <c r="E348" s="19" t="s">
        <v>570</v>
      </c>
      <c r="F348">
        <f t="shared" si="15"/>
        <v>6</v>
      </c>
      <c r="G348">
        <f t="shared" si="16"/>
        <v>7</v>
      </c>
      <c r="H348">
        <v>1</v>
      </c>
      <c r="I348" s="6">
        <v>60</v>
      </c>
      <c r="J348" s="20" t="s">
        <v>567</v>
      </c>
      <c r="K348" s="20" t="s">
        <v>612</v>
      </c>
      <c r="L348" s="19">
        <v>36000</v>
      </c>
      <c r="M348" t="s">
        <v>598</v>
      </c>
      <c r="N348">
        <f t="shared" si="17"/>
        <v>1</v>
      </c>
      <c r="O348">
        <v>2</v>
      </c>
      <c r="P348"/>
      <c r="Q348"/>
      <c r="R348" s="33">
        <v>162</v>
      </c>
      <c r="S348" s="34">
        <v>21414</v>
      </c>
      <c r="T348"/>
    </row>
    <row r="349" spans="1:20">
      <c r="A349">
        <v>589</v>
      </c>
      <c r="B349">
        <v>75</v>
      </c>
      <c r="C349">
        <v>682</v>
      </c>
      <c r="D349" s="19" t="s">
        <v>123</v>
      </c>
      <c r="E349" s="19" t="s">
        <v>569</v>
      </c>
      <c r="F349">
        <f t="shared" si="15"/>
        <v>5</v>
      </c>
      <c r="G349">
        <f t="shared" si="16"/>
        <v>6</v>
      </c>
      <c r="H349">
        <v>1</v>
      </c>
      <c r="I349">
        <v>120</v>
      </c>
      <c r="J349" s="20" t="s">
        <v>567</v>
      </c>
      <c r="K349" s="20" t="s">
        <v>612</v>
      </c>
      <c r="L349" s="19">
        <v>36000</v>
      </c>
      <c r="M349" t="s">
        <v>598</v>
      </c>
      <c r="N349">
        <f t="shared" si="17"/>
        <v>1</v>
      </c>
      <c r="O349">
        <v>2</v>
      </c>
      <c r="R349" s="33">
        <v>113</v>
      </c>
      <c r="S349" s="34">
        <v>41413</v>
      </c>
    </row>
    <row r="350" spans="1:20" s="30" customFormat="1">
      <c r="A350">
        <v>590</v>
      </c>
      <c r="B350">
        <v>75</v>
      </c>
      <c r="C350">
        <v>682</v>
      </c>
      <c r="D350" s="19" t="s">
        <v>123</v>
      </c>
      <c r="E350" s="19" t="s">
        <v>571</v>
      </c>
      <c r="F350">
        <f t="shared" si="15"/>
        <v>12</v>
      </c>
      <c r="G350">
        <f t="shared" si="16"/>
        <v>19</v>
      </c>
      <c r="H350">
        <v>1</v>
      </c>
      <c r="I350">
        <v>180</v>
      </c>
      <c r="J350" s="20" t="s">
        <v>567</v>
      </c>
      <c r="K350" s="20" t="s">
        <v>612</v>
      </c>
      <c r="L350" s="19">
        <v>36000</v>
      </c>
      <c r="M350" t="s">
        <v>598</v>
      </c>
      <c r="N350">
        <f t="shared" si="17"/>
        <v>1</v>
      </c>
      <c r="O350">
        <v>2</v>
      </c>
      <c r="P350"/>
      <c r="Q350"/>
      <c r="R350" s="33">
        <v>129</v>
      </c>
      <c r="S350" s="34">
        <v>37666</v>
      </c>
      <c r="T350"/>
    </row>
    <row r="351" spans="1:20">
      <c r="A351">
        <v>591</v>
      </c>
      <c r="B351">
        <v>75</v>
      </c>
      <c r="C351">
        <v>682</v>
      </c>
      <c r="D351" s="19" t="s">
        <v>123</v>
      </c>
      <c r="E351" t="s">
        <v>571</v>
      </c>
      <c r="F351">
        <f t="shared" si="15"/>
        <v>12</v>
      </c>
      <c r="G351">
        <f t="shared" si="16"/>
        <v>19</v>
      </c>
      <c r="H351">
        <v>2</v>
      </c>
      <c r="I351">
        <v>240</v>
      </c>
      <c r="J351" s="20" t="s">
        <v>567</v>
      </c>
      <c r="K351" s="20" t="s">
        <v>612</v>
      </c>
      <c r="L351" s="19">
        <v>36000</v>
      </c>
      <c r="N351">
        <f t="shared" si="17"/>
        <v>0</v>
      </c>
      <c r="O351">
        <v>2</v>
      </c>
      <c r="R351" s="33">
        <v>0</v>
      </c>
      <c r="S351" s="35">
        <v>0</v>
      </c>
    </row>
    <row r="352" spans="1:20" s="30" customFormat="1">
      <c r="A352">
        <v>592</v>
      </c>
      <c r="B352">
        <v>76</v>
      </c>
      <c r="C352">
        <v>683</v>
      </c>
      <c r="D352" s="19" t="s">
        <v>126</v>
      </c>
      <c r="E352" s="19" t="s">
        <v>571</v>
      </c>
      <c r="F352">
        <f t="shared" si="15"/>
        <v>12</v>
      </c>
      <c r="G352">
        <f t="shared" si="16"/>
        <v>19</v>
      </c>
      <c r="H352">
        <v>1</v>
      </c>
      <c r="I352" s="6">
        <v>180</v>
      </c>
      <c r="J352" s="20" t="s">
        <v>567</v>
      </c>
      <c r="K352" s="20" t="s">
        <v>612</v>
      </c>
      <c r="L352" s="19">
        <v>42000</v>
      </c>
      <c r="M352"/>
      <c r="N352">
        <f t="shared" si="17"/>
        <v>0</v>
      </c>
      <c r="O352">
        <v>2</v>
      </c>
      <c r="P352"/>
      <c r="Q352"/>
      <c r="R352" s="33">
        <v>97</v>
      </c>
      <c r="S352" s="34">
        <v>42328</v>
      </c>
      <c r="T352"/>
    </row>
    <row r="353" spans="1:20">
      <c r="A353">
        <v>593</v>
      </c>
      <c r="B353">
        <v>76</v>
      </c>
      <c r="C353">
        <v>683</v>
      </c>
      <c r="D353" s="19" t="s">
        <v>126</v>
      </c>
      <c r="E353" s="19" t="s">
        <v>573</v>
      </c>
      <c r="F353">
        <f t="shared" si="15"/>
        <v>2</v>
      </c>
      <c r="G353">
        <f t="shared" si="16"/>
        <v>2</v>
      </c>
      <c r="H353">
        <v>1</v>
      </c>
      <c r="I353">
        <v>120</v>
      </c>
      <c r="J353" s="20" t="s">
        <v>567</v>
      </c>
      <c r="K353" s="20" t="s">
        <v>612</v>
      </c>
      <c r="L353" s="19">
        <v>42000</v>
      </c>
      <c r="N353">
        <f t="shared" si="17"/>
        <v>0</v>
      </c>
      <c r="O353">
        <v>2</v>
      </c>
      <c r="R353" s="33">
        <v>0</v>
      </c>
      <c r="S353" s="35">
        <v>0</v>
      </c>
    </row>
    <row r="354" spans="1:20">
      <c r="A354">
        <v>594</v>
      </c>
      <c r="B354">
        <v>76</v>
      </c>
      <c r="C354">
        <v>683</v>
      </c>
      <c r="D354" s="19" t="s">
        <v>126</v>
      </c>
      <c r="E354" s="19" t="s">
        <v>569</v>
      </c>
      <c r="F354">
        <f t="shared" si="15"/>
        <v>5</v>
      </c>
      <c r="G354">
        <f t="shared" si="16"/>
        <v>6</v>
      </c>
      <c r="H354">
        <v>1</v>
      </c>
      <c r="I354">
        <v>120</v>
      </c>
      <c r="J354" s="20" t="s">
        <v>567</v>
      </c>
      <c r="K354" s="20" t="s">
        <v>612</v>
      </c>
      <c r="L354" s="19">
        <v>42000</v>
      </c>
      <c r="N354">
        <f t="shared" si="17"/>
        <v>0</v>
      </c>
      <c r="O354">
        <v>2</v>
      </c>
      <c r="R354" s="33">
        <v>111</v>
      </c>
      <c r="S354" s="34">
        <v>41679</v>
      </c>
    </row>
    <row r="355" spans="1:20">
      <c r="A355">
        <v>595</v>
      </c>
      <c r="B355">
        <v>76</v>
      </c>
      <c r="C355">
        <v>683</v>
      </c>
      <c r="D355" s="19" t="s">
        <v>126</v>
      </c>
      <c r="E355" s="19" t="s">
        <v>569</v>
      </c>
      <c r="F355">
        <f t="shared" si="15"/>
        <v>5</v>
      </c>
      <c r="G355">
        <f t="shared" si="16"/>
        <v>6</v>
      </c>
      <c r="H355">
        <v>2</v>
      </c>
      <c r="I355">
        <v>60</v>
      </c>
      <c r="J355" s="20" t="s">
        <v>567</v>
      </c>
      <c r="K355" s="20" t="s">
        <v>612</v>
      </c>
      <c r="L355" s="19">
        <v>42000</v>
      </c>
      <c r="N355">
        <f t="shared" si="17"/>
        <v>0</v>
      </c>
      <c r="O355">
        <v>2</v>
      </c>
      <c r="R355" s="33">
        <v>0</v>
      </c>
      <c r="S355" s="35">
        <v>0</v>
      </c>
    </row>
    <row r="356" spans="1:20">
      <c r="A356">
        <v>596</v>
      </c>
      <c r="B356">
        <v>76</v>
      </c>
      <c r="C356">
        <v>683</v>
      </c>
      <c r="D356" s="19" t="s">
        <v>126</v>
      </c>
      <c r="E356" s="19" t="s">
        <v>570</v>
      </c>
      <c r="F356">
        <f t="shared" si="15"/>
        <v>6</v>
      </c>
      <c r="G356">
        <f t="shared" si="16"/>
        <v>7</v>
      </c>
      <c r="H356">
        <v>1</v>
      </c>
      <c r="I356">
        <v>60</v>
      </c>
      <c r="J356" s="20" t="s">
        <v>567</v>
      </c>
      <c r="K356" s="20" t="s">
        <v>612</v>
      </c>
      <c r="L356" s="19">
        <v>42000</v>
      </c>
      <c r="N356">
        <f t="shared" si="17"/>
        <v>0</v>
      </c>
      <c r="O356">
        <v>2</v>
      </c>
      <c r="R356" s="33">
        <v>109</v>
      </c>
      <c r="S356" s="34">
        <v>41899</v>
      </c>
    </row>
    <row r="357" spans="1:20">
      <c r="A357">
        <v>597</v>
      </c>
      <c r="B357">
        <v>76</v>
      </c>
      <c r="C357">
        <v>683</v>
      </c>
      <c r="D357" s="19" t="s">
        <v>126</v>
      </c>
      <c r="E357" s="19" t="s">
        <v>568</v>
      </c>
      <c r="F357">
        <f t="shared" si="15"/>
        <v>7</v>
      </c>
      <c r="G357">
        <f t="shared" si="16"/>
        <v>9</v>
      </c>
      <c r="H357">
        <v>1</v>
      </c>
      <c r="I357">
        <v>120</v>
      </c>
      <c r="J357" s="20" t="s">
        <v>567</v>
      </c>
      <c r="K357" s="20" t="s">
        <v>612</v>
      </c>
      <c r="L357" s="19">
        <v>42000</v>
      </c>
      <c r="N357">
        <f t="shared" si="17"/>
        <v>0</v>
      </c>
      <c r="O357">
        <v>2</v>
      </c>
      <c r="R357" s="33">
        <v>103</v>
      </c>
      <c r="S357" s="34">
        <v>42190</v>
      </c>
    </row>
    <row r="358" spans="1:20">
      <c r="A358">
        <v>598</v>
      </c>
      <c r="B358">
        <v>76</v>
      </c>
      <c r="C358">
        <v>683</v>
      </c>
      <c r="D358" s="19" t="s">
        <v>126</v>
      </c>
      <c r="E358" s="19" t="s">
        <v>568</v>
      </c>
      <c r="F358">
        <f t="shared" si="15"/>
        <v>7</v>
      </c>
      <c r="G358">
        <f t="shared" si="16"/>
        <v>9</v>
      </c>
      <c r="H358">
        <v>2</v>
      </c>
      <c r="I358">
        <v>60</v>
      </c>
      <c r="J358" s="20" t="s">
        <v>567</v>
      </c>
      <c r="K358" s="20" t="s">
        <v>612</v>
      </c>
      <c r="L358" s="19">
        <v>42000</v>
      </c>
      <c r="N358">
        <f t="shared" si="17"/>
        <v>0</v>
      </c>
      <c r="O358">
        <v>2</v>
      </c>
      <c r="R358" s="33">
        <v>0</v>
      </c>
      <c r="S358" s="35">
        <v>0</v>
      </c>
    </row>
    <row r="359" spans="1:20">
      <c r="A359">
        <v>599</v>
      </c>
      <c r="B359">
        <v>77</v>
      </c>
      <c r="C359">
        <v>684</v>
      </c>
      <c r="D359" s="19" t="s">
        <v>127</v>
      </c>
      <c r="E359" s="19" t="s">
        <v>569</v>
      </c>
      <c r="F359">
        <f t="shared" si="15"/>
        <v>5</v>
      </c>
      <c r="G359">
        <f t="shared" si="16"/>
        <v>6</v>
      </c>
      <c r="H359">
        <v>1</v>
      </c>
      <c r="I359" s="6">
        <v>120</v>
      </c>
      <c r="J359" s="20" t="s">
        <v>567</v>
      </c>
      <c r="K359" s="20" t="s">
        <v>612</v>
      </c>
      <c r="L359" s="19">
        <v>42000</v>
      </c>
      <c r="N359">
        <f t="shared" si="17"/>
        <v>0</v>
      </c>
      <c r="O359">
        <v>2</v>
      </c>
      <c r="R359" s="33">
        <v>136</v>
      </c>
      <c r="S359" s="34">
        <v>34293</v>
      </c>
    </row>
    <row r="360" spans="1:20">
      <c r="A360">
        <v>600</v>
      </c>
      <c r="B360">
        <v>77</v>
      </c>
      <c r="C360">
        <v>684</v>
      </c>
      <c r="D360" s="19" t="s">
        <v>127</v>
      </c>
      <c r="E360" s="19" t="s">
        <v>570</v>
      </c>
      <c r="F360">
        <f t="shared" si="15"/>
        <v>6</v>
      </c>
      <c r="G360">
        <f t="shared" si="16"/>
        <v>7</v>
      </c>
      <c r="H360">
        <v>1</v>
      </c>
      <c r="I360" s="6">
        <v>60</v>
      </c>
      <c r="J360" s="20" t="s">
        <v>567</v>
      </c>
      <c r="K360" s="20" t="s">
        <v>612</v>
      </c>
      <c r="L360" s="19">
        <v>42000</v>
      </c>
      <c r="N360">
        <f t="shared" si="17"/>
        <v>0</v>
      </c>
      <c r="O360">
        <v>2</v>
      </c>
      <c r="R360" s="33">
        <v>141</v>
      </c>
      <c r="S360" s="34">
        <v>32130</v>
      </c>
    </row>
    <row r="361" spans="1:20">
      <c r="A361">
        <v>601</v>
      </c>
      <c r="B361">
        <v>77</v>
      </c>
      <c r="C361">
        <v>684</v>
      </c>
      <c r="D361" s="19" t="s">
        <v>127</v>
      </c>
      <c r="E361" s="19" t="s">
        <v>568</v>
      </c>
      <c r="F361">
        <f t="shared" si="15"/>
        <v>7</v>
      </c>
      <c r="G361">
        <f t="shared" si="16"/>
        <v>9</v>
      </c>
      <c r="H361">
        <v>1</v>
      </c>
      <c r="I361" s="6">
        <v>60</v>
      </c>
      <c r="J361" s="20" t="s">
        <v>567</v>
      </c>
      <c r="K361" s="20" t="s">
        <v>612</v>
      </c>
      <c r="L361" s="19">
        <v>42000</v>
      </c>
      <c r="N361">
        <f t="shared" si="17"/>
        <v>0</v>
      </c>
      <c r="O361">
        <v>2</v>
      </c>
      <c r="R361" s="33">
        <v>195</v>
      </c>
      <c r="S361" s="34">
        <v>9013</v>
      </c>
    </row>
    <row r="362" spans="1:20">
      <c r="A362">
        <v>602</v>
      </c>
      <c r="B362">
        <v>77</v>
      </c>
      <c r="C362">
        <v>684</v>
      </c>
      <c r="D362" s="19" t="s">
        <v>127</v>
      </c>
      <c r="E362" s="19" t="s">
        <v>574</v>
      </c>
      <c r="F362">
        <f t="shared" si="15"/>
        <v>10</v>
      </c>
      <c r="G362">
        <f t="shared" si="16"/>
        <v>16</v>
      </c>
      <c r="H362">
        <v>1</v>
      </c>
      <c r="I362" s="6">
        <v>60</v>
      </c>
      <c r="J362" s="20" t="s">
        <v>567</v>
      </c>
      <c r="K362" s="20" t="s">
        <v>612</v>
      </c>
      <c r="L362" s="19">
        <v>42000</v>
      </c>
      <c r="N362">
        <f t="shared" si="17"/>
        <v>0</v>
      </c>
      <c r="O362">
        <v>2</v>
      </c>
      <c r="R362" s="33">
        <v>0</v>
      </c>
      <c r="S362" s="35">
        <v>0</v>
      </c>
    </row>
    <row r="363" spans="1:20">
      <c r="A363">
        <v>603</v>
      </c>
      <c r="B363">
        <v>77</v>
      </c>
      <c r="C363">
        <v>684</v>
      </c>
      <c r="D363" s="19" t="s">
        <v>127</v>
      </c>
      <c r="E363" s="19" t="s">
        <v>571</v>
      </c>
      <c r="F363">
        <f t="shared" si="15"/>
        <v>12</v>
      </c>
      <c r="G363">
        <f t="shared" si="16"/>
        <v>19</v>
      </c>
      <c r="H363">
        <v>1</v>
      </c>
      <c r="I363" s="6">
        <v>120</v>
      </c>
      <c r="J363" s="20" t="s">
        <v>567</v>
      </c>
      <c r="K363" s="20" t="s">
        <v>612</v>
      </c>
      <c r="L363" s="19">
        <v>42000</v>
      </c>
      <c r="N363">
        <f t="shared" si="17"/>
        <v>0</v>
      </c>
      <c r="O363">
        <v>2</v>
      </c>
      <c r="R363" s="33">
        <v>0</v>
      </c>
      <c r="S363" s="35">
        <v>0</v>
      </c>
    </row>
    <row r="364" spans="1:20">
      <c r="A364">
        <v>604</v>
      </c>
      <c r="B364">
        <v>78</v>
      </c>
      <c r="C364">
        <v>685</v>
      </c>
      <c r="D364" s="19" t="s">
        <v>130</v>
      </c>
      <c r="E364" s="19" t="s">
        <v>573</v>
      </c>
      <c r="F364">
        <f t="shared" si="15"/>
        <v>2</v>
      </c>
      <c r="G364">
        <f t="shared" si="16"/>
        <v>2</v>
      </c>
      <c r="H364">
        <v>1</v>
      </c>
      <c r="I364" s="11" t="s">
        <v>611</v>
      </c>
      <c r="J364" s="20" t="s">
        <v>567</v>
      </c>
      <c r="K364" s="20" t="s">
        <v>612</v>
      </c>
      <c r="L364" s="19">
        <v>41000</v>
      </c>
      <c r="N364">
        <f t="shared" si="17"/>
        <v>0</v>
      </c>
      <c r="O364">
        <v>2</v>
      </c>
      <c r="R364" s="33"/>
      <c r="S364" s="33"/>
    </row>
    <row r="365" spans="1:20" s="19" customFormat="1">
      <c r="A365">
        <v>605</v>
      </c>
      <c r="B365" s="19">
        <v>78</v>
      </c>
      <c r="C365" s="19">
        <v>685</v>
      </c>
      <c r="D365" s="19" t="s">
        <v>130</v>
      </c>
      <c r="E365" s="19" t="s">
        <v>576</v>
      </c>
      <c r="F365" s="19">
        <f t="shared" si="15"/>
        <v>21</v>
      </c>
      <c r="G365" s="19">
        <f t="shared" si="16"/>
        <v>50</v>
      </c>
      <c r="H365" s="19">
        <v>1</v>
      </c>
      <c r="I365" s="11" t="s">
        <v>607</v>
      </c>
      <c r="J365" s="24" t="s">
        <v>567</v>
      </c>
      <c r="K365" s="24" t="s">
        <v>612</v>
      </c>
      <c r="L365" s="19">
        <v>41000</v>
      </c>
      <c r="N365">
        <f t="shared" si="17"/>
        <v>0</v>
      </c>
      <c r="O365" s="19">
        <v>2</v>
      </c>
      <c r="R365" s="33"/>
      <c r="S365" s="33"/>
    </row>
    <row r="366" spans="1:20">
      <c r="A366">
        <v>606</v>
      </c>
      <c r="B366">
        <v>78</v>
      </c>
      <c r="C366">
        <v>685</v>
      </c>
      <c r="D366" s="19" t="s">
        <v>130</v>
      </c>
      <c r="E366" s="19" t="s">
        <v>571</v>
      </c>
      <c r="F366">
        <f t="shared" si="15"/>
        <v>12</v>
      </c>
      <c r="G366">
        <f t="shared" si="16"/>
        <v>19</v>
      </c>
      <c r="H366">
        <v>1</v>
      </c>
      <c r="I366" s="6">
        <v>60</v>
      </c>
      <c r="J366" s="20" t="s">
        <v>567</v>
      </c>
      <c r="K366" s="20" t="s">
        <v>612</v>
      </c>
      <c r="L366" s="19">
        <v>41000</v>
      </c>
      <c r="N366">
        <f t="shared" si="17"/>
        <v>0</v>
      </c>
      <c r="O366">
        <v>2</v>
      </c>
      <c r="R366" s="33"/>
      <c r="S366" s="33"/>
    </row>
    <row r="367" spans="1:20">
      <c r="A367">
        <v>607</v>
      </c>
      <c r="B367" s="30">
        <v>78</v>
      </c>
      <c r="C367" s="30">
        <v>685</v>
      </c>
      <c r="D367" s="30" t="s">
        <v>130</v>
      </c>
      <c r="E367" s="30" t="s">
        <v>571</v>
      </c>
      <c r="F367" s="30">
        <f t="shared" si="15"/>
        <v>12</v>
      </c>
      <c r="G367" s="30">
        <f t="shared" si="16"/>
        <v>19</v>
      </c>
      <c r="H367" s="30">
        <v>2</v>
      </c>
      <c r="I367" s="32">
        <v>120</v>
      </c>
      <c r="J367" s="31" t="s">
        <v>567</v>
      </c>
      <c r="K367" s="31" t="s">
        <v>612</v>
      </c>
      <c r="L367" s="19">
        <v>41000</v>
      </c>
      <c r="M367" s="30"/>
      <c r="N367">
        <f t="shared" si="17"/>
        <v>0</v>
      </c>
      <c r="O367" s="30">
        <v>2</v>
      </c>
      <c r="P367" s="30"/>
      <c r="Q367" s="30"/>
      <c r="R367" s="41"/>
      <c r="S367" s="41"/>
      <c r="T367" s="30"/>
    </row>
    <row r="368" spans="1:20">
      <c r="A368">
        <v>608</v>
      </c>
      <c r="B368">
        <v>78</v>
      </c>
      <c r="C368">
        <v>685</v>
      </c>
      <c r="D368" s="19" t="s">
        <v>130</v>
      </c>
      <c r="E368" s="19" t="s">
        <v>569</v>
      </c>
      <c r="F368">
        <f t="shared" si="15"/>
        <v>5</v>
      </c>
      <c r="G368">
        <f t="shared" si="16"/>
        <v>6</v>
      </c>
      <c r="H368">
        <v>1</v>
      </c>
      <c r="I368" s="6">
        <v>60</v>
      </c>
      <c r="J368" s="20" t="s">
        <v>567</v>
      </c>
      <c r="K368" s="20" t="s">
        <v>612</v>
      </c>
      <c r="L368" s="19">
        <v>41000</v>
      </c>
      <c r="N368">
        <f t="shared" si="17"/>
        <v>0</v>
      </c>
      <c r="O368">
        <v>2</v>
      </c>
      <c r="R368" s="33"/>
      <c r="S368" s="33"/>
    </row>
    <row r="369" spans="1:20">
      <c r="A369">
        <v>609</v>
      </c>
      <c r="B369" s="30">
        <v>78</v>
      </c>
      <c r="C369" s="30">
        <v>685</v>
      </c>
      <c r="D369" s="30" t="s">
        <v>130</v>
      </c>
      <c r="E369" s="30" t="s">
        <v>569</v>
      </c>
      <c r="F369" s="30">
        <f t="shared" si="15"/>
        <v>5</v>
      </c>
      <c r="G369" s="30">
        <f t="shared" si="16"/>
        <v>6</v>
      </c>
      <c r="H369" s="30">
        <v>2</v>
      </c>
      <c r="I369" s="32">
        <v>60</v>
      </c>
      <c r="J369" s="31" t="s">
        <v>567</v>
      </c>
      <c r="K369" s="31" t="s">
        <v>612</v>
      </c>
      <c r="L369" s="19">
        <v>41000</v>
      </c>
      <c r="M369" s="30"/>
      <c r="N369">
        <f t="shared" si="17"/>
        <v>0</v>
      </c>
      <c r="O369" s="30">
        <v>2</v>
      </c>
      <c r="P369" s="30"/>
      <c r="Q369" s="30"/>
      <c r="R369" s="41"/>
      <c r="S369" s="41"/>
      <c r="T369" s="30"/>
    </row>
    <row r="370" spans="1:20">
      <c r="A370">
        <v>610</v>
      </c>
      <c r="B370">
        <v>78</v>
      </c>
      <c r="C370">
        <v>685</v>
      </c>
      <c r="D370" s="19" t="s">
        <v>130</v>
      </c>
      <c r="E370" s="19" t="s">
        <v>568</v>
      </c>
      <c r="F370">
        <f t="shared" si="15"/>
        <v>7</v>
      </c>
      <c r="G370">
        <f t="shared" si="16"/>
        <v>9</v>
      </c>
      <c r="H370">
        <v>1</v>
      </c>
      <c r="I370" s="6">
        <v>60</v>
      </c>
      <c r="J370" s="20" t="s">
        <v>567</v>
      </c>
      <c r="K370" s="20" t="s">
        <v>612</v>
      </c>
      <c r="L370" s="19">
        <v>41000</v>
      </c>
      <c r="N370">
        <f t="shared" si="17"/>
        <v>0</v>
      </c>
      <c r="O370">
        <v>2</v>
      </c>
      <c r="R370" s="33"/>
      <c r="S370" s="33"/>
    </row>
    <row r="371" spans="1:20">
      <c r="A371">
        <v>611</v>
      </c>
      <c r="B371" s="30">
        <v>78</v>
      </c>
      <c r="C371" s="30">
        <v>685</v>
      </c>
      <c r="D371" s="30" t="s">
        <v>130</v>
      </c>
      <c r="E371" s="30" t="s">
        <v>568</v>
      </c>
      <c r="F371" s="30">
        <f t="shared" si="15"/>
        <v>7</v>
      </c>
      <c r="G371" s="30">
        <f t="shared" si="16"/>
        <v>9</v>
      </c>
      <c r="H371" s="30">
        <v>2</v>
      </c>
      <c r="I371" s="32">
        <v>60</v>
      </c>
      <c r="J371" s="31" t="s">
        <v>567</v>
      </c>
      <c r="K371" s="31" t="s">
        <v>612</v>
      </c>
      <c r="L371" s="19">
        <v>41000</v>
      </c>
      <c r="M371" s="30"/>
      <c r="N371">
        <f t="shared" si="17"/>
        <v>0</v>
      </c>
      <c r="O371" s="30">
        <v>2</v>
      </c>
      <c r="P371" s="30"/>
      <c r="Q371" s="30"/>
      <c r="R371" s="41"/>
      <c r="S371" s="41"/>
      <c r="T371" s="30"/>
    </row>
    <row r="372" spans="1:20">
      <c r="A372">
        <v>612</v>
      </c>
      <c r="B372">
        <v>79</v>
      </c>
      <c r="C372">
        <v>686</v>
      </c>
      <c r="D372" s="19" t="s">
        <v>131</v>
      </c>
      <c r="E372" s="19" t="s">
        <v>569</v>
      </c>
      <c r="F372">
        <f t="shared" ref="F372:F435" si="20">IF(E372="AERONAUTICAL ENGINEERING",1,IF(E372="AUTOMOBILE ENGINEERING",2,IF(E372="BIOMEDICAL ENGINEERING",3,IF(E372="CHEMICAL ENGINEERING",4,IF(E372="CIVIL ENGINEERING",5,IF(E372="COMPUTER ENGINEERING",6,IF(E372="ELECTRICAL ENGINEERING",7,IF(E372="ELECTRONICS AND COMMUNICATION ENGINEERING",8,IF(E372="ENVIRONMENTAL ENGINEERING",9,IF(E372="INFORMATION TECHNOLOGY",10,IF(E372="INSTRUMENTATION AND CONTROL ENGINEERING",11,IF(E372="MECHANICAL ENGINEERING",12,IF(E372="MECHATRONICS ENGINEERING",13,IF(E372="METALLURGY ENGINEERING",14,IF(E372="MINING ENGINEERING",15,IF(E372="PLASTICS ENGINEERING",16,IF(E372="POWER ELECTRONICS",17,IF(E372="TEXTILE PROCESSING TECHNOLOGY",18,IF(E372="TEXTILE MANUFACTURING TECHNOLOGY",19,IF(E372="COMPUTER SCIENCE &amp; ENGINEERING",20,IF(E372="ARCHITECTURAL ASSISTANTSHIP",21,IF(E372="COMPUTER AIDED COSTUME DESIGN &amp; DRESS MAKING",22,IF(E372="CERAMIC TECHNOLOGY",23,IF(E372="FABRICATION TECHNOLOGY",24,IF(E372="PRINTING TECHNOLOGY",25,IF(E372="TEXTILE DESIGNING",26,IF(E372="TRANSPORTATION ENGINEERING",27,IF(E372="AGRICULTURE ENGINEERING",28,0))))))))))))))))))))))))))))</f>
        <v>5</v>
      </c>
      <c r="G372">
        <f t="shared" ref="G372:G435" si="21">IF(E372="AERONAUTICAL ENGINEERING",1,IF(E372="AUTOMOBILE ENGINEERING",2,IF(E372="BIOMEDICAL ENGINEERING",3,IF(E372="CHEMICAL ENGINEERING",5,IF(E372="CIVIL ENGINEERING",6,IF(E372="COMPUTER ENGINEERING",7,IF(E372="ELECTRICAL ENGINEERING",9,IF(E372="ELECTRONICS AND COMMUNICATION ENGINEERING",11,IF(E372="ENVIRONMENTAL ENGINEERING",13,IF(E372="INFORMATION TECHNOLOGY",16,IF(E372="INSTRUMENTATION AND CONTROL ENGINEERING",17,IF(E372="MECHANICAL ENGINEERING",19,IF(E372="MECHATRONICS ENGINEERING",20,IF(E372="METALLURGY ENGINEERING",21,IF(E372="MINING ENGINEERING",22,IF(E372="PLASTICS ENGINEERING",23,IF(E372="POWER ELECTRONICS",24,IF(E372="TEXTILE PROCESSING TECHNOLOGY",28,IF(E372="TEXTILE MANUFACTURING TECHNOLOGY",29,IF(E372="COMPUTER SCIENCE &amp; ENGINEERING",31,IF(E372="ARCHITECTURAL ASSISTANTSHIP",50,IF(E372="COMPUTER AIDED COSTUME DESIGN &amp; DRESS MAKING",51,IF(E372="CERAMIC TECHNOLOGY",52,IF(E372="FABRICATION TECHNOLOGY",55,IF(E372="PRINTING TECHNOLOGY",58,IF(E372="TEXTILE DESIGNING",59,IF(E372="TRANSPORTATION ENGINEERING",60,IF(E372="AGRICULTURE ENGINEERING",63,0))))))))))))))))))))))))))))</f>
        <v>6</v>
      </c>
      <c r="H372">
        <v>1</v>
      </c>
      <c r="I372" s="6">
        <v>120</v>
      </c>
      <c r="J372" s="20" t="s">
        <v>567</v>
      </c>
      <c r="K372" s="20" t="s">
        <v>612</v>
      </c>
      <c r="L372" s="19">
        <v>28000</v>
      </c>
      <c r="N372">
        <f t="shared" si="17"/>
        <v>0</v>
      </c>
      <c r="O372">
        <v>2</v>
      </c>
      <c r="R372" s="33">
        <v>128</v>
      </c>
      <c r="S372" s="34">
        <v>37900</v>
      </c>
    </row>
    <row r="373" spans="1:20">
      <c r="A373">
        <v>613</v>
      </c>
      <c r="B373">
        <v>79</v>
      </c>
      <c r="C373">
        <v>686</v>
      </c>
      <c r="D373" s="19" t="s">
        <v>131</v>
      </c>
      <c r="E373" s="19" t="s">
        <v>570</v>
      </c>
      <c r="F373">
        <f t="shared" si="20"/>
        <v>6</v>
      </c>
      <c r="G373">
        <f t="shared" si="21"/>
        <v>7</v>
      </c>
      <c r="H373">
        <v>1</v>
      </c>
      <c r="I373" s="6">
        <v>60</v>
      </c>
      <c r="J373" s="20" t="s">
        <v>567</v>
      </c>
      <c r="K373" s="20" t="s">
        <v>612</v>
      </c>
      <c r="L373" s="19">
        <v>28000</v>
      </c>
      <c r="N373">
        <f t="shared" si="17"/>
        <v>0</v>
      </c>
      <c r="O373">
        <v>2</v>
      </c>
      <c r="R373" s="34">
        <v>111</v>
      </c>
      <c r="S373" s="34">
        <v>41637</v>
      </c>
    </row>
    <row r="374" spans="1:20">
      <c r="A374">
        <v>614</v>
      </c>
      <c r="B374">
        <v>79</v>
      </c>
      <c r="C374">
        <v>686</v>
      </c>
      <c r="D374" s="19" t="s">
        <v>131</v>
      </c>
      <c r="E374" s="19" t="s">
        <v>568</v>
      </c>
      <c r="F374">
        <f t="shared" si="20"/>
        <v>7</v>
      </c>
      <c r="G374">
        <f t="shared" si="21"/>
        <v>9</v>
      </c>
      <c r="H374">
        <v>1</v>
      </c>
      <c r="I374" s="6">
        <v>60</v>
      </c>
      <c r="J374" s="20" t="s">
        <v>567</v>
      </c>
      <c r="K374" s="20" t="s">
        <v>612</v>
      </c>
      <c r="L374" s="19">
        <v>28000</v>
      </c>
      <c r="N374">
        <f t="shared" si="17"/>
        <v>0</v>
      </c>
      <c r="O374">
        <v>2</v>
      </c>
      <c r="R374" s="34">
        <v>138</v>
      </c>
      <c r="S374" s="34">
        <v>33547</v>
      </c>
    </row>
    <row r="375" spans="1:20">
      <c r="A375">
        <v>615</v>
      </c>
      <c r="B375">
        <v>79</v>
      </c>
      <c r="C375">
        <v>686</v>
      </c>
      <c r="D375" s="19" t="s">
        <v>131</v>
      </c>
      <c r="E375" s="19" t="s">
        <v>571</v>
      </c>
      <c r="F375">
        <f t="shared" si="20"/>
        <v>12</v>
      </c>
      <c r="G375">
        <f t="shared" si="21"/>
        <v>19</v>
      </c>
      <c r="H375">
        <v>1</v>
      </c>
      <c r="I375" s="6">
        <v>120</v>
      </c>
      <c r="J375" s="20" t="s">
        <v>567</v>
      </c>
      <c r="K375" s="20" t="s">
        <v>612</v>
      </c>
      <c r="L375" s="19">
        <v>28000</v>
      </c>
      <c r="N375">
        <f t="shared" si="17"/>
        <v>0</v>
      </c>
      <c r="O375">
        <v>2</v>
      </c>
      <c r="R375" s="34">
        <v>119</v>
      </c>
      <c r="S375" s="34">
        <v>40545</v>
      </c>
    </row>
    <row r="376" spans="1:20">
      <c r="A376">
        <v>616</v>
      </c>
      <c r="B376">
        <v>80</v>
      </c>
      <c r="C376">
        <v>687</v>
      </c>
      <c r="D376" s="19" t="s">
        <v>133</v>
      </c>
      <c r="E376" s="19" t="s">
        <v>571</v>
      </c>
      <c r="F376">
        <f t="shared" si="20"/>
        <v>12</v>
      </c>
      <c r="G376">
        <f t="shared" si="21"/>
        <v>19</v>
      </c>
      <c r="H376">
        <v>1</v>
      </c>
      <c r="I376" s="6">
        <v>120</v>
      </c>
      <c r="J376" s="20" t="s">
        <v>567</v>
      </c>
      <c r="K376" s="20" t="s">
        <v>612</v>
      </c>
      <c r="L376" s="19">
        <v>29000</v>
      </c>
      <c r="N376">
        <f t="shared" si="17"/>
        <v>0</v>
      </c>
      <c r="O376">
        <v>2</v>
      </c>
      <c r="R376" s="33">
        <v>0</v>
      </c>
      <c r="S376" s="33">
        <v>0</v>
      </c>
    </row>
    <row r="377" spans="1:20">
      <c r="A377">
        <v>617</v>
      </c>
      <c r="B377">
        <v>80</v>
      </c>
      <c r="C377">
        <v>687</v>
      </c>
      <c r="D377" s="19" t="s">
        <v>133</v>
      </c>
      <c r="E377" s="19" t="s">
        <v>570</v>
      </c>
      <c r="F377">
        <f t="shared" si="20"/>
        <v>6</v>
      </c>
      <c r="G377">
        <f t="shared" si="21"/>
        <v>7</v>
      </c>
      <c r="H377">
        <v>1</v>
      </c>
      <c r="I377">
        <v>60</v>
      </c>
      <c r="J377" s="20" t="s">
        <v>567</v>
      </c>
      <c r="K377" s="20" t="s">
        <v>612</v>
      </c>
      <c r="L377" s="19">
        <v>29000</v>
      </c>
      <c r="M377" t="s">
        <v>598</v>
      </c>
      <c r="N377">
        <f t="shared" si="17"/>
        <v>1</v>
      </c>
      <c r="O377">
        <v>2</v>
      </c>
      <c r="R377" s="33">
        <v>172</v>
      </c>
      <c r="S377" s="34">
        <v>16812</v>
      </c>
    </row>
    <row r="378" spans="1:20">
      <c r="A378">
        <v>618</v>
      </c>
      <c r="B378">
        <v>80</v>
      </c>
      <c r="C378">
        <v>687</v>
      </c>
      <c r="D378" s="19" t="s">
        <v>133</v>
      </c>
      <c r="E378" s="19" t="s">
        <v>568</v>
      </c>
      <c r="F378">
        <f t="shared" si="20"/>
        <v>7</v>
      </c>
      <c r="G378">
        <f t="shared" si="21"/>
        <v>9</v>
      </c>
      <c r="H378">
        <v>1</v>
      </c>
      <c r="I378">
        <v>120</v>
      </c>
      <c r="J378" s="20" t="s">
        <v>567</v>
      </c>
      <c r="K378" s="20" t="s">
        <v>612</v>
      </c>
      <c r="L378" s="19">
        <v>29000</v>
      </c>
      <c r="N378">
        <f t="shared" si="17"/>
        <v>0</v>
      </c>
      <c r="O378">
        <v>2</v>
      </c>
      <c r="R378" s="33">
        <v>0</v>
      </c>
      <c r="S378" s="33">
        <v>0</v>
      </c>
    </row>
    <row r="379" spans="1:20">
      <c r="A379">
        <v>619</v>
      </c>
      <c r="B379">
        <v>80</v>
      </c>
      <c r="C379">
        <v>687</v>
      </c>
      <c r="D379" s="19" t="s">
        <v>133</v>
      </c>
      <c r="E379" s="19" t="s">
        <v>572</v>
      </c>
      <c r="F379">
        <f t="shared" si="20"/>
        <v>8</v>
      </c>
      <c r="G379">
        <f t="shared" si="21"/>
        <v>11</v>
      </c>
      <c r="H379">
        <v>1</v>
      </c>
      <c r="I379" s="6">
        <v>60</v>
      </c>
      <c r="J379" s="20" t="s">
        <v>567</v>
      </c>
      <c r="K379" s="20" t="s">
        <v>612</v>
      </c>
      <c r="L379" s="19">
        <v>29000</v>
      </c>
      <c r="M379" t="s">
        <v>598</v>
      </c>
      <c r="N379">
        <f t="shared" si="17"/>
        <v>1</v>
      </c>
      <c r="O379">
        <v>2</v>
      </c>
      <c r="R379" s="33">
        <v>154</v>
      </c>
      <c r="S379" s="34">
        <v>25399</v>
      </c>
    </row>
    <row r="380" spans="1:20">
      <c r="A380">
        <v>620</v>
      </c>
      <c r="B380">
        <v>80</v>
      </c>
      <c r="C380">
        <v>687</v>
      </c>
      <c r="D380" s="19" t="s">
        <v>133</v>
      </c>
      <c r="E380" s="19" t="s">
        <v>569</v>
      </c>
      <c r="F380">
        <f t="shared" si="20"/>
        <v>5</v>
      </c>
      <c r="G380">
        <f t="shared" si="21"/>
        <v>6</v>
      </c>
      <c r="H380">
        <v>1</v>
      </c>
      <c r="I380">
        <v>120</v>
      </c>
      <c r="J380" s="20" t="s">
        <v>567</v>
      </c>
      <c r="K380" s="20" t="s">
        <v>612</v>
      </c>
      <c r="L380" s="19">
        <v>29000</v>
      </c>
      <c r="M380" t="s">
        <v>598</v>
      </c>
      <c r="N380">
        <f t="shared" si="17"/>
        <v>1</v>
      </c>
      <c r="O380">
        <v>2</v>
      </c>
      <c r="R380" s="33">
        <v>214</v>
      </c>
      <c r="S380" s="34">
        <v>4454</v>
      </c>
    </row>
    <row r="381" spans="1:20">
      <c r="A381">
        <v>621</v>
      </c>
      <c r="B381">
        <v>80</v>
      </c>
      <c r="C381">
        <v>687</v>
      </c>
      <c r="D381" s="19" t="s">
        <v>133</v>
      </c>
      <c r="E381" s="19" t="s">
        <v>573</v>
      </c>
      <c r="F381">
        <f t="shared" si="20"/>
        <v>2</v>
      </c>
      <c r="G381">
        <f t="shared" si="21"/>
        <v>2</v>
      </c>
      <c r="H381">
        <v>1</v>
      </c>
      <c r="I381">
        <v>60</v>
      </c>
      <c r="J381" s="20" t="s">
        <v>567</v>
      </c>
      <c r="K381" s="20" t="s">
        <v>612</v>
      </c>
      <c r="L381" s="19">
        <v>29000</v>
      </c>
      <c r="M381" t="s">
        <v>598</v>
      </c>
      <c r="N381">
        <f t="shared" si="17"/>
        <v>1</v>
      </c>
      <c r="O381">
        <v>2</v>
      </c>
      <c r="R381" s="33">
        <v>186</v>
      </c>
      <c r="S381" s="34">
        <v>11815</v>
      </c>
    </row>
    <row r="382" spans="1:20">
      <c r="A382">
        <v>622</v>
      </c>
      <c r="B382">
        <v>81</v>
      </c>
      <c r="C382">
        <v>688</v>
      </c>
      <c r="D382" s="19" t="s">
        <v>134</v>
      </c>
      <c r="E382" s="19" t="s">
        <v>573</v>
      </c>
      <c r="F382">
        <f t="shared" si="20"/>
        <v>2</v>
      </c>
      <c r="G382">
        <f t="shared" si="21"/>
        <v>2</v>
      </c>
      <c r="H382">
        <v>1</v>
      </c>
      <c r="I382" s="6">
        <v>60</v>
      </c>
      <c r="J382" s="20" t="s">
        <v>567</v>
      </c>
      <c r="K382" s="20" t="s">
        <v>612</v>
      </c>
      <c r="L382" s="19">
        <v>39000</v>
      </c>
      <c r="M382" t="s">
        <v>598</v>
      </c>
      <c r="N382">
        <f t="shared" si="17"/>
        <v>1</v>
      </c>
      <c r="O382">
        <v>2</v>
      </c>
      <c r="R382" s="33">
        <v>123</v>
      </c>
      <c r="S382" s="34">
        <v>39633</v>
      </c>
    </row>
    <row r="383" spans="1:20">
      <c r="A383">
        <v>623</v>
      </c>
      <c r="B383">
        <v>81</v>
      </c>
      <c r="C383">
        <v>688</v>
      </c>
      <c r="D383" s="19" t="s">
        <v>134</v>
      </c>
      <c r="E383" s="19" t="s">
        <v>578</v>
      </c>
      <c r="F383">
        <f t="shared" si="20"/>
        <v>4</v>
      </c>
      <c r="G383">
        <f t="shared" si="21"/>
        <v>5</v>
      </c>
      <c r="H383">
        <v>1</v>
      </c>
      <c r="I383">
        <v>120</v>
      </c>
      <c r="J383" s="20" t="s">
        <v>567</v>
      </c>
      <c r="K383" s="20" t="s">
        <v>612</v>
      </c>
      <c r="L383" s="19">
        <v>39000</v>
      </c>
      <c r="M383" t="s">
        <v>598</v>
      </c>
      <c r="N383">
        <f t="shared" si="17"/>
        <v>1</v>
      </c>
      <c r="O383">
        <v>2</v>
      </c>
      <c r="R383" s="33">
        <v>130</v>
      </c>
      <c r="S383" s="34">
        <v>37248</v>
      </c>
    </row>
    <row r="384" spans="1:20">
      <c r="A384">
        <v>623</v>
      </c>
      <c r="B384">
        <v>81</v>
      </c>
      <c r="C384">
        <v>688</v>
      </c>
      <c r="D384" s="19" t="s">
        <v>134</v>
      </c>
      <c r="E384" s="19" t="s">
        <v>578</v>
      </c>
      <c r="F384">
        <f t="shared" si="20"/>
        <v>4</v>
      </c>
      <c r="G384">
        <f t="shared" si="21"/>
        <v>5</v>
      </c>
      <c r="H384">
        <v>1</v>
      </c>
      <c r="I384">
        <v>120</v>
      </c>
      <c r="J384" s="20" t="s">
        <v>567</v>
      </c>
      <c r="K384" s="20" t="s">
        <v>612</v>
      </c>
      <c r="L384" s="19">
        <v>39000</v>
      </c>
      <c r="M384" t="s">
        <v>600</v>
      </c>
      <c r="N384">
        <f t="shared" si="17"/>
        <v>2</v>
      </c>
      <c r="O384">
        <v>2</v>
      </c>
      <c r="R384" s="33">
        <v>105</v>
      </c>
      <c r="S384" s="34">
        <v>42095</v>
      </c>
    </row>
    <row r="385" spans="1:20">
      <c r="A385">
        <v>623</v>
      </c>
      <c r="B385">
        <v>81</v>
      </c>
      <c r="C385">
        <v>688</v>
      </c>
      <c r="D385" s="19" t="s">
        <v>134</v>
      </c>
      <c r="E385" s="19" t="s">
        <v>578</v>
      </c>
      <c r="F385">
        <f t="shared" si="20"/>
        <v>4</v>
      </c>
      <c r="G385">
        <f t="shared" si="21"/>
        <v>5</v>
      </c>
      <c r="H385">
        <v>1</v>
      </c>
      <c r="I385">
        <v>120</v>
      </c>
      <c r="J385" s="20" t="s">
        <v>567</v>
      </c>
      <c r="K385" s="20" t="s">
        <v>612</v>
      </c>
      <c r="L385" s="19">
        <v>39000</v>
      </c>
      <c r="M385" t="s">
        <v>599</v>
      </c>
      <c r="N385">
        <f t="shared" si="17"/>
        <v>3</v>
      </c>
      <c r="O385">
        <v>2</v>
      </c>
      <c r="R385" s="33">
        <v>123</v>
      </c>
      <c r="S385" s="34">
        <v>39631</v>
      </c>
    </row>
    <row r="386" spans="1:20">
      <c r="A386">
        <v>624</v>
      </c>
      <c r="B386">
        <v>81</v>
      </c>
      <c r="C386">
        <v>688</v>
      </c>
      <c r="D386" s="19" t="s">
        <v>134</v>
      </c>
      <c r="E386" s="19" t="s">
        <v>573</v>
      </c>
      <c r="F386">
        <f t="shared" si="20"/>
        <v>2</v>
      </c>
      <c r="G386">
        <f t="shared" si="21"/>
        <v>2</v>
      </c>
      <c r="H386">
        <v>2</v>
      </c>
      <c r="I386">
        <v>60</v>
      </c>
      <c r="J386" s="20" t="s">
        <v>567</v>
      </c>
      <c r="K386" s="20" t="s">
        <v>612</v>
      </c>
      <c r="L386" s="19">
        <v>39000</v>
      </c>
      <c r="N386">
        <f t="shared" si="17"/>
        <v>0</v>
      </c>
      <c r="O386">
        <v>2</v>
      </c>
      <c r="R386" s="33">
        <v>0</v>
      </c>
      <c r="S386" s="35">
        <v>0</v>
      </c>
    </row>
    <row r="387" spans="1:20">
      <c r="A387">
        <v>625</v>
      </c>
      <c r="B387">
        <v>81</v>
      </c>
      <c r="C387">
        <v>688</v>
      </c>
      <c r="D387" s="19" t="s">
        <v>134</v>
      </c>
      <c r="E387" s="19" t="s">
        <v>571</v>
      </c>
      <c r="F387">
        <f t="shared" si="20"/>
        <v>12</v>
      </c>
      <c r="G387">
        <f t="shared" si="21"/>
        <v>19</v>
      </c>
      <c r="H387">
        <v>2</v>
      </c>
      <c r="I387">
        <v>60</v>
      </c>
      <c r="J387" s="20" t="s">
        <v>567</v>
      </c>
      <c r="K387" s="20" t="s">
        <v>612</v>
      </c>
      <c r="L387" s="19">
        <v>39000</v>
      </c>
      <c r="M387" t="s">
        <v>598</v>
      </c>
      <c r="N387">
        <f t="shared" si="17"/>
        <v>1</v>
      </c>
      <c r="O387">
        <v>2</v>
      </c>
      <c r="R387" s="33">
        <v>138</v>
      </c>
      <c r="S387" s="34">
        <v>33307</v>
      </c>
    </row>
    <row r="388" spans="1:20">
      <c r="A388">
        <v>626</v>
      </c>
      <c r="B388">
        <v>81</v>
      </c>
      <c r="C388">
        <v>688</v>
      </c>
      <c r="D388" s="19" t="s">
        <v>134</v>
      </c>
      <c r="E388" s="19" t="s">
        <v>571</v>
      </c>
      <c r="F388">
        <f t="shared" si="20"/>
        <v>12</v>
      </c>
      <c r="G388">
        <f t="shared" si="21"/>
        <v>19</v>
      </c>
      <c r="H388">
        <v>1</v>
      </c>
      <c r="I388">
        <v>120</v>
      </c>
      <c r="J388" s="20" t="s">
        <v>567</v>
      </c>
      <c r="K388" s="20" t="s">
        <v>612</v>
      </c>
      <c r="L388" s="19">
        <v>39000</v>
      </c>
      <c r="M388" t="s">
        <v>598</v>
      </c>
      <c r="N388">
        <f t="shared" ref="N388:N451" si="22">IF(M388="OPEN",1,IF(M388="SEBC",2,IF(M388="SC",3,IF(M388="ST",4,IF(M388="EX",5,0)))))</f>
        <v>1</v>
      </c>
      <c r="O388">
        <v>2</v>
      </c>
      <c r="R388" s="33">
        <v>107</v>
      </c>
      <c r="S388" s="34">
        <v>42020</v>
      </c>
    </row>
    <row r="389" spans="1:20">
      <c r="A389">
        <v>627</v>
      </c>
      <c r="B389">
        <v>81</v>
      </c>
      <c r="C389">
        <v>688</v>
      </c>
      <c r="D389" s="19" t="s">
        <v>134</v>
      </c>
      <c r="E389" s="19" t="s">
        <v>569</v>
      </c>
      <c r="F389">
        <f t="shared" si="20"/>
        <v>5</v>
      </c>
      <c r="G389">
        <f t="shared" si="21"/>
        <v>6</v>
      </c>
      <c r="H389">
        <v>1</v>
      </c>
      <c r="I389">
        <v>60</v>
      </c>
      <c r="J389" s="20" t="s">
        <v>567</v>
      </c>
      <c r="K389" s="20" t="s">
        <v>612</v>
      </c>
      <c r="L389" s="19">
        <v>39000</v>
      </c>
      <c r="M389" t="s">
        <v>598</v>
      </c>
      <c r="N389">
        <f t="shared" si="22"/>
        <v>1</v>
      </c>
      <c r="O389">
        <v>2</v>
      </c>
      <c r="R389" s="33">
        <v>117</v>
      </c>
      <c r="S389" s="34">
        <v>40910</v>
      </c>
    </row>
    <row r="390" spans="1:20">
      <c r="A390">
        <v>628</v>
      </c>
      <c r="B390">
        <v>81</v>
      </c>
      <c r="C390">
        <v>688</v>
      </c>
      <c r="D390" s="19" t="s">
        <v>134</v>
      </c>
      <c r="E390" s="19" t="s">
        <v>568</v>
      </c>
      <c r="F390">
        <f t="shared" si="20"/>
        <v>7</v>
      </c>
      <c r="G390">
        <f t="shared" si="21"/>
        <v>9</v>
      </c>
      <c r="H390">
        <v>1</v>
      </c>
      <c r="I390">
        <v>60</v>
      </c>
      <c r="J390" s="20" t="s">
        <v>567</v>
      </c>
      <c r="K390" s="20" t="s">
        <v>612</v>
      </c>
      <c r="L390" s="19">
        <v>39000</v>
      </c>
      <c r="M390" t="s">
        <v>598</v>
      </c>
      <c r="N390">
        <f t="shared" si="22"/>
        <v>1</v>
      </c>
      <c r="O390">
        <v>2</v>
      </c>
      <c r="R390" s="33">
        <v>116</v>
      </c>
      <c r="S390" s="34">
        <v>41156</v>
      </c>
    </row>
    <row r="391" spans="1:20">
      <c r="A391">
        <v>629</v>
      </c>
      <c r="B391">
        <v>82</v>
      </c>
      <c r="C391">
        <v>689</v>
      </c>
      <c r="D391" s="19" t="s">
        <v>136</v>
      </c>
      <c r="E391" s="19" t="s">
        <v>569</v>
      </c>
      <c r="F391">
        <f t="shared" si="20"/>
        <v>5</v>
      </c>
      <c r="G391">
        <f t="shared" si="21"/>
        <v>6</v>
      </c>
      <c r="H391">
        <v>2</v>
      </c>
      <c r="I391" s="6">
        <v>60</v>
      </c>
      <c r="J391" s="20" t="s">
        <v>567</v>
      </c>
      <c r="K391" s="20" t="s">
        <v>612</v>
      </c>
      <c r="L391" s="19">
        <v>36000</v>
      </c>
      <c r="M391" t="s">
        <v>598</v>
      </c>
      <c r="N391">
        <f t="shared" si="22"/>
        <v>1</v>
      </c>
      <c r="O391">
        <v>2</v>
      </c>
      <c r="R391" s="33">
        <v>185</v>
      </c>
      <c r="S391" s="34">
        <v>12149</v>
      </c>
    </row>
    <row r="392" spans="1:20">
      <c r="A392">
        <v>630</v>
      </c>
      <c r="B392">
        <v>82</v>
      </c>
      <c r="C392">
        <v>689</v>
      </c>
      <c r="D392" s="19" t="s">
        <v>136</v>
      </c>
      <c r="E392" s="19" t="s">
        <v>568</v>
      </c>
      <c r="F392">
        <f t="shared" si="20"/>
        <v>7</v>
      </c>
      <c r="G392">
        <f t="shared" si="21"/>
        <v>9</v>
      </c>
      <c r="H392">
        <v>2</v>
      </c>
      <c r="I392">
        <v>60</v>
      </c>
      <c r="J392" s="20" t="s">
        <v>567</v>
      </c>
      <c r="K392" s="20" t="s">
        <v>612</v>
      </c>
      <c r="L392" s="19">
        <v>36000</v>
      </c>
      <c r="M392" t="s">
        <v>598</v>
      </c>
      <c r="N392">
        <f t="shared" si="22"/>
        <v>1</v>
      </c>
      <c r="O392">
        <v>2</v>
      </c>
      <c r="R392" s="33">
        <v>178</v>
      </c>
      <c r="S392" s="34">
        <v>14513</v>
      </c>
    </row>
    <row r="393" spans="1:20">
      <c r="A393">
        <v>631</v>
      </c>
      <c r="B393">
        <v>82</v>
      </c>
      <c r="C393">
        <v>689</v>
      </c>
      <c r="D393" s="19" t="s">
        <v>136</v>
      </c>
      <c r="E393" s="19" t="s">
        <v>571</v>
      </c>
      <c r="F393">
        <f t="shared" si="20"/>
        <v>12</v>
      </c>
      <c r="G393">
        <f t="shared" si="21"/>
        <v>19</v>
      </c>
      <c r="H393">
        <v>2</v>
      </c>
      <c r="I393">
        <v>120</v>
      </c>
      <c r="J393" s="20" t="s">
        <v>567</v>
      </c>
      <c r="K393" s="20" t="s">
        <v>612</v>
      </c>
      <c r="L393" s="19">
        <v>36000</v>
      </c>
      <c r="M393" t="s">
        <v>598</v>
      </c>
      <c r="N393">
        <f t="shared" si="22"/>
        <v>1</v>
      </c>
      <c r="O393">
        <v>2</v>
      </c>
      <c r="R393" s="33">
        <v>138</v>
      </c>
      <c r="S393" s="34">
        <v>33286</v>
      </c>
    </row>
    <row r="394" spans="1:20">
      <c r="A394">
        <v>632</v>
      </c>
      <c r="B394">
        <v>83</v>
      </c>
      <c r="C394">
        <v>690</v>
      </c>
      <c r="D394" s="19" t="s">
        <v>137</v>
      </c>
      <c r="E394" s="19" t="s">
        <v>568</v>
      </c>
      <c r="F394">
        <f t="shared" si="20"/>
        <v>7</v>
      </c>
      <c r="G394">
        <f t="shared" si="21"/>
        <v>9</v>
      </c>
      <c r="H394">
        <v>2</v>
      </c>
      <c r="I394" s="6">
        <v>60</v>
      </c>
      <c r="J394" s="20" t="s">
        <v>567</v>
      </c>
      <c r="K394" s="20" t="s">
        <v>612</v>
      </c>
      <c r="L394" s="19">
        <v>29000</v>
      </c>
      <c r="N394">
        <f t="shared" si="22"/>
        <v>0</v>
      </c>
      <c r="O394">
        <v>2</v>
      </c>
      <c r="R394" s="33"/>
      <c r="S394" s="33"/>
    </row>
    <row r="395" spans="1:20">
      <c r="A395">
        <v>633</v>
      </c>
      <c r="B395">
        <v>83</v>
      </c>
      <c r="C395">
        <v>690</v>
      </c>
      <c r="D395" s="19" t="s">
        <v>137</v>
      </c>
      <c r="E395" s="19" t="s">
        <v>571</v>
      </c>
      <c r="F395">
        <f t="shared" si="20"/>
        <v>12</v>
      </c>
      <c r="G395">
        <f t="shared" si="21"/>
        <v>19</v>
      </c>
      <c r="H395">
        <v>2</v>
      </c>
      <c r="I395" s="6">
        <v>60</v>
      </c>
      <c r="J395" s="20" t="s">
        <v>567</v>
      </c>
      <c r="K395" s="20" t="s">
        <v>612</v>
      </c>
      <c r="L395" s="19">
        <v>29000</v>
      </c>
      <c r="N395">
        <f t="shared" si="22"/>
        <v>0</v>
      </c>
      <c r="O395">
        <v>2</v>
      </c>
      <c r="R395" s="33"/>
      <c r="S395" s="33"/>
    </row>
    <row r="396" spans="1:20">
      <c r="A396">
        <v>634</v>
      </c>
      <c r="B396">
        <v>83</v>
      </c>
      <c r="C396">
        <v>690</v>
      </c>
      <c r="D396" s="19" t="s">
        <v>137</v>
      </c>
      <c r="E396" s="19" t="s">
        <v>573</v>
      </c>
      <c r="F396">
        <f t="shared" si="20"/>
        <v>2</v>
      </c>
      <c r="G396">
        <f t="shared" si="21"/>
        <v>2</v>
      </c>
      <c r="H396">
        <v>2</v>
      </c>
      <c r="I396" s="6">
        <v>60</v>
      </c>
      <c r="J396" s="20" t="s">
        <v>567</v>
      </c>
      <c r="K396" s="20" t="s">
        <v>612</v>
      </c>
      <c r="L396" s="19">
        <v>29000</v>
      </c>
      <c r="N396">
        <f t="shared" si="22"/>
        <v>0</v>
      </c>
      <c r="O396">
        <v>2</v>
      </c>
      <c r="R396" s="33"/>
      <c r="S396" s="33"/>
    </row>
    <row r="397" spans="1:20" s="30" customFormat="1">
      <c r="A397">
        <v>635</v>
      </c>
      <c r="B397">
        <v>83</v>
      </c>
      <c r="C397">
        <v>690</v>
      </c>
      <c r="D397" s="19" t="s">
        <v>137</v>
      </c>
      <c r="E397" s="19" t="s">
        <v>569</v>
      </c>
      <c r="F397">
        <f t="shared" si="20"/>
        <v>5</v>
      </c>
      <c r="G397">
        <f t="shared" si="21"/>
        <v>6</v>
      </c>
      <c r="H397">
        <v>2</v>
      </c>
      <c r="I397" s="6">
        <v>60</v>
      </c>
      <c r="J397" s="20" t="s">
        <v>567</v>
      </c>
      <c r="K397" s="20" t="s">
        <v>612</v>
      </c>
      <c r="L397" s="19">
        <v>29000</v>
      </c>
      <c r="M397"/>
      <c r="N397">
        <f t="shared" si="22"/>
        <v>0</v>
      </c>
      <c r="O397">
        <v>2</v>
      </c>
      <c r="P397"/>
      <c r="Q397"/>
      <c r="R397" s="33"/>
      <c r="S397" s="33"/>
      <c r="T397"/>
    </row>
    <row r="398" spans="1:20" s="30" customFormat="1">
      <c r="A398">
        <v>636</v>
      </c>
      <c r="B398">
        <v>84</v>
      </c>
      <c r="C398">
        <v>691</v>
      </c>
      <c r="D398" s="19" t="s">
        <v>139</v>
      </c>
      <c r="E398" s="19" t="s">
        <v>571</v>
      </c>
      <c r="F398">
        <f t="shared" si="20"/>
        <v>12</v>
      </c>
      <c r="G398">
        <f t="shared" si="21"/>
        <v>19</v>
      </c>
      <c r="H398">
        <v>2</v>
      </c>
      <c r="I398" s="6">
        <v>120</v>
      </c>
      <c r="J398" s="20" t="s">
        <v>567</v>
      </c>
      <c r="K398" s="20" t="s">
        <v>612</v>
      </c>
      <c r="L398" s="19">
        <v>41000</v>
      </c>
      <c r="M398"/>
      <c r="N398">
        <f t="shared" si="22"/>
        <v>0</v>
      </c>
      <c r="O398">
        <v>2</v>
      </c>
      <c r="P398"/>
      <c r="Q398"/>
      <c r="R398" s="33">
        <v>130</v>
      </c>
      <c r="S398" s="34">
        <v>37051</v>
      </c>
      <c r="T398"/>
    </row>
    <row r="399" spans="1:20">
      <c r="A399">
        <v>637</v>
      </c>
      <c r="B399">
        <v>84</v>
      </c>
      <c r="C399">
        <v>691</v>
      </c>
      <c r="D399" s="19" t="s">
        <v>139</v>
      </c>
      <c r="E399" s="19" t="s">
        <v>569</v>
      </c>
      <c r="F399">
        <f t="shared" si="20"/>
        <v>5</v>
      </c>
      <c r="G399">
        <f t="shared" si="21"/>
        <v>6</v>
      </c>
      <c r="H399">
        <v>2</v>
      </c>
      <c r="I399" s="6">
        <v>60</v>
      </c>
      <c r="J399" s="20" t="s">
        <v>567</v>
      </c>
      <c r="K399" s="20" t="s">
        <v>612</v>
      </c>
      <c r="L399" s="19">
        <v>41000</v>
      </c>
      <c r="N399">
        <f t="shared" si="22"/>
        <v>0</v>
      </c>
      <c r="O399">
        <v>2</v>
      </c>
      <c r="R399" s="33">
        <v>117</v>
      </c>
      <c r="S399" s="34">
        <v>40995.5</v>
      </c>
    </row>
    <row r="400" spans="1:20">
      <c r="A400">
        <v>638</v>
      </c>
      <c r="B400">
        <v>84</v>
      </c>
      <c r="C400">
        <v>691</v>
      </c>
      <c r="D400" s="19" t="s">
        <v>139</v>
      </c>
      <c r="E400" s="19" t="s">
        <v>568</v>
      </c>
      <c r="F400">
        <f t="shared" si="20"/>
        <v>7</v>
      </c>
      <c r="G400">
        <f t="shared" si="21"/>
        <v>9</v>
      </c>
      <c r="H400">
        <v>2</v>
      </c>
      <c r="I400" s="6">
        <v>60</v>
      </c>
      <c r="J400" s="20" t="s">
        <v>567</v>
      </c>
      <c r="K400" s="20" t="s">
        <v>612</v>
      </c>
      <c r="L400" s="19">
        <v>41000</v>
      </c>
      <c r="N400">
        <f t="shared" si="22"/>
        <v>0</v>
      </c>
      <c r="O400">
        <v>2</v>
      </c>
      <c r="R400" s="33">
        <v>137</v>
      </c>
      <c r="S400" s="34">
        <v>34032</v>
      </c>
    </row>
    <row r="401" spans="1:19">
      <c r="A401">
        <v>639</v>
      </c>
      <c r="B401">
        <v>84</v>
      </c>
      <c r="C401">
        <v>691</v>
      </c>
      <c r="D401" s="19" t="s">
        <v>139</v>
      </c>
      <c r="E401" s="19" t="s">
        <v>573</v>
      </c>
      <c r="F401">
        <f t="shared" si="20"/>
        <v>2</v>
      </c>
      <c r="G401">
        <f t="shared" si="21"/>
        <v>2</v>
      </c>
      <c r="H401">
        <v>2</v>
      </c>
      <c r="I401" s="6">
        <v>60</v>
      </c>
      <c r="J401" s="20" t="s">
        <v>567</v>
      </c>
      <c r="K401" s="20" t="s">
        <v>612</v>
      </c>
      <c r="L401" s="19">
        <v>41000</v>
      </c>
      <c r="N401">
        <f t="shared" si="22"/>
        <v>0</v>
      </c>
      <c r="O401">
        <v>2</v>
      </c>
      <c r="R401" s="33">
        <v>117</v>
      </c>
      <c r="S401" s="34">
        <v>40834</v>
      </c>
    </row>
    <row r="402" spans="1:19">
      <c r="A402">
        <v>640</v>
      </c>
      <c r="B402">
        <v>85</v>
      </c>
      <c r="C402">
        <v>692</v>
      </c>
      <c r="D402" s="19" t="s">
        <v>140</v>
      </c>
      <c r="E402" s="19" t="s">
        <v>569</v>
      </c>
      <c r="F402">
        <f t="shared" si="20"/>
        <v>5</v>
      </c>
      <c r="G402">
        <f t="shared" si="21"/>
        <v>6</v>
      </c>
      <c r="H402">
        <v>1</v>
      </c>
      <c r="I402" s="6">
        <v>120</v>
      </c>
      <c r="J402" s="20" t="s">
        <v>567</v>
      </c>
      <c r="K402" s="20" t="s">
        <v>612</v>
      </c>
      <c r="L402" s="19">
        <v>35000</v>
      </c>
      <c r="M402" t="s">
        <v>598</v>
      </c>
      <c r="N402">
        <f t="shared" si="22"/>
        <v>1</v>
      </c>
      <c r="O402">
        <v>2</v>
      </c>
      <c r="R402" s="33">
        <v>153</v>
      </c>
      <c r="S402" s="34">
        <v>26141</v>
      </c>
    </row>
    <row r="403" spans="1:19" s="19" customFormat="1">
      <c r="A403">
        <v>641</v>
      </c>
      <c r="B403" s="19">
        <v>85</v>
      </c>
      <c r="C403" s="19">
        <v>692</v>
      </c>
      <c r="D403" s="19" t="s">
        <v>140</v>
      </c>
      <c r="E403" s="19" t="s">
        <v>572</v>
      </c>
      <c r="F403" s="19">
        <f t="shared" si="20"/>
        <v>8</v>
      </c>
      <c r="G403" s="19">
        <f t="shared" si="21"/>
        <v>11</v>
      </c>
      <c r="H403" s="19">
        <v>1</v>
      </c>
      <c r="I403" s="11" t="s">
        <v>607</v>
      </c>
      <c r="J403" s="24" t="s">
        <v>567</v>
      </c>
      <c r="K403" s="24" t="s">
        <v>612</v>
      </c>
      <c r="L403" s="19">
        <v>35000</v>
      </c>
      <c r="N403">
        <f t="shared" si="22"/>
        <v>0</v>
      </c>
      <c r="O403" s="19">
        <v>2</v>
      </c>
      <c r="R403" s="33">
        <v>0</v>
      </c>
      <c r="S403" s="33">
        <v>0</v>
      </c>
    </row>
    <row r="404" spans="1:19">
      <c r="A404">
        <v>642</v>
      </c>
      <c r="B404">
        <v>85</v>
      </c>
      <c r="C404">
        <v>692</v>
      </c>
      <c r="D404" s="19" t="s">
        <v>140</v>
      </c>
      <c r="E404" s="19" t="s">
        <v>571</v>
      </c>
      <c r="F404">
        <f t="shared" si="20"/>
        <v>12</v>
      </c>
      <c r="G404">
        <f t="shared" si="21"/>
        <v>19</v>
      </c>
      <c r="H404">
        <v>1</v>
      </c>
      <c r="I404">
        <v>120</v>
      </c>
      <c r="J404" s="20" t="s">
        <v>567</v>
      </c>
      <c r="K404" s="20" t="s">
        <v>612</v>
      </c>
      <c r="L404" s="19">
        <v>35000</v>
      </c>
      <c r="N404">
        <f t="shared" si="22"/>
        <v>0</v>
      </c>
      <c r="O404">
        <v>2</v>
      </c>
      <c r="R404" s="33">
        <v>0</v>
      </c>
      <c r="S404" s="33">
        <v>0</v>
      </c>
    </row>
    <row r="405" spans="1:19">
      <c r="A405">
        <v>643</v>
      </c>
      <c r="B405">
        <v>85</v>
      </c>
      <c r="C405">
        <v>692</v>
      </c>
      <c r="D405" s="19" t="s">
        <v>140</v>
      </c>
      <c r="E405" s="19" t="s">
        <v>570</v>
      </c>
      <c r="F405">
        <f t="shared" si="20"/>
        <v>6</v>
      </c>
      <c r="G405">
        <f t="shared" si="21"/>
        <v>7</v>
      </c>
      <c r="H405">
        <v>1</v>
      </c>
      <c r="I405">
        <v>60</v>
      </c>
      <c r="J405" s="20" t="s">
        <v>567</v>
      </c>
      <c r="K405" s="20" t="s">
        <v>612</v>
      </c>
      <c r="L405" s="19">
        <v>35000</v>
      </c>
      <c r="M405" t="s">
        <v>598</v>
      </c>
      <c r="N405">
        <f t="shared" si="22"/>
        <v>1</v>
      </c>
      <c r="O405">
        <v>2</v>
      </c>
      <c r="R405" s="33">
        <v>181</v>
      </c>
      <c r="S405" s="34">
        <v>13384</v>
      </c>
    </row>
    <row r="406" spans="1:19">
      <c r="A406">
        <v>644</v>
      </c>
      <c r="B406">
        <v>85</v>
      </c>
      <c r="C406">
        <v>692</v>
      </c>
      <c r="D406" s="19" t="s">
        <v>140</v>
      </c>
      <c r="E406" s="19" t="s">
        <v>568</v>
      </c>
      <c r="F406">
        <f t="shared" si="20"/>
        <v>7</v>
      </c>
      <c r="G406">
        <f t="shared" si="21"/>
        <v>9</v>
      </c>
      <c r="H406">
        <v>1</v>
      </c>
      <c r="I406">
        <v>60</v>
      </c>
      <c r="J406" s="20" t="s">
        <v>567</v>
      </c>
      <c r="K406" s="20" t="s">
        <v>612</v>
      </c>
      <c r="L406" s="19">
        <v>35000</v>
      </c>
      <c r="N406">
        <f t="shared" si="22"/>
        <v>0</v>
      </c>
      <c r="O406">
        <v>2</v>
      </c>
      <c r="R406" s="33">
        <v>0</v>
      </c>
      <c r="S406" s="33">
        <v>0</v>
      </c>
    </row>
    <row r="407" spans="1:19">
      <c r="A407">
        <v>645</v>
      </c>
      <c r="B407">
        <v>86</v>
      </c>
      <c r="C407">
        <v>693</v>
      </c>
      <c r="D407" s="19" t="s">
        <v>143</v>
      </c>
      <c r="E407" s="19" t="s">
        <v>573</v>
      </c>
      <c r="F407">
        <f t="shared" si="20"/>
        <v>2</v>
      </c>
      <c r="G407">
        <f t="shared" si="21"/>
        <v>2</v>
      </c>
      <c r="H407">
        <v>2</v>
      </c>
      <c r="I407" s="6">
        <v>60</v>
      </c>
      <c r="J407" s="20" t="s">
        <v>567</v>
      </c>
      <c r="K407" s="20" t="s">
        <v>612</v>
      </c>
      <c r="L407" s="19">
        <v>39000</v>
      </c>
      <c r="N407">
        <f t="shared" si="22"/>
        <v>0</v>
      </c>
      <c r="O407">
        <v>2</v>
      </c>
      <c r="R407" s="33">
        <v>0</v>
      </c>
      <c r="S407" s="33">
        <v>0</v>
      </c>
    </row>
    <row r="408" spans="1:19">
      <c r="A408">
        <v>646</v>
      </c>
      <c r="B408">
        <v>86</v>
      </c>
      <c r="C408">
        <v>693</v>
      </c>
      <c r="D408" s="19" t="s">
        <v>143</v>
      </c>
      <c r="E408" s="19" t="s">
        <v>571</v>
      </c>
      <c r="F408">
        <f t="shared" si="20"/>
        <v>12</v>
      </c>
      <c r="G408">
        <f t="shared" si="21"/>
        <v>19</v>
      </c>
      <c r="H408">
        <v>2</v>
      </c>
      <c r="I408">
        <v>60</v>
      </c>
      <c r="J408" s="20" t="s">
        <v>567</v>
      </c>
      <c r="K408" s="20" t="s">
        <v>612</v>
      </c>
      <c r="L408" s="19">
        <v>39000</v>
      </c>
      <c r="M408" t="s">
        <v>598</v>
      </c>
      <c r="N408">
        <f t="shared" si="22"/>
        <v>1</v>
      </c>
      <c r="O408">
        <v>2</v>
      </c>
      <c r="R408" s="33">
        <v>152</v>
      </c>
      <c r="S408" s="34">
        <v>26352</v>
      </c>
    </row>
    <row r="409" spans="1:19">
      <c r="A409">
        <v>647</v>
      </c>
      <c r="B409">
        <v>86</v>
      </c>
      <c r="C409">
        <v>693</v>
      </c>
      <c r="D409" s="19" t="s">
        <v>143</v>
      </c>
      <c r="E409" s="19" t="s">
        <v>569</v>
      </c>
      <c r="F409">
        <f t="shared" si="20"/>
        <v>5</v>
      </c>
      <c r="G409">
        <f t="shared" si="21"/>
        <v>6</v>
      </c>
      <c r="H409">
        <v>2</v>
      </c>
      <c r="I409">
        <v>60</v>
      </c>
      <c r="J409" s="20" t="s">
        <v>567</v>
      </c>
      <c r="K409" s="20" t="s">
        <v>612</v>
      </c>
      <c r="L409" s="19">
        <v>39000</v>
      </c>
      <c r="M409" t="s">
        <v>598</v>
      </c>
      <c r="N409">
        <f t="shared" si="22"/>
        <v>1</v>
      </c>
      <c r="O409">
        <v>2</v>
      </c>
      <c r="R409" s="33">
        <v>161</v>
      </c>
      <c r="S409" s="34">
        <v>21736</v>
      </c>
    </row>
    <row r="410" spans="1:19">
      <c r="A410">
        <v>648</v>
      </c>
      <c r="B410">
        <v>87</v>
      </c>
      <c r="C410">
        <v>694</v>
      </c>
      <c r="D410" s="19" t="s">
        <v>144</v>
      </c>
      <c r="E410" s="19" t="s">
        <v>570</v>
      </c>
      <c r="F410">
        <f t="shared" si="20"/>
        <v>6</v>
      </c>
      <c r="G410">
        <f t="shared" si="21"/>
        <v>7</v>
      </c>
      <c r="H410">
        <v>2</v>
      </c>
      <c r="I410" s="6">
        <v>60</v>
      </c>
      <c r="J410" s="20" t="s">
        <v>567</v>
      </c>
      <c r="K410" s="20" t="s">
        <v>612</v>
      </c>
      <c r="L410" s="19">
        <v>43000</v>
      </c>
      <c r="M410" t="s">
        <v>598</v>
      </c>
      <c r="N410">
        <f t="shared" si="22"/>
        <v>1</v>
      </c>
      <c r="O410">
        <v>2</v>
      </c>
      <c r="R410" s="33">
        <v>123</v>
      </c>
      <c r="S410" s="33">
        <v>39435</v>
      </c>
    </row>
    <row r="411" spans="1:19">
      <c r="A411">
        <v>649</v>
      </c>
      <c r="B411">
        <v>87</v>
      </c>
      <c r="C411">
        <v>694</v>
      </c>
      <c r="D411" s="19" t="s">
        <v>144</v>
      </c>
      <c r="E411" s="19" t="s">
        <v>569</v>
      </c>
      <c r="F411">
        <f t="shared" si="20"/>
        <v>5</v>
      </c>
      <c r="G411">
        <f t="shared" si="21"/>
        <v>6</v>
      </c>
      <c r="H411">
        <v>2</v>
      </c>
      <c r="I411">
        <v>60</v>
      </c>
      <c r="J411" s="20" t="s">
        <v>567</v>
      </c>
      <c r="K411" s="20" t="s">
        <v>612</v>
      </c>
      <c r="L411" s="19">
        <v>43000</v>
      </c>
      <c r="M411" t="s">
        <v>598</v>
      </c>
      <c r="N411">
        <f t="shared" si="22"/>
        <v>1</v>
      </c>
      <c r="O411">
        <v>2</v>
      </c>
      <c r="R411" s="33">
        <v>148</v>
      </c>
      <c r="S411" s="33">
        <v>28240</v>
      </c>
    </row>
    <row r="412" spans="1:19">
      <c r="A412">
        <v>650</v>
      </c>
      <c r="B412">
        <v>87</v>
      </c>
      <c r="C412">
        <v>694</v>
      </c>
      <c r="D412" s="19" t="s">
        <v>144</v>
      </c>
      <c r="E412" s="19" t="s">
        <v>568</v>
      </c>
      <c r="F412">
        <f t="shared" si="20"/>
        <v>7</v>
      </c>
      <c r="G412">
        <f t="shared" si="21"/>
        <v>9</v>
      </c>
      <c r="H412">
        <v>2</v>
      </c>
      <c r="I412">
        <v>60</v>
      </c>
      <c r="J412" s="20" t="s">
        <v>567</v>
      </c>
      <c r="K412" s="20" t="s">
        <v>612</v>
      </c>
      <c r="L412" s="19">
        <v>43000</v>
      </c>
      <c r="M412" t="s">
        <v>598</v>
      </c>
      <c r="N412">
        <f t="shared" si="22"/>
        <v>1</v>
      </c>
      <c r="O412">
        <v>2</v>
      </c>
      <c r="R412" s="33">
        <v>142</v>
      </c>
      <c r="S412" s="33">
        <v>31325</v>
      </c>
    </row>
    <row r="413" spans="1:19">
      <c r="A413">
        <v>651</v>
      </c>
      <c r="B413">
        <v>87</v>
      </c>
      <c r="C413">
        <v>694</v>
      </c>
      <c r="D413" s="19" t="s">
        <v>144</v>
      </c>
      <c r="E413" s="19" t="s">
        <v>571</v>
      </c>
      <c r="F413">
        <f t="shared" si="20"/>
        <v>12</v>
      </c>
      <c r="G413">
        <f t="shared" si="21"/>
        <v>19</v>
      </c>
      <c r="H413">
        <v>2</v>
      </c>
      <c r="I413">
        <v>120</v>
      </c>
      <c r="J413" s="20" t="s">
        <v>567</v>
      </c>
      <c r="K413" s="20" t="s">
        <v>612</v>
      </c>
      <c r="L413" s="19">
        <v>43000</v>
      </c>
      <c r="M413" t="s">
        <v>598</v>
      </c>
      <c r="N413">
        <f t="shared" si="22"/>
        <v>1</v>
      </c>
      <c r="O413">
        <v>2</v>
      </c>
      <c r="R413" s="33">
        <v>131</v>
      </c>
      <c r="S413" s="33">
        <v>36937</v>
      </c>
    </row>
    <row r="414" spans="1:19">
      <c r="A414">
        <v>652</v>
      </c>
      <c r="B414">
        <v>88</v>
      </c>
      <c r="C414">
        <v>695</v>
      </c>
      <c r="D414" s="19" t="s">
        <v>146</v>
      </c>
      <c r="E414" s="19" t="s">
        <v>570</v>
      </c>
      <c r="F414">
        <f t="shared" si="20"/>
        <v>6</v>
      </c>
      <c r="G414">
        <f t="shared" si="21"/>
        <v>7</v>
      </c>
      <c r="H414">
        <v>2</v>
      </c>
      <c r="I414" s="6">
        <v>60</v>
      </c>
      <c r="J414" s="20" t="s">
        <v>567</v>
      </c>
      <c r="K414" s="20" t="s">
        <v>612</v>
      </c>
      <c r="L414" s="19">
        <v>40000</v>
      </c>
      <c r="N414">
        <f t="shared" si="22"/>
        <v>0</v>
      </c>
      <c r="O414">
        <v>2</v>
      </c>
      <c r="R414" s="33">
        <v>137</v>
      </c>
      <c r="S414" s="34">
        <v>33885</v>
      </c>
    </row>
    <row r="415" spans="1:19">
      <c r="A415">
        <v>653</v>
      </c>
      <c r="B415">
        <v>88</v>
      </c>
      <c r="C415">
        <v>695</v>
      </c>
      <c r="D415" s="19" t="s">
        <v>146</v>
      </c>
      <c r="E415" s="19" t="s">
        <v>569</v>
      </c>
      <c r="F415">
        <f t="shared" si="20"/>
        <v>5</v>
      </c>
      <c r="G415">
        <f t="shared" si="21"/>
        <v>6</v>
      </c>
      <c r="H415">
        <v>2</v>
      </c>
      <c r="I415">
        <v>60</v>
      </c>
      <c r="J415" s="20" t="s">
        <v>567</v>
      </c>
      <c r="K415" s="20" t="s">
        <v>612</v>
      </c>
      <c r="L415" s="19">
        <v>40000</v>
      </c>
      <c r="M415" t="s">
        <v>598</v>
      </c>
      <c r="N415">
        <f t="shared" si="22"/>
        <v>1</v>
      </c>
      <c r="O415">
        <v>2</v>
      </c>
      <c r="R415" s="33">
        <v>155</v>
      </c>
      <c r="S415" s="34">
        <v>24913</v>
      </c>
    </row>
    <row r="416" spans="1:19">
      <c r="A416">
        <v>654</v>
      </c>
      <c r="B416">
        <v>88</v>
      </c>
      <c r="C416">
        <v>695</v>
      </c>
      <c r="D416" s="19" t="s">
        <v>146</v>
      </c>
      <c r="E416" s="19" t="s">
        <v>568</v>
      </c>
      <c r="F416">
        <f t="shared" si="20"/>
        <v>7</v>
      </c>
      <c r="G416">
        <f t="shared" si="21"/>
        <v>9</v>
      </c>
      <c r="H416">
        <v>2</v>
      </c>
      <c r="I416">
        <v>60</v>
      </c>
      <c r="J416" s="20" t="s">
        <v>567</v>
      </c>
      <c r="K416" s="20" t="s">
        <v>612</v>
      </c>
      <c r="L416" s="19">
        <v>40000</v>
      </c>
      <c r="M416" t="s">
        <v>598</v>
      </c>
      <c r="N416">
        <f t="shared" si="22"/>
        <v>1</v>
      </c>
      <c r="O416">
        <v>2</v>
      </c>
      <c r="R416" s="33">
        <v>146</v>
      </c>
      <c r="S416" s="34">
        <v>29579</v>
      </c>
    </row>
    <row r="417" spans="1:20">
      <c r="A417">
        <v>655</v>
      </c>
      <c r="B417">
        <v>88</v>
      </c>
      <c r="C417">
        <v>695</v>
      </c>
      <c r="D417" s="19" t="s">
        <v>146</v>
      </c>
      <c r="E417" s="19" t="s">
        <v>571</v>
      </c>
      <c r="F417">
        <f t="shared" si="20"/>
        <v>12</v>
      </c>
      <c r="G417">
        <f t="shared" si="21"/>
        <v>19</v>
      </c>
      <c r="H417">
        <v>2</v>
      </c>
      <c r="I417">
        <v>60</v>
      </c>
      <c r="J417" s="20" t="s">
        <v>567</v>
      </c>
      <c r="K417" s="20" t="s">
        <v>612</v>
      </c>
      <c r="L417" s="19">
        <v>40000</v>
      </c>
      <c r="M417" t="s">
        <v>598</v>
      </c>
      <c r="N417">
        <f t="shared" si="22"/>
        <v>1</v>
      </c>
      <c r="O417">
        <v>2</v>
      </c>
      <c r="R417" s="33">
        <v>176</v>
      </c>
      <c r="S417" s="34">
        <v>15214</v>
      </c>
    </row>
    <row r="418" spans="1:20">
      <c r="A418">
        <v>656</v>
      </c>
      <c r="B418">
        <v>89</v>
      </c>
      <c r="C418">
        <v>696</v>
      </c>
      <c r="D418" s="19" t="s">
        <v>147</v>
      </c>
      <c r="E418" s="19" t="s">
        <v>571</v>
      </c>
      <c r="F418">
        <f t="shared" si="20"/>
        <v>12</v>
      </c>
      <c r="G418">
        <f t="shared" si="21"/>
        <v>19</v>
      </c>
      <c r="H418">
        <v>2</v>
      </c>
      <c r="I418" s="6">
        <v>120</v>
      </c>
      <c r="J418" s="20" t="s">
        <v>567</v>
      </c>
      <c r="K418" s="20" t="s">
        <v>612</v>
      </c>
      <c r="L418" s="19">
        <v>33000</v>
      </c>
      <c r="M418" t="s">
        <v>598</v>
      </c>
      <c r="N418">
        <f t="shared" si="22"/>
        <v>1</v>
      </c>
      <c r="O418">
        <v>2</v>
      </c>
      <c r="R418" s="33">
        <v>154</v>
      </c>
      <c r="S418" s="33">
        <v>25357</v>
      </c>
    </row>
    <row r="419" spans="1:20">
      <c r="A419">
        <v>657</v>
      </c>
      <c r="B419">
        <v>89</v>
      </c>
      <c r="C419">
        <v>696</v>
      </c>
      <c r="D419" s="19" t="s">
        <v>147</v>
      </c>
      <c r="E419" s="19" t="s">
        <v>568</v>
      </c>
      <c r="F419">
        <f t="shared" si="20"/>
        <v>7</v>
      </c>
      <c r="G419">
        <f t="shared" si="21"/>
        <v>9</v>
      </c>
      <c r="H419">
        <v>2</v>
      </c>
      <c r="I419" s="10" t="s">
        <v>611</v>
      </c>
      <c r="J419" s="20" t="s">
        <v>567</v>
      </c>
      <c r="K419" s="20" t="s">
        <v>612</v>
      </c>
      <c r="L419" s="19">
        <v>33000</v>
      </c>
      <c r="M419" t="s">
        <v>598</v>
      </c>
      <c r="N419">
        <f t="shared" si="22"/>
        <v>1</v>
      </c>
      <c r="O419">
        <v>2</v>
      </c>
      <c r="R419" s="33">
        <v>111</v>
      </c>
      <c r="S419" s="33">
        <v>41702</v>
      </c>
    </row>
    <row r="420" spans="1:20">
      <c r="A420">
        <v>658</v>
      </c>
      <c r="B420">
        <v>89</v>
      </c>
      <c r="C420">
        <v>696</v>
      </c>
      <c r="D420" s="19" t="s">
        <v>147</v>
      </c>
      <c r="E420" s="19" t="s">
        <v>569</v>
      </c>
      <c r="F420">
        <f t="shared" si="20"/>
        <v>5</v>
      </c>
      <c r="G420">
        <f t="shared" si="21"/>
        <v>6</v>
      </c>
      <c r="H420">
        <v>2</v>
      </c>
      <c r="I420">
        <v>60</v>
      </c>
      <c r="J420" s="20" t="s">
        <v>567</v>
      </c>
      <c r="K420" s="20" t="s">
        <v>612</v>
      </c>
      <c r="L420" s="19">
        <v>33000</v>
      </c>
      <c r="M420" t="s">
        <v>598</v>
      </c>
      <c r="N420">
        <f t="shared" si="22"/>
        <v>1</v>
      </c>
      <c r="O420">
        <v>2</v>
      </c>
      <c r="R420" s="33">
        <v>107</v>
      </c>
      <c r="S420" s="33">
        <v>42011</v>
      </c>
    </row>
    <row r="421" spans="1:20">
      <c r="A421">
        <v>659</v>
      </c>
      <c r="B421" s="43">
        <v>90</v>
      </c>
      <c r="C421" s="43">
        <v>697</v>
      </c>
      <c r="D421" s="43" t="s">
        <v>320</v>
      </c>
      <c r="E421" s="43" t="s">
        <v>571</v>
      </c>
      <c r="F421" s="43">
        <f t="shared" si="20"/>
        <v>12</v>
      </c>
      <c r="G421" s="43">
        <f t="shared" si="21"/>
        <v>19</v>
      </c>
      <c r="H421" s="43">
        <v>2</v>
      </c>
      <c r="I421" s="44">
        <v>120</v>
      </c>
      <c r="J421" s="45" t="s">
        <v>567</v>
      </c>
      <c r="K421" s="45" t="s">
        <v>612</v>
      </c>
      <c r="L421" s="19">
        <v>33000</v>
      </c>
      <c r="M421" s="43" t="s">
        <v>598</v>
      </c>
      <c r="N421">
        <f t="shared" si="22"/>
        <v>1</v>
      </c>
      <c r="O421" s="43">
        <v>2</v>
      </c>
      <c r="P421" s="43"/>
      <c r="Q421" s="43"/>
      <c r="R421" s="46">
        <v>129</v>
      </c>
      <c r="S421" s="46">
        <v>37682</v>
      </c>
      <c r="T421" s="43" t="s">
        <v>624</v>
      </c>
    </row>
    <row r="422" spans="1:20">
      <c r="A422">
        <v>660</v>
      </c>
      <c r="B422">
        <v>90</v>
      </c>
      <c r="C422">
        <v>697</v>
      </c>
      <c r="D422" s="19" t="s">
        <v>320</v>
      </c>
      <c r="E422" s="19" t="s">
        <v>569</v>
      </c>
      <c r="F422">
        <f t="shared" si="20"/>
        <v>5</v>
      </c>
      <c r="G422">
        <f t="shared" si="21"/>
        <v>6</v>
      </c>
      <c r="H422">
        <v>2</v>
      </c>
      <c r="I422" s="6">
        <v>120</v>
      </c>
      <c r="J422" s="20" t="s">
        <v>567</v>
      </c>
      <c r="K422" s="20" t="s">
        <v>612</v>
      </c>
      <c r="L422" s="19">
        <v>33000</v>
      </c>
      <c r="N422">
        <f t="shared" si="22"/>
        <v>0</v>
      </c>
      <c r="O422">
        <v>2</v>
      </c>
      <c r="R422" s="33"/>
      <c r="S422" s="33"/>
    </row>
    <row r="423" spans="1:20">
      <c r="A423">
        <v>661</v>
      </c>
      <c r="B423">
        <v>91</v>
      </c>
      <c r="C423">
        <v>698</v>
      </c>
      <c r="D423" s="19" t="s">
        <v>604</v>
      </c>
      <c r="E423" s="19" t="s">
        <v>569</v>
      </c>
      <c r="F423">
        <f t="shared" si="20"/>
        <v>5</v>
      </c>
      <c r="G423">
        <f t="shared" si="21"/>
        <v>6</v>
      </c>
      <c r="H423">
        <v>2</v>
      </c>
      <c r="I423" s="6">
        <v>60</v>
      </c>
      <c r="J423" s="20" t="s">
        <v>567</v>
      </c>
      <c r="K423" s="20" t="s">
        <v>612</v>
      </c>
      <c r="L423" s="19">
        <v>32000</v>
      </c>
      <c r="M423" t="s">
        <v>598</v>
      </c>
      <c r="N423">
        <f t="shared" si="22"/>
        <v>1</v>
      </c>
      <c r="O423">
        <v>2</v>
      </c>
      <c r="R423" s="33">
        <v>107</v>
      </c>
      <c r="S423" s="34">
        <v>41991</v>
      </c>
    </row>
    <row r="424" spans="1:20">
      <c r="A424">
        <v>662</v>
      </c>
      <c r="B424">
        <v>91</v>
      </c>
      <c r="C424">
        <v>698</v>
      </c>
      <c r="D424" s="19" t="s">
        <v>604</v>
      </c>
      <c r="E424" s="19" t="s">
        <v>571</v>
      </c>
      <c r="F424">
        <f t="shared" si="20"/>
        <v>12</v>
      </c>
      <c r="G424">
        <f t="shared" si="21"/>
        <v>19</v>
      </c>
      <c r="H424">
        <v>2</v>
      </c>
      <c r="I424" s="10" t="s">
        <v>611</v>
      </c>
      <c r="J424" s="20" t="s">
        <v>567</v>
      </c>
      <c r="K424" s="20" t="s">
        <v>612</v>
      </c>
      <c r="L424" s="19">
        <v>32000</v>
      </c>
      <c r="N424">
        <f t="shared" si="22"/>
        <v>0</v>
      </c>
      <c r="O424">
        <v>2</v>
      </c>
      <c r="R424" s="33">
        <v>0</v>
      </c>
      <c r="S424" s="33">
        <v>0</v>
      </c>
    </row>
    <row r="425" spans="1:20">
      <c r="A425">
        <v>663</v>
      </c>
      <c r="B425">
        <v>91</v>
      </c>
      <c r="C425">
        <v>698</v>
      </c>
      <c r="D425" s="19" t="s">
        <v>604</v>
      </c>
      <c r="E425" s="19" t="s">
        <v>568</v>
      </c>
      <c r="F425">
        <f t="shared" si="20"/>
        <v>7</v>
      </c>
      <c r="G425">
        <f t="shared" si="21"/>
        <v>9</v>
      </c>
      <c r="H425">
        <v>2</v>
      </c>
      <c r="I425">
        <v>60</v>
      </c>
      <c r="J425" s="20" t="s">
        <v>567</v>
      </c>
      <c r="K425" s="20" t="s">
        <v>612</v>
      </c>
      <c r="L425" s="19">
        <v>32000</v>
      </c>
      <c r="N425">
        <f t="shared" si="22"/>
        <v>0</v>
      </c>
      <c r="O425">
        <v>2</v>
      </c>
      <c r="R425" s="33">
        <v>0</v>
      </c>
      <c r="S425" s="33">
        <v>0</v>
      </c>
    </row>
    <row r="426" spans="1:20">
      <c r="A426">
        <v>664</v>
      </c>
      <c r="B426">
        <v>92</v>
      </c>
      <c r="C426">
        <v>699</v>
      </c>
      <c r="D426" s="19" t="s">
        <v>152</v>
      </c>
      <c r="E426" s="19" t="s">
        <v>568</v>
      </c>
      <c r="F426">
        <f t="shared" si="20"/>
        <v>7</v>
      </c>
      <c r="G426">
        <f t="shared" si="21"/>
        <v>9</v>
      </c>
      <c r="H426">
        <v>2</v>
      </c>
      <c r="I426">
        <v>60</v>
      </c>
      <c r="J426" s="20" t="s">
        <v>567</v>
      </c>
      <c r="K426" s="20" t="s">
        <v>612</v>
      </c>
      <c r="L426" s="19">
        <v>36000</v>
      </c>
      <c r="N426">
        <f t="shared" si="22"/>
        <v>0</v>
      </c>
      <c r="O426">
        <v>2</v>
      </c>
      <c r="R426" s="33">
        <v>0</v>
      </c>
      <c r="S426" s="33">
        <v>0</v>
      </c>
    </row>
    <row r="427" spans="1:20">
      <c r="A427">
        <v>665</v>
      </c>
      <c r="B427">
        <v>92</v>
      </c>
      <c r="C427">
        <v>699</v>
      </c>
      <c r="D427" s="19" t="s">
        <v>152</v>
      </c>
      <c r="E427" s="19" t="s">
        <v>569</v>
      </c>
      <c r="F427">
        <f t="shared" si="20"/>
        <v>5</v>
      </c>
      <c r="G427">
        <f t="shared" si="21"/>
        <v>6</v>
      </c>
      <c r="H427">
        <v>2</v>
      </c>
      <c r="I427">
        <v>60</v>
      </c>
      <c r="J427" s="20" t="s">
        <v>567</v>
      </c>
      <c r="K427" s="20" t="s">
        <v>612</v>
      </c>
      <c r="L427" s="19">
        <v>36000</v>
      </c>
      <c r="N427">
        <f t="shared" si="22"/>
        <v>0</v>
      </c>
      <c r="O427">
        <v>2</v>
      </c>
      <c r="R427" s="33">
        <v>0</v>
      </c>
      <c r="S427" s="33">
        <v>0</v>
      </c>
    </row>
    <row r="428" spans="1:20">
      <c r="A428">
        <v>666</v>
      </c>
      <c r="B428" s="30">
        <v>92</v>
      </c>
      <c r="C428" s="30">
        <v>699</v>
      </c>
      <c r="D428" s="30" t="s">
        <v>152</v>
      </c>
      <c r="E428" s="30" t="s">
        <v>570</v>
      </c>
      <c r="F428" s="30">
        <f t="shared" si="20"/>
        <v>6</v>
      </c>
      <c r="G428" s="30">
        <f t="shared" si="21"/>
        <v>7</v>
      </c>
      <c r="H428" s="30">
        <v>2</v>
      </c>
      <c r="I428" s="30">
        <v>60</v>
      </c>
      <c r="J428" s="31" t="s">
        <v>567</v>
      </c>
      <c r="K428" s="31" t="s">
        <v>612</v>
      </c>
      <c r="L428" s="19">
        <v>36000</v>
      </c>
      <c r="M428" s="30"/>
      <c r="N428">
        <f t="shared" si="22"/>
        <v>0</v>
      </c>
      <c r="O428" s="30">
        <v>2</v>
      </c>
      <c r="P428" s="30"/>
      <c r="Q428" s="30"/>
      <c r="R428" s="41">
        <v>0</v>
      </c>
      <c r="S428" s="41">
        <v>0</v>
      </c>
      <c r="T428" s="30"/>
    </row>
    <row r="429" spans="1:20">
      <c r="A429">
        <v>667</v>
      </c>
      <c r="B429" s="30">
        <v>92</v>
      </c>
      <c r="C429" s="30">
        <v>699</v>
      </c>
      <c r="D429" s="30" t="s">
        <v>152</v>
      </c>
      <c r="E429" s="30" t="s">
        <v>571</v>
      </c>
      <c r="F429" s="30">
        <f t="shared" si="20"/>
        <v>12</v>
      </c>
      <c r="G429" s="30">
        <f t="shared" si="21"/>
        <v>19</v>
      </c>
      <c r="H429" s="30">
        <v>2</v>
      </c>
      <c r="I429" s="30">
        <v>60</v>
      </c>
      <c r="J429" s="31" t="s">
        <v>567</v>
      </c>
      <c r="K429" s="31" t="s">
        <v>612</v>
      </c>
      <c r="L429" s="19">
        <v>36000</v>
      </c>
      <c r="M429" s="30"/>
      <c r="N429">
        <f t="shared" si="22"/>
        <v>0</v>
      </c>
      <c r="O429" s="30">
        <v>2</v>
      </c>
      <c r="P429" s="30"/>
      <c r="Q429" s="30"/>
      <c r="R429" s="41">
        <v>0</v>
      </c>
      <c r="S429" s="41">
        <v>0</v>
      </c>
      <c r="T429" s="30"/>
    </row>
    <row r="430" spans="1:20">
      <c r="A430">
        <v>668</v>
      </c>
      <c r="B430">
        <v>93</v>
      </c>
      <c r="C430">
        <v>951</v>
      </c>
      <c r="D430" s="19" t="s">
        <v>153</v>
      </c>
      <c r="E430" s="19" t="s">
        <v>571</v>
      </c>
      <c r="F430">
        <f t="shared" si="20"/>
        <v>12</v>
      </c>
      <c r="G430">
        <f t="shared" si="21"/>
        <v>19</v>
      </c>
      <c r="H430">
        <v>2</v>
      </c>
      <c r="I430" s="6">
        <v>120</v>
      </c>
      <c r="J430" s="20" t="s">
        <v>567</v>
      </c>
      <c r="K430" s="20" t="s">
        <v>612</v>
      </c>
      <c r="L430" s="19">
        <v>34000</v>
      </c>
      <c r="N430">
        <f t="shared" si="22"/>
        <v>0</v>
      </c>
      <c r="O430">
        <v>2</v>
      </c>
      <c r="R430" s="33">
        <v>123</v>
      </c>
      <c r="S430" s="34">
        <v>39543</v>
      </c>
    </row>
    <row r="431" spans="1:20">
      <c r="A431">
        <v>669</v>
      </c>
      <c r="B431">
        <v>93</v>
      </c>
      <c r="C431">
        <v>951</v>
      </c>
      <c r="D431" s="19" t="s">
        <v>153</v>
      </c>
      <c r="E431" s="19" t="s">
        <v>569</v>
      </c>
      <c r="F431">
        <f t="shared" si="20"/>
        <v>5</v>
      </c>
      <c r="G431">
        <f t="shared" si="21"/>
        <v>6</v>
      </c>
      <c r="H431">
        <v>2</v>
      </c>
      <c r="I431">
        <v>60</v>
      </c>
      <c r="J431" s="20" t="s">
        <v>567</v>
      </c>
      <c r="K431" s="20" t="s">
        <v>612</v>
      </c>
      <c r="L431" s="19">
        <v>34000</v>
      </c>
      <c r="N431">
        <f t="shared" si="22"/>
        <v>0</v>
      </c>
      <c r="O431">
        <v>2</v>
      </c>
      <c r="R431" s="33">
        <v>143</v>
      </c>
      <c r="S431" s="34">
        <v>31210</v>
      </c>
    </row>
    <row r="432" spans="1:20">
      <c r="A432">
        <v>670</v>
      </c>
      <c r="B432">
        <v>94</v>
      </c>
      <c r="C432">
        <v>952</v>
      </c>
      <c r="D432" s="19" t="s">
        <v>156</v>
      </c>
      <c r="E432" s="19" t="s">
        <v>573</v>
      </c>
      <c r="F432">
        <f t="shared" si="20"/>
        <v>2</v>
      </c>
      <c r="G432">
        <f t="shared" si="21"/>
        <v>2</v>
      </c>
      <c r="H432">
        <v>1</v>
      </c>
      <c r="I432" s="6">
        <v>60</v>
      </c>
      <c r="J432" s="20" t="s">
        <v>567</v>
      </c>
      <c r="K432" s="20" t="s">
        <v>612</v>
      </c>
      <c r="L432" s="19">
        <v>42000</v>
      </c>
      <c r="N432">
        <f t="shared" si="22"/>
        <v>0</v>
      </c>
      <c r="O432">
        <v>2</v>
      </c>
      <c r="R432" s="33">
        <v>0</v>
      </c>
      <c r="S432" s="33">
        <v>0</v>
      </c>
    </row>
    <row r="433" spans="1:20">
      <c r="A433">
        <v>671</v>
      </c>
      <c r="B433">
        <v>94</v>
      </c>
      <c r="C433">
        <v>952</v>
      </c>
      <c r="D433" s="19" t="s">
        <v>156</v>
      </c>
      <c r="E433" s="19" t="s">
        <v>569</v>
      </c>
      <c r="F433">
        <f t="shared" si="20"/>
        <v>5</v>
      </c>
      <c r="G433">
        <f t="shared" si="21"/>
        <v>6</v>
      </c>
      <c r="H433">
        <v>1</v>
      </c>
      <c r="I433">
        <v>120</v>
      </c>
      <c r="J433" s="20" t="s">
        <v>567</v>
      </c>
      <c r="K433" s="20" t="s">
        <v>612</v>
      </c>
      <c r="L433" s="19">
        <v>42000</v>
      </c>
      <c r="N433">
        <f t="shared" si="22"/>
        <v>0</v>
      </c>
      <c r="O433">
        <v>2</v>
      </c>
      <c r="R433" s="33">
        <v>109</v>
      </c>
      <c r="S433" s="34">
        <v>41909</v>
      </c>
    </row>
    <row r="434" spans="1:20">
      <c r="A434">
        <v>672</v>
      </c>
      <c r="B434">
        <v>94</v>
      </c>
      <c r="C434">
        <v>952</v>
      </c>
      <c r="D434" s="19" t="s">
        <v>156</v>
      </c>
      <c r="E434" s="19" t="s">
        <v>569</v>
      </c>
      <c r="F434">
        <f t="shared" si="20"/>
        <v>5</v>
      </c>
      <c r="G434">
        <f t="shared" si="21"/>
        <v>6</v>
      </c>
      <c r="H434">
        <v>2</v>
      </c>
      <c r="I434">
        <v>60</v>
      </c>
      <c r="J434" s="20" t="s">
        <v>567</v>
      </c>
      <c r="K434" s="20" t="s">
        <v>612</v>
      </c>
      <c r="L434" s="19">
        <v>42000</v>
      </c>
      <c r="N434">
        <f t="shared" si="22"/>
        <v>0</v>
      </c>
      <c r="O434">
        <v>2</v>
      </c>
      <c r="R434" s="33">
        <v>112</v>
      </c>
      <c r="S434" s="34">
        <v>41616</v>
      </c>
    </row>
    <row r="435" spans="1:20">
      <c r="A435">
        <v>673</v>
      </c>
      <c r="B435">
        <v>94</v>
      </c>
      <c r="C435">
        <v>952</v>
      </c>
      <c r="D435" s="19" t="s">
        <v>156</v>
      </c>
      <c r="E435" s="19" t="s">
        <v>570</v>
      </c>
      <c r="F435">
        <f t="shared" si="20"/>
        <v>6</v>
      </c>
      <c r="G435">
        <f t="shared" si="21"/>
        <v>7</v>
      </c>
      <c r="H435">
        <v>1</v>
      </c>
      <c r="I435">
        <v>60</v>
      </c>
      <c r="J435" s="20" t="s">
        <v>567</v>
      </c>
      <c r="K435" s="20" t="s">
        <v>612</v>
      </c>
      <c r="L435" s="19">
        <v>42000</v>
      </c>
      <c r="M435" t="s">
        <v>598</v>
      </c>
      <c r="N435">
        <f t="shared" si="22"/>
        <v>1</v>
      </c>
      <c r="O435">
        <v>2</v>
      </c>
      <c r="R435" s="33">
        <v>129</v>
      </c>
      <c r="S435" s="34">
        <v>37716</v>
      </c>
    </row>
    <row r="436" spans="1:20">
      <c r="A436">
        <v>673</v>
      </c>
      <c r="B436">
        <v>94</v>
      </c>
      <c r="C436">
        <v>952</v>
      </c>
      <c r="D436" s="19" t="s">
        <v>156</v>
      </c>
      <c r="E436" s="19" t="s">
        <v>570</v>
      </c>
      <c r="F436">
        <f t="shared" ref="F436:F499" si="23">IF(E436="AERONAUTICAL ENGINEERING",1,IF(E436="AUTOMOBILE ENGINEERING",2,IF(E436="BIOMEDICAL ENGINEERING",3,IF(E436="CHEMICAL ENGINEERING",4,IF(E436="CIVIL ENGINEERING",5,IF(E436="COMPUTER ENGINEERING",6,IF(E436="ELECTRICAL ENGINEERING",7,IF(E436="ELECTRONICS AND COMMUNICATION ENGINEERING",8,IF(E436="ENVIRONMENTAL ENGINEERING",9,IF(E436="INFORMATION TECHNOLOGY",10,IF(E436="INSTRUMENTATION AND CONTROL ENGINEERING",11,IF(E436="MECHANICAL ENGINEERING",12,IF(E436="MECHATRONICS ENGINEERING",13,IF(E436="METALLURGY ENGINEERING",14,IF(E436="MINING ENGINEERING",15,IF(E436="PLASTICS ENGINEERING",16,IF(E436="POWER ELECTRONICS",17,IF(E436="TEXTILE PROCESSING TECHNOLOGY",18,IF(E436="TEXTILE MANUFACTURING TECHNOLOGY",19,IF(E436="COMPUTER SCIENCE &amp; ENGINEERING",20,IF(E436="ARCHITECTURAL ASSISTANTSHIP",21,IF(E436="COMPUTER AIDED COSTUME DESIGN &amp; DRESS MAKING",22,IF(E436="CERAMIC TECHNOLOGY",23,IF(E436="FABRICATION TECHNOLOGY",24,IF(E436="PRINTING TECHNOLOGY",25,IF(E436="TEXTILE DESIGNING",26,IF(E436="TRANSPORTATION ENGINEERING",27,IF(E436="AGRICULTURE ENGINEERING",28,0))))))))))))))))))))))))))))</f>
        <v>6</v>
      </c>
      <c r="G436">
        <f t="shared" ref="G436:G499" si="24">IF(E436="AERONAUTICAL ENGINEERING",1,IF(E436="AUTOMOBILE ENGINEERING",2,IF(E436="BIOMEDICAL ENGINEERING",3,IF(E436="CHEMICAL ENGINEERING",5,IF(E436="CIVIL ENGINEERING",6,IF(E436="COMPUTER ENGINEERING",7,IF(E436="ELECTRICAL ENGINEERING",9,IF(E436="ELECTRONICS AND COMMUNICATION ENGINEERING",11,IF(E436="ENVIRONMENTAL ENGINEERING",13,IF(E436="INFORMATION TECHNOLOGY",16,IF(E436="INSTRUMENTATION AND CONTROL ENGINEERING",17,IF(E436="MECHANICAL ENGINEERING",19,IF(E436="MECHATRONICS ENGINEERING",20,IF(E436="METALLURGY ENGINEERING",21,IF(E436="MINING ENGINEERING",22,IF(E436="PLASTICS ENGINEERING",23,IF(E436="POWER ELECTRONICS",24,IF(E436="TEXTILE PROCESSING TECHNOLOGY",28,IF(E436="TEXTILE MANUFACTURING TECHNOLOGY",29,IF(E436="COMPUTER SCIENCE &amp; ENGINEERING",31,IF(E436="ARCHITECTURAL ASSISTANTSHIP",50,IF(E436="COMPUTER AIDED COSTUME DESIGN &amp; DRESS MAKING",51,IF(E436="CERAMIC TECHNOLOGY",52,IF(E436="FABRICATION TECHNOLOGY",55,IF(E436="PRINTING TECHNOLOGY",58,IF(E436="TEXTILE DESIGNING",59,IF(E436="TRANSPORTATION ENGINEERING",60,IF(E436="AGRICULTURE ENGINEERING",63,0))))))))))))))))))))))))))))</f>
        <v>7</v>
      </c>
      <c r="H436">
        <v>1</v>
      </c>
      <c r="I436">
        <v>60</v>
      </c>
      <c r="J436" s="20" t="s">
        <v>567</v>
      </c>
      <c r="K436" s="20" t="s">
        <v>612</v>
      </c>
      <c r="L436" s="19">
        <v>42000</v>
      </c>
      <c r="M436" t="s">
        <v>599</v>
      </c>
      <c r="N436">
        <f t="shared" si="22"/>
        <v>3</v>
      </c>
      <c r="O436">
        <v>2</v>
      </c>
      <c r="R436" s="33">
        <v>96</v>
      </c>
      <c r="S436" s="34">
        <v>42353</v>
      </c>
    </row>
    <row r="437" spans="1:20">
      <c r="A437">
        <v>674</v>
      </c>
      <c r="B437">
        <v>94</v>
      </c>
      <c r="C437">
        <v>952</v>
      </c>
      <c r="D437" s="19" t="s">
        <v>156</v>
      </c>
      <c r="E437" s="19" t="s">
        <v>568</v>
      </c>
      <c r="F437">
        <f t="shared" si="23"/>
        <v>7</v>
      </c>
      <c r="G437">
        <f t="shared" si="24"/>
        <v>9</v>
      </c>
      <c r="H437">
        <v>1</v>
      </c>
      <c r="I437">
        <v>60</v>
      </c>
      <c r="J437" s="20" t="s">
        <v>567</v>
      </c>
      <c r="K437" s="20" t="s">
        <v>612</v>
      </c>
      <c r="L437" s="19">
        <v>42000</v>
      </c>
      <c r="N437">
        <f t="shared" si="22"/>
        <v>0</v>
      </c>
      <c r="O437">
        <v>2</v>
      </c>
      <c r="R437" s="33">
        <v>0</v>
      </c>
      <c r="S437" s="35">
        <v>0</v>
      </c>
    </row>
    <row r="438" spans="1:20">
      <c r="A438">
        <v>675</v>
      </c>
      <c r="B438">
        <v>94</v>
      </c>
      <c r="C438">
        <v>952</v>
      </c>
      <c r="D438" s="19" t="s">
        <v>156</v>
      </c>
      <c r="E438" s="19" t="s">
        <v>568</v>
      </c>
      <c r="F438">
        <f t="shared" si="23"/>
        <v>7</v>
      </c>
      <c r="G438">
        <f t="shared" si="24"/>
        <v>9</v>
      </c>
      <c r="H438">
        <v>2</v>
      </c>
      <c r="I438">
        <v>60</v>
      </c>
      <c r="J438" s="20" t="s">
        <v>567</v>
      </c>
      <c r="K438" s="20" t="s">
        <v>612</v>
      </c>
      <c r="L438" s="19">
        <v>42000</v>
      </c>
      <c r="N438">
        <f t="shared" si="22"/>
        <v>0</v>
      </c>
      <c r="O438">
        <v>2</v>
      </c>
      <c r="R438" s="33">
        <v>0</v>
      </c>
      <c r="S438" s="35">
        <v>0</v>
      </c>
    </row>
    <row r="439" spans="1:20">
      <c r="A439">
        <v>676</v>
      </c>
      <c r="B439">
        <v>94</v>
      </c>
      <c r="C439">
        <v>952</v>
      </c>
      <c r="D439" s="19" t="s">
        <v>156</v>
      </c>
      <c r="E439" s="19" t="s">
        <v>571</v>
      </c>
      <c r="F439">
        <f t="shared" si="23"/>
        <v>12</v>
      </c>
      <c r="G439">
        <f t="shared" si="24"/>
        <v>19</v>
      </c>
      <c r="H439">
        <v>1</v>
      </c>
      <c r="I439">
        <v>180</v>
      </c>
      <c r="J439" s="20" t="s">
        <v>567</v>
      </c>
      <c r="K439" s="20" t="s">
        <v>612</v>
      </c>
      <c r="L439" s="19">
        <v>42000</v>
      </c>
      <c r="N439">
        <f t="shared" si="22"/>
        <v>0</v>
      </c>
      <c r="O439">
        <v>2</v>
      </c>
      <c r="R439" s="33">
        <v>136</v>
      </c>
      <c r="S439" s="34">
        <v>34374</v>
      </c>
    </row>
    <row r="440" spans="1:20">
      <c r="A440">
        <v>677</v>
      </c>
      <c r="B440">
        <v>94</v>
      </c>
      <c r="C440">
        <v>952</v>
      </c>
      <c r="D440" s="19" t="s">
        <v>156</v>
      </c>
      <c r="E440" s="19" t="s">
        <v>571</v>
      </c>
      <c r="F440">
        <f t="shared" si="23"/>
        <v>12</v>
      </c>
      <c r="G440">
        <f t="shared" si="24"/>
        <v>19</v>
      </c>
      <c r="H440">
        <v>2</v>
      </c>
      <c r="I440">
        <v>60</v>
      </c>
      <c r="J440" s="20" t="s">
        <v>567</v>
      </c>
      <c r="K440" s="20" t="s">
        <v>612</v>
      </c>
      <c r="L440" s="19">
        <v>42000</v>
      </c>
      <c r="N440">
        <f t="shared" si="22"/>
        <v>0</v>
      </c>
      <c r="O440">
        <v>2</v>
      </c>
      <c r="R440" s="33">
        <v>126</v>
      </c>
      <c r="S440" s="34">
        <v>38617</v>
      </c>
    </row>
    <row r="441" spans="1:20">
      <c r="A441">
        <v>678</v>
      </c>
      <c r="B441">
        <v>95</v>
      </c>
      <c r="C441">
        <v>954</v>
      </c>
      <c r="D441" s="19" t="s">
        <v>157</v>
      </c>
      <c r="E441" s="19" t="s">
        <v>569</v>
      </c>
      <c r="F441">
        <f t="shared" si="23"/>
        <v>5</v>
      </c>
      <c r="G441">
        <f t="shared" si="24"/>
        <v>6</v>
      </c>
      <c r="H441">
        <v>2</v>
      </c>
      <c r="I441" s="6">
        <v>60</v>
      </c>
      <c r="J441" s="20" t="s">
        <v>567</v>
      </c>
      <c r="K441" s="20" t="s">
        <v>612</v>
      </c>
      <c r="L441" s="19">
        <v>37000</v>
      </c>
      <c r="N441">
        <f t="shared" si="22"/>
        <v>0</v>
      </c>
      <c r="O441">
        <v>2</v>
      </c>
      <c r="R441" s="33">
        <v>148</v>
      </c>
      <c r="S441" s="34">
        <v>28337</v>
      </c>
    </row>
    <row r="442" spans="1:20">
      <c r="A442">
        <v>679</v>
      </c>
      <c r="B442">
        <v>95</v>
      </c>
      <c r="C442">
        <v>954</v>
      </c>
      <c r="D442" s="19" t="s">
        <v>157</v>
      </c>
      <c r="E442" s="19" t="s">
        <v>571</v>
      </c>
      <c r="F442">
        <f t="shared" si="23"/>
        <v>12</v>
      </c>
      <c r="G442">
        <f t="shared" si="24"/>
        <v>19</v>
      </c>
      <c r="H442">
        <v>2</v>
      </c>
      <c r="I442" s="6">
        <v>60</v>
      </c>
      <c r="J442" s="20" t="s">
        <v>567</v>
      </c>
      <c r="K442" s="20" t="s">
        <v>612</v>
      </c>
      <c r="L442" s="19">
        <v>37000</v>
      </c>
      <c r="N442">
        <f t="shared" si="22"/>
        <v>0</v>
      </c>
      <c r="O442">
        <v>2</v>
      </c>
      <c r="R442" s="33">
        <v>135</v>
      </c>
      <c r="S442" s="34">
        <v>34854</v>
      </c>
    </row>
    <row r="443" spans="1:20">
      <c r="A443">
        <v>680</v>
      </c>
      <c r="B443">
        <v>95</v>
      </c>
      <c r="C443">
        <v>954</v>
      </c>
      <c r="D443" s="19" t="s">
        <v>157</v>
      </c>
      <c r="E443" s="19" t="s">
        <v>568</v>
      </c>
      <c r="F443">
        <f t="shared" si="23"/>
        <v>7</v>
      </c>
      <c r="G443">
        <f t="shared" si="24"/>
        <v>9</v>
      </c>
      <c r="H443">
        <v>2</v>
      </c>
      <c r="I443" s="6">
        <v>60</v>
      </c>
      <c r="J443" s="20" t="s">
        <v>567</v>
      </c>
      <c r="K443" s="20" t="s">
        <v>612</v>
      </c>
      <c r="L443" s="19">
        <v>37000</v>
      </c>
      <c r="N443">
        <f t="shared" si="22"/>
        <v>0</v>
      </c>
      <c r="O443">
        <v>2</v>
      </c>
      <c r="R443" s="33">
        <v>0</v>
      </c>
      <c r="S443" s="35">
        <v>0</v>
      </c>
    </row>
    <row r="444" spans="1:20">
      <c r="A444">
        <v>681</v>
      </c>
      <c r="B444">
        <v>96</v>
      </c>
      <c r="C444">
        <v>955</v>
      </c>
      <c r="D444" s="19" t="s">
        <v>158</v>
      </c>
      <c r="E444" s="19" t="s">
        <v>573</v>
      </c>
      <c r="F444">
        <f t="shared" si="23"/>
        <v>2</v>
      </c>
      <c r="G444">
        <f t="shared" si="24"/>
        <v>2</v>
      </c>
      <c r="H444">
        <v>1</v>
      </c>
      <c r="I444" s="6">
        <v>60</v>
      </c>
      <c r="J444" s="20" t="s">
        <v>567</v>
      </c>
      <c r="K444" s="20" t="s">
        <v>612</v>
      </c>
      <c r="L444" s="19">
        <v>44000</v>
      </c>
      <c r="M444" t="s">
        <v>598</v>
      </c>
      <c r="N444">
        <f t="shared" si="22"/>
        <v>1</v>
      </c>
      <c r="O444">
        <v>2</v>
      </c>
      <c r="R444" s="33">
        <v>122</v>
      </c>
      <c r="S444" s="34">
        <v>39914</v>
      </c>
    </row>
    <row r="445" spans="1:20">
      <c r="A445">
        <v>682</v>
      </c>
      <c r="B445">
        <v>96</v>
      </c>
      <c r="C445">
        <v>955</v>
      </c>
      <c r="D445" s="19" t="s">
        <v>158</v>
      </c>
      <c r="E445" s="19" t="s">
        <v>569</v>
      </c>
      <c r="F445">
        <f t="shared" si="23"/>
        <v>5</v>
      </c>
      <c r="G445">
        <f t="shared" si="24"/>
        <v>6</v>
      </c>
      <c r="H445">
        <v>1</v>
      </c>
      <c r="I445">
        <v>120</v>
      </c>
      <c r="J445" s="20" t="s">
        <v>567</v>
      </c>
      <c r="K445" s="20" t="s">
        <v>612</v>
      </c>
      <c r="L445" s="19">
        <v>44000</v>
      </c>
      <c r="M445" t="s">
        <v>598</v>
      </c>
      <c r="N445">
        <f t="shared" si="22"/>
        <v>1</v>
      </c>
      <c r="O445">
        <v>2</v>
      </c>
      <c r="R445" s="33">
        <v>127</v>
      </c>
      <c r="S445" s="34">
        <v>38368</v>
      </c>
    </row>
    <row r="446" spans="1:20" s="30" customFormat="1">
      <c r="A446">
        <v>683</v>
      </c>
      <c r="B446">
        <v>96</v>
      </c>
      <c r="C446">
        <v>955</v>
      </c>
      <c r="D446" s="19" t="s">
        <v>158</v>
      </c>
      <c r="E446" s="19" t="s">
        <v>569</v>
      </c>
      <c r="F446">
        <f t="shared" si="23"/>
        <v>5</v>
      </c>
      <c r="G446">
        <f t="shared" si="24"/>
        <v>6</v>
      </c>
      <c r="H446">
        <v>2</v>
      </c>
      <c r="I446">
        <v>60</v>
      </c>
      <c r="J446" s="20" t="s">
        <v>567</v>
      </c>
      <c r="K446" s="20" t="s">
        <v>612</v>
      </c>
      <c r="L446" s="19">
        <v>44000</v>
      </c>
      <c r="M446"/>
      <c r="N446">
        <f t="shared" si="22"/>
        <v>0</v>
      </c>
      <c r="O446">
        <v>2</v>
      </c>
      <c r="P446"/>
      <c r="Q446"/>
      <c r="R446" s="33">
        <v>0</v>
      </c>
      <c r="S446" s="35">
        <v>0</v>
      </c>
      <c r="T446"/>
    </row>
    <row r="447" spans="1:20">
      <c r="A447">
        <v>684</v>
      </c>
      <c r="B447">
        <v>96</v>
      </c>
      <c r="C447">
        <v>955</v>
      </c>
      <c r="D447" s="19" t="s">
        <v>158</v>
      </c>
      <c r="E447" s="19" t="s">
        <v>570</v>
      </c>
      <c r="F447">
        <f t="shared" si="23"/>
        <v>6</v>
      </c>
      <c r="G447">
        <f t="shared" si="24"/>
        <v>7</v>
      </c>
      <c r="H447">
        <v>1</v>
      </c>
      <c r="I447">
        <v>60</v>
      </c>
      <c r="J447" s="20" t="s">
        <v>567</v>
      </c>
      <c r="K447" s="20" t="s">
        <v>612</v>
      </c>
      <c r="L447" s="19">
        <v>44000</v>
      </c>
      <c r="M447" t="s">
        <v>598</v>
      </c>
      <c r="N447">
        <f t="shared" si="22"/>
        <v>1</v>
      </c>
      <c r="O447">
        <v>2</v>
      </c>
      <c r="R447" s="33">
        <v>112</v>
      </c>
      <c r="S447" s="34">
        <v>41568</v>
      </c>
    </row>
    <row r="448" spans="1:20">
      <c r="A448">
        <v>685</v>
      </c>
      <c r="B448">
        <v>96</v>
      </c>
      <c r="C448">
        <v>955</v>
      </c>
      <c r="D448" s="19" t="s">
        <v>158</v>
      </c>
      <c r="E448" s="19" t="s">
        <v>568</v>
      </c>
      <c r="F448">
        <f t="shared" si="23"/>
        <v>7</v>
      </c>
      <c r="G448">
        <f t="shared" si="24"/>
        <v>9</v>
      </c>
      <c r="H448">
        <v>1</v>
      </c>
      <c r="I448">
        <v>60</v>
      </c>
      <c r="J448" s="20" t="s">
        <v>567</v>
      </c>
      <c r="K448" s="20" t="s">
        <v>612</v>
      </c>
      <c r="L448" s="19">
        <v>44000</v>
      </c>
      <c r="M448" t="s">
        <v>598</v>
      </c>
      <c r="N448">
        <f t="shared" si="22"/>
        <v>1</v>
      </c>
      <c r="O448">
        <v>2</v>
      </c>
      <c r="R448" s="33">
        <v>128</v>
      </c>
      <c r="S448" s="34">
        <v>37758</v>
      </c>
    </row>
    <row r="449" spans="1:20" s="30" customFormat="1">
      <c r="A449">
        <v>686</v>
      </c>
      <c r="B449">
        <v>96</v>
      </c>
      <c r="C449">
        <v>955</v>
      </c>
      <c r="D449" s="19" t="s">
        <v>158</v>
      </c>
      <c r="E449" s="19" t="s">
        <v>571</v>
      </c>
      <c r="F449">
        <f t="shared" si="23"/>
        <v>12</v>
      </c>
      <c r="G449">
        <f t="shared" si="24"/>
        <v>19</v>
      </c>
      <c r="H449">
        <v>1</v>
      </c>
      <c r="I449">
        <v>120</v>
      </c>
      <c r="J449" s="20" t="s">
        <v>567</v>
      </c>
      <c r="K449" s="20" t="s">
        <v>612</v>
      </c>
      <c r="L449" s="19">
        <v>44000</v>
      </c>
      <c r="M449" t="s">
        <v>598</v>
      </c>
      <c r="N449">
        <f t="shared" si="22"/>
        <v>1</v>
      </c>
      <c r="O449">
        <v>2</v>
      </c>
      <c r="P449"/>
      <c r="Q449"/>
      <c r="R449" s="33">
        <v>142</v>
      </c>
      <c r="S449" s="34">
        <v>31420</v>
      </c>
      <c r="T449"/>
    </row>
    <row r="450" spans="1:20">
      <c r="A450">
        <v>687</v>
      </c>
      <c r="B450">
        <v>97</v>
      </c>
      <c r="C450">
        <v>956</v>
      </c>
      <c r="D450" s="19" t="s">
        <v>331</v>
      </c>
      <c r="E450" s="19" t="s">
        <v>569</v>
      </c>
      <c r="F450">
        <f t="shared" si="23"/>
        <v>5</v>
      </c>
      <c r="G450">
        <f t="shared" si="24"/>
        <v>6</v>
      </c>
      <c r="H450">
        <v>1</v>
      </c>
      <c r="I450" s="6">
        <v>60</v>
      </c>
      <c r="J450" s="20" t="s">
        <v>567</v>
      </c>
      <c r="K450" s="20" t="s">
        <v>612</v>
      </c>
      <c r="N450">
        <f t="shared" si="22"/>
        <v>0</v>
      </c>
      <c r="O450">
        <v>2</v>
      </c>
      <c r="R450" s="33"/>
      <c r="S450" s="33"/>
    </row>
    <row r="451" spans="1:20" s="30" customFormat="1">
      <c r="A451">
        <v>688</v>
      </c>
      <c r="B451">
        <v>97</v>
      </c>
      <c r="C451">
        <v>956</v>
      </c>
      <c r="D451" s="19" t="s">
        <v>331</v>
      </c>
      <c r="E451" s="19" t="s">
        <v>568</v>
      </c>
      <c r="F451">
        <f t="shared" si="23"/>
        <v>7</v>
      </c>
      <c r="G451">
        <f t="shared" si="24"/>
        <v>9</v>
      </c>
      <c r="H451">
        <v>1</v>
      </c>
      <c r="I451">
        <v>60</v>
      </c>
      <c r="J451" s="20" t="s">
        <v>567</v>
      </c>
      <c r="K451" s="20" t="s">
        <v>612</v>
      </c>
      <c r="L451" s="19"/>
      <c r="M451"/>
      <c r="N451">
        <f t="shared" si="22"/>
        <v>0</v>
      </c>
      <c r="O451">
        <v>2</v>
      </c>
      <c r="P451"/>
      <c r="Q451"/>
      <c r="R451" s="33"/>
      <c r="S451" s="33"/>
      <c r="T451"/>
    </row>
    <row r="452" spans="1:20">
      <c r="A452">
        <v>689</v>
      </c>
      <c r="B452">
        <v>97</v>
      </c>
      <c r="C452">
        <v>956</v>
      </c>
      <c r="D452" s="19" t="s">
        <v>331</v>
      </c>
      <c r="E452" s="19" t="s">
        <v>571</v>
      </c>
      <c r="F452">
        <f t="shared" si="23"/>
        <v>12</v>
      </c>
      <c r="G452">
        <f t="shared" si="24"/>
        <v>19</v>
      </c>
      <c r="H452">
        <v>1</v>
      </c>
      <c r="I452">
        <v>60</v>
      </c>
      <c r="J452" s="20" t="s">
        <v>567</v>
      </c>
      <c r="K452" s="20" t="s">
        <v>612</v>
      </c>
      <c r="N452">
        <f t="shared" ref="N452:N515" si="25">IF(M452="OPEN",1,IF(M452="SEBC",2,IF(M452="SC",3,IF(M452="ST",4,IF(M452="EX",5,0)))))</f>
        <v>0</v>
      </c>
      <c r="O452">
        <v>2</v>
      </c>
      <c r="R452" s="33"/>
      <c r="S452" s="33"/>
    </row>
    <row r="453" spans="1:20">
      <c r="A453">
        <v>690</v>
      </c>
      <c r="B453">
        <v>97</v>
      </c>
      <c r="C453">
        <v>956</v>
      </c>
      <c r="D453" s="19" t="s">
        <v>331</v>
      </c>
      <c r="E453" s="19" t="s">
        <v>570</v>
      </c>
      <c r="F453">
        <f t="shared" si="23"/>
        <v>6</v>
      </c>
      <c r="G453">
        <f t="shared" si="24"/>
        <v>7</v>
      </c>
      <c r="H453">
        <v>1</v>
      </c>
      <c r="I453">
        <v>60</v>
      </c>
      <c r="J453" s="20" t="s">
        <v>567</v>
      </c>
      <c r="K453" s="20" t="s">
        <v>612</v>
      </c>
      <c r="N453">
        <f t="shared" si="25"/>
        <v>0</v>
      </c>
      <c r="O453">
        <v>2</v>
      </c>
      <c r="R453" s="33"/>
      <c r="S453" s="33"/>
    </row>
    <row r="454" spans="1:20">
      <c r="A454">
        <v>691</v>
      </c>
      <c r="B454">
        <v>98</v>
      </c>
      <c r="C454">
        <v>957</v>
      </c>
      <c r="D454" s="19" t="s">
        <v>160</v>
      </c>
      <c r="E454" s="19" t="s">
        <v>568</v>
      </c>
      <c r="F454">
        <f t="shared" si="23"/>
        <v>7</v>
      </c>
      <c r="G454">
        <f t="shared" si="24"/>
        <v>9</v>
      </c>
      <c r="H454">
        <v>2</v>
      </c>
      <c r="I454" s="6">
        <v>60</v>
      </c>
      <c r="J454" s="20" t="s">
        <v>567</v>
      </c>
      <c r="K454" s="20" t="s">
        <v>612</v>
      </c>
      <c r="L454" s="19">
        <v>39000</v>
      </c>
      <c r="N454">
        <f t="shared" si="25"/>
        <v>0</v>
      </c>
      <c r="O454">
        <v>2</v>
      </c>
      <c r="R454" s="35">
        <v>0</v>
      </c>
      <c r="S454" s="35">
        <v>0</v>
      </c>
    </row>
    <row r="455" spans="1:20">
      <c r="A455">
        <v>692</v>
      </c>
      <c r="B455">
        <v>98</v>
      </c>
      <c r="C455">
        <v>957</v>
      </c>
      <c r="D455" s="19" t="s">
        <v>160</v>
      </c>
      <c r="E455" s="19" t="s">
        <v>571</v>
      </c>
      <c r="F455">
        <f t="shared" si="23"/>
        <v>12</v>
      </c>
      <c r="G455">
        <f t="shared" si="24"/>
        <v>19</v>
      </c>
      <c r="H455">
        <v>2</v>
      </c>
      <c r="I455">
        <v>60</v>
      </c>
      <c r="J455" s="20" t="s">
        <v>567</v>
      </c>
      <c r="K455" s="20" t="s">
        <v>612</v>
      </c>
      <c r="L455" s="19">
        <v>39000</v>
      </c>
      <c r="M455" t="s">
        <v>598</v>
      </c>
      <c r="N455">
        <f t="shared" si="25"/>
        <v>1</v>
      </c>
      <c r="O455">
        <v>2</v>
      </c>
      <c r="R455" s="35">
        <v>107</v>
      </c>
      <c r="S455" s="34">
        <v>41980</v>
      </c>
    </row>
    <row r="456" spans="1:20">
      <c r="A456">
        <v>693</v>
      </c>
      <c r="B456">
        <v>99</v>
      </c>
      <c r="C456">
        <v>958</v>
      </c>
      <c r="D456" s="19" t="s">
        <v>161</v>
      </c>
      <c r="E456" s="19" t="s">
        <v>568</v>
      </c>
      <c r="F456">
        <f t="shared" si="23"/>
        <v>7</v>
      </c>
      <c r="G456">
        <f t="shared" si="24"/>
        <v>9</v>
      </c>
      <c r="H456">
        <v>2</v>
      </c>
      <c r="I456" s="6">
        <v>60</v>
      </c>
      <c r="J456" s="20" t="s">
        <v>567</v>
      </c>
      <c r="K456" s="20" t="s">
        <v>612</v>
      </c>
      <c r="L456" s="19">
        <v>40000</v>
      </c>
      <c r="N456">
        <f t="shared" si="25"/>
        <v>0</v>
      </c>
      <c r="O456">
        <v>2</v>
      </c>
      <c r="R456" s="33">
        <v>201</v>
      </c>
      <c r="S456" s="34">
        <v>7405</v>
      </c>
    </row>
    <row r="457" spans="1:20">
      <c r="A457">
        <v>694</v>
      </c>
      <c r="B457">
        <v>99</v>
      </c>
      <c r="C457">
        <v>958</v>
      </c>
      <c r="D457" s="19" t="s">
        <v>161</v>
      </c>
      <c r="E457" s="19" t="s">
        <v>571</v>
      </c>
      <c r="F457">
        <f t="shared" si="23"/>
        <v>12</v>
      </c>
      <c r="G457">
        <f t="shared" si="24"/>
        <v>19</v>
      </c>
      <c r="H457">
        <v>2</v>
      </c>
      <c r="I457">
        <v>60</v>
      </c>
      <c r="J457" s="20" t="s">
        <v>567</v>
      </c>
      <c r="K457" s="20" t="s">
        <v>612</v>
      </c>
      <c r="L457" s="19">
        <v>40000</v>
      </c>
      <c r="N457">
        <f t="shared" si="25"/>
        <v>0</v>
      </c>
      <c r="O457">
        <v>2</v>
      </c>
      <c r="R457" s="33">
        <v>135</v>
      </c>
      <c r="S457" s="34">
        <v>35097</v>
      </c>
    </row>
    <row r="458" spans="1:20">
      <c r="A458">
        <v>695</v>
      </c>
      <c r="B458">
        <v>100</v>
      </c>
      <c r="C458">
        <v>959</v>
      </c>
      <c r="D458" s="19" t="s">
        <v>337</v>
      </c>
      <c r="E458" s="19" t="s">
        <v>569</v>
      </c>
      <c r="F458">
        <f t="shared" si="23"/>
        <v>5</v>
      </c>
      <c r="G458">
        <f t="shared" si="24"/>
        <v>6</v>
      </c>
      <c r="H458">
        <v>1</v>
      </c>
      <c r="I458" s="6">
        <v>60</v>
      </c>
      <c r="J458" s="20" t="s">
        <v>567</v>
      </c>
      <c r="K458" s="20" t="s">
        <v>612</v>
      </c>
      <c r="L458" s="19">
        <v>32000</v>
      </c>
      <c r="M458" t="s">
        <v>598</v>
      </c>
      <c r="N458">
        <f t="shared" si="25"/>
        <v>1</v>
      </c>
      <c r="O458">
        <v>2</v>
      </c>
      <c r="R458" s="33">
        <v>146</v>
      </c>
      <c r="S458" s="33">
        <v>29626</v>
      </c>
    </row>
    <row r="459" spans="1:20">
      <c r="A459">
        <v>696</v>
      </c>
      <c r="B459">
        <v>100</v>
      </c>
      <c r="C459">
        <v>959</v>
      </c>
      <c r="D459" s="19" t="s">
        <v>337</v>
      </c>
      <c r="E459" s="19" t="s">
        <v>570</v>
      </c>
      <c r="F459">
        <f t="shared" si="23"/>
        <v>6</v>
      </c>
      <c r="G459">
        <f t="shared" si="24"/>
        <v>7</v>
      </c>
      <c r="H459">
        <v>1</v>
      </c>
      <c r="I459">
        <v>60</v>
      </c>
      <c r="J459" s="20" t="s">
        <v>567</v>
      </c>
      <c r="K459" s="20" t="s">
        <v>612</v>
      </c>
      <c r="L459" s="19">
        <v>32000</v>
      </c>
      <c r="M459" t="s">
        <v>598</v>
      </c>
      <c r="N459">
        <f t="shared" si="25"/>
        <v>1</v>
      </c>
      <c r="O459">
        <v>2</v>
      </c>
      <c r="R459" s="33">
        <v>150</v>
      </c>
      <c r="S459" s="33">
        <v>27672</v>
      </c>
    </row>
    <row r="460" spans="1:20">
      <c r="A460">
        <v>697</v>
      </c>
      <c r="B460">
        <v>100</v>
      </c>
      <c r="C460">
        <v>959</v>
      </c>
      <c r="D460" s="19" t="s">
        <v>337</v>
      </c>
      <c r="E460" s="19" t="s">
        <v>568</v>
      </c>
      <c r="F460">
        <f t="shared" si="23"/>
        <v>7</v>
      </c>
      <c r="G460">
        <f t="shared" si="24"/>
        <v>9</v>
      </c>
      <c r="H460">
        <v>1</v>
      </c>
      <c r="I460">
        <v>60</v>
      </c>
      <c r="J460" s="20" t="s">
        <v>567</v>
      </c>
      <c r="K460" s="20" t="s">
        <v>612</v>
      </c>
      <c r="L460" s="19">
        <v>32000</v>
      </c>
      <c r="M460" t="s">
        <v>598</v>
      </c>
      <c r="N460">
        <f t="shared" si="25"/>
        <v>1</v>
      </c>
      <c r="O460">
        <v>2</v>
      </c>
      <c r="R460" s="33">
        <v>160</v>
      </c>
      <c r="S460" s="33">
        <v>22557</v>
      </c>
    </row>
    <row r="461" spans="1:20">
      <c r="A461">
        <v>698</v>
      </c>
      <c r="B461">
        <v>100</v>
      </c>
      <c r="C461">
        <v>959</v>
      </c>
      <c r="D461" s="19" t="s">
        <v>337</v>
      </c>
      <c r="E461" s="19" t="s">
        <v>571</v>
      </c>
      <c r="F461">
        <f t="shared" si="23"/>
        <v>12</v>
      </c>
      <c r="G461">
        <f t="shared" si="24"/>
        <v>19</v>
      </c>
      <c r="H461">
        <v>1</v>
      </c>
      <c r="I461">
        <v>120</v>
      </c>
      <c r="J461" s="20" t="s">
        <v>567</v>
      </c>
      <c r="K461" s="20" t="s">
        <v>612</v>
      </c>
      <c r="L461" s="19">
        <v>32000</v>
      </c>
      <c r="M461" t="s">
        <v>598</v>
      </c>
      <c r="N461">
        <f t="shared" si="25"/>
        <v>1</v>
      </c>
      <c r="O461">
        <v>2</v>
      </c>
      <c r="R461" s="33">
        <v>152</v>
      </c>
      <c r="S461" s="33">
        <v>26650</v>
      </c>
    </row>
    <row r="462" spans="1:20">
      <c r="A462">
        <v>699</v>
      </c>
      <c r="B462">
        <v>101</v>
      </c>
      <c r="C462">
        <v>960</v>
      </c>
      <c r="D462" s="19" t="s">
        <v>163</v>
      </c>
      <c r="E462" s="19" t="s">
        <v>571</v>
      </c>
      <c r="F462">
        <f t="shared" si="23"/>
        <v>12</v>
      </c>
      <c r="G462">
        <f t="shared" si="24"/>
        <v>19</v>
      </c>
      <c r="H462">
        <v>1</v>
      </c>
      <c r="I462">
        <v>60</v>
      </c>
      <c r="J462" s="20" t="s">
        <v>567</v>
      </c>
      <c r="K462" s="20" t="s">
        <v>612</v>
      </c>
      <c r="L462" s="19">
        <v>29000</v>
      </c>
      <c r="M462" t="s">
        <v>598</v>
      </c>
      <c r="N462">
        <f t="shared" si="25"/>
        <v>1</v>
      </c>
      <c r="O462">
        <v>2</v>
      </c>
      <c r="R462" s="33">
        <v>103</v>
      </c>
      <c r="S462" s="34">
        <v>42188</v>
      </c>
    </row>
    <row r="463" spans="1:20">
      <c r="A463">
        <v>700</v>
      </c>
      <c r="B463" s="30">
        <v>101</v>
      </c>
      <c r="C463" s="30">
        <v>960</v>
      </c>
      <c r="D463" s="30" t="s">
        <v>163</v>
      </c>
      <c r="E463" s="30" t="s">
        <v>569</v>
      </c>
      <c r="F463" s="30">
        <f t="shared" si="23"/>
        <v>5</v>
      </c>
      <c r="G463" s="30">
        <f t="shared" si="24"/>
        <v>6</v>
      </c>
      <c r="H463" s="30">
        <v>1</v>
      </c>
      <c r="I463" s="30">
        <v>60</v>
      </c>
      <c r="J463" s="31" t="s">
        <v>567</v>
      </c>
      <c r="K463" s="31" t="s">
        <v>612</v>
      </c>
      <c r="L463" s="19">
        <v>29000</v>
      </c>
      <c r="M463" s="30"/>
      <c r="N463">
        <f t="shared" si="25"/>
        <v>0</v>
      </c>
      <c r="O463" s="30">
        <v>2</v>
      </c>
      <c r="P463" s="30"/>
      <c r="Q463" s="30"/>
      <c r="R463" s="41"/>
      <c r="S463" s="40"/>
      <c r="T463" s="30"/>
    </row>
    <row r="464" spans="1:20">
      <c r="A464">
        <v>701</v>
      </c>
      <c r="B464" s="30">
        <v>101</v>
      </c>
      <c r="C464" s="30">
        <v>960</v>
      </c>
      <c r="D464" s="30" t="s">
        <v>163</v>
      </c>
      <c r="E464" s="30" t="s">
        <v>573</v>
      </c>
      <c r="F464" s="30">
        <f t="shared" si="23"/>
        <v>2</v>
      </c>
      <c r="G464" s="30">
        <f t="shared" si="24"/>
        <v>2</v>
      </c>
      <c r="H464" s="30">
        <v>1</v>
      </c>
      <c r="I464" s="30">
        <v>120</v>
      </c>
      <c r="J464" s="31" t="s">
        <v>567</v>
      </c>
      <c r="K464" s="31" t="s">
        <v>612</v>
      </c>
      <c r="L464" s="19">
        <v>29000</v>
      </c>
      <c r="M464" s="30"/>
      <c r="N464">
        <f t="shared" si="25"/>
        <v>0</v>
      </c>
      <c r="O464" s="30">
        <v>2</v>
      </c>
      <c r="P464" s="30"/>
      <c r="Q464" s="30"/>
      <c r="R464" s="41"/>
      <c r="S464" s="40"/>
      <c r="T464" s="30"/>
    </row>
    <row r="465" spans="1:19">
      <c r="A465">
        <v>702</v>
      </c>
      <c r="B465">
        <v>102</v>
      </c>
      <c r="C465">
        <v>961</v>
      </c>
      <c r="D465" s="19" t="s">
        <v>165</v>
      </c>
      <c r="E465" s="19" t="s">
        <v>568</v>
      </c>
      <c r="F465">
        <f t="shared" si="23"/>
        <v>7</v>
      </c>
      <c r="G465">
        <f t="shared" si="24"/>
        <v>9</v>
      </c>
      <c r="H465">
        <v>2</v>
      </c>
      <c r="I465" s="6">
        <v>60</v>
      </c>
      <c r="J465" s="20" t="s">
        <v>567</v>
      </c>
      <c r="K465" s="20" t="s">
        <v>612</v>
      </c>
      <c r="L465" s="19">
        <v>29000</v>
      </c>
      <c r="N465">
        <f t="shared" si="25"/>
        <v>0</v>
      </c>
      <c r="O465">
        <v>2</v>
      </c>
      <c r="R465" s="33">
        <v>0</v>
      </c>
      <c r="S465" s="33">
        <v>0</v>
      </c>
    </row>
    <row r="466" spans="1:19">
      <c r="A466">
        <v>703</v>
      </c>
      <c r="B466">
        <v>102</v>
      </c>
      <c r="C466">
        <v>961</v>
      </c>
      <c r="D466" s="19" t="s">
        <v>165</v>
      </c>
      <c r="E466" s="19" t="s">
        <v>571</v>
      </c>
      <c r="F466">
        <f t="shared" si="23"/>
        <v>12</v>
      </c>
      <c r="G466">
        <f t="shared" si="24"/>
        <v>19</v>
      </c>
      <c r="H466">
        <v>2</v>
      </c>
      <c r="I466">
        <v>60</v>
      </c>
      <c r="J466" s="20" t="s">
        <v>567</v>
      </c>
      <c r="K466" s="20" t="s">
        <v>612</v>
      </c>
      <c r="L466" s="19">
        <v>29000</v>
      </c>
      <c r="N466">
        <f t="shared" si="25"/>
        <v>0</v>
      </c>
      <c r="O466">
        <v>2</v>
      </c>
      <c r="R466" s="33">
        <v>0</v>
      </c>
      <c r="S466" s="33">
        <v>0</v>
      </c>
    </row>
    <row r="467" spans="1:19">
      <c r="A467">
        <v>704</v>
      </c>
      <c r="B467">
        <v>103</v>
      </c>
      <c r="C467">
        <v>962</v>
      </c>
      <c r="D467" s="19" t="s">
        <v>341</v>
      </c>
      <c r="E467" s="19" t="s">
        <v>568</v>
      </c>
      <c r="F467">
        <f t="shared" si="23"/>
        <v>7</v>
      </c>
      <c r="G467">
        <f t="shared" si="24"/>
        <v>9</v>
      </c>
      <c r="H467">
        <v>2</v>
      </c>
      <c r="I467" s="6">
        <v>60</v>
      </c>
      <c r="J467" s="20" t="s">
        <v>567</v>
      </c>
      <c r="K467" s="20" t="s">
        <v>612</v>
      </c>
      <c r="L467" s="19">
        <v>30000</v>
      </c>
      <c r="N467">
        <f t="shared" si="25"/>
        <v>0</v>
      </c>
      <c r="O467">
        <v>2</v>
      </c>
      <c r="R467" s="33"/>
      <c r="S467" s="33"/>
    </row>
    <row r="468" spans="1:19">
      <c r="A468">
        <v>705</v>
      </c>
      <c r="B468">
        <v>103</v>
      </c>
      <c r="C468">
        <v>962</v>
      </c>
      <c r="D468" s="19" t="s">
        <v>341</v>
      </c>
      <c r="E468" s="19" t="s">
        <v>571</v>
      </c>
      <c r="F468">
        <f t="shared" si="23"/>
        <v>12</v>
      </c>
      <c r="G468">
        <f t="shared" si="24"/>
        <v>19</v>
      </c>
      <c r="H468">
        <v>2</v>
      </c>
      <c r="I468">
        <v>60</v>
      </c>
      <c r="J468" s="20" t="s">
        <v>567</v>
      </c>
      <c r="K468" s="20" t="s">
        <v>612</v>
      </c>
      <c r="L468" s="19">
        <v>30000</v>
      </c>
      <c r="N468">
        <f t="shared" si="25"/>
        <v>0</v>
      </c>
      <c r="O468">
        <v>2</v>
      </c>
      <c r="R468" s="33"/>
      <c r="S468" s="33"/>
    </row>
    <row r="469" spans="1:19">
      <c r="A469">
        <v>706</v>
      </c>
      <c r="B469">
        <v>103</v>
      </c>
      <c r="C469">
        <v>962</v>
      </c>
      <c r="D469" s="19" t="s">
        <v>341</v>
      </c>
      <c r="E469" s="19" t="s">
        <v>569</v>
      </c>
      <c r="F469">
        <f t="shared" si="23"/>
        <v>5</v>
      </c>
      <c r="G469">
        <f t="shared" si="24"/>
        <v>6</v>
      </c>
      <c r="H469">
        <v>2</v>
      </c>
      <c r="I469">
        <v>60</v>
      </c>
      <c r="J469" s="20" t="s">
        <v>567</v>
      </c>
      <c r="K469" s="20" t="s">
        <v>612</v>
      </c>
      <c r="L469" s="19">
        <v>30000</v>
      </c>
      <c r="N469">
        <f t="shared" si="25"/>
        <v>0</v>
      </c>
      <c r="O469">
        <v>2</v>
      </c>
      <c r="R469" s="33"/>
      <c r="S469" s="33"/>
    </row>
    <row r="470" spans="1:19">
      <c r="A470">
        <v>707</v>
      </c>
      <c r="B470">
        <v>104</v>
      </c>
      <c r="C470">
        <v>963</v>
      </c>
      <c r="D470" s="19" t="s">
        <v>168</v>
      </c>
      <c r="E470" s="19" t="s">
        <v>569</v>
      </c>
      <c r="F470">
        <f t="shared" si="23"/>
        <v>5</v>
      </c>
      <c r="G470">
        <f t="shared" si="24"/>
        <v>6</v>
      </c>
      <c r="H470">
        <v>2</v>
      </c>
      <c r="I470">
        <v>60</v>
      </c>
      <c r="J470" s="20" t="s">
        <v>567</v>
      </c>
      <c r="K470" s="20" t="s">
        <v>612</v>
      </c>
      <c r="L470" s="19">
        <v>40000</v>
      </c>
      <c r="N470">
        <f t="shared" si="25"/>
        <v>0</v>
      </c>
      <c r="O470">
        <v>2</v>
      </c>
      <c r="R470" s="33"/>
      <c r="S470" s="35"/>
    </row>
    <row r="471" spans="1:19">
      <c r="A471">
        <v>708</v>
      </c>
      <c r="B471">
        <v>104</v>
      </c>
      <c r="C471">
        <v>963</v>
      </c>
      <c r="D471" s="19" t="s">
        <v>168</v>
      </c>
      <c r="E471" s="19" t="s">
        <v>571</v>
      </c>
      <c r="F471">
        <f t="shared" si="23"/>
        <v>12</v>
      </c>
      <c r="G471">
        <f t="shared" si="24"/>
        <v>19</v>
      </c>
      <c r="H471">
        <v>2</v>
      </c>
      <c r="I471">
        <v>60</v>
      </c>
      <c r="J471" s="20" t="s">
        <v>567</v>
      </c>
      <c r="K471" s="20" t="s">
        <v>612</v>
      </c>
      <c r="L471" s="19">
        <v>40000</v>
      </c>
      <c r="M471" t="s">
        <v>598</v>
      </c>
      <c r="N471">
        <f t="shared" si="25"/>
        <v>1</v>
      </c>
      <c r="O471">
        <v>2</v>
      </c>
      <c r="R471" s="33">
        <v>159</v>
      </c>
      <c r="S471" s="34">
        <v>23132</v>
      </c>
    </row>
    <row r="472" spans="1:19">
      <c r="A472">
        <v>709</v>
      </c>
      <c r="B472">
        <v>104</v>
      </c>
      <c r="C472">
        <v>963</v>
      </c>
      <c r="D472" s="19" t="s">
        <v>168</v>
      </c>
      <c r="E472" s="19" t="s">
        <v>568</v>
      </c>
      <c r="F472">
        <f t="shared" si="23"/>
        <v>7</v>
      </c>
      <c r="G472">
        <f t="shared" si="24"/>
        <v>9</v>
      </c>
      <c r="H472">
        <v>2</v>
      </c>
      <c r="I472">
        <v>60</v>
      </c>
      <c r="J472" s="20" t="s">
        <v>567</v>
      </c>
      <c r="K472" s="20" t="s">
        <v>612</v>
      </c>
      <c r="L472" s="19">
        <v>40000</v>
      </c>
      <c r="N472">
        <f t="shared" si="25"/>
        <v>0</v>
      </c>
      <c r="O472">
        <v>2</v>
      </c>
      <c r="R472" s="33"/>
      <c r="S472" s="33"/>
    </row>
    <row r="473" spans="1:19">
      <c r="A473">
        <v>710</v>
      </c>
      <c r="B473">
        <v>105</v>
      </c>
      <c r="C473">
        <v>964</v>
      </c>
      <c r="D473" s="19" t="s">
        <v>585</v>
      </c>
      <c r="E473" s="19" t="s">
        <v>568</v>
      </c>
      <c r="F473">
        <f t="shared" si="23"/>
        <v>7</v>
      </c>
      <c r="G473">
        <f t="shared" si="24"/>
        <v>9</v>
      </c>
      <c r="H473">
        <v>2</v>
      </c>
      <c r="I473">
        <v>60</v>
      </c>
      <c r="J473" s="20" t="s">
        <v>567</v>
      </c>
      <c r="K473" s="20" t="s">
        <v>612</v>
      </c>
      <c r="L473" s="19">
        <v>42000</v>
      </c>
      <c r="M473" t="s">
        <v>598</v>
      </c>
      <c r="N473">
        <f t="shared" si="25"/>
        <v>1</v>
      </c>
      <c r="O473">
        <v>2</v>
      </c>
      <c r="R473" s="33">
        <v>124</v>
      </c>
      <c r="S473" s="34">
        <v>39407</v>
      </c>
    </row>
    <row r="474" spans="1:19">
      <c r="A474">
        <v>711</v>
      </c>
      <c r="B474">
        <v>105</v>
      </c>
      <c r="C474">
        <v>964</v>
      </c>
      <c r="D474" s="19" t="s">
        <v>585</v>
      </c>
      <c r="E474" s="19" t="s">
        <v>571</v>
      </c>
      <c r="F474">
        <f t="shared" si="23"/>
        <v>12</v>
      </c>
      <c r="G474">
        <f t="shared" si="24"/>
        <v>19</v>
      </c>
      <c r="H474">
        <v>2</v>
      </c>
      <c r="I474">
        <v>120</v>
      </c>
      <c r="J474" s="20" t="s">
        <v>567</v>
      </c>
      <c r="K474" s="20" t="s">
        <v>612</v>
      </c>
      <c r="L474" s="19">
        <v>42000</v>
      </c>
      <c r="M474" t="s">
        <v>598</v>
      </c>
      <c r="N474">
        <f t="shared" si="25"/>
        <v>1</v>
      </c>
      <c r="O474">
        <v>2</v>
      </c>
      <c r="R474" s="33">
        <v>122</v>
      </c>
      <c r="S474" s="34">
        <v>39693</v>
      </c>
    </row>
    <row r="475" spans="1:19">
      <c r="A475">
        <v>712</v>
      </c>
      <c r="B475">
        <v>106</v>
      </c>
      <c r="C475">
        <v>965</v>
      </c>
      <c r="D475" s="19" t="s">
        <v>343</v>
      </c>
      <c r="E475" s="19" t="s">
        <v>568</v>
      </c>
      <c r="F475">
        <f t="shared" si="23"/>
        <v>7</v>
      </c>
      <c r="G475">
        <f t="shared" si="24"/>
        <v>9</v>
      </c>
      <c r="H475">
        <v>2</v>
      </c>
      <c r="I475">
        <v>60</v>
      </c>
      <c r="J475" s="20" t="s">
        <v>567</v>
      </c>
      <c r="K475" s="20" t="s">
        <v>612</v>
      </c>
      <c r="L475" s="19">
        <v>36000</v>
      </c>
      <c r="N475">
        <f t="shared" si="25"/>
        <v>0</v>
      </c>
      <c r="O475">
        <v>2</v>
      </c>
      <c r="R475" s="33">
        <v>0</v>
      </c>
      <c r="S475" s="33">
        <v>0</v>
      </c>
    </row>
    <row r="476" spans="1:19">
      <c r="A476">
        <v>713</v>
      </c>
      <c r="B476">
        <v>106</v>
      </c>
      <c r="C476">
        <v>965</v>
      </c>
      <c r="D476" s="19" t="s">
        <v>343</v>
      </c>
      <c r="E476" s="19" t="s">
        <v>569</v>
      </c>
      <c r="F476">
        <f t="shared" si="23"/>
        <v>5</v>
      </c>
      <c r="G476">
        <f t="shared" si="24"/>
        <v>6</v>
      </c>
      <c r="H476">
        <v>2</v>
      </c>
      <c r="I476">
        <v>60</v>
      </c>
      <c r="J476" s="20" t="s">
        <v>567</v>
      </c>
      <c r="K476" s="20" t="s">
        <v>612</v>
      </c>
      <c r="L476" s="19">
        <v>36000</v>
      </c>
      <c r="N476">
        <f t="shared" si="25"/>
        <v>0</v>
      </c>
      <c r="O476">
        <v>2</v>
      </c>
      <c r="R476" s="33">
        <v>0</v>
      </c>
      <c r="S476" s="33">
        <v>0</v>
      </c>
    </row>
    <row r="477" spans="1:19">
      <c r="A477">
        <v>714</v>
      </c>
      <c r="B477">
        <v>106</v>
      </c>
      <c r="C477">
        <v>965</v>
      </c>
      <c r="D477" s="19" t="s">
        <v>343</v>
      </c>
      <c r="E477" s="19" t="s">
        <v>571</v>
      </c>
      <c r="F477">
        <f t="shared" si="23"/>
        <v>12</v>
      </c>
      <c r="G477">
        <f t="shared" si="24"/>
        <v>19</v>
      </c>
      <c r="H477">
        <v>2</v>
      </c>
      <c r="I477">
        <v>60</v>
      </c>
      <c r="J477" s="20" t="s">
        <v>567</v>
      </c>
      <c r="K477" s="20" t="s">
        <v>612</v>
      </c>
      <c r="L477" s="19">
        <v>36000</v>
      </c>
      <c r="M477" t="s">
        <v>598</v>
      </c>
      <c r="N477">
        <f t="shared" si="25"/>
        <v>1</v>
      </c>
      <c r="O477">
        <v>2</v>
      </c>
      <c r="R477" s="34">
        <v>131</v>
      </c>
      <c r="S477" s="34">
        <v>36754</v>
      </c>
    </row>
    <row r="478" spans="1:19">
      <c r="A478">
        <v>715</v>
      </c>
      <c r="B478">
        <v>107</v>
      </c>
      <c r="C478">
        <v>966</v>
      </c>
      <c r="D478" s="19" t="s">
        <v>356</v>
      </c>
      <c r="E478" s="19" t="s">
        <v>571</v>
      </c>
      <c r="F478">
        <f t="shared" si="23"/>
        <v>12</v>
      </c>
      <c r="G478">
        <f t="shared" si="24"/>
        <v>19</v>
      </c>
      <c r="H478">
        <v>2</v>
      </c>
      <c r="I478" s="6">
        <v>60</v>
      </c>
      <c r="J478" s="20" t="s">
        <v>567</v>
      </c>
      <c r="K478" s="20" t="s">
        <v>612</v>
      </c>
      <c r="L478" s="19">
        <v>29000</v>
      </c>
      <c r="N478">
        <f t="shared" si="25"/>
        <v>0</v>
      </c>
      <c r="O478">
        <v>2</v>
      </c>
      <c r="R478" s="33"/>
      <c r="S478" s="33"/>
    </row>
    <row r="479" spans="1:19">
      <c r="A479">
        <v>716</v>
      </c>
      <c r="B479">
        <v>107</v>
      </c>
      <c r="C479">
        <v>966</v>
      </c>
      <c r="D479" s="19" t="s">
        <v>356</v>
      </c>
      <c r="E479" s="19" t="s">
        <v>569</v>
      </c>
      <c r="F479">
        <f t="shared" si="23"/>
        <v>5</v>
      </c>
      <c r="G479">
        <f t="shared" si="24"/>
        <v>6</v>
      </c>
      <c r="H479">
        <v>2</v>
      </c>
      <c r="I479">
        <v>120</v>
      </c>
      <c r="J479" s="20" t="s">
        <v>567</v>
      </c>
      <c r="K479" s="20" t="s">
        <v>612</v>
      </c>
      <c r="L479" s="19">
        <v>29000</v>
      </c>
      <c r="N479">
        <f t="shared" si="25"/>
        <v>0</v>
      </c>
      <c r="O479">
        <v>2</v>
      </c>
      <c r="R479" s="33"/>
      <c r="S479" s="33"/>
    </row>
    <row r="480" spans="1:19">
      <c r="A480">
        <v>717</v>
      </c>
      <c r="B480">
        <v>107</v>
      </c>
      <c r="C480">
        <v>966</v>
      </c>
      <c r="D480" s="19" t="s">
        <v>356</v>
      </c>
      <c r="E480" s="19" t="s">
        <v>570</v>
      </c>
      <c r="F480">
        <f t="shared" si="23"/>
        <v>6</v>
      </c>
      <c r="G480">
        <f t="shared" si="24"/>
        <v>7</v>
      </c>
      <c r="H480">
        <v>2</v>
      </c>
      <c r="I480">
        <v>60</v>
      </c>
      <c r="J480" s="20" t="s">
        <v>567</v>
      </c>
      <c r="K480" s="20" t="s">
        <v>612</v>
      </c>
      <c r="L480" s="19">
        <v>29000</v>
      </c>
      <c r="N480">
        <f t="shared" si="25"/>
        <v>0</v>
      </c>
      <c r="O480">
        <v>2</v>
      </c>
      <c r="R480" s="33"/>
      <c r="S480" s="33"/>
    </row>
    <row r="481" spans="1:20">
      <c r="A481">
        <v>718</v>
      </c>
      <c r="B481">
        <v>108</v>
      </c>
      <c r="C481">
        <v>967</v>
      </c>
      <c r="D481" s="19" t="s">
        <v>172</v>
      </c>
      <c r="E481" s="19" t="s">
        <v>569</v>
      </c>
      <c r="F481">
        <f t="shared" si="23"/>
        <v>5</v>
      </c>
      <c r="G481">
        <f t="shared" si="24"/>
        <v>6</v>
      </c>
      <c r="H481">
        <v>2</v>
      </c>
      <c r="I481">
        <v>60</v>
      </c>
      <c r="J481" s="20" t="s">
        <v>567</v>
      </c>
      <c r="K481" s="20" t="s">
        <v>612</v>
      </c>
      <c r="L481" s="19">
        <v>33000</v>
      </c>
      <c r="N481">
        <f t="shared" si="25"/>
        <v>0</v>
      </c>
      <c r="O481">
        <v>2</v>
      </c>
      <c r="R481" s="33"/>
      <c r="S481" s="33"/>
    </row>
    <row r="482" spans="1:20">
      <c r="A482">
        <v>719</v>
      </c>
      <c r="B482">
        <v>108</v>
      </c>
      <c r="C482">
        <v>967</v>
      </c>
      <c r="D482" s="19" t="s">
        <v>172</v>
      </c>
      <c r="E482" s="19" t="s">
        <v>571</v>
      </c>
      <c r="F482">
        <f t="shared" si="23"/>
        <v>12</v>
      </c>
      <c r="G482">
        <f t="shared" si="24"/>
        <v>19</v>
      </c>
      <c r="H482">
        <v>2</v>
      </c>
      <c r="I482">
        <v>60</v>
      </c>
      <c r="J482" s="20" t="s">
        <v>567</v>
      </c>
      <c r="K482" s="20" t="s">
        <v>612</v>
      </c>
      <c r="L482" s="19">
        <v>33000</v>
      </c>
      <c r="N482">
        <f t="shared" si="25"/>
        <v>0</v>
      </c>
      <c r="O482">
        <v>2</v>
      </c>
      <c r="R482" s="33"/>
      <c r="S482" s="33"/>
    </row>
    <row r="483" spans="1:20">
      <c r="A483">
        <v>720</v>
      </c>
      <c r="B483">
        <v>109</v>
      </c>
      <c r="C483">
        <v>968</v>
      </c>
      <c r="D483" s="19" t="s">
        <v>173</v>
      </c>
      <c r="E483" s="19" t="s">
        <v>568</v>
      </c>
      <c r="F483">
        <f t="shared" si="23"/>
        <v>7</v>
      </c>
      <c r="G483">
        <f t="shared" si="24"/>
        <v>9</v>
      </c>
      <c r="H483">
        <v>2</v>
      </c>
      <c r="I483" s="6">
        <v>60</v>
      </c>
      <c r="J483" s="20" t="s">
        <v>567</v>
      </c>
      <c r="K483" s="20" t="s">
        <v>612</v>
      </c>
      <c r="L483" s="19">
        <v>37000</v>
      </c>
      <c r="N483">
        <f t="shared" si="25"/>
        <v>0</v>
      </c>
      <c r="O483">
        <v>2</v>
      </c>
      <c r="R483" s="33">
        <v>0</v>
      </c>
      <c r="S483" s="35">
        <v>0</v>
      </c>
    </row>
    <row r="484" spans="1:20">
      <c r="A484">
        <v>721</v>
      </c>
      <c r="B484">
        <v>109</v>
      </c>
      <c r="C484">
        <v>968</v>
      </c>
      <c r="D484" s="19" t="s">
        <v>173</v>
      </c>
      <c r="E484" s="19" t="s">
        <v>571</v>
      </c>
      <c r="F484">
        <f t="shared" si="23"/>
        <v>12</v>
      </c>
      <c r="G484">
        <f t="shared" si="24"/>
        <v>19</v>
      </c>
      <c r="H484">
        <v>2</v>
      </c>
      <c r="I484">
        <v>60</v>
      </c>
      <c r="J484" s="20" t="s">
        <v>567</v>
      </c>
      <c r="K484" s="20" t="s">
        <v>612</v>
      </c>
      <c r="L484" s="19">
        <v>37000</v>
      </c>
      <c r="N484">
        <f t="shared" si="25"/>
        <v>0</v>
      </c>
      <c r="O484">
        <v>2</v>
      </c>
      <c r="R484" s="33">
        <v>128</v>
      </c>
      <c r="S484" s="34">
        <v>38024</v>
      </c>
    </row>
    <row r="485" spans="1:20">
      <c r="A485">
        <v>722</v>
      </c>
      <c r="B485">
        <v>109</v>
      </c>
      <c r="C485">
        <v>968</v>
      </c>
      <c r="D485" s="19" t="s">
        <v>173</v>
      </c>
      <c r="E485" s="19" t="s">
        <v>569</v>
      </c>
      <c r="F485">
        <f t="shared" si="23"/>
        <v>5</v>
      </c>
      <c r="G485">
        <f t="shared" si="24"/>
        <v>6</v>
      </c>
      <c r="H485">
        <v>2</v>
      </c>
      <c r="I485">
        <v>60</v>
      </c>
      <c r="J485" s="20" t="s">
        <v>567</v>
      </c>
      <c r="K485" s="20" t="s">
        <v>612</v>
      </c>
      <c r="L485" s="19">
        <v>37000</v>
      </c>
      <c r="N485">
        <f t="shared" si="25"/>
        <v>0</v>
      </c>
      <c r="O485">
        <v>2</v>
      </c>
      <c r="R485" s="33">
        <v>125</v>
      </c>
      <c r="S485" s="34">
        <v>39115</v>
      </c>
    </row>
    <row r="486" spans="1:20">
      <c r="A486">
        <v>723</v>
      </c>
      <c r="B486">
        <v>110</v>
      </c>
      <c r="C486">
        <v>969</v>
      </c>
      <c r="D486" s="19" t="s">
        <v>175</v>
      </c>
      <c r="E486" s="19" t="s">
        <v>569</v>
      </c>
      <c r="F486">
        <f t="shared" si="23"/>
        <v>5</v>
      </c>
      <c r="G486">
        <f t="shared" si="24"/>
        <v>6</v>
      </c>
      <c r="H486">
        <v>1</v>
      </c>
      <c r="I486" s="6">
        <v>60</v>
      </c>
      <c r="J486" s="20" t="s">
        <v>567</v>
      </c>
      <c r="K486" s="20" t="s">
        <v>612</v>
      </c>
      <c r="L486" s="19">
        <v>28000</v>
      </c>
      <c r="N486">
        <f t="shared" si="25"/>
        <v>0</v>
      </c>
      <c r="O486">
        <v>2</v>
      </c>
      <c r="R486" s="33">
        <v>0</v>
      </c>
      <c r="S486" s="33">
        <v>0</v>
      </c>
    </row>
    <row r="487" spans="1:20">
      <c r="A487">
        <v>724</v>
      </c>
      <c r="B487">
        <v>110</v>
      </c>
      <c r="C487">
        <v>969</v>
      </c>
      <c r="D487" s="19" t="s">
        <v>175</v>
      </c>
      <c r="E487" s="19" t="s">
        <v>570</v>
      </c>
      <c r="F487">
        <f t="shared" si="23"/>
        <v>6</v>
      </c>
      <c r="G487">
        <f t="shared" si="24"/>
        <v>7</v>
      </c>
      <c r="H487">
        <v>1</v>
      </c>
      <c r="I487">
        <v>60</v>
      </c>
      <c r="J487" s="20" t="s">
        <v>567</v>
      </c>
      <c r="K487" s="20" t="s">
        <v>612</v>
      </c>
      <c r="L487" s="19">
        <v>28000</v>
      </c>
      <c r="N487">
        <f t="shared" si="25"/>
        <v>0</v>
      </c>
      <c r="O487">
        <v>2</v>
      </c>
      <c r="R487" s="33">
        <v>0</v>
      </c>
      <c r="S487" s="33">
        <v>0</v>
      </c>
    </row>
    <row r="488" spans="1:20" s="10" customFormat="1">
      <c r="A488">
        <v>725</v>
      </c>
      <c r="B488">
        <v>110</v>
      </c>
      <c r="C488">
        <v>969</v>
      </c>
      <c r="D488" s="19" t="s">
        <v>175</v>
      </c>
      <c r="E488" s="19" t="s">
        <v>568</v>
      </c>
      <c r="F488">
        <f t="shared" si="23"/>
        <v>7</v>
      </c>
      <c r="G488">
        <f t="shared" si="24"/>
        <v>9</v>
      </c>
      <c r="H488">
        <v>1</v>
      </c>
      <c r="I488">
        <v>60</v>
      </c>
      <c r="J488" s="20" t="s">
        <v>567</v>
      </c>
      <c r="K488" s="20" t="s">
        <v>612</v>
      </c>
      <c r="L488" s="19">
        <v>28000</v>
      </c>
      <c r="M488"/>
      <c r="N488">
        <f t="shared" si="25"/>
        <v>0</v>
      </c>
      <c r="O488">
        <v>2</v>
      </c>
      <c r="P488"/>
      <c r="Q488"/>
      <c r="R488" s="33">
        <v>0</v>
      </c>
      <c r="S488" s="33">
        <v>0</v>
      </c>
      <c r="T488"/>
    </row>
    <row r="489" spans="1:20">
      <c r="A489">
        <v>726</v>
      </c>
      <c r="B489">
        <v>110</v>
      </c>
      <c r="C489">
        <v>969</v>
      </c>
      <c r="D489" s="19" t="s">
        <v>175</v>
      </c>
      <c r="E489" s="19" t="s">
        <v>573</v>
      </c>
      <c r="F489">
        <f t="shared" si="23"/>
        <v>2</v>
      </c>
      <c r="G489">
        <f t="shared" si="24"/>
        <v>2</v>
      </c>
      <c r="H489">
        <v>1</v>
      </c>
      <c r="I489">
        <v>60</v>
      </c>
      <c r="J489" s="20" t="s">
        <v>567</v>
      </c>
      <c r="K489" s="20" t="s">
        <v>612</v>
      </c>
      <c r="L489" s="19">
        <v>28000</v>
      </c>
      <c r="N489">
        <f t="shared" si="25"/>
        <v>0</v>
      </c>
      <c r="O489">
        <v>2</v>
      </c>
      <c r="R489" s="33">
        <v>0</v>
      </c>
      <c r="S489" s="33">
        <v>0</v>
      </c>
    </row>
    <row r="490" spans="1:20">
      <c r="A490">
        <v>727</v>
      </c>
      <c r="B490">
        <v>110</v>
      </c>
      <c r="C490">
        <v>969</v>
      </c>
      <c r="D490" s="19" t="s">
        <v>175</v>
      </c>
      <c r="E490" s="19" t="s">
        <v>571</v>
      </c>
      <c r="F490">
        <f t="shared" si="23"/>
        <v>12</v>
      </c>
      <c r="G490">
        <f t="shared" si="24"/>
        <v>19</v>
      </c>
      <c r="H490">
        <v>1</v>
      </c>
      <c r="I490">
        <v>60</v>
      </c>
      <c r="J490" s="20" t="s">
        <v>567</v>
      </c>
      <c r="K490" s="20" t="s">
        <v>612</v>
      </c>
      <c r="L490" s="19">
        <v>28000</v>
      </c>
      <c r="M490" t="s">
        <v>598</v>
      </c>
      <c r="N490">
        <f t="shared" si="25"/>
        <v>1</v>
      </c>
      <c r="O490">
        <v>2</v>
      </c>
      <c r="R490" s="33">
        <v>138</v>
      </c>
      <c r="S490" s="33">
        <v>33411</v>
      </c>
    </row>
    <row r="491" spans="1:20">
      <c r="A491">
        <v>728</v>
      </c>
      <c r="B491">
        <v>111</v>
      </c>
      <c r="C491">
        <v>970</v>
      </c>
      <c r="D491" s="19" t="s">
        <v>176</v>
      </c>
      <c r="E491" s="19" t="s">
        <v>569</v>
      </c>
      <c r="F491">
        <f t="shared" si="23"/>
        <v>5</v>
      </c>
      <c r="G491">
        <f t="shared" si="24"/>
        <v>6</v>
      </c>
      <c r="H491">
        <v>1</v>
      </c>
      <c r="I491" s="6">
        <v>60</v>
      </c>
      <c r="J491" s="20" t="s">
        <v>567</v>
      </c>
      <c r="K491" s="20" t="s">
        <v>612</v>
      </c>
      <c r="L491" s="19">
        <v>33000</v>
      </c>
      <c r="N491">
        <f t="shared" si="25"/>
        <v>0</v>
      </c>
      <c r="O491">
        <v>2</v>
      </c>
      <c r="R491" s="33"/>
      <c r="S491" s="33"/>
    </row>
    <row r="492" spans="1:20">
      <c r="A492">
        <v>729</v>
      </c>
      <c r="B492">
        <v>111</v>
      </c>
      <c r="C492">
        <v>970</v>
      </c>
      <c r="D492" s="19" t="s">
        <v>176</v>
      </c>
      <c r="E492" s="19" t="s">
        <v>570</v>
      </c>
      <c r="F492">
        <f t="shared" si="23"/>
        <v>6</v>
      </c>
      <c r="G492">
        <f t="shared" si="24"/>
        <v>7</v>
      </c>
      <c r="H492">
        <v>1</v>
      </c>
      <c r="I492" s="6">
        <v>60</v>
      </c>
      <c r="J492" s="20" t="s">
        <v>567</v>
      </c>
      <c r="K492" s="20" t="s">
        <v>612</v>
      </c>
      <c r="L492" s="19">
        <v>33000</v>
      </c>
      <c r="N492">
        <f t="shared" si="25"/>
        <v>0</v>
      </c>
      <c r="O492">
        <v>2</v>
      </c>
      <c r="R492" s="33"/>
      <c r="S492" s="33"/>
    </row>
    <row r="493" spans="1:20">
      <c r="A493">
        <v>730</v>
      </c>
      <c r="B493">
        <v>111</v>
      </c>
      <c r="C493">
        <v>970</v>
      </c>
      <c r="D493" s="19" t="s">
        <v>176</v>
      </c>
      <c r="E493" s="19" t="s">
        <v>568</v>
      </c>
      <c r="F493">
        <f t="shared" si="23"/>
        <v>7</v>
      </c>
      <c r="G493">
        <f t="shared" si="24"/>
        <v>9</v>
      </c>
      <c r="H493">
        <v>1</v>
      </c>
      <c r="I493" s="6">
        <v>60</v>
      </c>
      <c r="J493" s="20" t="s">
        <v>567</v>
      </c>
      <c r="K493" s="20" t="s">
        <v>612</v>
      </c>
      <c r="L493" s="19">
        <v>33000</v>
      </c>
      <c r="N493">
        <f t="shared" si="25"/>
        <v>0</v>
      </c>
      <c r="O493">
        <v>2</v>
      </c>
      <c r="R493" s="33"/>
      <c r="S493" s="33"/>
    </row>
    <row r="494" spans="1:20">
      <c r="A494">
        <v>731</v>
      </c>
      <c r="B494">
        <v>111</v>
      </c>
      <c r="C494">
        <v>970</v>
      </c>
      <c r="D494" s="19" t="s">
        <v>176</v>
      </c>
      <c r="E494" s="19" t="s">
        <v>571</v>
      </c>
      <c r="F494">
        <f t="shared" si="23"/>
        <v>12</v>
      </c>
      <c r="G494">
        <f t="shared" si="24"/>
        <v>19</v>
      </c>
      <c r="H494">
        <v>1</v>
      </c>
      <c r="I494" s="6">
        <v>120</v>
      </c>
      <c r="J494" s="20" t="s">
        <v>567</v>
      </c>
      <c r="K494" s="20" t="s">
        <v>612</v>
      </c>
      <c r="L494" s="19">
        <v>33000</v>
      </c>
      <c r="N494">
        <f t="shared" si="25"/>
        <v>0</v>
      </c>
      <c r="O494">
        <v>2</v>
      </c>
      <c r="R494" s="33"/>
      <c r="S494" s="33"/>
    </row>
    <row r="495" spans="1:20">
      <c r="A495">
        <v>732</v>
      </c>
      <c r="B495">
        <v>112</v>
      </c>
      <c r="C495">
        <v>971</v>
      </c>
      <c r="D495" s="19" t="s">
        <v>179</v>
      </c>
      <c r="E495" s="19" t="s">
        <v>573</v>
      </c>
      <c r="F495">
        <f t="shared" si="23"/>
        <v>2</v>
      </c>
      <c r="G495">
        <f t="shared" si="24"/>
        <v>2</v>
      </c>
      <c r="H495">
        <v>1</v>
      </c>
      <c r="I495" s="6">
        <v>60</v>
      </c>
      <c r="J495" s="20" t="s">
        <v>567</v>
      </c>
      <c r="K495" s="20" t="s">
        <v>612</v>
      </c>
      <c r="L495" s="19">
        <v>41000</v>
      </c>
      <c r="M495" t="s">
        <v>598</v>
      </c>
      <c r="N495">
        <f t="shared" si="25"/>
        <v>1</v>
      </c>
      <c r="O495">
        <v>2</v>
      </c>
      <c r="R495" s="33">
        <v>118</v>
      </c>
      <c r="S495" s="33">
        <v>40793</v>
      </c>
    </row>
    <row r="496" spans="1:20">
      <c r="A496">
        <v>733</v>
      </c>
      <c r="B496">
        <v>112</v>
      </c>
      <c r="C496">
        <v>971</v>
      </c>
      <c r="D496" s="19" t="s">
        <v>179</v>
      </c>
      <c r="E496" s="19" t="s">
        <v>573</v>
      </c>
      <c r="F496">
        <f t="shared" si="23"/>
        <v>2</v>
      </c>
      <c r="G496">
        <f t="shared" si="24"/>
        <v>2</v>
      </c>
      <c r="H496">
        <v>2</v>
      </c>
      <c r="I496" s="6">
        <v>60</v>
      </c>
      <c r="J496" s="20" t="s">
        <v>567</v>
      </c>
      <c r="K496" s="20" t="s">
        <v>612</v>
      </c>
      <c r="L496" s="19">
        <v>41000</v>
      </c>
      <c r="N496">
        <f t="shared" si="25"/>
        <v>0</v>
      </c>
      <c r="O496">
        <v>2</v>
      </c>
    </row>
    <row r="497" spans="1:20">
      <c r="A497">
        <v>734</v>
      </c>
      <c r="B497">
        <v>112</v>
      </c>
      <c r="C497">
        <v>971</v>
      </c>
      <c r="D497" s="19" t="s">
        <v>179</v>
      </c>
      <c r="E497" s="19" t="s">
        <v>569</v>
      </c>
      <c r="F497">
        <f t="shared" si="23"/>
        <v>5</v>
      </c>
      <c r="G497">
        <f t="shared" si="24"/>
        <v>6</v>
      </c>
      <c r="H497">
        <v>1</v>
      </c>
      <c r="I497" s="6">
        <v>120</v>
      </c>
      <c r="J497" s="20" t="s">
        <v>567</v>
      </c>
      <c r="K497" s="20" t="s">
        <v>612</v>
      </c>
      <c r="L497" s="19">
        <v>41000</v>
      </c>
      <c r="M497" t="s">
        <v>598</v>
      </c>
      <c r="N497">
        <f t="shared" si="25"/>
        <v>1</v>
      </c>
      <c r="O497">
        <v>2</v>
      </c>
      <c r="R497" s="33">
        <v>117</v>
      </c>
      <c r="S497" s="33">
        <v>40944</v>
      </c>
    </row>
    <row r="498" spans="1:20">
      <c r="A498">
        <v>735</v>
      </c>
      <c r="B498">
        <v>112</v>
      </c>
      <c r="C498">
        <v>971</v>
      </c>
      <c r="D498" s="19" t="s">
        <v>179</v>
      </c>
      <c r="E498" s="19" t="s">
        <v>570</v>
      </c>
      <c r="F498">
        <f t="shared" si="23"/>
        <v>6</v>
      </c>
      <c r="G498">
        <f t="shared" si="24"/>
        <v>7</v>
      </c>
      <c r="H498">
        <v>1</v>
      </c>
      <c r="I498" s="6">
        <v>60</v>
      </c>
      <c r="J498" s="20" t="s">
        <v>567</v>
      </c>
      <c r="K498" s="20" t="s">
        <v>612</v>
      </c>
      <c r="L498" s="19">
        <v>41000</v>
      </c>
      <c r="M498" t="s">
        <v>598</v>
      </c>
      <c r="N498">
        <f t="shared" si="25"/>
        <v>1</v>
      </c>
      <c r="O498">
        <v>2</v>
      </c>
      <c r="R498" s="33">
        <v>191</v>
      </c>
      <c r="S498" s="33">
        <v>10016</v>
      </c>
    </row>
    <row r="499" spans="1:20" s="10" customFormat="1">
      <c r="A499">
        <v>736</v>
      </c>
      <c r="B499">
        <v>112</v>
      </c>
      <c r="C499">
        <v>971</v>
      </c>
      <c r="D499" s="19" t="s">
        <v>179</v>
      </c>
      <c r="E499" s="19" t="s">
        <v>568</v>
      </c>
      <c r="F499">
        <f t="shared" si="23"/>
        <v>7</v>
      </c>
      <c r="G499">
        <f t="shared" si="24"/>
        <v>9</v>
      </c>
      <c r="H499">
        <v>1</v>
      </c>
      <c r="I499" s="6">
        <v>60</v>
      </c>
      <c r="J499" s="20" t="s">
        <v>567</v>
      </c>
      <c r="K499" s="20" t="s">
        <v>612</v>
      </c>
      <c r="L499" s="19">
        <v>41000</v>
      </c>
      <c r="M499"/>
      <c r="N499">
        <f t="shared" si="25"/>
        <v>0</v>
      </c>
      <c r="O499">
        <v>2</v>
      </c>
      <c r="P499"/>
      <c r="Q499"/>
      <c r="R499" s="33"/>
      <c r="S499" s="33"/>
      <c r="T499"/>
    </row>
    <row r="500" spans="1:20" s="10" customFormat="1">
      <c r="A500">
        <v>737</v>
      </c>
      <c r="B500">
        <v>112</v>
      </c>
      <c r="C500">
        <v>971</v>
      </c>
      <c r="D500" s="19" t="s">
        <v>179</v>
      </c>
      <c r="E500" s="19" t="s">
        <v>571</v>
      </c>
      <c r="F500">
        <f t="shared" ref="F500:F562" si="26">IF(E500="AERONAUTICAL ENGINEERING",1,IF(E500="AUTOMOBILE ENGINEERING",2,IF(E500="BIOMEDICAL ENGINEERING",3,IF(E500="CHEMICAL ENGINEERING",4,IF(E500="CIVIL ENGINEERING",5,IF(E500="COMPUTER ENGINEERING",6,IF(E500="ELECTRICAL ENGINEERING",7,IF(E500="ELECTRONICS AND COMMUNICATION ENGINEERING",8,IF(E500="ENVIRONMENTAL ENGINEERING",9,IF(E500="INFORMATION TECHNOLOGY",10,IF(E500="INSTRUMENTATION AND CONTROL ENGINEERING",11,IF(E500="MECHANICAL ENGINEERING",12,IF(E500="MECHATRONICS ENGINEERING",13,IF(E500="METALLURGY ENGINEERING",14,IF(E500="MINING ENGINEERING",15,IF(E500="PLASTICS ENGINEERING",16,IF(E500="POWER ELECTRONICS",17,IF(E500="TEXTILE PROCESSING TECHNOLOGY",18,IF(E500="TEXTILE MANUFACTURING TECHNOLOGY",19,IF(E500="COMPUTER SCIENCE &amp; ENGINEERING",20,IF(E500="ARCHITECTURAL ASSISTANTSHIP",21,IF(E500="COMPUTER AIDED COSTUME DESIGN &amp; DRESS MAKING",22,IF(E500="CERAMIC TECHNOLOGY",23,IF(E500="FABRICATION TECHNOLOGY",24,IF(E500="PRINTING TECHNOLOGY",25,IF(E500="TEXTILE DESIGNING",26,IF(E500="TRANSPORTATION ENGINEERING",27,IF(E500="AGRICULTURE ENGINEERING",28,0))))))))))))))))))))))))))))</f>
        <v>12</v>
      </c>
      <c r="G500">
        <f t="shared" ref="G500:G562" si="27">IF(E500="AERONAUTICAL ENGINEERING",1,IF(E500="AUTOMOBILE ENGINEERING",2,IF(E500="BIOMEDICAL ENGINEERING",3,IF(E500="CHEMICAL ENGINEERING",5,IF(E500="CIVIL ENGINEERING",6,IF(E500="COMPUTER ENGINEERING",7,IF(E500="ELECTRICAL ENGINEERING",9,IF(E500="ELECTRONICS AND COMMUNICATION ENGINEERING",11,IF(E500="ENVIRONMENTAL ENGINEERING",13,IF(E500="INFORMATION TECHNOLOGY",16,IF(E500="INSTRUMENTATION AND CONTROL ENGINEERING",17,IF(E500="MECHANICAL ENGINEERING",19,IF(E500="MECHATRONICS ENGINEERING",20,IF(E500="METALLURGY ENGINEERING",21,IF(E500="MINING ENGINEERING",22,IF(E500="PLASTICS ENGINEERING",23,IF(E500="POWER ELECTRONICS",24,IF(E500="TEXTILE PROCESSING TECHNOLOGY",28,IF(E500="TEXTILE MANUFACTURING TECHNOLOGY",29,IF(E500="COMPUTER SCIENCE &amp; ENGINEERING",31,IF(E500="ARCHITECTURAL ASSISTANTSHIP",50,IF(E500="COMPUTER AIDED COSTUME DESIGN &amp; DRESS MAKING",51,IF(E500="CERAMIC TECHNOLOGY",52,IF(E500="FABRICATION TECHNOLOGY",55,IF(E500="PRINTING TECHNOLOGY",58,IF(E500="TEXTILE DESIGNING",59,IF(E500="TRANSPORTATION ENGINEERING",60,IF(E500="AGRICULTURE ENGINEERING",63,0))))))))))))))))))))))))))))</f>
        <v>19</v>
      </c>
      <c r="H500">
        <v>1</v>
      </c>
      <c r="I500" s="6">
        <v>120</v>
      </c>
      <c r="J500" s="20" t="s">
        <v>567</v>
      </c>
      <c r="K500" s="20" t="s">
        <v>612</v>
      </c>
      <c r="L500" s="19">
        <v>41000</v>
      </c>
      <c r="M500" t="s">
        <v>598</v>
      </c>
      <c r="N500">
        <f t="shared" si="25"/>
        <v>1</v>
      </c>
      <c r="O500">
        <v>2</v>
      </c>
      <c r="P500"/>
      <c r="Q500"/>
      <c r="R500" s="33">
        <v>106</v>
      </c>
      <c r="S500" s="33">
        <v>42048</v>
      </c>
      <c r="T500"/>
    </row>
    <row r="501" spans="1:20" s="10" customFormat="1">
      <c r="A501">
        <v>738</v>
      </c>
      <c r="B501">
        <v>112</v>
      </c>
      <c r="C501">
        <v>971</v>
      </c>
      <c r="D501" t="s">
        <v>179</v>
      </c>
      <c r="E501" s="19" t="s">
        <v>571</v>
      </c>
      <c r="F501">
        <f t="shared" si="26"/>
        <v>12</v>
      </c>
      <c r="G501">
        <f t="shared" si="27"/>
        <v>19</v>
      </c>
      <c r="H501">
        <v>2</v>
      </c>
      <c r="I501" s="6">
        <v>60</v>
      </c>
      <c r="J501" s="20" t="s">
        <v>567</v>
      </c>
      <c r="K501" s="20" t="s">
        <v>612</v>
      </c>
      <c r="L501" s="19">
        <v>41000</v>
      </c>
      <c r="M501" t="s">
        <v>598</v>
      </c>
      <c r="N501">
        <f t="shared" si="25"/>
        <v>1</v>
      </c>
      <c r="O501">
        <v>2</v>
      </c>
      <c r="P501"/>
      <c r="Q501"/>
      <c r="R501" s="33">
        <v>135</v>
      </c>
      <c r="S501" s="33">
        <v>34849</v>
      </c>
      <c r="T501"/>
    </row>
    <row r="502" spans="1:20" s="10" customFormat="1">
      <c r="A502">
        <v>739</v>
      </c>
      <c r="B502">
        <v>113</v>
      </c>
      <c r="C502">
        <v>976</v>
      </c>
      <c r="D502" s="19" t="s">
        <v>180</v>
      </c>
      <c r="E502" s="19" t="s">
        <v>571</v>
      </c>
      <c r="F502">
        <f t="shared" si="26"/>
        <v>12</v>
      </c>
      <c r="G502">
        <f t="shared" si="27"/>
        <v>19</v>
      </c>
      <c r="H502">
        <v>2</v>
      </c>
      <c r="I502" s="6">
        <v>60</v>
      </c>
      <c r="J502" s="20" t="s">
        <v>567</v>
      </c>
      <c r="K502" s="20" t="s">
        <v>612</v>
      </c>
      <c r="L502" s="19">
        <v>36000</v>
      </c>
      <c r="M502"/>
      <c r="N502">
        <f t="shared" si="25"/>
        <v>0</v>
      </c>
      <c r="O502">
        <v>2</v>
      </c>
      <c r="P502"/>
      <c r="Q502"/>
      <c r="R502" s="33">
        <v>0</v>
      </c>
      <c r="S502" s="35">
        <v>0</v>
      </c>
      <c r="T502"/>
    </row>
    <row r="503" spans="1:20" s="10" customFormat="1">
      <c r="A503">
        <v>740</v>
      </c>
      <c r="B503">
        <v>113</v>
      </c>
      <c r="C503">
        <v>976</v>
      </c>
      <c r="D503" s="19" t="s">
        <v>180</v>
      </c>
      <c r="E503" s="19" t="s">
        <v>568</v>
      </c>
      <c r="F503">
        <f t="shared" si="26"/>
        <v>7</v>
      </c>
      <c r="G503">
        <f t="shared" si="27"/>
        <v>9</v>
      </c>
      <c r="H503">
        <v>2</v>
      </c>
      <c r="I503">
        <v>60</v>
      </c>
      <c r="J503" s="20" t="s">
        <v>567</v>
      </c>
      <c r="K503" s="20" t="s">
        <v>612</v>
      </c>
      <c r="L503" s="19">
        <v>36000</v>
      </c>
      <c r="M503"/>
      <c r="N503">
        <f t="shared" si="25"/>
        <v>0</v>
      </c>
      <c r="O503">
        <v>2</v>
      </c>
      <c r="P503"/>
      <c r="Q503"/>
      <c r="R503" s="33">
        <v>0</v>
      </c>
      <c r="S503" s="33">
        <v>0</v>
      </c>
      <c r="T503"/>
    </row>
    <row r="504" spans="1:20">
      <c r="A504">
        <v>741</v>
      </c>
      <c r="B504">
        <v>113</v>
      </c>
      <c r="C504">
        <v>976</v>
      </c>
      <c r="D504" s="19" t="s">
        <v>180</v>
      </c>
      <c r="E504" s="19" t="s">
        <v>569</v>
      </c>
      <c r="F504">
        <f t="shared" si="26"/>
        <v>5</v>
      </c>
      <c r="G504">
        <f t="shared" si="27"/>
        <v>6</v>
      </c>
      <c r="H504">
        <v>2</v>
      </c>
      <c r="I504">
        <v>60</v>
      </c>
      <c r="J504" s="20" t="s">
        <v>567</v>
      </c>
      <c r="K504" s="20" t="s">
        <v>612</v>
      </c>
      <c r="L504" s="19">
        <v>36000</v>
      </c>
      <c r="M504" t="s">
        <v>598</v>
      </c>
      <c r="N504">
        <f t="shared" si="25"/>
        <v>1</v>
      </c>
      <c r="O504">
        <v>2</v>
      </c>
      <c r="R504" s="33">
        <v>153</v>
      </c>
      <c r="S504" s="34">
        <v>25845</v>
      </c>
    </row>
    <row r="505" spans="1:20">
      <c r="A505">
        <v>742</v>
      </c>
      <c r="B505">
        <v>114</v>
      </c>
      <c r="C505">
        <v>977</v>
      </c>
      <c r="D505" s="19" t="s">
        <v>181</v>
      </c>
      <c r="E505" s="19" t="s">
        <v>573</v>
      </c>
      <c r="F505">
        <f t="shared" si="26"/>
        <v>2</v>
      </c>
      <c r="G505">
        <f t="shared" si="27"/>
        <v>2</v>
      </c>
      <c r="H505">
        <v>1</v>
      </c>
      <c r="I505" s="6">
        <v>60</v>
      </c>
      <c r="J505" s="20" t="s">
        <v>567</v>
      </c>
      <c r="K505" s="20" t="s">
        <v>612</v>
      </c>
      <c r="L505" s="19">
        <v>42000</v>
      </c>
      <c r="N505">
        <f t="shared" si="25"/>
        <v>0</v>
      </c>
      <c r="O505">
        <v>2</v>
      </c>
      <c r="R505" s="33"/>
      <c r="S505" s="33"/>
    </row>
    <row r="506" spans="1:20">
      <c r="A506">
        <v>743</v>
      </c>
      <c r="B506">
        <v>114</v>
      </c>
      <c r="C506">
        <v>977</v>
      </c>
      <c r="D506" s="19" t="s">
        <v>181</v>
      </c>
      <c r="E506" s="19" t="s">
        <v>568</v>
      </c>
      <c r="F506">
        <f t="shared" si="26"/>
        <v>7</v>
      </c>
      <c r="G506">
        <f t="shared" si="27"/>
        <v>9</v>
      </c>
      <c r="H506">
        <v>1</v>
      </c>
      <c r="I506">
        <v>60</v>
      </c>
      <c r="J506" s="20" t="s">
        <v>567</v>
      </c>
      <c r="K506" s="20" t="s">
        <v>612</v>
      </c>
      <c r="L506" s="19">
        <v>42000</v>
      </c>
      <c r="N506">
        <f t="shared" si="25"/>
        <v>0</v>
      </c>
      <c r="O506">
        <v>2</v>
      </c>
      <c r="R506" s="33"/>
      <c r="S506" s="33"/>
    </row>
    <row r="507" spans="1:20">
      <c r="A507">
        <v>744</v>
      </c>
      <c r="B507">
        <v>114</v>
      </c>
      <c r="C507">
        <v>977</v>
      </c>
      <c r="D507" s="19" t="s">
        <v>181</v>
      </c>
      <c r="E507" s="19" t="s">
        <v>570</v>
      </c>
      <c r="F507">
        <f t="shared" si="26"/>
        <v>6</v>
      </c>
      <c r="G507">
        <f t="shared" si="27"/>
        <v>7</v>
      </c>
      <c r="H507">
        <v>1</v>
      </c>
      <c r="I507">
        <v>60</v>
      </c>
      <c r="J507" s="20" t="s">
        <v>567</v>
      </c>
      <c r="K507" s="20" t="s">
        <v>612</v>
      </c>
      <c r="L507" s="19">
        <v>42000</v>
      </c>
      <c r="N507">
        <f t="shared" si="25"/>
        <v>0</v>
      </c>
      <c r="O507">
        <v>2</v>
      </c>
      <c r="R507" s="33"/>
      <c r="S507" s="33"/>
    </row>
    <row r="508" spans="1:20">
      <c r="A508">
        <v>745</v>
      </c>
      <c r="B508">
        <v>114</v>
      </c>
      <c r="C508">
        <v>977</v>
      </c>
      <c r="D508" s="19" t="s">
        <v>181</v>
      </c>
      <c r="E508" s="19" t="s">
        <v>569</v>
      </c>
      <c r="F508">
        <f t="shared" si="26"/>
        <v>5</v>
      </c>
      <c r="G508">
        <f t="shared" si="27"/>
        <v>6</v>
      </c>
      <c r="H508">
        <v>1</v>
      </c>
      <c r="I508">
        <v>60</v>
      </c>
      <c r="J508" s="20" t="s">
        <v>567</v>
      </c>
      <c r="K508" s="20" t="s">
        <v>612</v>
      </c>
      <c r="L508" s="19">
        <v>42000</v>
      </c>
      <c r="N508">
        <f t="shared" si="25"/>
        <v>0</v>
      </c>
      <c r="O508">
        <v>2</v>
      </c>
      <c r="R508" s="33"/>
      <c r="S508" s="33"/>
    </row>
    <row r="509" spans="1:20">
      <c r="A509">
        <v>746</v>
      </c>
      <c r="B509">
        <v>114</v>
      </c>
      <c r="C509">
        <v>977</v>
      </c>
      <c r="D509" s="19" t="s">
        <v>181</v>
      </c>
      <c r="E509" s="19" t="s">
        <v>571</v>
      </c>
      <c r="F509">
        <f t="shared" si="26"/>
        <v>12</v>
      </c>
      <c r="G509">
        <f t="shared" si="27"/>
        <v>19</v>
      </c>
      <c r="H509">
        <v>1</v>
      </c>
      <c r="I509">
        <v>60</v>
      </c>
      <c r="J509" s="20" t="s">
        <v>567</v>
      </c>
      <c r="K509" s="20" t="s">
        <v>612</v>
      </c>
      <c r="L509" s="19">
        <v>42000</v>
      </c>
      <c r="N509">
        <f t="shared" si="25"/>
        <v>0</v>
      </c>
      <c r="O509">
        <v>2</v>
      </c>
      <c r="R509" s="33"/>
      <c r="S509" s="33"/>
    </row>
    <row r="510" spans="1:20">
      <c r="A510">
        <v>747</v>
      </c>
      <c r="B510">
        <v>115</v>
      </c>
      <c r="C510">
        <v>978</v>
      </c>
      <c r="D510" s="19" t="s">
        <v>182</v>
      </c>
      <c r="E510" s="19" t="s">
        <v>571</v>
      </c>
      <c r="F510">
        <f t="shared" si="26"/>
        <v>12</v>
      </c>
      <c r="G510">
        <f t="shared" si="27"/>
        <v>19</v>
      </c>
      <c r="H510">
        <v>1</v>
      </c>
      <c r="I510">
        <v>120</v>
      </c>
      <c r="J510" s="20" t="s">
        <v>567</v>
      </c>
      <c r="K510" s="20" t="s">
        <v>612</v>
      </c>
      <c r="L510" s="19">
        <v>41000</v>
      </c>
      <c r="M510" t="s">
        <v>598</v>
      </c>
      <c r="N510">
        <f t="shared" si="25"/>
        <v>1</v>
      </c>
      <c r="O510">
        <v>2</v>
      </c>
      <c r="R510" s="33">
        <v>162</v>
      </c>
      <c r="S510" s="33">
        <v>21362</v>
      </c>
    </row>
    <row r="511" spans="1:20">
      <c r="A511">
        <v>748</v>
      </c>
      <c r="B511">
        <v>115</v>
      </c>
      <c r="C511">
        <v>978</v>
      </c>
      <c r="D511" s="19" t="s">
        <v>182</v>
      </c>
      <c r="E511" s="19" t="s">
        <v>568</v>
      </c>
      <c r="F511">
        <f t="shared" si="26"/>
        <v>7</v>
      </c>
      <c r="G511">
        <f t="shared" si="27"/>
        <v>9</v>
      </c>
      <c r="H511">
        <v>1</v>
      </c>
      <c r="I511">
        <v>60</v>
      </c>
      <c r="J511" s="20" t="s">
        <v>567</v>
      </c>
      <c r="K511" s="20" t="s">
        <v>612</v>
      </c>
      <c r="L511" s="19">
        <v>41000</v>
      </c>
      <c r="N511">
        <f t="shared" si="25"/>
        <v>0</v>
      </c>
      <c r="O511">
        <v>2</v>
      </c>
      <c r="R511" s="33">
        <v>0</v>
      </c>
      <c r="S511" s="33">
        <v>0</v>
      </c>
    </row>
    <row r="512" spans="1:20">
      <c r="A512">
        <v>749</v>
      </c>
      <c r="B512">
        <v>115</v>
      </c>
      <c r="C512">
        <v>978</v>
      </c>
      <c r="D512" s="19" t="s">
        <v>182</v>
      </c>
      <c r="E512" s="19" t="s">
        <v>569</v>
      </c>
      <c r="F512">
        <f t="shared" si="26"/>
        <v>5</v>
      </c>
      <c r="G512">
        <f t="shared" si="27"/>
        <v>6</v>
      </c>
      <c r="H512">
        <v>1</v>
      </c>
      <c r="I512">
        <v>60</v>
      </c>
      <c r="J512" s="20" t="s">
        <v>567</v>
      </c>
      <c r="K512" s="20" t="s">
        <v>612</v>
      </c>
      <c r="L512" s="19">
        <v>41000</v>
      </c>
      <c r="N512">
        <f t="shared" si="25"/>
        <v>0</v>
      </c>
      <c r="O512">
        <v>2</v>
      </c>
      <c r="R512" s="33">
        <v>0</v>
      </c>
      <c r="S512" s="33">
        <v>0</v>
      </c>
    </row>
    <row r="513" spans="1:20">
      <c r="A513">
        <v>750</v>
      </c>
      <c r="B513">
        <v>115</v>
      </c>
      <c r="C513">
        <v>978</v>
      </c>
      <c r="D513" s="19" t="s">
        <v>182</v>
      </c>
      <c r="E513" s="19" t="s">
        <v>570</v>
      </c>
      <c r="F513">
        <f t="shared" si="26"/>
        <v>6</v>
      </c>
      <c r="G513">
        <f t="shared" si="27"/>
        <v>7</v>
      </c>
      <c r="H513">
        <v>1</v>
      </c>
      <c r="I513">
        <v>60</v>
      </c>
      <c r="J513" s="20" t="s">
        <v>567</v>
      </c>
      <c r="K513" s="20" t="s">
        <v>612</v>
      </c>
      <c r="L513" s="19">
        <v>41000</v>
      </c>
      <c r="M513" t="s">
        <v>598</v>
      </c>
      <c r="N513">
        <f t="shared" si="25"/>
        <v>1</v>
      </c>
      <c r="O513">
        <v>2</v>
      </c>
      <c r="R513" s="33">
        <v>208</v>
      </c>
      <c r="S513" s="33">
        <v>5676</v>
      </c>
    </row>
    <row r="514" spans="1:20">
      <c r="A514">
        <v>751</v>
      </c>
      <c r="B514">
        <v>115</v>
      </c>
      <c r="C514">
        <v>978</v>
      </c>
      <c r="D514" s="19" t="s">
        <v>182</v>
      </c>
      <c r="E514" s="19" t="s">
        <v>571</v>
      </c>
      <c r="F514">
        <f t="shared" si="26"/>
        <v>12</v>
      </c>
      <c r="G514">
        <f t="shared" si="27"/>
        <v>19</v>
      </c>
      <c r="H514">
        <v>2</v>
      </c>
      <c r="I514">
        <v>60</v>
      </c>
      <c r="J514" s="20" t="s">
        <v>567</v>
      </c>
      <c r="K514" s="20" t="s">
        <v>612</v>
      </c>
      <c r="L514" s="19">
        <v>41000</v>
      </c>
      <c r="N514">
        <f t="shared" si="25"/>
        <v>0</v>
      </c>
      <c r="O514">
        <v>2</v>
      </c>
      <c r="R514" s="33">
        <v>0</v>
      </c>
      <c r="S514" s="33">
        <v>0</v>
      </c>
    </row>
    <row r="515" spans="1:20">
      <c r="A515">
        <v>752</v>
      </c>
      <c r="B515">
        <v>115</v>
      </c>
      <c r="C515">
        <v>978</v>
      </c>
      <c r="D515" s="19" t="s">
        <v>182</v>
      </c>
      <c r="E515" s="19" t="s">
        <v>569</v>
      </c>
      <c r="F515">
        <f t="shared" si="26"/>
        <v>5</v>
      </c>
      <c r="G515">
        <f t="shared" si="27"/>
        <v>6</v>
      </c>
      <c r="H515">
        <v>2</v>
      </c>
      <c r="I515">
        <v>60</v>
      </c>
      <c r="J515" s="20" t="s">
        <v>567</v>
      </c>
      <c r="K515" s="20" t="s">
        <v>612</v>
      </c>
      <c r="L515" s="19">
        <v>41000</v>
      </c>
      <c r="N515">
        <f t="shared" si="25"/>
        <v>0</v>
      </c>
      <c r="O515">
        <v>2</v>
      </c>
      <c r="R515" s="33">
        <v>0</v>
      </c>
      <c r="S515" s="33">
        <v>0</v>
      </c>
    </row>
    <row r="516" spans="1:20">
      <c r="A516">
        <v>753</v>
      </c>
      <c r="B516">
        <v>116</v>
      </c>
      <c r="C516">
        <v>979</v>
      </c>
      <c r="D516" s="19" t="s">
        <v>357</v>
      </c>
      <c r="E516" s="19" t="s">
        <v>573</v>
      </c>
      <c r="F516">
        <f t="shared" si="26"/>
        <v>2</v>
      </c>
      <c r="G516">
        <f t="shared" si="27"/>
        <v>2</v>
      </c>
      <c r="H516">
        <v>1</v>
      </c>
      <c r="I516" s="6">
        <v>60</v>
      </c>
      <c r="J516" s="20" t="s">
        <v>567</v>
      </c>
      <c r="K516" s="20" t="s">
        <v>612</v>
      </c>
      <c r="L516" s="19">
        <v>30000</v>
      </c>
      <c r="N516">
        <f t="shared" ref="N516:N557" si="28">IF(M516="OPEN",1,IF(M516="SEBC",2,IF(M516="SC",3,IF(M516="ST",4,IF(M516="EX",5,0)))))</f>
        <v>0</v>
      </c>
      <c r="O516">
        <v>2</v>
      </c>
      <c r="R516" s="33">
        <v>0</v>
      </c>
      <c r="S516" s="33">
        <v>0</v>
      </c>
    </row>
    <row r="517" spans="1:20">
      <c r="A517">
        <v>754</v>
      </c>
      <c r="B517">
        <v>116</v>
      </c>
      <c r="C517">
        <v>979</v>
      </c>
      <c r="D517" s="19" t="s">
        <v>357</v>
      </c>
      <c r="E517" s="19" t="s">
        <v>569</v>
      </c>
      <c r="F517">
        <f t="shared" si="26"/>
        <v>5</v>
      </c>
      <c r="G517">
        <f t="shared" si="27"/>
        <v>6</v>
      </c>
      <c r="H517">
        <v>1</v>
      </c>
      <c r="I517">
        <v>60</v>
      </c>
      <c r="J517" s="20" t="s">
        <v>567</v>
      </c>
      <c r="K517" s="20" t="s">
        <v>612</v>
      </c>
      <c r="L517" s="19">
        <v>30000</v>
      </c>
      <c r="N517">
        <f t="shared" si="28"/>
        <v>0</v>
      </c>
      <c r="O517">
        <v>2</v>
      </c>
      <c r="R517" s="33">
        <v>0</v>
      </c>
      <c r="S517" s="33">
        <v>0</v>
      </c>
    </row>
    <row r="518" spans="1:20">
      <c r="A518">
        <v>755</v>
      </c>
      <c r="B518">
        <v>116</v>
      </c>
      <c r="C518">
        <v>979</v>
      </c>
      <c r="D518" s="19" t="s">
        <v>357</v>
      </c>
      <c r="E518" s="19" t="s">
        <v>570</v>
      </c>
      <c r="F518">
        <f t="shared" si="26"/>
        <v>6</v>
      </c>
      <c r="G518">
        <f t="shared" si="27"/>
        <v>7</v>
      </c>
      <c r="H518">
        <v>1</v>
      </c>
      <c r="I518">
        <v>60</v>
      </c>
      <c r="J518" s="20" t="s">
        <v>567</v>
      </c>
      <c r="K518" s="20" t="s">
        <v>612</v>
      </c>
      <c r="L518" s="19">
        <v>30000</v>
      </c>
      <c r="M518" t="s">
        <v>598</v>
      </c>
      <c r="N518">
        <f t="shared" si="28"/>
        <v>1</v>
      </c>
      <c r="O518">
        <v>2</v>
      </c>
      <c r="R518" s="33">
        <v>148</v>
      </c>
      <c r="S518" s="34">
        <v>28518</v>
      </c>
    </row>
    <row r="519" spans="1:20">
      <c r="A519">
        <v>756</v>
      </c>
      <c r="B519">
        <v>116</v>
      </c>
      <c r="C519">
        <v>979</v>
      </c>
      <c r="D519" s="19" t="s">
        <v>357</v>
      </c>
      <c r="E519" s="19" t="s">
        <v>568</v>
      </c>
      <c r="F519">
        <f t="shared" si="26"/>
        <v>7</v>
      </c>
      <c r="G519">
        <f t="shared" si="27"/>
        <v>9</v>
      </c>
      <c r="H519">
        <v>1</v>
      </c>
      <c r="I519">
        <v>60</v>
      </c>
      <c r="J519" s="20" t="s">
        <v>567</v>
      </c>
      <c r="K519" s="20" t="s">
        <v>612</v>
      </c>
      <c r="L519" s="19">
        <v>30000</v>
      </c>
      <c r="N519">
        <f t="shared" si="28"/>
        <v>0</v>
      </c>
      <c r="O519">
        <v>2</v>
      </c>
      <c r="R519" s="33">
        <v>0</v>
      </c>
      <c r="S519" s="33">
        <v>0</v>
      </c>
    </row>
    <row r="520" spans="1:20">
      <c r="A520">
        <v>757</v>
      </c>
      <c r="B520">
        <v>116</v>
      </c>
      <c r="C520">
        <v>979</v>
      </c>
      <c r="D520" s="19" t="s">
        <v>357</v>
      </c>
      <c r="E520" s="19" t="s">
        <v>571</v>
      </c>
      <c r="F520">
        <f t="shared" si="26"/>
        <v>12</v>
      </c>
      <c r="G520">
        <f t="shared" si="27"/>
        <v>19</v>
      </c>
      <c r="H520">
        <v>1</v>
      </c>
      <c r="I520">
        <v>60</v>
      </c>
      <c r="J520" s="20" t="s">
        <v>567</v>
      </c>
      <c r="K520" s="20" t="s">
        <v>612</v>
      </c>
      <c r="L520" s="19">
        <v>30000</v>
      </c>
      <c r="M520" t="s">
        <v>598</v>
      </c>
      <c r="N520">
        <f t="shared" si="28"/>
        <v>1</v>
      </c>
      <c r="O520">
        <v>2</v>
      </c>
      <c r="R520" s="33">
        <v>218</v>
      </c>
      <c r="S520" s="34">
        <v>3807</v>
      </c>
    </row>
    <row r="521" spans="1:20">
      <c r="A521">
        <v>758</v>
      </c>
      <c r="B521">
        <v>117</v>
      </c>
      <c r="C521">
        <v>980</v>
      </c>
      <c r="D521" s="19" t="s">
        <v>184</v>
      </c>
      <c r="E521" s="19" t="s">
        <v>569</v>
      </c>
      <c r="F521">
        <f t="shared" si="26"/>
        <v>5</v>
      </c>
      <c r="G521">
        <f t="shared" si="27"/>
        <v>6</v>
      </c>
      <c r="H521">
        <v>1</v>
      </c>
      <c r="I521" s="6">
        <v>60</v>
      </c>
      <c r="J521" s="20" t="s">
        <v>567</v>
      </c>
      <c r="K521" s="20" t="s">
        <v>612</v>
      </c>
      <c r="L521" s="19">
        <v>42000</v>
      </c>
      <c r="N521">
        <f t="shared" si="28"/>
        <v>0</v>
      </c>
      <c r="O521">
        <v>2</v>
      </c>
      <c r="R521" s="33"/>
      <c r="S521" s="33"/>
    </row>
    <row r="522" spans="1:20">
      <c r="A522">
        <v>759</v>
      </c>
      <c r="B522">
        <v>117</v>
      </c>
      <c r="C522">
        <v>980</v>
      </c>
      <c r="D522" s="19" t="s">
        <v>184</v>
      </c>
      <c r="E522" s="19" t="s">
        <v>570</v>
      </c>
      <c r="F522">
        <f t="shared" si="26"/>
        <v>6</v>
      </c>
      <c r="G522">
        <f t="shared" si="27"/>
        <v>7</v>
      </c>
      <c r="H522">
        <v>1</v>
      </c>
      <c r="I522">
        <v>60</v>
      </c>
      <c r="J522" s="20" t="s">
        <v>567</v>
      </c>
      <c r="K522" s="20" t="s">
        <v>612</v>
      </c>
      <c r="L522" s="19">
        <v>42000</v>
      </c>
      <c r="N522">
        <f t="shared" si="28"/>
        <v>0</v>
      </c>
      <c r="O522">
        <v>2</v>
      </c>
      <c r="R522" s="33"/>
      <c r="S522" s="33"/>
    </row>
    <row r="523" spans="1:20">
      <c r="A523">
        <v>760</v>
      </c>
      <c r="B523">
        <v>117</v>
      </c>
      <c r="C523">
        <v>980</v>
      </c>
      <c r="D523" s="19" t="s">
        <v>184</v>
      </c>
      <c r="E523" s="19" t="s">
        <v>568</v>
      </c>
      <c r="F523">
        <f t="shared" si="26"/>
        <v>7</v>
      </c>
      <c r="G523">
        <f t="shared" si="27"/>
        <v>9</v>
      </c>
      <c r="H523">
        <v>1</v>
      </c>
      <c r="I523">
        <v>60</v>
      </c>
      <c r="J523" s="20" t="s">
        <v>567</v>
      </c>
      <c r="K523" s="20" t="s">
        <v>612</v>
      </c>
      <c r="L523" s="19">
        <v>42000</v>
      </c>
      <c r="N523">
        <f t="shared" si="28"/>
        <v>0</v>
      </c>
      <c r="O523">
        <v>2</v>
      </c>
      <c r="R523" s="33"/>
      <c r="S523" s="33"/>
    </row>
    <row r="524" spans="1:20">
      <c r="A524">
        <v>761</v>
      </c>
      <c r="B524">
        <v>117</v>
      </c>
      <c r="C524">
        <v>980</v>
      </c>
      <c r="D524" s="19" t="s">
        <v>184</v>
      </c>
      <c r="E524" s="19" t="s">
        <v>571</v>
      </c>
      <c r="F524">
        <f t="shared" si="26"/>
        <v>12</v>
      </c>
      <c r="G524">
        <f t="shared" si="27"/>
        <v>19</v>
      </c>
      <c r="H524">
        <v>1</v>
      </c>
      <c r="I524">
        <v>60</v>
      </c>
      <c r="J524" s="20" t="s">
        <v>567</v>
      </c>
      <c r="K524" s="20" t="s">
        <v>612</v>
      </c>
      <c r="L524" s="19">
        <v>42000</v>
      </c>
      <c r="N524">
        <f t="shared" si="28"/>
        <v>0</v>
      </c>
      <c r="O524">
        <v>2</v>
      </c>
      <c r="R524" s="33"/>
      <c r="S524" s="33"/>
    </row>
    <row r="525" spans="1:20">
      <c r="A525">
        <v>762</v>
      </c>
      <c r="B525">
        <v>117</v>
      </c>
      <c r="C525">
        <v>980</v>
      </c>
      <c r="D525" s="19" t="s">
        <v>184</v>
      </c>
      <c r="E525" s="19" t="s">
        <v>572</v>
      </c>
      <c r="F525">
        <f t="shared" si="26"/>
        <v>8</v>
      </c>
      <c r="G525">
        <f t="shared" si="27"/>
        <v>11</v>
      </c>
      <c r="H525">
        <v>1</v>
      </c>
      <c r="I525" s="6">
        <v>60</v>
      </c>
      <c r="J525" s="20" t="s">
        <v>567</v>
      </c>
      <c r="K525" s="20" t="s">
        <v>612</v>
      </c>
      <c r="L525" s="19">
        <v>42000</v>
      </c>
      <c r="N525">
        <f t="shared" si="28"/>
        <v>0</v>
      </c>
      <c r="O525">
        <v>2</v>
      </c>
      <c r="R525" s="33"/>
      <c r="S525" s="33"/>
    </row>
    <row r="526" spans="1:20">
      <c r="A526">
        <v>763</v>
      </c>
      <c r="B526">
        <v>118</v>
      </c>
      <c r="C526">
        <v>981</v>
      </c>
      <c r="D526" s="19" t="s">
        <v>187</v>
      </c>
      <c r="E526" s="19" t="s">
        <v>568</v>
      </c>
      <c r="F526">
        <f t="shared" si="26"/>
        <v>7</v>
      </c>
      <c r="G526">
        <f t="shared" si="27"/>
        <v>9</v>
      </c>
      <c r="H526">
        <v>1</v>
      </c>
      <c r="I526">
        <v>60</v>
      </c>
      <c r="J526" s="20" t="s">
        <v>567</v>
      </c>
      <c r="K526" s="20" t="s">
        <v>612</v>
      </c>
      <c r="L526" s="19">
        <v>42000</v>
      </c>
      <c r="M526" t="s">
        <v>598</v>
      </c>
      <c r="N526">
        <f t="shared" si="28"/>
        <v>1</v>
      </c>
      <c r="O526">
        <v>2</v>
      </c>
      <c r="R526" s="33">
        <v>123</v>
      </c>
      <c r="S526" s="34">
        <v>39619</v>
      </c>
    </row>
    <row r="527" spans="1:20">
      <c r="A527">
        <v>764</v>
      </c>
      <c r="B527" s="30">
        <v>118</v>
      </c>
      <c r="C527" s="30">
        <v>981</v>
      </c>
      <c r="D527" s="30" t="s">
        <v>187</v>
      </c>
      <c r="E527" s="30" t="s">
        <v>569</v>
      </c>
      <c r="F527" s="30">
        <f t="shared" si="26"/>
        <v>5</v>
      </c>
      <c r="G527" s="30">
        <f t="shared" si="27"/>
        <v>6</v>
      </c>
      <c r="H527" s="30">
        <v>1</v>
      </c>
      <c r="I527" s="30">
        <v>120</v>
      </c>
      <c r="J527" s="31" t="s">
        <v>567</v>
      </c>
      <c r="K527" s="31" t="s">
        <v>612</v>
      </c>
      <c r="L527" s="19">
        <v>42000</v>
      </c>
      <c r="M527" s="30"/>
      <c r="N527">
        <f t="shared" si="28"/>
        <v>0</v>
      </c>
      <c r="O527" s="30">
        <v>2</v>
      </c>
      <c r="P527" s="30"/>
      <c r="Q527" s="30"/>
      <c r="R527" s="41"/>
      <c r="S527" s="40"/>
      <c r="T527" s="30"/>
    </row>
    <row r="528" spans="1:20">
      <c r="A528">
        <v>765</v>
      </c>
      <c r="B528" s="30">
        <v>118</v>
      </c>
      <c r="C528" s="30">
        <v>981</v>
      </c>
      <c r="D528" s="30" t="s">
        <v>187</v>
      </c>
      <c r="E528" s="30" t="s">
        <v>571</v>
      </c>
      <c r="F528" s="30">
        <f t="shared" si="26"/>
        <v>12</v>
      </c>
      <c r="G528" s="30">
        <f t="shared" si="27"/>
        <v>19</v>
      </c>
      <c r="H528" s="30">
        <v>1</v>
      </c>
      <c r="I528" s="30">
        <v>60</v>
      </c>
      <c r="J528" s="31" t="s">
        <v>567</v>
      </c>
      <c r="K528" s="31" t="s">
        <v>612</v>
      </c>
      <c r="L528" s="19">
        <v>42000</v>
      </c>
      <c r="M528" s="30"/>
      <c r="N528">
        <f t="shared" si="28"/>
        <v>0</v>
      </c>
      <c r="O528" s="30">
        <v>2</v>
      </c>
      <c r="P528" s="30"/>
      <c r="Q528" s="30"/>
      <c r="R528" s="41"/>
      <c r="S528" s="40"/>
      <c r="T528" s="30"/>
    </row>
    <row r="529" spans="1:19">
      <c r="A529">
        <v>766</v>
      </c>
      <c r="B529">
        <v>118</v>
      </c>
      <c r="C529">
        <v>981</v>
      </c>
      <c r="D529" s="19" t="s">
        <v>187</v>
      </c>
      <c r="E529" s="19" t="s">
        <v>570</v>
      </c>
      <c r="F529">
        <f t="shared" si="26"/>
        <v>6</v>
      </c>
      <c r="G529">
        <f t="shared" si="27"/>
        <v>7</v>
      </c>
      <c r="H529">
        <v>1</v>
      </c>
      <c r="I529">
        <v>60</v>
      </c>
      <c r="J529" s="20" t="s">
        <v>567</v>
      </c>
      <c r="K529" s="20" t="s">
        <v>612</v>
      </c>
      <c r="L529" s="19">
        <v>42000</v>
      </c>
      <c r="M529" t="s">
        <v>598</v>
      </c>
      <c r="N529">
        <f t="shared" si="28"/>
        <v>1</v>
      </c>
      <c r="O529">
        <v>2</v>
      </c>
      <c r="R529" s="33">
        <v>132</v>
      </c>
      <c r="S529" s="34">
        <v>36334</v>
      </c>
    </row>
    <row r="530" spans="1:19">
      <c r="A530">
        <v>767</v>
      </c>
      <c r="B530">
        <v>118</v>
      </c>
      <c r="C530">
        <v>981</v>
      </c>
      <c r="D530" s="19" t="s">
        <v>187</v>
      </c>
      <c r="E530" s="19" t="s">
        <v>572</v>
      </c>
      <c r="F530">
        <f t="shared" si="26"/>
        <v>8</v>
      </c>
      <c r="G530">
        <f t="shared" si="27"/>
        <v>11</v>
      </c>
      <c r="H530">
        <v>1</v>
      </c>
      <c r="I530" s="11" t="s">
        <v>607</v>
      </c>
      <c r="J530" s="20" t="s">
        <v>567</v>
      </c>
      <c r="K530" s="20" t="s">
        <v>612</v>
      </c>
      <c r="L530" s="19">
        <v>42000</v>
      </c>
      <c r="N530">
        <f t="shared" si="28"/>
        <v>0</v>
      </c>
      <c r="O530">
        <v>2</v>
      </c>
      <c r="R530" s="33">
        <v>0</v>
      </c>
      <c r="S530" s="35">
        <v>0</v>
      </c>
    </row>
    <row r="531" spans="1:19">
      <c r="A531">
        <v>768</v>
      </c>
      <c r="B531">
        <v>119</v>
      </c>
      <c r="C531">
        <v>982</v>
      </c>
      <c r="D531" s="19" t="s">
        <v>188</v>
      </c>
      <c r="E531" s="19" t="s">
        <v>576</v>
      </c>
      <c r="F531">
        <f t="shared" si="26"/>
        <v>21</v>
      </c>
      <c r="G531">
        <f t="shared" si="27"/>
        <v>50</v>
      </c>
      <c r="H531">
        <v>2</v>
      </c>
      <c r="I531">
        <v>60</v>
      </c>
      <c r="J531" s="20" t="s">
        <v>567</v>
      </c>
      <c r="K531" s="20" t="s">
        <v>612</v>
      </c>
      <c r="L531" s="19">
        <v>42000</v>
      </c>
      <c r="N531">
        <f t="shared" si="28"/>
        <v>0</v>
      </c>
      <c r="O531">
        <v>2</v>
      </c>
      <c r="R531" s="33">
        <v>157</v>
      </c>
      <c r="S531" s="34">
        <v>24088</v>
      </c>
    </row>
    <row r="532" spans="1:19">
      <c r="A532">
        <v>769</v>
      </c>
      <c r="B532">
        <v>120</v>
      </c>
      <c r="C532">
        <v>983</v>
      </c>
      <c r="D532" s="19" t="s">
        <v>189</v>
      </c>
      <c r="E532" s="19" t="s">
        <v>569</v>
      </c>
      <c r="F532">
        <f t="shared" si="26"/>
        <v>5</v>
      </c>
      <c r="G532">
        <f t="shared" si="27"/>
        <v>6</v>
      </c>
      <c r="H532">
        <v>1</v>
      </c>
      <c r="I532" s="6">
        <v>60</v>
      </c>
      <c r="J532" s="20" t="s">
        <v>567</v>
      </c>
      <c r="K532" s="20" t="s">
        <v>612</v>
      </c>
      <c r="L532" s="19">
        <v>40000</v>
      </c>
      <c r="N532">
        <f t="shared" si="28"/>
        <v>0</v>
      </c>
      <c r="O532">
        <v>2</v>
      </c>
      <c r="R532" s="35">
        <v>119</v>
      </c>
      <c r="S532" s="34">
        <v>40440</v>
      </c>
    </row>
    <row r="533" spans="1:19">
      <c r="A533">
        <v>770</v>
      </c>
      <c r="B533">
        <v>120</v>
      </c>
      <c r="C533">
        <v>983</v>
      </c>
      <c r="D533" s="19" t="s">
        <v>189</v>
      </c>
      <c r="E533" s="19" t="s">
        <v>571</v>
      </c>
      <c r="F533">
        <f t="shared" si="26"/>
        <v>12</v>
      </c>
      <c r="G533">
        <f t="shared" si="27"/>
        <v>19</v>
      </c>
      <c r="H533">
        <v>1</v>
      </c>
      <c r="I533">
        <v>60</v>
      </c>
      <c r="J533" s="20" t="s">
        <v>567</v>
      </c>
      <c r="K533" s="20" t="s">
        <v>612</v>
      </c>
      <c r="L533" s="19">
        <v>40000</v>
      </c>
      <c r="N533">
        <f t="shared" si="28"/>
        <v>0</v>
      </c>
      <c r="O533">
        <v>2</v>
      </c>
      <c r="R533" s="35">
        <v>107</v>
      </c>
      <c r="S533" s="34">
        <v>42006</v>
      </c>
    </row>
    <row r="534" spans="1:19">
      <c r="A534">
        <v>771</v>
      </c>
      <c r="B534">
        <v>120</v>
      </c>
      <c r="C534">
        <v>983</v>
      </c>
      <c r="D534" s="19" t="s">
        <v>189</v>
      </c>
      <c r="E534" s="19" t="s">
        <v>586</v>
      </c>
      <c r="F534">
        <f t="shared" si="26"/>
        <v>20</v>
      </c>
      <c r="G534">
        <f t="shared" si="27"/>
        <v>31</v>
      </c>
      <c r="H534">
        <v>1</v>
      </c>
      <c r="I534">
        <v>60</v>
      </c>
      <c r="J534" s="20" t="s">
        <v>567</v>
      </c>
      <c r="K534" s="20" t="s">
        <v>612</v>
      </c>
      <c r="L534" s="19">
        <v>40000</v>
      </c>
      <c r="N534">
        <f t="shared" si="28"/>
        <v>0</v>
      </c>
      <c r="O534">
        <v>2</v>
      </c>
      <c r="R534" s="35">
        <v>119</v>
      </c>
      <c r="S534" s="34">
        <v>40638</v>
      </c>
    </row>
    <row r="535" spans="1:19">
      <c r="A535">
        <v>772</v>
      </c>
      <c r="B535">
        <v>120</v>
      </c>
      <c r="C535">
        <v>983</v>
      </c>
      <c r="D535" s="19" t="s">
        <v>189</v>
      </c>
      <c r="E535" s="19" t="s">
        <v>568</v>
      </c>
      <c r="F535">
        <f t="shared" si="26"/>
        <v>7</v>
      </c>
      <c r="G535">
        <f t="shared" si="27"/>
        <v>9</v>
      </c>
      <c r="H535">
        <v>1</v>
      </c>
      <c r="I535">
        <v>60</v>
      </c>
      <c r="J535" s="20" t="s">
        <v>567</v>
      </c>
      <c r="K535" s="20" t="s">
        <v>612</v>
      </c>
      <c r="L535" s="19">
        <v>40000</v>
      </c>
      <c r="N535">
        <f t="shared" si="28"/>
        <v>0</v>
      </c>
      <c r="O535">
        <v>2</v>
      </c>
      <c r="R535" s="35">
        <v>116</v>
      </c>
      <c r="S535" s="34">
        <v>41041</v>
      </c>
    </row>
    <row r="536" spans="1:19">
      <c r="A536">
        <v>773</v>
      </c>
      <c r="B536">
        <v>120</v>
      </c>
      <c r="C536">
        <v>983</v>
      </c>
      <c r="D536" s="19" t="s">
        <v>189</v>
      </c>
      <c r="E536" s="19" t="s">
        <v>578</v>
      </c>
      <c r="F536">
        <f t="shared" si="26"/>
        <v>4</v>
      </c>
      <c r="G536">
        <f t="shared" si="27"/>
        <v>5</v>
      </c>
      <c r="H536">
        <v>1</v>
      </c>
      <c r="I536">
        <v>60</v>
      </c>
      <c r="J536" s="20" t="s">
        <v>567</v>
      </c>
      <c r="K536" s="20" t="s">
        <v>612</v>
      </c>
      <c r="L536" s="19">
        <v>40000</v>
      </c>
      <c r="N536">
        <f t="shared" si="28"/>
        <v>0</v>
      </c>
      <c r="O536">
        <v>2</v>
      </c>
      <c r="R536" s="33">
        <v>119</v>
      </c>
      <c r="S536" s="34">
        <v>40521</v>
      </c>
    </row>
    <row r="537" spans="1:19">
      <c r="A537">
        <v>774</v>
      </c>
      <c r="B537">
        <v>121</v>
      </c>
      <c r="C537">
        <v>984</v>
      </c>
      <c r="D537" s="19" t="s">
        <v>192</v>
      </c>
      <c r="E537" s="19" t="s">
        <v>573</v>
      </c>
      <c r="F537">
        <f t="shared" si="26"/>
        <v>2</v>
      </c>
      <c r="G537">
        <f t="shared" si="27"/>
        <v>2</v>
      </c>
      <c r="H537">
        <v>1</v>
      </c>
      <c r="I537" s="6">
        <v>60</v>
      </c>
      <c r="J537" s="20" t="s">
        <v>567</v>
      </c>
      <c r="K537" s="20" t="s">
        <v>612</v>
      </c>
      <c r="L537" s="19">
        <v>33000</v>
      </c>
      <c r="M537" t="s">
        <v>598</v>
      </c>
      <c r="N537">
        <f t="shared" si="28"/>
        <v>1</v>
      </c>
      <c r="O537">
        <v>2</v>
      </c>
      <c r="R537" s="33">
        <v>124</v>
      </c>
      <c r="S537" s="38">
        <v>39410</v>
      </c>
    </row>
    <row r="538" spans="1:19">
      <c r="A538">
        <v>775</v>
      </c>
      <c r="B538">
        <v>121</v>
      </c>
      <c r="C538">
        <v>984</v>
      </c>
      <c r="D538" s="19" t="s">
        <v>192</v>
      </c>
      <c r="E538" s="19" t="s">
        <v>569</v>
      </c>
      <c r="F538">
        <f t="shared" si="26"/>
        <v>5</v>
      </c>
      <c r="G538">
        <f t="shared" si="27"/>
        <v>6</v>
      </c>
      <c r="H538">
        <v>1</v>
      </c>
      <c r="I538">
        <v>60</v>
      </c>
      <c r="J538" s="20" t="s">
        <v>567</v>
      </c>
      <c r="K538" s="20" t="s">
        <v>612</v>
      </c>
      <c r="L538" s="19">
        <v>33000</v>
      </c>
      <c r="M538" t="s">
        <v>598</v>
      </c>
      <c r="N538">
        <f t="shared" si="28"/>
        <v>1</v>
      </c>
      <c r="O538">
        <v>2</v>
      </c>
      <c r="R538" s="33">
        <v>127</v>
      </c>
      <c r="S538" s="38">
        <v>38191</v>
      </c>
    </row>
    <row r="539" spans="1:19">
      <c r="A539">
        <v>776</v>
      </c>
      <c r="B539">
        <v>121</v>
      </c>
      <c r="C539">
        <v>984</v>
      </c>
      <c r="D539" s="19" t="s">
        <v>192</v>
      </c>
      <c r="E539" s="19" t="s">
        <v>568</v>
      </c>
      <c r="F539">
        <f t="shared" si="26"/>
        <v>7</v>
      </c>
      <c r="G539">
        <f t="shared" si="27"/>
        <v>9</v>
      </c>
      <c r="H539">
        <v>1</v>
      </c>
      <c r="I539">
        <v>60</v>
      </c>
      <c r="J539" s="20" t="s">
        <v>567</v>
      </c>
      <c r="K539" s="20" t="s">
        <v>612</v>
      </c>
      <c r="L539" s="19">
        <v>33000</v>
      </c>
      <c r="N539">
        <f t="shared" si="28"/>
        <v>0</v>
      </c>
      <c r="O539">
        <v>2</v>
      </c>
      <c r="R539" s="33">
        <v>0</v>
      </c>
      <c r="S539" s="35">
        <v>0</v>
      </c>
    </row>
    <row r="540" spans="1:19">
      <c r="A540">
        <v>777</v>
      </c>
      <c r="B540">
        <v>121</v>
      </c>
      <c r="C540">
        <v>984</v>
      </c>
      <c r="D540" s="19" t="s">
        <v>192</v>
      </c>
      <c r="E540" s="19" t="s">
        <v>571</v>
      </c>
      <c r="F540">
        <f t="shared" si="26"/>
        <v>12</v>
      </c>
      <c r="G540">
        <f t="shared" si="27"/>
        <v>19</v>
      </c>
      <c r="H540">
        <v>1</v>
      </c>
      <c r="I540">
        <v>60</v>
      </c>
      <c r="J540" s="20" t="s">
        <v>567</v>
      </c>
      <c r="K540" s="20" t="s">
        <v>612</v>
      </c>
      <c r="L540" s="19">
        <v>33000</v>
      </c>
      <c r="N540">
        <f t="shared" si="28"/>
        <v>0</v>
      </c>
      <c r="O540">
        <v>2</v>
      </c>
      <c r="R540" s="33">
        <v>0</v>
      </c>
      <c r="S540" s="35">
        <v>0</v>
      </c>
    </row>
    <row r="541" spans="1:19">
      <c r="A541">
        <v>778</v>
      </c>
      <c r="B541">
        <v>122</v>
      </c>
      <c r="C541">
        <v>985</v>
      </c>
      <c r="D541" s="19" t="s">
        <v>193</v>
      </c>
      <c r="E541" s="19" t="s">
        <v>569</v>
      </c>
      <c r="F541">
        <f t="shared" si="26"/>
        <v>5</v>
      </c>
      <c r="G541">
        <f t="shared" si="27"/>
        <v>6</v>
      </c>
      <c r="H541">
        <v>1</v>
      </c>
      <c r="I541" s="6">
        <v>60</v>
      </c>
      <c r="J541" s="20" t="s">
        <v>567</v>
      </c>
      <c r="K541" s="20" t="s">
        <v>612</v>
      </c>
      <c r="L541" s="19">
        <v>29000</v>
      </c>
      <c r="M541" t="s">
        <v>598</v>
      </c>
      <c r="N541">
        <f t="shared" si="28"/>
        <v>1</v>
      </c>
      <c r="O541">
        <v>2</v>
      </c>
      <c r="R541" s="33">
        <v>161</v>
      </c>
      <c r="S541" s="34">
        <v>21857</v>
      </c>
    </row>
    <row r="542" spans="1:19">
      <c r="A542">
        <v>779</v>
      </c>
      <c r="B542">
        <v>122</v>
      </c>
      <c r="C542">
        <v>985</v>
      </c>
      <c r="D542" s="19" t="s">
        <v>193</v>
      </c>
      <c r="E542" s="19" t="s">
        <v>568</v>
      </c>
      <c r="F542">
        <f t="shared" si="26"/>
        <v>7</v>
      </c>
      <c r="G542">
        <f t="shared" si="27"/>
        <v>9</v>
      </c>
      <c r="H542">
        <v>1</v>
      </c>
      <c r="I542">
        <v>60</v>
      </c>
      <c r="J542" s="20" t="s">
        <v>567</v>
      </c>
      <c r="K542" s="20" t="s">
        <v>612</v>
      </c>
      <c r="L542" s="19">
        <v>29000</v>
      </c>
      <c r="N542">
        <f t="shared" si="28"/>
        <v>0</v>
      </c>
      <c r="O542">
        <v>2</v>
      </c>
      <c r="R542" s="33">
        <v>0</v>
      </c>
      <c r="S542" s="33">
        <v>0</v>
      </c>
    </row>
    <row r="543" spans="1:19">
      <c r="A543">
        <v>780</v>
      </c>
      <c r="B543">
        <v>122</v>
      </c>
      <c r="C543">
        <v>985</v>
      </c>
      <c r="D543" s="19" t="s">
        <v>193</v>
      </c>
      <c r="E543" s="19" t="s">
        <v>571</v>
      </c>
      <c r="F543">
        <f t="shared" si="26"/>
        <v>12</v>
      </c>
      <c r="G543">
        <f t="shared" si="27"/>
        <v>19</v>
      </c>
      <c r="H543">
        <v>1</v>
      </c>
      <c r="I543">
        <v>60</v>
      </c>
      <c r="J543" s="20" t="s">
        <v>567</v>
      </c>
      <c r="K543" s="20" t="s">
        <v>612</v>
      </c>
      <c r="L543" s="19">
        <v>29000</v>
      </c>
      <c r="N543">
        <f t="shared" si="28"/>
        <v>0</v>
      </c>
      <c r="O543">
        <v>2</v>
      </c>
      <c r="R543" s="33">
        <v>0</v>
      </c>
      <c r="S543" s="33">
        <v>0</v>
      </c>
    </row>
    <row r="544" spans="1:19">
      <c r="A544">
        <v>781</v>
      </c>
      <c r="B544">
        <v>123</v>
      </c>
      <c r="C544">
        <v>986</v>
      </c>
      <c r="D544" s="19" t="s">
        <v>196</v>
      </c>
      <c r="E544" s="19" t="s">
        <v>573</v>
      </c>
      <c r="F544">
        <f t="shared" si="26"/>
        <v>2</v>
      </c>
      <c r="G544">
        <f t="shared" si="27"/>
        <v>2</v>
      </c>
      <c r="H544">
        <v>1</v>
      </c>
      <c r="I544" s="6">
        <v>60</v>
      </c>
      <c r="J544" s="20" t="s">
        <v>567</v>
      </c>
      <c r="K544" s="20" t="s">
        <v>612</v>
      </c>
      <c r="L544" s="19">
        <v>33000</v>
      </c>
      <c r="M544" t="s">
        <v>598</v>
      </c>
      <c r="N544">
        <f t="shared" si="28"/>
        <v>1</v>
      </c>
      <c r="O544">
        <v>2</v>
      </c>
      <c r="R544" s="33">
        <v>126</v>
      </c>
      <c r="S544" s="34">
        <v>38737</v>
      </c>
    </row>
    <row r="545" spans="1:20" ht="15.75" customHeight="1">
      <c r="A545">
        <v>781</v>
      </c>
      <c r="B545">
        <v>123</v>
      </c>
      <c r="C545">
        <v>986</v>
      </c>
      <c r="D545" s="19" t="s">
        <v>196</v>
      </c>
      <c r="E545" s="19" t="s">
        <v>573</v>
      </c>
      <c r="F545">
        <f t="shared" si="26"/>
        <v>2</v>
      </c>
      <c r="G545">
        <f t="shared" si="27"/>
        <v>2</v>
      </c>
      <c r="H545">
        <v>1</v>
      </c>
      <c r="I545" s="6">
        <v>60</v>
      </c>
      <c r="J545" s="20" t="s">
        <v>567</v>
      </c>
      <c r="K545" s="20" t="s">
        <v>612</v>
      </c>
      <c r="L545" s="19">
        <v>33000</v>
      </c>
      <c r="M545" t="s">
        <v>599</v>
      </c>
      <c r="N545">
        <f t="shared" si="28"/>
        <v>3</v>
      </c>
      <c r="O545">
        <v>2</v>
      </c>
      <c r="R545" s="33">
        <v>124</v>
      </c>
      <c r="S545" s="34">
        <v>39360</v>
      </c>
    </row>
    <row r="546" spans="1:20">
      <c r="A546">
        <v>782</v>
      </c>
      <c r="B546">
        <v>123</v>
      </c>
      <c r="C546">
        <v>986</v>
      </c>
      <c r="D546" s="19" t="s">
        <v>196</v>
      </c>
      <c r="E546" s="19" t="s">
        <v>569</v>
      </c>
      <c r="F546">
        <f t="shared" si="26"/>
        <v>5</v>
      </c>
      <c r="G546">
        <f t="shared" si="27"/>
        <v>6</v>
      </c>
      <c r="H546">
        <v>1</v>
      </c>
      <c r="I546">
        <v>60</v>
      </c>
      <c r="J546" s="20" t="s">
        <v>567</v>
      </c>
      <c r="K546" s="20" t="s">
        <v>612</v>
      </c>
      <c r="L546" s="19">
        <v>33000</v>
      </c>
      <c r="M546" t="s">
        <v>598</v>
      </c>
      <c r="N546">
        <f t="shared" si="28"/>
        <v>1</v>
      </c>
      <c r="O546">
        <v>2</v>
      </c>
      <c r="R546" s="33">
        <v>118</v>
      </c>
      <c r="S546" s="34">
        <v>40766</v>
      </c>
    </row>
    <row r="547" spans="1:20">
      <c r="A547">
        <v>783</v>
      </c>
      <c r="B547">
        <v>123</v>
      </c>
      <c r="C547">
        <v>986</v>
      </c>
      <c r="D547" s="19" t="s">
        <v>196</v>
      </c>
      <c r="E547" s="19" t="s">
        <v>570</v>
      </c>
      <c r="F547">
        <f t="shared" si="26"/>
        <v>6</v>
      </c>
      <c r="G547">
        <f t="shared" si="27"/>
        <v>7</v>
      </c>
      <c r="H547">
        <v>1</v>
      </c>
      <c r="I547">
        <v>60</v>
      </c>
      <c r="J547" s="20" t="s">
        <v>567</v>
      </c>
      <c r="K547" s="20" t="s">
        <v>612</v>
      </c>
      <c r="L547" s="19">
        <v>33000</v>
      </c>
      <c r="M547" t="s">
        <v>598</v>
      </c>
      <c r="N547">
        <f t="shared" si="28"/>
        <v>1</v>
      </c>
      <c r="O547">
        <v>2</v>
      </c>
      <c r="R547" s="33">
        <v>134</v>
      </c>
      <c r="S547" s="34">
        <v>35215</v>
      </c>
    </row>
    <row r="548" spans="1:20" ht="13.5" customHeight="1">
      <c r="A548">
        <v>783</v>
      </c>
      <c r="B548">
        <v>123</v>
      </c>
      <c r="C548">
        <v>986</v>
      </c>
      <c r="D548" s="19" t="s">
        <v>196</v>
      </c>
      <c r="E548" s="19" t="s">
        <v>570</v>
      </c>
      <c r="F548">
        <f t="shared" si="26"/>
        <v>6</v>
      </c>
      <c r="G548">
        <f t="shared" si="27"/>
        <v>7</v>
      </c>
      <c r="H548">
        <v>1</v>
      </c>
      <c r="I548">
        <v>60</v>
      </c>
      <c r="J548" s="20" t="s">
        <v>567</v>
      </c>
      <c r="K548" s="20" t="s">
        <v>612</v>
      </c>
      <c r="L548" s="19">
        <v>33000</v>
      </c>
      <c r="M548" t="s">
        <v>599</v>
      </c>
      <c r="N548">
        <f t="shared" si="28"/>
        <v>3</v>
      </c>
      <c r="O548">
        <v>2</v>
      </c>
      <c r="R548" s="33">
        <v>122</v>
      </c>
      <c r="S548" s="34">
        <v>39839</v>
      </c>
    </row>
    <row r="549" spans="1:20" s="30" customFormat="1">
      <c r="A549">
        <v>784</v>
      </c>
      <c r="B549">
        <v>123</v>
      </c>
      <c r="C549">
        <v>986</v>
      </c>
      <c r="D549" s="19" t="s">
        <v>196</v>
      </c>
      <c r="E549" s="19" t="s">
        <v>568</v>
      </c>
      <c r="F549">
        <f t="shared" si="26"/>
        <v>7</v>
      </c>
      <c r="G549">
        <f t="shared" si="27"/>
        <v>9</v>
      </c>
      <c r="H549">
        <v>1</v>
      </c>
      <c r="I549">
        <v>60</v>
      </c>
      <c r="J549" s="20" t="s">
        <v>567</v>
      </c>
      <c r="K549" s="20" t="s">
        <v>612</v>
      </c>
      <c r="L549" s="19">
        <v>33000</v>
      </c>
      <c r="M549" t="s">
        <v>598</v>
      </c>
      <c r="N549">
        <f t="shared" si="28"/>
        <v>1</v>
      </c>
      <c r="O549">
        <v>2</v>
      </c>
      <c r="P549"/>
      <c r="Q549"/>
      <c r="R549" s="33">
        <v>118</v>
      </c>
      <c r="S549" s="34">
        <v>40752</v>
      </c>
      <c r="T549"/>
    </row>
    <row r="550" spans="1:20">
      <c r="A550">
        <v>785</v>
      </c>
      <c r="B550">
        <v>123</v>
      </c>
      <c r="C550">
        <v>986</v>
      </c>
      <c r="D550" s="19" t="s">
        <v>196</v>
      </c>
      <c r="E550" s="19" t="s">
        <v>571</v>
      </c>
      <c r="F550">
        <f t="shared" si="26"/>
        <v>12</v>
      </c>
      <c r="G550">
        <f t="shared" si="27"/>
        <v>19</v>
      </c>
      <c r="H550">
        <v>1</v>
      </c>
      <c r="I550">
        <v>60</v>
      </c>
      <c r="J550" s="20" t="s">
        <v>567</v>
      </c>
      <c r="K550" s="20" t="s">
        <v>612</v>
      </c>
      <c r="L550" s="19">
        <v>33000</v>
      </c>
      <c r="M550" t="s">
        <v>598</v>
      </c>
      <c r="N550">
        <f t="shared" si="28"/>
        <v>1</v>
      </c>
      <c r="O550">
        <v>2</v>
      </c>
      <c r="R550" s="33">
        <v>97</v>
      </c>
      <c r="S550" s="34">
        <v>42337</v>
      </c>
    </row>
    <row r="551" spans="1:20" s="30" customFormat="1">
      <c r="A551">
        <v>786</v>
      </c>
      <c r="B551">
        <v>124</v>
      </c>
      <c r="C551">
        <v>989</v>
      </c>
      <c r="D551" s="19" t="s">
        <v>197</v>
      </c>
      <c r="E551" s="19" t="s">
        <v>569</v>
      </c>
      <c r="F551">
        <f t="shared" si="26"/>
        <v>5</v>
      </c>
      <c r="G551">
        <f t="shared" si="27"/>
        <v>6</v>
      </c>
      <c r="H551">
        <v>1</v>
      </c>
      <c r="I551">
        <v>60</v>
      </c>
      <c r="J551" s="20" t="s">
        <v>567</v>
      </c>
      <c r="K551" s="20" t="s">
        <v>612</v>
      </c>
      <c r="L551" s="19">
        <v>30000</v>
      </c>
      <c r="M551"/>
      <c r="N551">
        <f t="shared" si="28"/>
        <v>0</v>
      </c>
      <c r="O551">
        <v>2</v>
      </c>
      <c r="P551"/>
      <c r="Q551"/>
      <c r="R551" s="35">
        <v>120</v>
      </c>
      <c r="S551" s="34">
        <v>40327</v>
      </c>
      <c r="T551"/>
    </row>
    <row r="552" spans="1:20">
      <c r="A552">
        <v>787</v>
      </c>
      <c r="B552">
        <v>124</v>
      </c>
      <c r="C552">
        <v>989</v>
      </c>
      <c r="D552" s="19" t="s">
        <v>197</v>
      </c>
      <c r="E552" s="19" t="s">
        <v>571</v>
      </c>
      <c r="F552">
        <f t="shared" si="26"/>
        <v>12</v>
      </c>
      <c r="G552">
        <f t="shared" si="27"/>
        <v>19</v>
      </c>
      <c r="H552">
        <v>1</v>
      </c>
      <c r="I552">
        <v>120</v>
      </c>
      <c r="J552" s="20" t="s">
        <v>567</v>
      </c>
      <c r="K552" s="20" t="s">
        <v>612</v>
      </c>
      <c r="L552" s="19">
        <v>30000</v>
      </c>
      <c r="N552">
        <f t="shared" si="28"/>
        <v>0</v>
      </c>
      <c r="O552">
        <v>2</v>
      </c>
      <c r="R552" s="35">
        <v>134</v>
      </c>
      <c r="S552" s="34">
        <v>35435</v>
      </c>
    </row>
    <row r="553" spans="1:20" s="30" customFormat="1">
      <c r="A553">
        <v>788</v>
      </c>
      <c r="B553">
        <v>124</v>
      </c>
      <c r="C553">
        <v>989</v>
      </c>
      <c r="D553" s="19" t="s">
        <v>197</v>
      </c>
      <c r="E553" s="19" t="s">
        <v>568</v>
      </c>
      <c r="F553">
        <f t="shared" si="26"/>
        <v>7</v>
      </c>
      <c r="G553">
        <f t="shared" si="27"/>
        <v>9</v>
      </c>
      <c r="H553">
        <v>1</v>
      </c>
      <c r="I553">
        <v>60</v>
      </c>
      <c r="J553" s="20" t="s">
        <v>567</v>
      </c>
      <c r="K553" s="20" t="s">
        <v>612</v>
      </c>
      <c r="L553" s="19">
        <v>30000</v>
      </c>
      <c r="M553"/>
      <c r="N553">
        <f t="shared" si="28"/>
        <v>0</v>
      </c>
      <c r="O553">
        <v>2</v>
      </c>
      <c r="P553"/>
      <c r="Q553"/>
      <c r="R553" s="35">
        <v>120</v>
      </c>
      <c r="S553" s="34">
        <v>40346</v>
      </c>
      <c r="T553"/>
    </row>
    <row r="554" spans="1:20">
      <c r="A554">
        <v>789</v>
      </c>
      <c r="B554" s="30">
        <v>124</v>
      </c>
      <c r="C554" s="30">
        <v>989</v>
      </c>
      <c r="D554" s="30" t="s">
        <v>197</v>
      </c>
      <c r="E554" s="30" t="s">
        <v>578</v>
      </c>
      <c r="F554" s="30">
        <f t="shared" si="26"/>
        <v>4</v>
      </c>
      <c r="G554" s="30">
        <f t="shared" si="27"/>
        <v>5</v>
      </c>
      <c r="H554" s="30">
        <v>1</v>
      </c>
      <c r="I554" s="30">
        <v>60</v>
      </c>
      <c r="J554" s="31"/>
      <c r="K554" s="31"/>
      <c r="M554" s="30" t="s">
        <v>598</v>
      </c>
      <c r="N554">
        <f t="shared" si="28"/>
        <v>1</v>
      </c>
      <c r="O554" s="30">
        <v>2</v>
      </c>
      <c r="P554" s="30"/>
      <c r="Q554" s="30"/>
      <c r="R554" s="39">
        <v>128</v>
      </c>
      <c r="S554" s="40">
        <v>37853</v>
      </c>
      <c r="T554" s="30" t="s">
        <v>615</v>
      </c>
    </row>
    <row r="555" spans="1:20" s="30" customFormat="1">
      <c r="A555">
        <v>790</v>
      </c>
      <c r="B555" s="43">
        <v>125</v>
      </c>
      <c r="C555" s="43">
        <v>990</v>
      </c>
      <c r="D555" s="43" t="s">
        <v>199</v>
      </c>
      <c r="E555" s="43" t="s">
        <v>568</v>
      </c>
      <c r="F555" s="43">
        <f t="shared" si="26"/>
        <v>7</v>
      </c>
      <c r="G555" s="43">
        <f t="shared" si="27"/>
        <v>9</v>
      </c>
      <c r="H555" s="43">
        <v>1</v>
      </c>
      <c r="I555" s="43">
        <v>60</v>
      </c>
      <c r="J555" s="45" t="s">
        <v>567</v>
      </c>
      <c r="K555" s="45" t="s">
        <v>612</v>
      </c>
      <c r="L555" s="19">
        <v>30000</v>
      </c>
      <c r="M555" s="43"/>
      <c r="N555">
        <f t="shared" si="28"/>
        <v>0</v>
      </c>
      <c r="O555" s="43">
        <v>2</v>
      </c>
      <c r="P555" s="43"/>
      <c r="Q555" s="43"/>
      <c r="R555" s="46">
        <v>0</v>
      </c>
      <c r="S555" s="46">
        <v>0</v>
      </c>
      <c r="T555" s="43" t="s">
        <v>625</v>
      </c>
    </row>
    <row r="556" spans="1:20">
      <c r="A556">
        <v>791</v>
      </c>
      <c r="B556">
        <v>126</v>
      </c>
      <c r="C556">
        <v>991</v>
      </c>
      <c r="D556" s="19" t="s">
        <v>200</v>
      </c>
      <c r="E556" s="19" t="s">
        <v>578</v>
      </c>
      <c r="F556">
        <f t="shared" si="26"/>
        <v>4</v>
      </c>
      <c r="G556">
        <f t="shared" si="27"/>
        <v>5</v>
      </c>
      <c r="H556">
        <v>2</v>
      </c>
      <c r="I556" s="6">
        <v>60</v>
      </c>
      <c r="J556" s="20" t="s">
        <v>567</v>
      </c>
      <c r="K556" s="20" t="s">
        <v>612</v>
      </c>
      <c r="L556" s="19">
        <v>30000</v>
      </c>
      <c r="N556">
        <f t="shared" si="28"/>
        <v>0</v>
      </c>
      <c r="O556">
        <v>2</v>
      </c>
      <c r="R556" s="35">
        <v>131</v>
      </c>
      <c r="S556" s="34">
        <v>36851</v>
      </c>
    </row>
    <row r="557" spans="1:20" s="30" customFormat="1">
      <c r="A557">
        <v>792</v>
      </c>
      <c r="B557">
        <v>126</v>
      </c>
      <c r="C557">
        <v>991</v>
      </c>
      <c r="D557" s="19" t="s">
        <v>200</v>
      </c>
      <c r="E557" s="19" t="s">
        <v>568</v>
      </c>
      <c r="F557">
        <f t="shared" si="26"/>
        <v>7</v>
      </c>
      <c r="G557">
        <f t="shared" si="27"/>
        <v>9</v>
      </c>
      <c r="H557">
        <v>2</v>
      </c>
      <c r="I557" s="6">
        <v>60</v>
      </c>
      <c r="J557" s="20" t="s">
        <v>567</v>
      </c>
      <c r="K557" s="20" t="s">
        <v>612</v>
      </c>
      <c r="L557" s="19">
        <v>30000</v>
      </c>
      <c r="M557"/>
      <c r="N557">
        <f t="shared" si="28"/>
        <v>0</v>
      </c>
      <c r="O557">
        <v>2</v>
      </c>
      <c r="P557"/>
      <c r="Q557"/>
      <c r="R557" s="35">
        <v>0</v>
      </c>
      <c r="S557" s="35">
        <v>0</v>
      </c>
      <c r="T557"/>
    </row>
    <row r="558" spans="1:20">
      <c r="A558">
        <v>793</v>
      </c>
      <c r="B558">
        <v>127</v>
      </c>
      <c r="C558" s="51">
        <v>993</v>
      </c>
      <c r="D558" s="50" t="s">
        <v>628</v>
      </c>
      <c r="E558" s="19" t="s">
        <v>576</v>
      </c>
      <c r="F558">
        <f t="shared" si="26"/>
        <v>21</v>
      </c>
      <c r="G558">
        <f t="shared" si="27"/>
        <v>50</v>
      </c>
      <c r="H558">
        <v>1</v>
      </c>
      <c r="I558" s="6">
        <v>60</v>
      </c>
      <c r="J558" s="20" t="s">
        <v>567</v>
      </c>
      <c r="K558" s="20" t="s">
        <v>612</v>
      </c>
      <c r="L558" s="19">
        <v>30000</v>
      </c>
      <c r="M558" t="s">
        <v>598</v>
      </c>
      <c r="N558">
        <f t="shared" ref="N558:N562" si="29">IF(M558="OPEN",1,IF(M558="SEBC",2,IF(M558="SC",3,IF(M558="ST",4,IF(M558="EX",5,0)))))</f>
        <v>1</v>
      </c>
      <c r="O558">
        <v>3</v>
      </c>
      <c r="R558" s="35">
        <v>130</v>
      </c>
      <c r="S558">
        <v>37001</v>
      </c>
    </row>
    <row r="559" spans="1:20">
      <c r="A559">
        <v>793</v>
      </c>
      <c r="B559">
        <v>127</v>
      </c>
      <c r="C559" s="51">
        <v>993</v>
      </c>
      <c r="D559" s="50" t="s">
        <v>628</v>
      </c>
      <c r="E559" s="19" t="s">
        <v>578</v>
      </c>
      <c r="F559">
        <f t="shared" si="26"/>
        <v>4</v>
      </c>
      <c r="G559">
        <f t="shared" si="27"/>
        <v>5</v>
      </c>
      <c r="H559">
        <v>1</v>
      </c>
      <c r="I559" s="6">
        <v>60</v>
      </c>
      <c r="J559" s="20" t="s">
        <v>567</v>
      </c>
      <c r="K559" s="20" t="s">
        <v>612</v>
      </c>
      <c r="L559" s="19">
        <v>30000</v>
      </c>
      <c r="M559" s="49" t="s">
        <v>598</v>
      </c>
      <c r="N559">
        <f t="shared" si="29"/>
        <v>1</v>
      </c>
      <c r="O559">
        <v>4</v>
      </c>
      <c r="R559">
        <v>134</v>
      </c>
      <c r="S559">
        <v>35324</v>
      </c>
    </row>
    <row r="560" spans="1:20">
      <c r="A560">
        <v>793</v>
      </c>
      <c r="B560">
        <v>127</v>
      </c>
      <c r="C560" s="51">
        <v>993</v>
      </c>
      <c r="D560" s="50" t="s">
        <v>628</v>
      </c>
      <c r="E560" s="19" t="s">
        <v>569</v>
      </c>
      <c r="F560">
        <f t="shared" si="26"/>
        <v>5</v>
      </c>
      <c r="G560">
        <f t="shared" si="27"/>
        <v>6</v>
      </c>
      <c r="H560">
        <v>1</v>
      </c>
      <c r="I560" s="6">
        <v>60</v>
      </c>
      <c r="J560" s="20" t="s">
        <v>567</v>
      </c>
      <c r="K560" s="20" t="s">
        <v>612</v>
      </c>
      <c r="L560" s="19">
        <v>30000</v>
      </c>
      <c r="M560" t="s">
        <v>598</v>
      </c>
      <c r="N560">
        <f t="shared" si="29"/>
        <v>1</v>
      </c>
      <c r="O560">
        <v>5</v>
      </c>
      <c r="R560">
        <v>148</v>
      </c>
      <c r="S560">
        <v>28704</v>
      </c>
    </row>
    <row r="561" spans="1:19">
      <c r="A561">
        <v>793</v>
      </c>
      <c r="B561">
        <v>127</v>
      </c>
      <c r="C561" s="51">
        <v>993</v>
      </c>
      <c r="D561" s="50" t="s">
        <v>628</v>
      </c>
      <c r="E561" s="19" t="s">
        <v>570</v>
      </c>
      <c r="F561">
        <f t="shared" si="26"/>
        <v>6</v>
      </c>
      <c r="G561">
        <f t="shared" si="27"/>
        <v>7</v>
      </c>
      <c r="H561">
        <v>1</v>
      </c>
      <c r="I561" s="6">
        <v>60</v>
      </c>
      <c r="J561" s="20" t="s">
        <v>567</v>
      </c>
      <c r="K561" s="20" t="s">
        <v>612</v>
      </c>
      <c r="L561" s="19">
        <v>30000</v>
      </c>
      <c r="M561" t="s">
        <v>598</v>
      </c>
      <c r="N561">
        <f t="shared" si="29"/>
        <v>1</v>
      </c>
      <c r="O561">
        <v>6</v>
      </c>
      <c r="R561">
        <v>144</v>
      </c>
      <c r="S561">
        <v>30439</v>
      </c>
    </row>
    <row r="562" spans="1:19">
      <c r="A562">
        <v>793</v>
      </c>
      <c r="B562">
        <v>127</v>
      </c>
      <c r="C562" s="51">
        <v>993</v>
      </c>
      <c r="D562" s="50" t="s">
        <v>628</v>
      </c>
      <c r="E562" s="19" t="s">
        <v>571</v>
      </c>
      <c r="F562">
        <f t="shared" si="26"/>
        <v>12</v>
      </c>
      <c r="G562">
        <f t="shared" si="27"/>
        <v>19</v>
      </c>
      <c r="H562">
        <v>1</v>
      </c>
      <c r="I562" s="6">
        <v>60</v>
      </c>
      <c r="J562" s="20" t="s">
        <v>567</v>
      </c>
      <c r="K562" s="20" t="s">
        <v>612</v>
      </c>
      <c r="L562" s="19">
        <v>30000</v>
      </c>
      <c r="N562">
        <f t="shared" si="29"/>
        <v>0</v>
      </c>
      <c r="O562">
        <v>7</v>
      </c>
      <c r="R562">
        <v>0</v>
      </c>
      <c r="S562">
        <v>0</v>
      </c>
    </row>
    <row r="563" spans="1:19">
      <c r="D563" s="23"/>
    </row>
    <row r="564" spans="1:19">
      <c r="D564" s="23"/>
    </row>
    <row r="565" spans="1:19">
      <c r="D565" s="23"/>
    </row>
    <row r="566" spans="1:19">
      <c r="D566" s="23"/>
    </row>
    <row r="567" spans="1:19">
      <c r="D567" s="23"/>
    </row>
    <row r="568" spans="1:19">
      <c r="D568" s="23"/>
    </row>
    <row r="569" spans="1:19">
      <c r="D569" s="23"/>
    </row>
    <row r="570" spans="1:19">
      <c r="D570" s="23"/>
    </row>
    <row r="571" spans="1:19">
      <c r="D571" s="23"/>
      <c r="E571"/>
      <c r="J571"/>
      <c r="K571"/>
    </row>
    <row r="572" spans="1:19">
      <c r="D572" s="23"/>
      <c r="E572"/>
      <c r="J572"/>
      <c r="K572"/>
    </row>
    <row r="573" spans="1:19">
      <c r="D573" s="23"/>
      <c r="E573"/>
      <c r="J573"/>
      <c r="K573"/>
    </row>
    <row r="574" spans="1:19">
      <c r="D574" s="23"/>
      <c r="E574"/>
      <c r="J574"/>
      <c r="K574"/>
    </row>
    <row r="575" spans="1:19">
      <c r="D575" s="23"/>
      <c r="E575"/>
      <c r="J575"/>
      <c r="K575"/>
    </row>
    <row r="576" spans="1:19">
      <c r="D576" s="23"/>
      <c r="E576"/>
      <c r="J576"/>
      <c r="K576"/>
    </row>
    <row r="577" spans="4:11">
      <c r="D577" s="23"/>
      <c r="E577"/>
      <c r="J577"/>
      <c r="K577"/>
    </row>
    <row r="578" spans="4:11">
      <c r="D578" s="23"/>
      <c r="E578"/>
      <c r="J578"/>
      <c r="K578"/>
    </row>
    <row r="579" spans="4:11">
      <c r="D579" s="23"/>
      <c r="E579"/>
      <c r="J579"/>
      <c r="K579"/>
    </row>
    <row r="580" spans="4:11">
      <c r="D580" s="23"/>
      <c r="E580"/>
      <c r="J580"/>
      <c r="K580"/>
    </row>
    <row r="581" spans="4:11">
      <c r="D581" s="23"/>
      <c r="E581"/>
      <c r="J581"/>
      <c r="K581"/>
    </row>
    <row r="582" spans="4:11">
      <c r="D582" s="23"/>
      <c r="E582"/>
      <c r="J582"/>
      <c r="K582"/>
    </row>
    <row r="583" spans="4:11">
      <c r="D583" s="23"/>
      <c r="E583"/>
      <c r="J583"/>
      <c r="K583"/>
    </row>
    <row r="584" spans="4:11">
      <c r="D584" s="23"/>
      <c r="E584"/>
      <c r="J584"/>
      <c r="K584"/>
    </row>
    <row r="585" spans="4:11">
      <c r="D585" s="23"/>
      <c r="E585"/>
      <c r="J585"/>
      <c r="K585"/>
    </row>
    <row r="586" spans="4:11">
      <c r="D586" s="23"/>
      <c r="E586"/>
      <c r="J586"/>
      <c r="K586"/>
    </row>
    <row r="587" spans="4:11">
      <c r="D587" s="23"/>
      <c r="E587"/>
      <c r="J587"/>
      <c r="K587"/>
    </row>
    <row r="588" spans="4:11">
      <c r="D588" s="23"/>
      <c r="E588"/>
      <c r="J588"/>
      <c r="K588"/>
    </row>
    <row r="589" spans="4:11">
      <c r="D589" s="23"/>
      <c r="E589"/>
      <c r="J589"/>
      <c r="K589"/>
    </row>
    <row r="590" spans="4:11">
      <c r="D590" s="23"/>
      <c r="E590"/>
      <c r="J590"/>
      <c r="K590"/>
    </row>
    <row r="591" spans="4:11">
      <c r="D591" s="23"/>
      <c r="E591"/>
      <c r="J591"/>
      <c r="K591"/>
    </row>
    <row r="592" spans="4:11">
      <c r="D592" s="23"/>
      <c r="E592"/>
      <c r="J592"/>
      <c r="K592"/>
    </row>
    <row r="593" spans="4:11">
      <c r="D593" s="23"/>
      <c r="E593"/>
      <c r="J593"/>
      <c r="K593"/>
    </row>
    <row r="594" spans="4:11">
      <c r="D594" s="23"/>
      <c r="E594"/>
      <c r="J594"/>
      <c r="K594"/>
    </row>
    <row r="595" spans="4:11">
      <c r="D595" s="23"/>
      <c r="E595"/>
      <c r="J595"/>
      <c r="K595"/>
    </row>
    <row r="596" spans="4:11">
      <c r="D596" s="23"/>
      <c r="E596"/>
      <c r="J596"/>
      <c r="K596"/>
    </row>
    <row r="597" spans="4:11">
      <c r="D597" s="23"/>
      <c r="E597"/>
      <c r="J597"/>
      <c r="K597"/>
    </row>
    <row r="598" spans="4:11">
      <c r="D598" s="23"/>
      <c r="E598"/>
      <c r="J598"/>
      <c r="K598"/>
    </row>
    <row r="599" spans="4:11">
      <c r="D599" s="23"/>
      <c r="E599"/>
      <c r="J599"/>
      <c r="K599"/>
    </row>
    <row r="600" spans="4:11">
      <c r="D600" s="23"/>
      <c r="E600"/>
      <c r="J600"/>
      <c r="K600"/>
    </row>
    <row r="601" spans="4:11">
      <c r="D601" s="23"/>
      <c r="E601"/>
      <c r="J601"/>
      <c r="K601"/>
    </row>
    <row r="602" spans="4:11">
      <c r="D602" s="23"/>
      <c r="E602"/>
      <c r="J602"/>
      <c r="K602"/>
    </row>
    <row r="603" spans="4:11">
      <c r="D603" s="23"/>
      <c r="E603"/>
      <c r="J603"/>
      <c r="K603"/>
    </row>
  </sheetData>
  <sortState ref="A2:W562">
    <sortCondition ref="C2:C5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College_master</vt:lpstr>
      <vt:lpstr>College_Branch</vt:lpstr>
      <vt:lpstr>College_Branch_Cutoff</vt:lpstr>
      <vt:lpstr>College_branch_with_name</vt:lpstr>
      <vt:lpstr>College_branch_cutoff_with_name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</cp:lastModifiedBy>
  <dcterms:created xsi:type="dcterms:W3CDTF">2018-05-07T09:00:31Z</dcterms:created>
  <dcterms:modified xsi:type="dcterms:W3CDTF">2018-06-05T10:08:30Z</dcterms:modified>
</cp:coreProperties>
</file>