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D:\Projects\EXCEL PROJECTS\Excel_Project_Job_Skills_and_Salary_Relationship\"/>
    </mc:Choice>
  </mc:AlternateContent>
  <xr:revisionPtr revIDLastSave="0" documentId="13_ncr:1_{438271BF-4692-4A6C-ABE4-21F4A95E78D6}" xr6:coauthVersionLast="47" xr6:coauthVersionMax="47" xr10:uidLastSave="{00000000-0000-0000-0000-000000000000}"/>
  <bookViews>
    <workbookView xWindow="-103" yWindow="-103" windowWidth="24892" windowHeight="14914" tabRatio="763" xr2:uid="{6F716FE0-A4DF-418B-900B-3408E44BFC15}"/>
  </bookViews>
  <sheets>
    <sheet name="Skill_Job_Analysis" sheetId="16" r:id="rId1"/>
    <sheet name="Salary_Vs_Skills" sheetId="15" r:id="rId2"/>
    <sheet name="Salary_Analysis" sheetId="17" r:id="rId3"/>
    <sheet name="Skill_Salary_Analysis" sheetId="18" r:id="rId4"/>
  </sheets>
  <definedNames>
    <definedName name="Slicer_job_country1">#N/A</definedName>
    <definedName name="Slicer_job_title_short">#N/A</definedName>
    <definedName name="Slicer_job_title_short1">#N/A</definedName>
  </definedNames>
  <calcPr calcId="191029"/>
  <pivotCaches>
    <pivotCache cacheId="146" r:id="rId5"/>
    <pivotCache cacheId="149" r:id="rId6"/>
    <pivotCache cacheId="152" r:id="rId7"/>
    <pivotCache cacheId="155" r:id="rId8"/>
  </pivotCaches>
  <extLst>
    <ext xmlns:x14="http://schemas.microsoft.com/office/spreadsheetml/2009/9/main" uri="{876F7934-8845-4945-9796-88D515C7AA90}">
      <x14:pivotCaches>
        <pivotCache cacheId="118"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<sst xmlns="http://schemas.openxmlformats.org/spreadsheetml/2006/main" count="56" uniqueCount="33">
  <si>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</si>
  <si>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</si>
  <si>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</si>
  <si>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</si>
  <si>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</si>
  <si>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</si>
  <si>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</si>
  <si>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</si>
  <si>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</si>
  <si>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</si>
  <si>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</si>
  <si>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</si>
  <si>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</si>
  <si>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</si>
  <si>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</si>
  <si>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Excel</t>
  </si>
  <si>
    <t>SAS</t>
  </si>
  <si>
    <t>Azure</t>
  </si>
  <si>
    <t>Spark</t>
  </si>
  <si>
    <t>Skills Per Job</t>
  </si>
  <si>
    <t>Median Salary</t>
  </si>
  <si>
    <t>Power BI</t>
  </si>
  <si>
    <t>Median Salary - Skills</t>
  </si>
  <si>
    <t>Snowflake</t>
  </si>
  <si>
    <t>Sheets</t>
  </si>
  <si>
    <t>Skill Likelihood</t>
  </si>
  <si>
    <t>Median Salary Non-CA</t>
  </si>
  <si>
    <t>Median Salary CA</t>
  </si>
  <si>
    <t>Airflow</t>
  </si>
  <si>
    <t>Hadoop</t>
  </si>
  <si>
    <t>Kafka</t>
  </si>
  <si>
    <t>Java</t>
  </si>
  <si>
    <t>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</si>
</sst>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_);_(* \(#,##0.0\);_(* &quot;-&quot;??_);_(@_)"/>
    <numFmt numFmtId="166" formatCode="_(&quot;$&quot;* #,##0_);_(&quot;$&quot;* \(#,##0\);_(&quot;$&quot;* &quot;-&quot;??_);_(@_)"/>
    <numFmt numFmtId="168" formatCode="0.000%"/>
    <numFmt numFmtId="172" formatCode="_-[$$-1009]* #,##0_-;\-[$$-1009]* #,##0_-;_-[$$-1009]* &quot;-&quot;??_-;_-@_-"/>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68" fontId="0" fillId="0" borderId="0" xfId="1" applyNumberFormat="1" applyFont="1"/>
    <xf numFmtId="9" fontId="0" fillId="0" borderId="0" xfId="0" applyNumberFormat="1"/>
    <xf numFmtId="9" fontId="0" fillId="0" borderId="0" xfId="1" applyFont="1"/>
    <xf numFmtId="172" fontId="0" fillId="0" borderId="0" xfId="0" applyNumberFormat="1"/>
  </cellXfs>
  <cellStyles count="2">
    <cellStyle name="Normal" xfId="0" builtinId="0"/>
    <cellStyle name="Percent" xfId="1" builtinId="5"/>
  </cellStyles>
  <dxfs count="7">
    <dxf>
      <numFmt numFmtId="172" formatCode="_-[$$-1009]* #,##0_-;\-[$$-1009]* #,##0_-;_-[$$-1009]* &quot;-&quot;??_-;_-@_-"/>
    </dxf>
    <dxf>
      <numFmt numFmtId="13" formatCode="0%"/>
    </dxf>
    <dxf>
      <numFmt numFmtId="172" formatCode="_-[$$-1009]* #,##0_-;\-[$$-1009]* #,##0_-;_-[$$-1009]* &quot;-&quot;??_-;_-@_-"/>
    </dxf>
    <dxf>
      <numFmt numFmtId="166" formatCode="_(&quot;$&quot;* #,##0_);_(&quot;$&quot;* \(#,##0\);_(&quot;$&quot;* &quot;-&quot;??_);_(@_)"/>
    </dxf>
    <dxf>
      <numFmt numFmtId="164" formatCode="_(* #,##0.0_);_(* \(#,##0.0\);_(* &quot;-&quot;??_);_(@_)"/>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[Project_Analysis_In_Excel.xlsx]Skill_Job_Analysis!PivotTable2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Professionals?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Airflow</c:v>
                </c:pt>
                <c:pt idx="1">
                  <c:v>Hadoop</c:v>
                </c:pt>
                <c:pt idx="2">
                  <c:v>Kafka</c:v>
                </c:pt>
                <c:pt idx="3">
                  <c:v>Snowflake</c:v>
                </c:pt>
                <c:pt idx="4">
                  <c:v>Java</c:v>
                </c:pt>
                <c:pt idx="5">
                  <c:v>Azure</c:v>
                </c:pt>
                <c:pt idx="6">
                  <c:v>Spark</c:v>
                </c:pt>
                <c:pt idx="7">
                  <c:v>AWS</c:v>
                </c:pt>
                <c:pt idx="8">
                  <c:v>SQL</c:v>
                </c:pt>
                <c:pt idx="9">
                  <c:v>Python</c:v>
                </c:pt>
              </c:strCache>
            </c:strRef>
          </c:cat>
          <c:val>
            <c:numRef>
              <c:f>Skill_Job_Analysis!$B$4:$B$14</c:f>
              <c:numCache>
                <c:formatCode>0%</c:formatCode>
                <c:ptCount val="10"/>
                <c:pt idx="0">
                  <c:v>0.14115308151093439</c:v>
                </c:pt>
                <c:pt idx="1">
                  <c:v>0.15506958250497019</c:v>
                </c:pt>
                <c:pt idx="2">
                  <c:v>0.1610337972166998</c:v>
                </c:pt>
                <c:pt idx="3">
                  <c:v>0.16500994035785288</c:v>
                </c:pt>
                <c:pt idx="4">
                  <c:v>0.21272365805168986</c:v>
                </c:pt>
                <c:pt idx="5">
                  <c:v>0.24453280318091453</c:v>
                </c:pt>
                <c:pt idx="6">
                  <c:v>0.26640159045725648</c:v>
                </c:pt>
                <c:pt idx="7">
                  <c:v>0.37773359840954274</c:v>
                </c:pt>
                <c:pt idx="8">
                  <c:v>0.57057654075546715</c:v>
                </c:pt>
                <c:pt idx="9">
                  <c:v>0.63021868787276347</c:v>
                </c:pt>
              </c:numCache>
            </c:numRef>
          </c:val>
          <c:extLst>
            <c:ext xmlns:c16="http://schemas.microsoft.com/office/drawing/2014/chart" uri="{C3380CC4-5D6E-409C-BE32-E72D297353CC}">
              <c16:uniqueId val="{00000000-5805-47A9-B86C-A1C4B3A75C81}"/>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25A9CA6D-440A-40BF-B8FF-8C95F7D4D13C}" type="CELLRANGE">
                      <a:rPr lang="en-US"/>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836-4F75-A161-E4EE92FD37E8}"/>
                </c:ext>
              </c:extLst>
            </c:dLbl>
            <c:dLbl>
              <c:idx val="1"/>
              <c:layout>
                <c:manualLayout>
                  <c:x val="-1.4163755970057096E-2"/>
                  <c:y val="-5.724761024543025E-2"/>
                </c:manualLayout>
              </c:layout>
              <c:tx>
                <c:rich>
                  <a:bodyPr/>
                  <a:lstStyle/>
                  <a:p>
                    <a:fld id="{C23CEEBF-6B14-4812-8957-970B202DFF9A}" type="CELLRANGE">
                      <a:rPr lang="en-US"/>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836-4F75-A161-E4EE92FD37E8}"/>
                </c:ext>
              </c:extLst>
            </c:dLbl>
            <c:dLbl>
              <c:idx val="2"/>
              <c:layout>
                <c:manualLayout>
                  <c:x val="-0.15134711942887866"/>
                  <c:y val="-1.9260899809948141E-2"/>
                </c:manualLayout>
              </c:layout>
              <c:tx>
                <c:rich>
                  <a:bodyPr/>
                  <a:lstStyle/>
                  <a:p>
                    <a:fld id="{C38A60B5-4D2C-4387-A8A0-DB09FC41CE07}" type="CELLRANGE">
                      <a:rPr lang="en-US"/>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836-4F75-A161-E4EE92FD37E8}"/>
                </c:ext>
              </c:extLst>
            </c:dLbl>
            <c:dLbl>
              <c:idx val="3"/>
              <c:layout>
                <c:manualLayout>
                  <c:x val="-7.0500696411502015E-2"/>
                  <c:y val="8.1499921232454794E-2"/>
                </c:manualLayout>
              </c:layout>
              <c:tx>
                <c:rich>
                  <a:bodyPr/>
                  <a:lstStyle/>
                  <a:p>
                    <a:fld id="{65E914F2-ABEF-4347-99E0-DD84AC2790C0}" type="CELLRANGE">
                      <a:rPr lang="en-US"/>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836-4F75-A161-E4EE92FD37E8}"/>
                </c:ext>
              </c:extLst>
            </c:dLbl>
            <c:dLbl>
              <c:idx val="4"/>
              <c:layout>
                <c:manualLayout>
                  <c:x val="-1.2714732090114287E-2"/>
                  <c:y val="5.8458824625693191E-2"/>
                </c:manualLayout>
              </c:layout>
              <c:tx>
                <c:rich>
                  <a:bodyPr/>
                  <a:lstStyle/>
                  <a:p>
                    <a:fld id="{B6DBABB7-B994-4337-B31E-170EE574C8A5}" type="CELLRANGE">
                      <a:rPr lang="en-US"/>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836-4F75-A161-E4EE92FD37E8}"/>
                </c:ext>
              </c:extLst>
            </c:dLbl>
            <c:dLbl>
              <c:idx val="5"/>
              <c:layout>
                <c:manualLayout>
                  <c:x val="-4.5339038333294772E-2"/>
                  <c:y val="8.3054737001976187E-2"/>
                </c:manualLayout>
              </c:layout>
              <c:tx>
                <c:rich>
                  <a:bodyPr/>
                  <a:lstStyle/>
                  <a:p>
                    <a:fld id="{1CC4633E-82A8-493A-8F3D-7DF45F8EE51E}" type="CELLRANGE">
                      <a:rPr lang="en-US"/>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836-4F75-A161-E4EE92FD37E8}"/>
                </c:ext>
              </c:extLst>
            </c:dLbl>
            <c:dLbl>
              <c:idx val="6"/>
              <c:layout>
                <c:manualLayout>
                  <c:x val="1.3945488186377111E-2"/>
                  <c:y val="4.6572151949427166E-3"/>
                </c:manualLayout>
              </c:layout>
              <c:tx>
                <c:rich>
                  <a:bodyPr/>
                  <a:lstStyle/>
                  <a:p>
                    <a:fld id="{B09CF810-FFBA-4999-B153-F4538779F4EE}" type="CELLRANGE">
                      <a:rPr lang="en-US"/>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836-4F75-A161-E4EE92FD37E8}"/>
                </c:ext>
              </c:extLst>
            </c:dLbl>
            <c:dLbl>
              <c:idx val="7"/>
              <c:layout>
                <c:manualLayout>
                  <c:x val="-0.10074857360581584"/>
                  <c:y val="-6.4240455335991847E-2"/>
                </c:manualLayout>
              </c:layout>
              <c:tx>
                <c:rich>
                  <a:bodyPr/>
                  <a:lstStyle/>
                  <a:p>
                    <a:fld id="{A4346DA1-2865-409B-932F-6A90BB3A32D6}" type="CELLRANGE">
                      <a:rPr lang="en-US"/>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836-4F75-A161-E4EE92FD37E8}"/>
                </c:ext>
              </c:extLst>
            </c:dLbl>
            <c:dLbl>
              <c:idx val="8"/>
              <c:layout>
                <c:manualLayout>
                  <c:x val="-0.11635334501418702"/>
                  <c:y val="-5.7247610245430319E-2"/>
                </c:manualLayout>
              </c:layout>
              <c:tx>
                <c:rich>
                  <a:bodyPr/>
                  <a:lstStyle/>
                  <a:p>
                    <a:fld id="{64A45CF9-408E-428D-B371-DD3C6549F86A}" type="CELLRANGE">
                      <a:rPr lang="en-US"/>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836-4F75-A161-E4EE92FD37E8}"/>
                </c:ext>
              </c:extLst>
            </c:dLbl>
            <c:dLbl>
              <c:idx val="9"/>
              <c:layout>
                <c:manualLayout>
                  <c:x val="-5.3738732550095529E-2"/>
                  <c:y val="-6.7514463857180865E-2"/>
                </c:manualLayout>
              </c:layout>
              <c:tx>
                <c:rich>
                  <a:bodyPr/>
                  <a:lstStyle/>
                  <a:p>
                    <a:fld id="{2190E6E1-67D9-4056-9AEC-452FB8428996}" type="CELLRANGE">
                      <a:rPr lang="en-US"/>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836-4F75-A161-E4EE92FD37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_-[$$-1009]* #,##0_-;\-[$$-1009]* #,##0_-;_-[$$-1009]* "-"??_-;_-@_-</c:formatCode>
                <c:ptCount val="10"/>
                <c:pt idx="0">
                  <c:v>98500</c:v>
                </c:pt>
                <c:pt idx="1">
                  <c:v>104543.5</c:v>
                </c:pt>
                <c:pt idx="2">
                  <c:v>122500</c:v>
                </c:pt>
                <c:pt idx="3">
                  <c:v>153576.5</c:v>
                </c:pt>
                <c:pt idx="4">
                  <c:v>85000</c:v>
                </c:pt>
                <c:pt idx="5">
                  <c:v>130000</c:v>
                </c:pt>
                <c:pt idx="6">
                  <c:v>125000</c:v>
                </c:pt>
                <c:pt idx="7">
                  <c:v>125000</c:v>
                </c:pt>
                <c:pt idx="8">
                  <c:v>115587.5</c:v>
                </c:pt>
                <c:pt idx="9">
                  <c:v>135000</c:v>
                </c:pt>
              </c:numCache>
            </c:numRef>
          </c:xVal>
          <c:yVal>
            <c:numRef>
              <c:f>Salary_Vs_Skills!$G$2:$G$11</c:f>
              <c:numCache>
                <c:formatCode>General</c:formatCode>
                <c:ptCount val="10"/>
                <c:pt idx="0">
                  <c:v>3.2291666666666665</c:v>
                </c:pt>
                <c:pt idx="1">
                  <c:v>7.624309392265193</c:v>
                </c:pt>
                <c:pt idx="2">
                  <c:v>6.333333333333333</c:v>
                </c:pt>
                <c:pt idx="3">
                  <c:v>4.9622641509433958</c:v>
                </c:pt>
                <c:pt idx="4">
                  <c:v>4.6923076923076925</c:v>
                </c:pt>
                <c:pt idx="5">
                  <c:v>5.75</c:v>
                </c:pt>
                <c:pt idx="6">
                  <c:v>8.0317460317460316</c:v>
                </c:pt>
                <c:pt idx="7">
                  <c:v>6.7021276595744679</c:v>
                </c:pt>
                <c:pt idx="8">
                  <c:v>4</c:v>
                </c:pt>
                <c:pt idx="9">
                  <c:v>6.0740740740740744</c:v>
                </c:pt>
              </c:numCache>
            </c:numRef>
          </c:yVal>
          <c:smooth val="0"/>
          <c:extLst>
            <c:ext xmlns:c15="http://schemas.microsoft.com/office/drawing/2012/chart" uri="{02D57815-91ED-43cb-92C2-25804820EDAC}">
              <c15:datalabelsRange>
                <c15:f>Salary_Vs_Skills!$E$2:$E$11</c15:f>
                <c15:dlblRangeCache>
                  <c:ptCount val="10"/>
                  <c:pt idx="0">
                    <c:v>Data Analyst</c:v>
                  </c:pt>
                  <c:pt idx="1">
                    <c:v>Data Engineer</c:v>
                  </c:pt>
                  <c:pt idx="2">
                    <c:v>Data Scientist</c:v>
                  </c:pt>
                  <c:pt idx="3">
                    <c:v>Machine Learning Engineer</c:v>
                  </c:pt>
                  <c:pt idx="4">
                    <c:v>Business Analyst</c:v>
                  </c:pt>
                  <c:pt idx="5">
                    <c:v>Cloud Engineer</c:v>
                  </c:pt>
                  <c:pt idx="6">
                    <c:v>Senior Data Engineer</c:v>
                  </c:pt>
                  <c:pt idx="7">
                    <c:v>Software Engineer</c:v>
                  </c:pt>
                  <c:pt idx="8">
                    <c:v>Senior Data Analyst</c:v>
                  </c:pt>
                  <c:pt idx="9">
                    <c:v>Senior Data Scientist</c:v>
                  </c:pt>
                </c15:dlblRangeCache>
              </c15:datalabelsRange>
            </c:ext>
            <c:ext xmlns:c16="http://schemas.microsoft.com/office/drawing/2014/chart" uri="{C3380CC4-5D6E-409C-BE32-E72D297353CC}">
              <c16:uniqueId val="{0000000B-3836-4F75-A161-E4EE92FD37E8}"/>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($CAD)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[Project_Analysis_In_Excel.xlsx]Skill_Salary_Analysis!PivotTable1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What's</a:t>
            </a:r>
            <a:r>
              <a:rPr lang="en-CA" baseline="0"/>
              <a:t>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9"/>
          <c:spPr>
            <a:solidFill>
              <a:schemeClr val="accent5">
                <a:lumMod val="40000"/>
                <a:lumOff val="60000"/>
              </a:schemeClr>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5400">
            <a:noFill/>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circle"/>
          <c:size val="9"/>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5">
                <a:shade val="76000"/>
              </a:schemeClr>
            </a:solidFill>
            <a:ln w="25400">
              <a:noFill/>
            </a:ln>
            <a:effectLst/>
          </c:spPr>
          <c:invertIfNegative val="0"/>
          <c:cat>
            <c:strRef>
              <c:f>Skill_Salary_Analysis!$B$2:$B$12</c:f>
              <c:strCache>
                <c:ptCount val="10"/>
                <c:pt idx="0">
                  <c:v>Snowflake</c:v>
                </c:pt>
                <c:pt idx="1">
                  <c:v>Spark</c:v>
                </c:pt>
                <c:pt idx="2">
                  <c:v>Azure</c:v>
                </c:pt>
                <c:pt idx="3">
                  <c:v>Python</c:v>
                </c:pt>
                <c:pt idx="4">
                  <c:v>Sheets</c:v>
                </c:pt>
                <c:pt idx="5">
                  <c:v>SQL</c:v>
                </c:pt>
                <c:pt idx="6">
                  <c:v>Tableau</c:v>
                </c:pt>
                <c:pt idx="7">
                  <c:v>Excel</c:v>
                </c:pt>
                <c:pt idx="8">
                  <c:v>SAS</c:v>
                </c:pt>
                <c:pt idx="9">
                  <c:v>Power BI</c:v>
                </c:pt>
              </c:strCache>
            </c:strRef>
          </c:cat>
          <c:val>
            <c:numRef>
              <c:f>Skill_Salary_Analysis!$C$2:$C$12</c:f>
              <c:numCache>
                <c:formatCode>_-[$$-1009]* #,##0_-;\-[$$-1009]* #,##0_-;_-[$$-1009]* "-"??_-;_-@_-</c:formatCode>
                <c:ptCount val="10"/>
                <c:pt idx="0">
                  <c:v>120000</c:v>
                </c:pt>
                <c:pt idx="1">
                  <c:v>109795.25</c:v>
                </c:pt>
                <c:pt idx="2">
                  <c:v>101014</c:v>
                </c:pt>
                <c:pt idx="3">
                  <c:v>99825</c:v>
                </c:pt>
                <c:pt idx="4">
                  <c:v>99500</c:v>
                </c:pt>
                <c:pt idx="5">
                  <c:v>99150</c:v>
                </c:pt>
                <c:pt idx="6">
                  <c:v>98825</c:v>
                </c:pt>
                <c:pt idx="7">
                  <c:v>98500</c:v>
                </c:pt>
                <c:pt idx="8">
                  <c:v>98500</c:v>
                </c:pt>
                <c:pt idx="9">
                  <c:v>75000</c:v>
                </c:pt>
              </c:numCache>
            </c:numRef>
          </c:val>
          <c:extLst>
            <c:ext xmlns:c16="http://schemas.microsoft.com/office/drawing/2014/chart" uri="{C3380CC4-5D6E-409C-BE32-E72D297353CC}">
              <c16:uniqueId val="{00000000-C4BB-46CC-816B-7D3AE6B911E9}"/>
            </c:ext>
          </c:extLst>
        </c:ser>
        <c:dLbls>
          <c:showLegendKey val="0"/>
          <c:showVal val="0"/>
          <c:showCatName val="0"/>
          <c:showSerName val="0"/>
          <c:showPercent val="0"/>
          <c:showBubbleSize val="0"/>
        </c:dLbls>
        <c:gapWidth val="219"/>
        <c:axId val="2001631232"/>
        <c:axId val="2001629312"/>
      </c:barChart>
      <c:lineChart>
        <c:grouping val="standard"/>
        <c:varyColors val="0"/>
        <c:ser>
          <c:idx val="1"/>
          <c:order val="1"/>
          <c:tx>
            <c:strRef>
              <c:f>Skill_Salary_Analysis!$D$1</c:f>
              <c:strCache>
                <c:ptCount val="1"/>
                <c:pt idx="0">
                  <c:v>Skill Likelihood</c:v>
                </c:pt>
              </c:strCache>
            </c:strRef>
          </c:tx>
          <c:spPr>
            <a:ln w="28575" cap="rnd">
              <a:noFill/>
              <a:round/>
            </a:ln>
            <a:effectLst/>
          </c:spPr>
          <c:marker>
            <c:symbol val="circle"/>
            <c:size val="9"/>
            <c:spPr>
              <a:solidFill>
                <a:schemeClr val="accent5">
                  <a:tint val="77000"/>
                </a:schemeClr>
              </a:solidFill>
              <a:ln w="9525">
                <a:solidFill>
                  <a:schemeClr val="accent5">
                    <a:tint val="77000"/>
                  </a:schemeClr>
                </a:solidFill>
              </a:ln>
              <a:effectLst/>
            </c:spPr>
          </c:marker>
          <c:cat>
            <c:strRef>
              <c:f>Skill_Salary_Analysis!$B$2:$B$12</c:f>
              <c:strCache>
                <c:ptCount val="10"/>
                <c:pt idx="0">
                  <c:v>Snowflake</c:v>
                </c:pt>
                <c:pt idx="1">
                  <c:v>Spark</c:v>
                </c:pt>
                <c:pt idx="2">
                  <c:v>Azure</c:v>
                </c:pt>
                <c:pt idx="3">
                  <c:v>Python</c:v>
                </c:pt>
                <c:pt idx="4">
                  <c:v>Sheets</c:v>
                </c:pt>
                <c:pt idx="5">
                  <c:v>SQL</c:v>
                </c:pt>
                <c:pt idx="6">
                  <c:v>Tableau</c:v>
                </c:pt>
                <c:pt idx="7">
                  <c:v>Excel</c:v>
                </c:pt>
                <c:pt idx="8">
                  <c:v>SAS</c:v>
                </c:pt>
                <c:pt idx="9">
                  <c:v>Power BI</c:v>
                </c:pt>
              </c:strCache>
            </c:strRef>
          </c:cat>
          <c:val>
            <c:numRef>
              <c:f>Skill_Salary_Analysis!$D$2:$D$12</c:f>
              <c:numCache>
                <c:formatCode>0%</c:formatCode>
                <c:ptCount val="10"/>
                <c:pt idx="0">
                  <c:v>8.3333333333333329E-2</c:v>
                </c:pt>
                <c:pt idx="1">
                  <c:v>8.3333333333333329E-2</c:v>
                </c:pt>
                <c:pt idx="2">
                  <c:v>8.3333333333333329E-2</c:v>
                </c:pt>
                <c:pt idx="3">
                  <c:v>0.375</c:v>
                </c:pt>
                <c:pt idx="4">
                  <c:v>0.10416666666666667</c:v>
                </c:pt>
                <c:pt idx="5">
                  <c:v>0.60416666666666663</c:v>
                </c:pt>
                <c:pt idx="6">
                  <c:v>0.3125</c:v>
                </c:pt>
                <c:pt idx="7">
                  <c:v>0.35416666666666669</c:v>
                </c:pt>
                <c:pt idx="8">
                  <c:v>0.16666666666666666</c:v>
                </c:pt>
                <c:pt idx="9">
                  <c:v>0.20833333333333334</c:v>
                </c:pt>
              </c:numCache>
            </c:numRef>
          </c:val>
          <c:smooth val="0"/>
          <c:extLst>
            <c:ext xmlns:c16="http://schemas.microsoft.com/office/drawing/2014/chart" uri="{C3380CC4-5D6E-409C-BE32-E72D297353CC}">
              <c16:uniqueId val="{00000001-C4BB-46CC-816B-7D3AE6B911E9}"/>
            </c:ext>
          </c:extLst>
        </c:ser>
        <c:dLbls>
          <c:showLegendKey val="0"/>
          <c:showVal val="0"/>
          <c:showCatName val="0"/>
          <c:showSerName val="0"/>
          <c:showPercent val="0"/>
          <c:showBubbleSize val="0"/>
        </c:dLbls>
        <c:marker val="1"/>
        <c:smooth val="0"/>
        <c:axId val="422408768"/>
        <c:axId val="430737168"/>
      </c:lineChart>
      <c:catAx>
        <c:axId val="200163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629312"/>
        <c:crosses val="autoZero"/>
        <c:auto val="1"/>
        <c:lblAlgn val="ctr"/>
        <c:lblOffset val="100"/>
        <c:noMultiLvlLbl val="0"/>
      </c:catAx>
      <c:valAx>
        <c:axId val="2001629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Median</a:t>
                </a:r>
                <a:r>
                  <a:rPr lang="en-CA" baseline="0"/>
                  <a:t> Salary ($CAD)</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_-[$$-1009]* #,##0_-;\-[$$-1009]* #,##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631232"/>
        <c:crosses val="autoZero"/>
        <c:crossBetween val="between"/>
      </c:valAx>
      <c:valAx>
        <c:axId val="43073716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408768"/>
        <c:crosses val="max"/>
        <c:crossBetween val="between"/>
      </c:valAx>
      <c:catAx>
        <c:axId val="422408768"/>
        <c:scaling>
          <c:orientation val="minMax"/>
        </c:scaling>
        <c:delete val="1"/>
        <c:axPos val="b"/>
        <c:numFmt formatCode="General" sourceLinked="1"/>
        <c:majorTickMark val="out"/>
        <c:minorTickMark val="none"/>
        <c:tickLblPos val="nextTo"/>
        <c:crossAx val="430737168"/>
        <c:auto val="1"/>
        <c:lblAlgn val="ctr"/>
        <c:lblOffset val="100"/>
        <c:noMultiLvlLbl val="0"/>
      </c:catAx>
      <c:spPr>
        <a:noFill/>
        <a:ln>
          <a:noFill/>
        </a:ln>
        <a:effectLst/>
      </c:spPr>
    </c:plotArea>
    <c:legend>
      <c:legendPos val="b"/>
      <c:layout>
        <c:manualLayout>
          <c:xMode val="edge"/>
          <c:yMode val="edge"/>
          <c:x val="0.75299884009983153"/>
          <c:y val="1.4594603195861727E-2"/>
          <c:w val="0.21739275636040095"/>
          <c:h val="0.1012884281977705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6242</xdr:colOff>
      <xdr:row>2</xdr:row>
      <xdr:rowOff>7157</xdr:rowOff>
    </xdr:from>
    <xdr:to>
      <xdr:col>12</xdr:col>
      <xdr:colOff>183225</xdr:colOff>
      <xdr:row>19</xdr:row>
      <xdr:rowOff>10778</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92447</xdr:colOff>
      <xdr:row>2</xdr:row>
      <xdr:rowOff>14131</xdr:rowOff>
    </xdr:from>
    <xdr:to>
      <xdr:col>17</xdr:col>
      <xdr:colOff>617115</xdr:colOff>
      <xdr:row>18</xdr:row>
      <xdr:rowOff>177835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C122207F-99E8-3A8C-AA19-03541962E55D}"/>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505052" y="382570"/>
              <a:ext cx="1830953" cy="311122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212843</xdr:colOff>
      <xdr:row>2</xdr:row>
      <xdr:rowOff>12706</xdr:rowOff>
    </xdr:from>
    <xdr:to>
      <xdr:col>15</xdr:col>
      <xdr:colOff>85448</xdr:colOff>
      <xdr:row>19</xdr:row>
      <xdr:rowOff>10778</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FD76F9AD-D6D3-9088-7033-15505D6551F1}"/>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666019" y="381145"/>
              <a:ext cx="1832034" cy="312980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12532</xdr:colOff>
      <xdr:row>0</xdr:row>
      <xdr:rowOff>6092</xdr:rowOff>
    </xdr:from>
    <xdr:to>
      <xdr:col>11</xdr:col>
      <xdr:colOff>62124</xdr:colOff>
      <xdr:row>17</xdr:row>
      <xdr:rowOff>87385</xdr:rowOff>
    </xdr:to>
    <xdr:graphicFrame macro="">
      <xdr:nvGraphicFramePr>
        <xdr:cNvPr id="3" name="Chart 2">
          <a:extLst>
            <a:ext uri="{FF2B5EF4-FFF2-40B4-BE49-F238E27FC236}">
              <a16:creationId xmlns:a16="http://schemas.microsoft.com/office/drawing/2014/main" id="{EB0C84D2-A10C-42C0-A8AB-CF160F944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109856</xdr:colOff>
      <xdr:row>0</xdr:row>
      <xdr:rowOff>0</xdr:rowOff>
    </xdr:from>
    <xdr:to>
      <xdr:col>13</xdr:col>
      <xdr:colOff>630466</xdr:colOff>
      <xdr:row>14</xdr:row>
      <xdr:rowOff>61398</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F7C2BC28-7F99-4906-9A73-88158543B035}"/>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8958540" y="0"/>
              <a:ext cx="1824742" cy="262654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13928</xdr:colOff>
      <xdr:row>2</xdr:row>
      <xdr:rowOff>1284</xdr:rowOff>
    </xdr:from>
    <xdr:to>
      <xdr:col>6</xdr:col>
      <xdr:colOff>460242</xdr:colOff>
      <xdr:row>13</xdr:row>
      <xdr:rowOff>182408</xdr:rowOff>
    </xdr:to>
    <mc:AlternateContent xmlns:mc="http://schemas.openxmlformats.org/markup-compatibility/2006">
      <mc:Choice xmlns:a14="http://schemas.microsoft.com/office/drawing/2010/main" Requires="a14">
        <xdr:graphicFrame macro="">
          <xdr:nvGraphicFramePr>
            <xdr:cNvPr id="5" name="job_country">
              <a:extLst>
                <a:ext uri="{FF2B5EF4-FFF2-40B4-BE49-F238E27FC236}">
                  <a16:creationId xmlns:a16="http://schemas.microsoft.com/office/drawing/2014/main" id="{088015C7-3600-B96D-EA46-B1695F1E308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4971341" y="371987"/>
              <a:ext cx="1829094" cy="221998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626297</xdr:colOff>
      <xdr:row>0</xdr:row>
      <xdr:rowOff>2826</xdr:rowOff>
    </xdr:from>
    <xdr:to>
      <xdr:col>15</xdr:col>
      <xdr:colOff>498577</xdr:colOff>
      <xdr:row>14</xdr:row>
      <xdr:rowOff>88933</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201F6473-C6F1-40AE-A77F-E179F3E3B8A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9840733" y="2826"/>
              <a:ext cx="1831711" cy="268587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511889</xdr:colOff>
      <xdr:row>0</xdr:row>
      <xdr:rowOff>0</xdr:rowOff>
    </xdr:from>
    <xdr:to>
      <xdr:col>18</xdr:col>
      <xdr:colOff>381260</xdr:colOff>
      <xdr:row>14</xdr:row>
      <xdr:rowOff>86107</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1848303E-1090-493E-BF44-6B13621682A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1685755" y="0"/>
              <a:ext cx="1828799" cy="268587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4437</xdr:colOff>
      <xdr:row>0</xdr:row>
      <xdr:rowOff>4693</xdr:rowOff>
    </xdr:from>
    <xdr:to>
      <xdr:col>12</xdr:col>
      <xdr:colOff>595899</xdr:colOff>
      <xdr:row>16</xdr:row>
      <xdr:rowOff>70381</xdr:rowOff>
    </xdr:to>
    <xdr:graphicFrame macro="">
      <xdr:nvGraphicFramePr>
        <xdr:cNvPr id="4" name="Chart 3">
          <a:extLst>
            <a:ext uri="{FF2B5EF4-FFF2-40B4-BE49-F238E27FC236}">
              <a16:creationId xmlns:a16="http://schemas.microsoft.com/office/drawing/2014/main" id="{7F4CE39F-42E9-19CB-4668-4CD9CFE7DF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je" refreshedDate="45844.869575578705"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data_jobs_salary].[job_country].[job_country]" caption="job_country" numFmtId="0" hierarchy="13" level="1">
      <sharedItems containsSemiMixedTypes="0" containsNonDate="0" containsString="0"/>
    </cacheField>
    <cacheField name="[Measures].[Median Salary Non-CA]" caption="Median Salary Non-CA" numFmtId="0" hierarchy="29" level="32767"/>
    <cacheField name="[Measures].[Median Salary CA]" caption="Median Salary CA" numFmtId="0" hierarchy="28" level="32767"/>
    <cacheField name="[Measures].[Median Salary]" caption="Median Salary" numFmtId="0" hierarchy="27"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4"/>
      </fieldsUsage>
    </cacheHierarchy>
    <cacheHierarchy uniqueName="[Measures].[Median Salary CA]" caption="Median Salary CA" measure="1" displayFolder="" measureGroup="data_jobs_salary" count="0" oneField="1">
      <fieldsUsage count="1">
        <fieldUsage x="3"/>
      </fieldsUsage>
    </cacheHierarchy>
    <cacheHierarchy uniqueName="[Measures].[Median Salary Non-CA]" caption="Median Salary Non-CA" measure="1" displayFolder="" measureGroup="data_jobs_salary" count="0" oneField="1">
      <fieldsUsage count="1">
        <fieldUsage x="2"/>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je" refreshedDate="45844.869576157405"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CA]" caption="Median Salary CA" measure="1" displayFolder="" measureGroup="data_jobs_salary" count="0"/>
    <cacheHierarchy uniqueName="[Measures].[Median Salary Non-CA]" caption="Median Salary Non-CA"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je" refreshedDate="45844.869576504629"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irflow"/>
        <s v="AWS"/>
        <s v="Azure"/>
        <s v="Hadoop"/>
        <s v="Java"/>
        <s v="Kafka"/>
        <s v="Python"/>
        <s v="Snowflake"/>
        <s v="Spark"/>
        <s v="SQL"/>
      </sharedItems>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CA]" caption="Median Salary CA" measure="1" displayFolder="" measureGroup="data_jobs_salary" count="0"/>
    <cacheHierarchy uniqueName="[Measures].[Median Salary Non-CA]" caption="Median Salary Non-CA"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je" refreshedDate="45844.869576851852" backgroundQuery="1" createdVersion="8" refreshedVersion="8" minRefreshableVersion="3" recordCount="0" supportSubquery="1" supportAdvancedDrill="1" xr:uid="{F158C86B-172F-42D4-807E-5336FA001F4C}">
  <cacheSource type="external" connectionId="3"/>
  <cacheFields count="5">
    <cacheField name="[data_jobs_skills].[job_skills].[job_skills]" caption="job_skills" numFmtId="0" hierarchy="21" level="1">
      <sharedItems count="10">
        <s v="Azure"/>
        <s v="Excel"/>
        <s v="Power BI"/>
        <s v="Python"/>
        <s v="SAS"/>
        <s v="Sheets"/>
        <s v="Snowflake"/>
        <s v="Spark"/>
        <s v="SQL"/>
        <s v="Tableau"/>
      </sharedItems>
    </cacheField>
    <cacheField name="[Measures].[Median Salary - Skills]" caption="Median Salary - Skills" numFmtId="0" hierarchy="30"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CA]" caption="Median Salary CA" measure="1" displayFolder="" measureGroup="data_jobs_salary" count="0"/>
    <cacheHierarchy uniqueName="[Measures].[Median Salary Non-CA]" caption="Median Salary Non-CA"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je" refreshedDate="45844.867016550925" backgroundQuery="1" createdVersion="3" refreshedVersion="8" minRefreshableVersion="3" recordCount="0" supportSubquery="1" supportAdvancedDrill="1" xr:uid="{B65C1D56-27E9-40A6-BA4C-43C0A139A816}">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CA]" caption="Median Salary CA" measure="1" displayFolder="" measureGroup="data_jobs_salary" count="0"/>
    <cacheHierarchy uniqueName="[Measures].[Median Salary Non-CA]" caption="Median Salary Non-CA"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776971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52"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i>
    <i>
      <x v="3"/>
    </i>
    <i>
      <x v="5"/>
    </i>
    <i>
      <x v="7"/>
    </i>
    <i>
      <x v="4"/>
    </i>
    <i>
      <x v="2"/>
    </i>
    <i>
      <x v="8"/>
    </i>
    <i>
      <x v="1"/>
    </i>
    <i>
      <x v="9"/>
    </i>
    <i>
      <x v="6"/>
    </i>
    <i t="grand">
      <x/>
    </i>
  </rowItems>
  <colItems count="1">
    <i/>
  </colItems>
  <dataFields count="1">
    <dataField fld="2" subtotal="count" baseField="0" baseItem="0" numFmtId="9"/>
  </dataFields>
  <formats count="2">
    <format dxfId="6">
      <pivotArea dataOnly="0" labelOnly="1" outline="0" axis="axisValues" fieldPosition="0"/>
    </format>
    <format dxfId="5">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49"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2"/>
        <item x="3"/>
        <item x="4"/>
        <item x="5"/>
        <item x="0"/>
        <item x="1"/>
        <item x="7"/>
        <item x="9"/>
        <item x="6"/>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6"/>
    <dataField fld="1" subtotal="count" baseField="0" baseItem="0" numFmtId="164"/>
  </dataFields>
  <formats count="2">
    <format dxfId="4">
      <pivotArea outline="0" collapsedLevelsAreSubtotals="1" fieldPosition="0"/>
    </format>
    <format dxfId="3">
      <pivotArea outline="0" collapsedLevelsAreSubtotals="1" fieldPosition="0">
        <references count="1">
          <reference field="4294967294" count="1" selected="0">
            <x v="0"/>
          </reference>
        </references>
      </pivotArea>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46"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location ref="A3:D14"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11">
    <i>
      <x v="5"/>
    </i>
    <i>
      <x v="8"/>
    </i>
    <i>
      <x v="1"/>
    </i>
    <i>
      <x v="7"/>
    </i>
    <i>
      <x v="9"/>
    </i>
    <i>
      <x v="4"/>
    </i>
    <i>
      <x v="6"/>
    </i>
    <i>
      <x v="3"/>
    </i>
    <i>
      <x v="2"/>
    </i>
    <i>
      <x/>
    </i>
    <i t="grand">
      <x/>
    </i>
  </rowItems>
  <colFields count="1">
    <field x="-2"/>
  </colFields>
  <colItems count="3">
    <i>
      <x/>
    </i>
    <i i="1">
      <x v="1"/>
    </i>
    <i i="2">
      <x v="2"/>
    </i>
  </colItems>
  <dataFields count="3">
    <dataField fld="4" subtotal="count" baseField="0" baseItem="0"/>
    <dataField fld="3" subtotal="count" baseField="0" baseItem="0"/>
    <dataField fld="2" subtotal="count" baseField="0" baseItem="0"/>
  </dataFields>
  <formats count="1">
    <format dxfId="2">
      <pivotArea outline="0" collapsedLevelsAreSubtotals="1" fieldPosition="0"/>
    </format>
  </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CEFA30-BEEF-460E-B2AE-D270FC52C1C4}" name="PivotTable1" cacheId="155" applyNumberFormats="0" applyBorderFormats="0" applyFontFormats="0" applyPatternFormats="0" applyAlignmentFormats="0" applyWidthHeightFormats="1" dataCaption="Values" tag="ca1d88e3-0952-4b4b-afa8-27143af14526" updatedVersion="8" minRefreshableVersion="3" useAutoFormatting="1" subtotalHiddenItems="1" itemPrintTitles="1" createdVersion="8" indent="0" outline="1" outlineData="1" multipleFieldFilters="0" chartFormat="30">
  <location ref="B1:D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6"/>
    </i>
    <i>
      <x v="7"/>
    </i>
    <i>
      <x/>
    </i>
    <i>
      <x v="3"/>
    </i>
    <i>
      <x v="5"/>
    </i>
    <i>
      <x v="8"/>
    </i>
    <i>
      <x v="9"/>
    </i>
    <i>
      <x v="1"/>
    </i>
    <i>
      <x v="4"/>
    </i>
    <i>
      <x v="2"/>
    </i>
    <i t="grand">
      <x/>
    </i>
  </rowItems>
  <colFields count="1">
    <field x="-2"/>
  </colFields>
  <colItems count="2">
    <i>
      <x/>
    </i>
    <i i="1">
      <x v="1"/>
    </i>
  </colItems>
  <dataFields count="2">
    <dataField fld="1" subtotal="count" baseField="0" baseItem="0"/>
    <dataField fld="4" subtotal="count" baseField="0" baseItem="0"/>
  </dataFields>
  <formats count="2">
    <format dxfId="1">
      <pivotArea dataOnly="0" outline="0" fieldPosition="0">
        <references count="1">
          <reference field="4294967294" count="1">
            <x v="1"/>
          </reference>
        </references>
      </pivotArea>
    </format>
    <format dxfId="0">
      <pivotArea dataOnly="0"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782C811-7F58-4979-9C56-DA75F0A1A4EC}" sourceName="[data_jobs_salary].[job_title_short]">
  <pivotTables>
    <pivotTable tabId="18" name="PivotTable1"/>
  </pivotTables>
  <data>
    <olap pivotCacheId="67769710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0E7CBC0-AC0B-466D-9391-147E6F6151AE}" sourceName="[data_jobs_salary].[job_country]">
  <pivotTables>
    <pivotTable tabId="17" name="PivotTable1"/>
    <pivotTable tabId="15" name="PivotTable1"/>
    <pivotTable tabId="16" name="PivotTable2"/>
    <pivotTable tabId="18" name="PivotTable1"/>
  </pivotTables>
  <data>
    <olap pivotCacheId="67769710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Canad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44948B35-F354-407F-B2CE-09D8CA8CDE95}" sourceName="[data_jobs_salary].[job_title_short]">
  <pivotTables>
    <pivotTable tabId="16" name="PivotTable2"/>
  </pivotTables>
  <data>
    <olap pivotCacheId="67769710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281B76B5-5248-443D-8B05-2E5C3C4F64E4}" cache="Slicer_job_country1" caption="Country" startItem="17" level="1" rowHeight="254906"/>
  <slicer name="job_title_short" xr10:uid="{83720148-8B0F-4AD3-AC8E-9869FF9D2BA6}" cache="Slicer_job_title_short1" caption="Job Title" level="1" rowHeight="25490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00D78EB9-3012-4020-B9B3-0010F89A70D1}" cache="Slicer_job_country1" caption="Country" startItem="17" level="1" rowHeight="25490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E3C68742-3641-4ADB-8CC6-169B2DBF4BA5}" cache="Slicer_job_country1" caption="Country" level="1" rowHeight="25490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B07510FC-D9DA-43A9-AFB0-5C0C4E69E6EF}" cache="Slicer_job_title_short" caption="Job Title" level="1" rowHeight="254906"/>
  <slicer name="job_country 1" xr10:uid="{ED0DCC3B-9D41-4B8C-AAAE-9454B36EC625}" cache="Slicer_job_country1" caption="Country" startItem="13" level="1" rowHeight="25490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zoomScale="130" workbookViewId="0">
      <selection activeCell="N27" sqref="N27"/>
    </sheetView>
  </sheetViews>
  <sheetFormatPr defaultRowHeight="14.6" x14ac:dyDescent="0.4"/>
  <cols>
    <col min="1" max="1" width="12.4609375" bestFit="1" customWidth="1"/>
    <col min="2" max="2" width="13.69140625" style="7" bestFit="1" customWidth="1"/>
    <col min="3" max="3" width="10.23046875" bestFit="1" customWidth="1"/>
  </cols>
  <sheetData>
    <row r="3" spans="1:2" x14ac:dyDescent="0.4">
      <c r="A3" s="1" t="s">
        <v>10</v>
      </c>
      <c r="B3" s="6" t="s">
        <v>25</v>
      </c>
    </row>
    <row r="4" spans="1:2" x14ac:dyDescent="0.4">
      <c r="A4" s="2" t="s">
        <v>28</v>
      </c>
      <c r="B4" s="6">
        <v>0.14115308151093439</v>
      </c>
    </row>
    <row r="5" spans="1:2" x14ac:dyDescent="0.4">
      <c r="A5" s="2" t="s">
        <v>29</v>
      </c>
      <c r="B5" s="6">
        <v>0.15506958250497019</v>
      </c>
    </row>
    <row r="6" spans="1:2" x14ac:dyDescent="0.4">
      <c r="A6" s="2" t="s">
        <v>30</v>
      </c>
      <c r="B6" s="6">
        <v>0.1610337972166998</v>
      </c>
    </row>
    <row r="7" spans="1:2" x14ac:dyDescent="0.4">
      <c r="A7" s="2" t="s">
        <v>23</v>
      </c>
      <c r="B7" s="6">
        <v>0.16500994035785288</v>
      </c>
    </row>
    <row r="8" spans="1:2" x14ac:dyDescent="0.4">
      <c r="A8" s="2" t="s">
        <v>31</v>
      </c>
      <c r="B8" s="6">
        <v>0.21272365805168986</v>
      </c>
    </row>
    <row r="9" spans="1:2" x14ac:dyDescent="0.4">
      <c r="A9" s="2" t="s">
        <v>17</v>
      </c>
      <c r="B9" s="6">
        <v>0.24453280318091453</v>
      </c>
    </row>
    <row r="10" spans="1:2" x14ac:dyDescent="0.4">
      <c r="A10" s="2" t="s">
        <v>18</v>
      </c>
      <c r="B10" s="6">
        <v>0.26640159045725648</v>
      </c>
    </row>
    <row r="11" spans="1:2" x14ac:dyDescent="0.4">
      <c r="A11" s="2" t="s">
        <v>32</v>
      </c>
      <c r="B11" s="6">
        <v>0.37773359840954274</v>
      </c>
    </row>
    <row r="12" spans="1:2" x14ac:dyDescent="0.4">
      <c r="A12" s="2" t="s">
        <v>12</v>
      </c>
      <c r="B12" s="6">
        <v>0.57057654075546715</v>
      </c>
    </row>
    <row r="13" spans="1:2" x14ac:dyDescent="0.4">
      <c r="A13" s="2" t="s">
        <v>13</v>
      </c>
      <c r="B13" s="6">
        <v>0.63021868787276347</v>
      </c>
    </row>
    <row r="14" spans="1:2" x14ac:dyDescent="0.4">
      <c r="A14" s="2" t="s">
        <v>11</v>
      </c>
      <c r="B14" s="6">
        <v>2.9244532803180916</v>
      </c>
    </row>
  </sheetData>
  <sheetProtection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opLeftCell="B1" zoomScale="139" workbookViewId="0">
      <selection activeCell="M23" sqref="M23"/>
    </sheetView>
  </sheetViews>
  <sheetFormatPr defaultRowHeight="14.6" x14ac:dyDescent="0.4"/>
  <cols>
    <col min="1" max="1" width="22.61328125" bestFit="1" customWidth="1"/>
    <col min="2" max="2" width="12.61328125" bestFit="1" customWidth="1"/>
    <col min="3" max="3" width="11.765625" bestFit="1" customWidth="1"/>
    <col min="4" max="5" width="11.3828125" bestFit="1" customWidth="1"/>
    <col min="6" max="6" width="12.15234375" style="8" bestFit="1" customWidth="1"/>
  </cols>
  <sheetData>
    <row r="1" spans="1:7" x14ac:dyDescent="0.4">
      <c r="A1" s="1" t="s">
        <v>10</v>
      </c>
      <c r="B1" t="s">
        <v>20</v>
      </c>
      <c r="C1" t="s">
        <v>19</v>
      </c>
      <c r="F1" s="8" t="str" cm="1">
        <f t="array" ref="F1:G1">B1:C1</f>
        <v>Median Salary</v>
      </c>
      <c r="G1" t="str">
        <v>Skills Per Job</v>
      </c>
    </row>
    <row r="2" spans="1:7" x14ac:dyDescent="0.4">
      <c r="A2" s="2" t="s">
        <v>6</v>
      </c>
      <c r="B2" s="4">
        <v>98500</v>
      </c>
      <c r="C2" s="3">
        <v>3.2291666666666665</v>
      </c>
      <c r="E2" t="str" cm="1">
        <f t="array" ref="E2:G11">A2:C11</f>
        <v>Data Analyst</v>
      </c>
      <c r="F2" s="8">
        <v>98500</v>
      </c>
      <c r="G2">
        <v>3.2291666666666665</v>
      </c>
    </row>
    <row r="3" spans="1:7" x14ac:dyDescent="0.4">
      <c r="A3" s="2" t="s">
        <v>1</v>
      </c>
      <c r="B3" s="4">
        <v>104543.5</v>
      </c>
      <c r="C3" s="3">
        <v>7.624309392265193</v>
      </c>
      <c r="E3" t="str">
        <v>Data Engineer</v>
      </c>
      <c r="F3" s="8">
        <v>104543.5</v>
      </c>
      <c r="G3">
        <v>7.624309392265193</v>
      </c>
    </row>
    <row r="4" spans="1:7" x14ac:dyDescent="0.4">
      <c r="A4" s="2" t="s">
        <v>4</v>
      </c>
      <c r="B4" s="4">
        <v>122500</v>
      </c>
      <c r="C4" s="3">
        <v>6.333333333333333</v>
      </c>
      <c r="E4" t="str">
        <v>Data Scientist</v>
      </c>
      <c r="F4" s="8">
        <v>122500</v>
      </c>
      <c r="G4">
        <v>6.333333333333333</v>
      </c>
    </row>
    <row r="5" spans="1:7" x14ac:dyDescent="0.4">
      <c r="A5" s="2" t="s">
        <v>3</v>
      </c>
      <c r="B5" s="4">
        <v>153576.5</v>
      </c>
      <c r="C5" s="3">
        <v>4.9622641509433958</v>
      </c>
      <c r="E5" t="str">
        <v>Machine Learning Engineer</v>
      </c>
      <c r="F5" s="8">
        <v>153576.5</v>
      </c>
      <c r="G5">
        <v>4.9622641509433958</v>
      </c>
    </row>
    <row r="6" spans="1:7" x14ac:dyDescent="0.4">
      <c r="A6" s="2" t="s">
        <v>8</v>
      </c>
      <c r="B6" s="4">
        <v>85000</v>
      </c>
      <c r="C6" s="3">
        <v>4.6923076923076925</v>
      </c>
      <c r="E6" t="str">
        <v>Business Analyst</v>
      </c>
      <c r="F6" s="8">
        <v>85000</v>
      </c>
      <c r="G6">
        <v>4.6923076923076925</v>
      </c>
    </row>
    <row r="7" spans="1:7" x14ac:dyDescent="0.4">
      <c r="A7" s="2" t="s">
        <v>9</v>
      </c>
      <c r="B7" s="4">
        <v>130000</v>
      </c>
      <c r="C7" s="3">
        <v>5.75</v>
      </c>
      <c r="E7" t="str">
        <v>Cloud Engineer</v>
      </c>
      <c r="F7" s="8">
        <v>130000</v>
      </c>
      <c r="G7">
        <v>5.75</v>
      </c>
    </row>
    <row r="8" spans="1:7" x14ac:dyDescent="0.4">
      <c r="A8" s="2" t="s">
        <v>5</v>
      </c>
      <c r="B8" s="4">
        <v>125000</v>
      </c>
      <c r="C8" s="3">
        <v>8.0317460317460316</v>
      </c>
      <c r="E8" t="str">
        <v>Senior Data Engineer</v>
      </c>
      <c r="F8" s="8">
        <v>125000</v>
      </c>
      <c r="G8">
        <v>8.0317460317460316</v>
      </c>
    </row>
    <row r="9" spans="1:7" x14ac:dyDescent="0.4">
      <c r="A9" s="2" t="s">
        <v>7</v>
      </c>
      <c r="B9" s="4">
        <v>125000</v>
      </c>
      <c r="C9" s="3">
        <v>6.7021276595744679</v>
      </c>
      <c r="E9" t="str">
        <v>Software Engineer</v>
      </c>
      <c r="F9" s="8">
        <v>125000</v>
      </c>
      <c r="G9">
        <v>6.7021276595744679</v>
      </c>
    </row>
    <row r="10" spans="1:7" x14ac:dyDescent="0.4">
      <c r="A10" s="2" t="s">
        <v>2</v>
      </c>
      <c r="B10" s="4">
        <v>115587.5</v>
      </c>
      <c r="C10" s="3">
        <v>4</v>
      </c>
      <c r="E10" t="str">
        <v>Senior Data Analyst</v>
      </c>
      <c r="F10" s="8">
        <v>115587.5</v>
      </c>
      <c r="G10">
        <v>4</v>
      </c>
    </row>
    <row r="11" spans="1:7" x14ac:dyDescent="0.4">
      <c r="A11" s="2" t="s">
        <v>0</v>
      </c>
      <c r="B11" s="4">
        <v>135000</v>
      </c>
      <c r="C11" s="3">
        <v>6.0740740740740744</v>
      </c>
      <c r="E11" t="str">
        <v>Senior Data Scientist</v>
      </c>
      <c r="F11" s="8">
        <v>135000</v>
      </c>
      <c r="G11">
        <v>6.0740740740740744</v>
      </c>
    </row>
    <row r="12" spans="1:7" x14ac:dyDescent="0.4">
      <c r="A12" s="2" t="s">
        <v>11</v>
      </c>
      <c r="B12" s="4">
        <v>115000</v>
      </c>
      <c r="C12" s="3">
        <v>6.5109343936381707</v>
      </c>
    </row>
  </sheetData>
  <sheetProtection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3:D14"/>
  <sheetViews>
    <sheetView topLeftCell="A2" zoomScale="185" workbookViewId="0">
      <selection activeCell="G17" sqref="G17"/>
    </sheetView>
  </sheetViews>
  <sheetFormatPr defaultRowHeight="14.6" x14ac:dyDescent="0.4"/>
  <cols>
    <col min="1" max="1" width="22.61328125" bestFit="1" customWidth="1"/>
    <col min="2" max="2" width="12.61328125" bestFit="1" customWidth="1"/>
    <col min="3" max="3" width="15.3828125" bestFit="1" customWidth="1"/>
    <col min="4" max="4" width="19.4609375" bestFit="1" customWidth="1"/>
    <col min="5" max="5" width="10.3046875" bestFit="1" customWidth="1"/>
  </cols>
  <sheetData>
    <row r="3" spans="1:4" x14ac:dyDescent="0.4">
      <c r="A3" s="1" t="s">
        <v>10</v>
      </c>
      <c r="B3" t="s">
        <v>20</v>
      </c>
      <c r="C3" t="s">
        <v>27</v>
      </c>
      <c r="D3" t="s">
        <v>26</v>
      </c>
    </row>
    <row r="4" spans="1:4" x14ac:dyDescent="0.4">
      <c r="A4" s="2" t="s">
        <v>3</v>
      </c>
      <c r="B4" s="8">
        <v>153576.5</v>
      </c>
      <c r="C4" s="8">
        <v>153576.5</v>
      </c>
      <c r="D4" s="8">
        <v>104668</v>
      </c>
    </row>
    <row r="5" spans="1:4" x14ac:dyDescent="0.4">
      <c r="A5" s="2" t="s">
        <v>0</v>
      </c>
      <c r="B5" s="8">
        <v>135000</v>
      </c>
      <c r="C5" s="8">
        <v>135000</v>
      </c>
      <c r="D5" s="8">
        <v>155000</v>
      </c>
    </row>
    <row r="6" spans="1:4" x14ac:dyDescent="0.4">
      <c r="A6" s="2" t="s">
        <v>9</v>
      </c>
      <c r="B6" s="8">
        <v>130000</v>
      </c>
      <c r="C6" s="8">
        <v>130000</v>
      </c>
      <c r="D6" s="8">
        <v>89100</v>
      </c>
    </row>
    <row r="7" spans="1:4" x14ac:dyDescent="0.4">
      <c r="A7" s="2" t="s">
        <v>5</v>
      </c>
      <c r="B7" s="8">
        <v>125000</v>
      </c>
      <c r="C7" s="8">
        <v>125000</v>
      </c>
      <c r="D7" s="8">
        <v>147500</v>
      </c>
    </row>
    <row r="8" spans="1:4" x14ac:dyDescent="0.4">
      <c r="A8" s="2" t="s">
        <v>7</v>
      </c>
      <c r="B8" s="8">
        <v>125000</v>
      </c>
      <c r="C8" s="8">
        <v>125000</v>
      </c>
      <c r="D8" s="8">
        <v>91500</v>
      </c>
    </row>
    <row r="9" spans="1:4" x14ac:dyDescent="0.4">
      <c r="A9" s="2" t="s">
        <v>4</v>
      </c>
      <c r="B9" s="8">
        <v>122500</v>
      </c>
      <c r="C9" s="8">
        <v>122500</v>
      </c>
      <c r="D9" s="8">
        <v>127500</v>
      </c>
    </row>
    <row r="10" spans="1:4" x14ac:dyDescent="0.4">
      <c r="A10" s="2" t="s">
        <v>2</v>
      </c>
      <c r="B10" s="8">
        <v>115587.5</v>
      </c>
      <c r="C10" s="8">
        <v>115587.5</v>
      </c>
      <c r="D10" s="8">
        <v>111175</v>
      </c>
    </row>
    <row r="11" spans="1:4" x14ac:dyDescent="0.4">
      <c r="A11" s="2" t="s">
        <v>1</v>
      </c>
      <c r="B11" s="8">
        <v>104543.5</v>
      </c>
      <c r="C11" s="8">
        <v>104543.5</v>
      </c>
      <c r="D11" s="8">
        <v>125000</v>
      </c>
    </row>
    <row r="12" spans="1:4" x14ac:dyDescent="0.4">
      <c r="A12" s="2" t="s">
        <v>6</v>
      </c>
      <c r="B12" s="8">
        <v>98500</v>
      </c>
      <c r="C12" s="8">
        <v>98500</v>
      </c>
      <c r="D12" s="8">
        <v>90000</v>
      </c>
    </row>
    <row r="13" spans="1:4" x14ac:dyDescent="0.4">
      <c r="A13" s="2" t="s">
        <v>8</v>
      </c>
      <c r="B13" s="8">
        <v>85000</v>
      </c>
      <c r="C13" s="8">
        <v>85000</v>
      </c>
      <c r="D13" s="8">
        <v>85000</v>
      </c>
    </row>
    <row r="14" spans="1:4" x14ac:dyDescent="0.4">
      <c r="A14" s="2" t="s">
        <v>11</v>
      </c>
      <c r="B14" s="8">
        <v>115000</v>
      </c>
      <c r="C14" s="8">
        <v>115000</v>
      </c>
      <c r="D14" s="8">
        <v>115000</v>
      </c>
    </row>
  </sheetData>
  <sheetProtection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8D963-A526-41F0-BAED-8D4DE9B8CF4B}">
  <dimension ref="B1:E223"/>
  <sheetViews>
    <sheetView zoomScale="92" zoomScaleNormal="85" workbookViewId="0">
      <selection activeCell="E20" sqref="E20"/>
    </sheetView>
  </sheetViews>
  <sheetFormatPr defaultRowHeight="14.6" x14ac:dyDescent="0.4"/>
  <cols>
    <col min="2" max="2" width="12.4609375" bestFit="1" customWidth="1"/>
    <col min="3" max="3" width="18.765625" bestFit="1" customWidth="1"/>
    <col min="4" max="4" width="13.69140625" bestFit="1" customWidth="1"/>
    <col min="5" max="5" width="13.69140625" style="5" bestFit="1" customWidth="1"/>
    <col min="6" max="6" width="13.69140625" bestFit="1" customWidth="1"/>
  </cols>
  <sheetData>
    <row r="1" spans="2:5" x14ac:dyDescent="0.4">
      <c r="B1" s="1" t="s">
        <v>10</v>
      </c>
      <c r="C1" s="8" t="s">
        <v>22</v>
      </c>
      <c r="D1" s="6" t="s">
        <v>25</v>
      </c>
      <c r="E1"/>
    </row>
    <row r="2" spans="2:5" x14ac:dyDescent="0.4">
      <c r="B2" s="2" t="s">
        <v>23</v>
      </c>
      <c r="C2" s="8">
        <v>120000</v>
      </c>
      <c r="D2" s="6">
        <v>8.3333333333333329E-2</v>
      </c>
      <c r="E2"/>
    </row>
    <row r="3" spans="2:5" x14ac:dyDescent="0.4">
      <c r="B3" s="2" t="s">
        <v>18</v>
      </c>
      <c r="C3" s="8">
        <v>109795.25</v>
      </c>
      <c r="D3" s="6">
        <v>8.3333333333333329E-2</v>
      </c>
      <c r="E3"/>
    </row>
    <row r="4" spans="2:5" x14ac:dyDescent="0.4">
      <c r="B4" s="2" t="s">
        <v>17</v>
      </c>
      <c r="C4" s="8">
        <v>101014</v>
      </c>
      <c r="D4" s="6">
        <v>8.3333333333333329E-2</v>
      </c>
      <c r="E4"/>
    </row>
    <row r="5" spans="2:5" x14ac:dyDescent="0.4">
      <c r="B5" s="2" t="s">
        <v>13</v>
      </c>
      <c r="C5" s="8">
        <v>99825</v>
      </c>
      <c r="D5" s="6">
        <v>0.375</v>
      </c>
      <c r="E5"/>
    </row>
    <row r="6" spans="2:5" x14ac:dyDescent="0.4">
      <c r="B6" s="2" t="s">
        <v>24</v>
      </c>
      <c r="C6" s="8">
        <v>99500</v>
      </c>
      <c r="D6" s="6">
        <v>0.10416666666666667</v>
      </c>
      <c r="E6"/>
    </row>
    <row r="7" spans="2:5" x14ac:dyDescent="0.4">
      <c r="B7" s="2" t="s">
        <v>12</v>
      </c>
      <c r="C7" s="8">
        <v>99150</v>
      </c>
      <c r="D7" s="6">
        <v>0.60416666666666663</v>
      </c>
      <c r="E7"/>
    </row>
    <row r="8" spans="2:5" x14ac:dyDescent="0.4">
      <c r="B8" s="2" t="s">
        <v>14</v>
      </c>
      <c r="C8" s="8">
        <v>98825</v>
      </c>
      <c r="D8" s="6">
        <v>0.3125</v>
      </c>
      <c r="E8"/>
    </row>
    <row r="9" spans="2:5" x14ac:dyDescent="0.4">
      <c r="B9" s="2" t="s">
        <v>15</v>
      </c>
      <c r="C9" s="8">
        <v>98500</v>
      </c>
      <c r="D9" s="6">
        <v>0.35416666666666669</v>
      </c>
      <c r="E9"/>
    </row>
    <row r="10" spans="2:5" x14ac:dyDescent="0.4">
      <c r="B10" s="2" t="s">
        <v>16</v>
      </c>
      <c r="C10" s="8">
        <v>98500</v>
      </c>
      <c r="D10" s="6">
        <v>0.16666666666666666</v>
      </c>
      <c r="E10"/>
    </row>
    <row r="11" spans="2:5" x14ac:dyDescent="0.4">
      <c r="B11" s="2" t="s">
        <v>21</v>
      </c>
      <c r="C11" s="8">
        <v>75000</v>
      </c>
      <c r="D11" s="6">
        <v>0.20833333333333334</v>
      </c>
      <c r="E11"/>
    </row>
    <row r="12" spans="2:5" x14ac:dyDescent="0.4">
      <c r="B12" s="2" t="s">
        <v>11</v>
      </c>
      <c r="C12" s="8">
        <v>98500</v>
      </c>
      <c r="D12" s="6">
        <v>2.375</v>
      </c>
      <c r="E12"/>
    </row>
    <row r="13" spans="2:5" x14ac:dyDescent="0.4">
      <c r="E13"/>
    </row>
    <row r="14" spans="2:5" x14ac:dyDescent="0.4">
      <c r="E14"/>
    </row>
    <row r="15" spans="2:5" x14ac:dyDescent="0.4">
      <c r="E15"/>
    </row>
    <row r="16" spans="2:5" x14ac:dyDescent="0.4">
      <c r="E16"/>
    </row>
    <row r="17" spans="5:5" x14ac:dyDescent="0.4">
      <c r="E17"/>
    </row>
    <row r="18" spans="5:5" x14ac:dyDescent="0.4">
      <c r="E18"/>
    </row>
    <row r="19" spans="5:5" x14ac:dyDescent="0.4">
      <c r="E19"/>
    </row>
    <row r="20" spans="5:5" x14ac:dyDescent="0.4">
      <c r="E20"/>
    </row>
    <row r="21" spans="5:5" x14ac:dyDescent="0.4">
      <c r="E21"/>
    </row>
    <row r="22" spans="5:5" x14ac:dyDescent="0.4">
      <c r="E22"/>
    </row>
    <row r="23" spans="5:5" x14ac:dyDescent="0.4">
      <c r="E23"/>
    </row>
    <row r="24" spans="5:5" x14ac:dyDescent="0.4">
      <c r="E24"/>
    </row>
    <row r="25" spans="5:5" x14ac:dyDescent="0.4">
      <c r="E25"/>
    </row>
    <row r="26" spans="5:5" x14ac:dyDescent="0.4">
      <c r="E26"/>
    </row>
    <row r="27" spans="5:5" x14ac:dyDescent="0.4">
      <c r="E27"/>
    </row>
    <row r="28" spans="5:5" x14ac:dyDescent="0.4">
      <c r="E28"/>
    </row>
    <row r="29" spans="5:5" x14ac:dyDescent="0.4">
      <c r="E29"/>
    </row>
    <row r="30" spans="5:5" x14ac:dyDescent="0.4">
      <c r="E30"/>
    </row>
    <row r="31" spans="5:5" x14ac:dyDescent="0.4">
      <c r="E31"/>
    </row>
    <row r="32" spans="5:5" x14ac:dyDescent="0.4">
      <c r="E32"/>
    </row>
    <row r="33" spans="5:5" x14ac:dyDescent="0.4">
      <c r="E33"/>
    </row>
    <row r="34" spans="5:5" x14ac:dyDescent="0.4">
      <c r="E34"/>
    </row>
    <row r="35" spans="5:5" x14ac:dyDescent="0.4">
      <c r="E35"/>
    </row>
    <row r="36" spans="5:5" x14ac:dyDescent="0.4">
      <c r="E36"/>
    </row>
    <row r="37" spans="5:5" x14ac:dyDescent="0.4">
      <c r="E37"/>
    </row>
    <row r="38" spans="5:5" x14ac:dyDescent="0.4">
      <c r="E38"/>
    </row>
    <row r="39" spans="5:5" x14ac:dyDescent="0.4">
      <c r="E39"/>
    </row>
    <row r="40" spans="5:5" x14ac:dyDescent="0.4">
      <c r="E40"/>
    </row>
    <row r="41" spans="5:5" x14ac:dyDescent="0.4">
      <c r="E41"/>
    </row>
    <row r="42" spans="5:5" x14ac:dyDescent="0.4">
      <c r="E42"/>
    </row>
    <row r="43" spans="5:5" x14ac:dyDescent="0.4">
      <c r="E43"/>
    </row>
    <row r="44" spans="5:5" x14ac:dyDescent="0.4">
      <c r="E44"/>
    </row>
    <row r="45" spans="5:5" x14ac:dyDescent="0.4">
      <c r="E45"/>
    </row>
    <row r="46" spans="5:5" x14ac:dyDescent="0.4">
      <c r="E46"/>
    </row>
    <row r="47" spans="5:5" x14ac:dyDescent="0.4">
      <c r="E47"/>
    </row>
    <row r="48" spans="5:5" x14ac:dyDescent="0.4">
      <c r="E48"/>
    </row>
    <row r="49" spans="5:5" x14ac:dyDescent="0.4">
      <c r="E49"/>
    </row>
    <row r="50" spans="5:5" x14ac:dyDescent="0.4">
      <c r="E50"/>
    </row>
    <row r="51" spans="5:5" x14ac:dyDescent="0.4">
      <c r="E51"/>
    </row>
    <row r="52" spans="5:5" x14ac:dyDescent="0.4">
      <c r="E52"/>
    </row>
    <row r="53" spans="5:5" x14ac:dyDescent="0.4">
      <c r="E53"/>
    </row>
    <row r="54" spans="5:5" x14ac:dyDescent="0.4">
      <c r="E54"/>
    </row>
    <row r="55" spans="5:5" x14ac:dyDescent="0.4">
      <c r="E55"/>
    </row>
    <row r="56" spans="5:5" x14ac:dyDescent="0.4">
      <c r="E56"/>
    </row>
    <row r="57" spans="5:5" x14ac:dyDescent="0.4">
      <c r="E57"/>
    </row>
    <row r="58" spans="5:5" x14ac:dyDescent="0.4">
      <c r="E58"/>
    </row>
    <row r="59" spans="5:5" x14ac:dyDescent="0.4">
      <c r="E59"/>
    </row>
    <row r="60" spans="5:5" x14ac:dyDescent="0.4">
      <c r="E60"/>
    </row>
    <row r="61" spans="5:5" x14ac:dyDescent="0.4">
      <c r="E61"/>
    </row>
    <row r="62" spans="5:5" x14ac:dyDescent="0.4">
      <c r="E62"/>
    </row>
    <row r="63" spans="5:5" x14ac:dyDescent="0.4">
      <c r="E63"/>
    </row>
    <row r="64" spans="5:5" x14ac:dyDescent="0.4">
      <c r="E64"/>
    </row>
    <row r="65" spans="5:5" x14ac:dyDescent="0.4">
      <c r="E65"/>
    </row>
    <row r="66" spans="5:5" x14ac:dyDescent="0.4">
      <c r="E66"/>
    </row>
    <row r="67" spans="5:5" x14ac:dyDescent="0.4">
      <c r="E67"/>
    </row>
    <row r="68" spans="5:5" x14ac:dyDescent="0.4">
      <c r="E68"/>
    </row>
    <row r="69" spans="5:5" x14ac:dyDescent="0.4">
      <c r="E69"/>
    </row>
    <row r="70" spans="5:5" x14ac:dyDescent="0.4">
      <c r="E70"/>
    </row>
    <row r="71" spans="5:5" x14ac:dyDescent="0.4">
      <c r="E71"/>
    </row>
    <row r="72" spans="5:5" x14ac:dyDescent="0.4">
      <c r="E72"/>
    </row>
    <row r="73" spans="5:5" x14ac:dyDescent="0.4">
      <c r="E73"/>
    </row>
    <row r="74" spans="5:5" x14ac:dyDescent="0.4">
      <c r="E74"/>
    </row>
    <row r="75" spans="5:5" x14ac:dyDescent="0.4">
      <c r="E75"/>
    </row>
    <row r="76" spans="5:5" x14ac:dyDescent="0.4">
      <c r="E76"/>
    </row>
    <row r="77" spans="5:5" x14ac:dyDescent="0.4">
      <c r="E77"/>
    </row>
    <row r="78" spans="5:5" x14ac:dyDescent="0.4">
      <c r="E78"/>
    </row>
    <row r="79" spans="5:5" x14ac:dyDescent="0.4">
      <c r="E79"/>
    </row>
    <row r="80" spans="5:5" x14ac:dyDescent="0.4">
      <c r="E80"/>
    </row>
    <row r="81" spans="5:5" x14ac:dyDescent="0.4">
      <c r="E81"/>
    </row>
    <row r="82" spans="5:5" x14ac:dyDescent="0.4">
      <c r="E82"/>
    </row>
    <row r="83" spans="5:5" x14ac:dyDescent="0.4">
      <c r="E83"/>
    </row>
    <row r="84" spans="5:5" x14ac:dyDescent="0.4">
      <c r="E84"/>
    </row>
    <row r="85" spans="5:5" x14ac:dyDescent="0.4">
      <c r="E85"/>
    </row>
    <row r="86" spans="5:5" x14ac:dyDescent="0.4">
      <c r="E86"/>
    </row>
    <row r="87" spans="5:5" x14ac:dyDescent="0.4">
      <c r="E87"/>
    </row>
    <row r="88" spans="5:5" x14ac:dyDescent="0.4">
      <c r="E88"/>
    </row>
    <row r="89" spans="5:5" x14ac:dyDescent="0.4">
      <c r="E89"/>
    </row>
    <row r="90" spans="5:5" x14ac:dyDescent="0.4">
      <c r="E90"/>
    </row>
    <row r="91" spans="5:5" x14ac:dyDescent="0.4">
      <c r="E91"/>
    </row>
    <row r="92" spans="5:5" x14ac:dyDescent="0.4">
      <c r="E92"/>
    </row>
    <row r="93" spans="5:5" x14ac:dyDescent="0.4">
      <c r="E93"/>
    </row>
    <row r="94" spans="5:5" x14ac:dyDescent="0.4">
      <c r="E94"/>
    </row>
    <row r="95" spans="5:5" x14ac:dyDescent="0.4">
      <c r="E95"/>
    </row>
    <row r="96" spans="5:5" x14ac:dyDescent="0.4">
      <c r="E96"/>
    </row>
    <row r="97" spans="5:5" x14ac:dyDescent="0.4">
      <c r="E97"/>
    </row>
    <row r="98" spans="5:5" x14ac:dyDescent="0.4">
      <c r="E98"/>
    </row>
    <row r="99" spans="5:5" x14ac:dyDescent="0.4">
      <c r="E99"/>
    </row>
    <row r="100" spans="5:5" x14ac:dyDescent="0.4">
      <c r="E100"/>
    </row>
    <row r="101" spans="5:5" x14ac:dyDescent="0.4">
      <c r="E101"/>
    </row>
    <row r="102" spans="5:5" x14ac:dyDescent="0.4">
      <c r="E102"/>
    </row>
    <row r="103" spans="5:5" x14ac:dyDescent="0.4">
      <c r="E103"/>
    </row>
    <row r="104" spans="5:5" x14ac:dyDescent="0.4">
      <c r="E104"/>
    </row>
    <row r="105" spans="5:5" x14ac:dyDescent="0.4">
      <c r="E105"/>
    </row>
    <row r="106" spans="5:5" x14ac:dyDescent="0.4">
      <c r="E106"/>
    </row>
    <row r="107" spans="5:5" x14ac:dyDescent="0.4">
      <c r="E107"/>
    </row>
    <row r="108" spans="5:5" x14ac:dyDescent="0.4">
      <c r="E108"/>
    </row>
    <row r="109" spans="5:5" x14ac:dyDescent="0.4">
      <c r="E109"/>
    </row>
    <row r="110" spans="5:5" x14ac:dyDescent="0.4">
      <c r="E110"/>
    </row>
    <row r="111" spans="5:5" x14ac:dyDescent="0.4">
      <c r="E111"/>
    </row>
    <row r="112" spans="5:5" x14ac:dyDescent="0.4">
      <c r="E112"/>
    </row>
    <row r="113" spans="5:5" x14ac:dyDescent="0.4">
      <c r="E113"/>
    </row>
    <row r="114" spans="5:5" x14ac:dyDescent="0.4">
      <c r="E114"/>
    </row>
    <row r="115" spans="5:5" x14ac:dyDescent="0.4">
      <c r="E115"/>
    </row>
    <row r="116" spans="5:5" x14ac:dyDescent="0.4">
      <c r="E116"/>
    </row>
    <row r="117" spans="5:5" x14ac:dyDescent="0.4">
      <c r="E117"/>
    </row>
    <row r="118" spans="5:5" x14ac:dyDescent="0.4">
      <c r="E118"/>
    </row>
    <row r="119" spans="5:5" x14ac:dyDescent="0.4">
      <c r="E119"/>
    </row>
    <row r="120" spans="5:5" x14ac:dyDescent="0.4">
      <c r="E120"/>
    </row>
    <row r="121" spans="5:5" x14ac:dyDescent="0.4">
      <c r="E121"/>
    </row>
    <row r="122" spans="5:5" x14ac:dyDescent="0.4">
      <c r="E122"/>
    </row>
    <row r="123" spans="5:5" x14ac:dyDescent="0.4">
      <c r="E123"/>
    </row>
    <row r="124" spans="5:5" x14ac:dyDescent="0.4">
      <c r="E124"/>
    </row>
    <row r="125" spans="5:5" x14ac:dyDescent="0.4">
      <c r="E125"/>
    </row>
    <row r="126" spans="5:5" x14ac:dyDescent="0.4">
      <c r="E126"/>
    </row>
    <row r="127" spans="5:5" x14ac:dyDescent="0.4">
      <c r="E127"/>
    </row>
    <row r="128" spans="5:5" x14ac:dyDescent="0.4">
      <c r="E128"/>
    </row>
    <row r="129" spans="5:5" x14ac:dyDescent="0.4">
      <c r="E129"/>
    </row>
    <row r="130" spans="5:5" x14ac:dyDescent="0.4">
      <c r="E130"/>
    </row>
    <row r="131" spans="5:5" x14ac:dyDescent="0.4">
      <c r="E131"/>
    </row>
    <row r="132" spans="5:5" x14ac:dyDescent="0.4">
      <c r="E132"/>
    </row>
    <row r="133" spans="5:5" x14ac:dyDescent="0.4">
      <c r="E133"/>
    </row>
    <row r="134" spans="5:5" x14ac:dyDescent="0.4">
      <c r="E134"/>
    </row>
    <row r="135" spans="5:5" x14ac:dyDescent="0.4">
      <c r="E135"/>
    </row>
    <row r="136" spans="5:5" x14ac:dyDescent="0.4">
      <c r="E136"/>
    </row>
    <row r="137" spans="5:5" x14ac:dyDescent="0.4">
      <c r="E137"/>
    </row>
    <row r="138" spans="5:5" x14ac:dyDescent="0.4">
      <c r="E138"/>
    </row>
    <row r="139" spans="5:5" x14ac:dyDescent="0.4">
      <c r="E139"/>
    </row>
    <row r="140" spans="5:5" x14ac:dyDescent="0.4">
      <c r="E140"/>
    </row>
    <row r="141" spans="5:5" x14ac:dyDescent="0.4">
      <c r="E141"/>
    </row>
    <row r="142" spans="5:5" x14ac:dyDescent="0.4">
      <c r="E142"/>
    </row>
    <row r="143" spans="5:5" x14ac:dyDescent="0.4">
      <c r="E143"/>
    </row>
    <row r="144" spans="5:5" x14ac:dyDescent="0.4">
      <c r="E144"/>
    </row>
    <row r="145" spans="5:5" x14ac:dyDescent="0.4">
      <c r="E145"/>
    </row>
    <row r="146" spans="5:5" x14ac:dyDescent="0.4">
      <c r="E146"/>
    </row>
    <row r="147" spans="5:5" x14ac:dyDescent="0.4">
      <c r="E147"/>
    </row>
    <row r="148" spans="5:5" x14ac:dyDescent="0.4">
      <c r="E148"/>
    </row>
    <row r="149" spans="5:5" x14ac:dyDescent="0.4">
      <c r="E149"/>
    </row>
    <row r="150" spans="5:5" x14ac:dyDescent="0.4">
      <c r="E150"/>
    </row>
    <row r="151" spans="5:5" x14ac:dyDescent="0.4">
      <c r="E151"/>
    </row>
    <row r="152" spans="5:5" x14ac:dyDescent="0.4">
      <c r="E152"/>
    </row>
    <row r="153" spans="5:5" x14ac:dyDescent="0.4">
      <c r="E153"/>
    </row>
    <row r="154" spans="5:5" x14ac:dyDescent="0.4">
      <c r="E154"/>
    </row>
    <row r="155" spans="5:5" x14ac:dyDescent="0.4">
      <c r="E155"/>
    </row>
    <row r="156" spans="5:5" x14ac:dyDescent="0.4">
      <c r="E156"/>
    </row>
    <row r="157" spans="5:5" x14ac:dyDescent="0.4">
      <c r="E157"/>
    </row>
    <row r="158" spans="5:5" x14ac:dyDescent="0.4">
      <c r="E158"/>
    </row>
    <row r="159" spans="5:5" x14ac:dyDescent="0.4">
      <c r="E159"/>
    </row>
    <row r="160" spans="5:5" x14ac:dyDescent="0.4">
      <c r="E160"/>
    </row>
    <row r="161" spans="5:5" x14ac:dyDescent="0.4">
      <c r="E161"/>
    </row>
    <row r="162" spans="5:5" x14ac:dyDescent="0.4">
      <c r="E162"/>
    </row>
    <row r="163" spans="5:5" x14ac:dyDescent="0.4">
      <c r="E163"/>
    </row>
    <row r="164" spans="5:5" x14ac:dyDescent="0.4">
      <c r="E164"/>
    </row>
    <row r="165" spans="5:5" x14ac:dyDescent="0.4">
      <c r="E165"/>
    </row>
    <row r="166" spans="5:5" x14ac:dyDescent="0.4">
      <c r="E166"/>
    </row>
    <row r="167" spans="5:5" x14ac:dyDescent="0.4">
      <c r="E167"/>
    </row>
    <row r="168" spans="5:5" x14ac:dyDescent="0.4">
      <c r="E168"/>
    </row>
    <row r="169" spans="5:5" x14ac:dyDescent="0.4">
      <c r="E169"/>
    </row>
    <row r="170" spans="5:5" x14ac:dyDescent="0.4">
      <c r="E170"/>
    </row>
    <row r="171" spans="5:5" x14ac:dyDescent="0.4">
      <c r="E171"/>
    </row>
    <row r="172" spans="5:5" x14ac:dyDescent="0.4">
      <c r="E172"/>
    </row>
    <row r="173" spans="5:5" x14ac:dyDescent="0.4">
      <c r="E173"/>
    </row>
    <row r="174" spans="5:5" x14ac:dyDescent="0.4">
      <c r="E174"/>
    </row>
    <row r="175" spans="5:5" x14ac:dyDescent="0.4">
      <c r="E175"/>
    </row>
    <row r="176" spans="5:5" x14ac:dyDescent="0.4">
      <c r="E176"/>
    </row>
    <row r="177" spans="5:5" x14ac:dyDescent="0.4">
      <c r="E177"/>
    </row>
    <row r="178" spans="5:5" x14ac:dyDescent="0.4">
      <c r="E178"/>
    </row>
    <row r="179" spans="5:5" x14ac:dyDescent="0.4">
      <c r="E179"/>
    </row>
    <row r="180" spans="5:5" x14ac:dyDescent="0.4">
      <c r="E180"/>
    </row>
    <row r="181" spans="5:5" x14ac:dyDescent="0.4">
      <c r="E181"/>
    </row>
    <row r="182" spans="5:5" x14ac:dyDescent="0.4">
      <c r="E182"/>
    </row>
    <row r="183" spans="5:5" x14ac:dyDescent="0.4">
      <c r="E183"/>
    </row>
    <row r="184" spans="5:5" x14ac:dyDescent="0.4">
      <c r="E184"/>
    </row>
    <row r="185" spans="5:5" x14ac:dyDescent="0.4">
      <c r="E185"/>
    </row>
    <row r="186" spans="5:5" x14ac:dyDescent="0.4">
      <c r="E186"/>
    </row>
    <row r="187" spans="5:5" x14ac:dyDescent="0.4">
      <c r="E187"/>
    </row>
    <row r="188" spans="5:5" x14ac:dyDescent="0.4">
      <c r="E188"/>
    </row>
    <row r="189" spans="5:5" x14ac:dyDescent="0.4">
      <c r="E189"/>
    </row>
    <row r="190" spans="5:5" x14ac:dyDescent="0.4">
      <c r="E190"/>
    </row>
    <row r="191" spans="5:5" x14ac:dyDescent="0.4">
      <c r="E191"/>
    </row>
    <row r="192" spans="5:5" x14ac:dyDescent="0.4">
      <c r="E192"/>
    </row>
    <row r="193" spans="5:5" x14ac:dyDescent="0.4">
      <c r="E193"/>
    </row>
    <row r="194" spans="5:5" x14ac:dyDescent="0.4">
      <c r="E194"/>
    </row>
    <row r="195" spans="5:5" x14ac:dyDescent="0.4">
      <c r="E195"/>
    </row>
    <row r="196" spans="5:5" x14ac:dyDescent="0.4">
      <c r="E196"/>
    </row>
    <row r="197" spans="5:5" x14ac:dyDescent="0.4">
      <c r="E197"/>
    </row>
    <row r="198" spans="5:5" x14ac:dyDescent="0.4">
      <c r="E198"/>
    </row>
    <row r="199" spans="5:5" x14ac:dyDescent="0.4">
      <c r="E199"/>
    </row>
    <row r="200" spans="5:5" x14ac:dyDescent="0.4">
      <c r="E200"/>
    </row>
    <row r="201" spans="5:5" x14ac:dyDescent="0.4">
      <c r="E201"/>
    </row>
    <row r="202" spans="5:5" x14ac:dyDescent="0.4">
      <c r="E202"/>
    </row>
    <row r="203" spans="5:5" x14ac:dyDescent="0.4">
      <c r="E203"/>
    </row>
    <row r="204" spans="5:5" x14ac:dyDescent="0.4">
      <c r="E204"/>
    </row>
    <row r="205" spans="5:5" x14ac:dyDescent="0.4">
      <c r="E205"/>
    </row>
    <row r="206" spans="5:5" x14ac:dyDescent="0.4">
      <c r="E206"/>
    </row>
    <row r="207" spans="5:5" x14ac:dyDescent="0.4">
      <c r="E207"/>
    </row>
    <row r="208" spans="5:5" x14ac:dyDescent="0.4">
      <c r="E208"/>
    </row>
    <row r="209" spans="5:5" x14ac:dyDescent="0.4">
      <c r="E209"/>
    </row>
    <row r="210" spans="5:5" x14ac:dyDescent="0.4">
      <c r="E210"/>
    </row>
    <row r="211" spans="5:5" x14ac:dyDescent="0.4">
      <c r="E211"/>
    </row>
    <row r="212" spans="5:5" x14ac:dyDescent="0.4">
      <c r="E212"/>
    </row>
    <row r="213" spans="5:5" x14ac:dyDescent="0.4">
      <c r="E213"/>
    </row>
    <row r="214" spans="5:5" x14ac:dyDescent="0.4">
      <c r="E214"/>
    </row>
    <row r="215" spans="5:5" x14ac:dyDescent="0.4">
      <c r="E215"/>
    </row>
    <row r="216" spans="5:5" x14ac:dyDescent="0.4">
      <c r="E216"/>
    </row>
    <row r="217" spans="5:5" x14ac:dyDescent="0.4">
      <c r="E217"/>
    </row>
    <row r="218" spans="5:5" x14ac:dyDescent="0.4">
      <c r="E218"/>
    </row>
    <row r="219" spans="5:5" x14ac:dyDescent="0.4">
      <c r="E219"/>
    </row>
    <row r="220" spans="5:5" x14ac:dyDescent="0.4">
      <c r="E220"/>
    </row>
    <row r="221" spans="5:5" x14ac:dyDescent="0.4">
      <c r="E221"/>
    </row>
    <row r="222" spans="5:5" x14ac:dyDescent="0.4">
      <c r="E222"/>
    </row>
    <row r="223" spans="5:5" x14ac:dyDescent="0.4">
      <c r="E223"/>
    </row>
  </sheetData>
  <sheetProtection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1FD56725-64FB-4A69-A059-FC00C21AD4E5}">
  <ds:schemaRefs/>
</ds:datastoreItem>
</file>

<file path=customXml/itemProps2.xml><?xml version="1.0" encoding="utf-8"?>
<ds:datastoreItem xmlns:ds="http://schemas.openxmlformats.org/officeDocument/2006/customXml" ds:itemID="{F8D44FCB-6836-42A4-8871-FA320F1AE377}">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C116D82B-F0AC-4ABC-9926-86B9954FAE76}">
  <ds:schemaRefs/>
</ds:datastoreItem>
</file>

<file path=customXml/itemProps7.xml><?xml version="1.0" encoding="utf-8"?>
<ds:datastoreItem xmlns:ds="http://schemas.openxmlformats.org/officeDocument/2006/customXml" ds:itemID="{3C0D31B9-03F0-4A6F-896B-69E010325E61}">
  <ds:schemaRefs/>
</ds:datastoreItem>
</file>

<file path=customXml/itemProps8.xml><?xml version="1.0" encoding="utf-8"?>
<ds:datastoreItem xmlns:ds="http://schemas.openxmlformats.org/officeDocument/2006/customXml" ds:itemID="{AD038328-33AE-44FB-BDEB-9CB5188B52B8}">
  <ds:schemaRefs/>
</ds:datastoreItem>
</file>

<file path=customXml/itemProps9.xml><?xml version="1.0" encoding="utf-8"?>
<ds:datastoreItem xmlns:ds="http://schemas.openxmlformats.org/officeDocument/2006/customXml" ds:itemID="{3C328CA2-81E4-448E-B50E-8FC3161CE84A}">
  <ds:schemaRefs>
    <ds:schemaRef ds:uri="http://schemas.microsoft.com/DataMashup"/>
  </ds:schemaRefs>
</ds:datastoreItem>
</file>

<file path=customXml/itemProps10.xml><?xml version="1.0" encoding="utf-8"?>
<ds:datastoreItem xmlns:ds="http://schemas.openxmlformats.org/officeDocument/2006/customXml" ds:itemID="{1CA94425-2946-4134-ACFC-6961A8BE957F}">
  <ds:schemaRefs/>
</ds:datastoreItem>
</file>

<file path=customXml/itemProps11.xml><?xml version="1.0" encoding="utf-8"?>
<ds:datastoreItem xmlns:ds="http://schemas.openxmlformats.org/officeDocument/2006/customXml" ds:itemID="{74B18395-D386-45D3-B40D-51D290E73840}">
  <ds:schemaRefs/>
</ds:datastoreItem>
</file>

<file path=customXml/itemProps12.xml><?xml version="1.0" encoding="utf-8"?>
<ds:datastoreItem xmlns:ds="http://schemas.openxmlformats.org/officeDocument/2006/customXml" ds:itemID="{D2CBC1D6-BCB0-4736-B96A-0E1A153CE88E}">
  <ds:schemaRefs/>
</ds:datastoreItem>
</file>

<file path=customXml/itemProps13.xml><?xml version="1.0" encoding="utf-8"?>
<ds:datastoreItem xmlns:ds="http://schemas.openxmlformats.org/officeDocument/2006/customXml" ds:itemID="{51ED790A-3A6C-46FC-87F7-CCC24C04B119}">
  <ds:schemaRefs/>
</ds:datastoreItem>
</file>

<file path=customXml/itemProps14.xml><?xml version="1.0" encoding="utf-8"?>
<ds:datastoreItem xmlns:ds="http://schemas.openxmlformats.org/officeDocument/2006/customXml" ds:itemID="{498FDE23-B431-49AA-8249-A9B1F51EFD83}">
  <ds:schemaRefs/>
</ds:datastoreItem>
</file>

<file path=customXml/itemProps15.xml><?xml version="1.0" encoding="utf-8"?>
<ds:datastoreItem xmlns:ds="http://schemas.openxmlformats.org/officeDocument/2006/customXml" ds:itemID="{FF3054A9-5F0B-408E-B0AC-F8D5D54A4941}">
  <ds:schemaRefs/>
</ds:datastoreItem>
</file>

<file path=customXml/itemProps16.xml><?xml version="1.0" encoding="utf-8"?>
<ds:datastoreItem xmlns:ds="http://schemas.openxmlformats.org/officeDocument/2006/customXml" ds:itemID="{AFCC5C5A-3C38-4F42-BB24-191D4AB711DC}">
  <ds:schemaRefs/>
</ds:datastoreItem>
</file>

<file path=customXml/itemProps17.xml><?xml version="1.0" encoding="utf-8"?>
<ds:datastoreItem xmlns:ds="http://schemas.openxmlformats.org/officeDocument/2006/customXml" ds:itemID="{0826DED1-BB5C-4B81-B1D3-4CE194603484}">
  <ds:schemaRefs/>
</ds:datastoreItem>
</file>

<file path=customXml/itemProps18.xml><?xml version="1.0" encoding="utf-8"?>
<ds:datastoreItem xmlns:ds="http://schemas.openxmlformats.org/officeDocument/2006/customXml" ds:itemID="{C7195759-6E2C-4248-9F32-84AEE4D9AE86}">
  <ds:schemaRefs/>
</ds:datastoreItem>
</file>

<file path=customXml/itemProps19.xml><?xml version="1.0" encoding="utf-8"?>
<ds:datastoreItem xmlns:ds="http://schemas.openxmlformats.org/officeDocument/2006/customXml" ds:itemID="{FDD1C76D-28BA-496C-8903-488DA40A426D}">
  <ds:schemaRefs/>
</ds:datastoreItem>
</file>

<file path=customXml/itemProps20.xml><?xml version="1.0" encoding="utf-8"?>
<ds:datastoreItem xmlns:ds="http://schemas.openxmlformats.org/officeDocument/2006/customXml" ds:itemID="{FC458DD2-5DA1-4976-80EE-A72A7DE54CD9}">
  <ds:schemaRefs/>
</ds:datastoreItem>
</file>

<file path=customXml/itemProps21.xml><?xml version="1.0" encoding="utf-8"?>
<ds:datastoreItem xmlns:ds="http://schemas.openxmlformats.org/officeDocument/2006/customXml" ds:itemID="{A58A87A3-9337-42F7-A1E2-21D33EC80F52}">
  <ds:schemaRefs/>
</ds:datastoreItem>
</file>

<file path=customXml/itemProps22.xml><?xml version="1.0" encoding="utf-8"?>
<ds:datastoreItem xmlns:ds="http://schemas.openxmlformats.org/officeDocument/2006/customXml" ds:itemID="{4C2394CF-60FA-45BC-9ED1-EEA758791B88}">
  <ds:schemaRefs/>
</ds:datastoreItem>
</file>

<file path=customXml/itemProps23.xml><?xml version="1.0" encoding="utf-8"?>
<ds:datastoreItem xmlns:ds="http://schemas.openxmlformats.org/officeDocument/2006/customXml" ds:itemID="{24D8D8EE-E0A3-429A-9295-A8DC2BEDD5E1}">
  <ds:schemaRefs/>
</ds:datastoreItem>
</file>

<file path=customXml/itemProps24.xml><?xml version="1.0" encoding="utf-8"?>
<ds:datastoreItem xmlns:ds="http://schemas.openxmlformats.org/officeDocument/2006/customXml" ds:itemID="{BFF0B2E4-DFA0-41C8-AB9B-2EA2CDA567A8}">
  <ds:schemaRefs/>
</ds:datastoreItem>
</file>

<file path=customXml/itemProps25.xml><?xml version="1.0" encoding="utf-8"?>
<ds:datastoreItem xmlns:ds="http://schemas.openxmlformats.org/officeDocument/2006/customXml" ds:itemID="{55E499C2-5C27-4DB4-B25E-BC2DF1377D8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Brijesh Karra</cp:lastModifiedBy>
  <dcterms:created xsi:type="dcterms:W3CDTF">2024-08-10T22:21:34Z</dcterms:created>
  <dcterms:modified xsi:type="dcterms:W3CDTF">2025-07-07T03:38:34Z</dcterms:modified>
</cp:coreProperties>
</file>