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Brijwali N\Downloads\"/>
    </mc:Choice>
  </mc:AlternateContent>
  <xr:revisionPtr revIDLastSave="0" documentId="13_ncr:2001_{34260273-48B8-42F8-8BB0-3A1E11FA62BA}"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 TABLE" sheetId="4" r:id="rId2"/>
    <sheet name="DASHBOARD" sheetId="3" r:id="rId3"/>
  </sheets>
  <definedNames>
    <definedName name="_xlchart.v2.4" hidden="1">'PIVOT TABLE'!$M$4:$M$20</definedName>
    <definedName name="_xlchart.v2.5" hidden="1">'PIVOT TABLE'!$N$3</definedName>
    <definedName name="_xlchart.v2.6" hidden="1">'PIVOT TABLE'!$N$4:$N$20</definedName>
    <definedName name="_xlchart.v5.0" hidden="1">'PIVOT TABLE'!$Y$3</definedName>
    <definedName name="_xlchart.v5.1" hidden="1">'PIVOT TABLE'!$Y$4:$Y$52</definedName>
    <definedName name="_xlchart.v5.2" hidden="1">'PIVOT TABLE'!$Z$3</definedName>
    <definedName name="_xlchart.v5.3" hidden="1">'PIVOT TABLE'!$Z$4:$Z$52</definedName>
    <definedName name="Slicer_Category">#N/A</definedName>
    <definedName name="Slicer_Month">#N/A</definedName>
    <definedName name="Slicer_Year">#N/A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4" i="4"/>
  <c r="M4" i="4"/>
  <c r="N13" i="4"/>
  <c r="N4" i="4"/>
  <c r="Z38" i="4"/>
  <c r="Z12" i="4"/>
  <c r="Z53" i="4"/>
  <c r="Z37" i="4"/>
  <c r="Z44" i="4"/>
  <c r="Z43" i="4"/>
  <c r="N20" i="4"/>
  <c r="N12" i="4"/>
  <c r="N6" i="4"/>
  <c r="Z31" i="4"/>
  <c r="Z5" i="4"/>
  <c r="Z42" i="4"/>
  <c r="Z11" i="4"/>
  <c r="Z16" i="4"/>
  <c r="Z29" i="4"/>
  <c r="Z4" i="4"/>
  <c r="Z48" i="4"/>
  <c r="Z7" i="4"/>
  <c r="Z9" i="4"/>
  <c r="N17" i="4"/>
  <c r="Z34" i="4"/>
  <c r="Z8" i="4"/>
  <c r="N8" i="4"/>
  <c r="Z15" i="4"/>
  <c r="Z6" i="4"/>
  <c r="Z47" i="4"/>
  <c r="Z40" i="4"/>
  <c r="N7" i="4"/>
  <c r="Z33" i="4"/>
  <c r="Z14" i="4"/>
  <c r="Z25" i="4"/>
  <c r="Z45" i="4"/>
  <c r="Z13" i="4"/>
  <c r="Z27" i="4"/>
  <c r="Z23" i="4"/>
  <c r="N14" i="4"/>
  <c r="Z49" i="4"/>
  <c r="Z51" i="4"/>
  <c r="Z54" i="4"/>
  <c r="Z22" i="4"/>
  <c r="N19" i="4"/>
  <c r="N11" i="4"/>
  <c r="Z28" i="4"/>
  <c r="Z18" i="4"/>
  <c r="Z39" i="4"/>
  <c r="Z19" i="4"/>
  <c r="Z26" i="4"/>
  <c r="Z10" i="4"/>
  <c r="N18" i="4"/>
  <c r="N10" i="4"/>
  <c r="Z32" i="4"/>
  <c r="Z50" i="4"/>
  <c r="N9" i="4"/>
  <c r="Z35" i="4"/>
  <c r="Z30" i="4"/>
  <c r="Z20" i="4"/>
  <c r="N16" i="4"/>
  <c r="Z24" i="4"/>
  <c r="N15" i="4"/>
  <c r="Z17" i="4"/>
  <c r="Z36" i="4"/>
  <c r="Z46" i="4"/>
  <c r="Z41" i="4"/>
  <c r="N5" i="4"/>
  <c r="Z21" i="4"/>
  <c r="Z52" i="4"/>
</calcChain>
</file>

<file path=xl/sharedStrings.xml><?xml version="1.0" encoding="utf-8"?>
<sst xmlns="http://schemas.openxmlformats.org/spreadsheetml/2006/main" count="58335" uniqueCount="2727">
  <si>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</si>
  <si>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</si>
  <si>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</si>
  <si>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</si>
  <si>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</si>
  <si>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</si>
  <si>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</si>
  <si>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</si>
  <si>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</si>
  <si>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</si>
  <si>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</si>
  <si>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</si>
  <si>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</si>
  <si>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</si>
  <si>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</si>
  <si>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</si>
  <si>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</si>
  <si>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</si>
  <si>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</si>
  <si>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</si>
  <si>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</si>
  <si>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</si>
  <si>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</si>
  <si>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</si>
  <si>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</si>
  <si>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</si>
  <si>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</si>
  <si>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</si>
  <si>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</si>
  <si>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</si>
  <si>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</si>
  <si>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</si>
  <si>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</si>
  <si>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</si>
  <si>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</si>
  <si>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</si>
  <si>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</si>
  <si>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</si>
  <si>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</si>
  <si>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</si>
  <si>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</si>
  <si>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</si>
  <si>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</si>
  <si>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</si>
  <si>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</si>
  <si>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</si>
  <si>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</si>
  <si>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</si>
  <si>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</si>
  <si>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</si>
  <si>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</si>
  <si>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</si>
  <si>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</si>
  <si>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</si>
  <si>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</si>
  <si>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</si>
  <si>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</si>
  <si>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</si>
  <si>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</si>
  <si>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</si>
  <si>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</si>
  <si>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</si>
  <si>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</si>
  <si>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</si>
  <si>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</si>
  <si>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</si>
  <si>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</si>
  <si>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</si>
  <si>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</si>
  <si>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</si>
  <si>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</si>
  <si>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</si>
  <si>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</si>
  <si>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</si>
  <si>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</si>
  <si>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</si>
  <si>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</si>
  <si>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</si>
  <si>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</si>
  <si>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</si>
  <si>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</si>
  <si>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</si>
  <si>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</si>
  <si>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</si>
  <si>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</si>
  <si>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</si>
  <si>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</si>
  <si>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</si>
  <si>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</si>
  <si>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</si>
  <si>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</si>
  <si>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</si>
  <si>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</si>
  <si>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</si>
  <si>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</si>
  <si>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</si>
  <si>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</si>
  <si>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</si>
  <si>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</si>
  <si>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</si>
  <si>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</si>
  <si>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</si>
  <si>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</si>
  <si>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</si>
  <si>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</si>
  <si>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</si>
  <si>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</si>
  <si>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</si>
  <si>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</si>
  <si>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</si>
  <si>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</si>
  <si>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</si>
  <si>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</si>
  <si>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</si>
  <si>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</si>
  <si>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</si>
  <si>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</si>
  <si>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</si>
  <si>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</si>
  <si>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</si>
  <si>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</si>
  <si>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</si>
  <si>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</si>
  <si>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</si>
  <si>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</si>
  <si>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</si>
  <si>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</si>
  <si>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</si>
  <si>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</si>
  <si>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</si>
  <si>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</si>
  <si>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</si>
  <si>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</si>
  <si>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</si>
  <si>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</si>
  <si>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</si>
  <si>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</si>
  <si>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</si>
  <si>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</si>
  <si>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</si>
  <si>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</si>
  <si>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</si>
  <si>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</si>
  <si>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</si>
  <si>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</si>
  <si>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</si>
  <si>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</si>
  <si>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</si>
  <si>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</si>
  <si>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</si>
  <si>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</si>
  <si>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</si>
  <si>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</si>
  <si>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</si>
  <si>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</si>
  <si>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</si>
  <si>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</si>
  <si>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</si>
  <si>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</si>
  <si>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</si>
  <si>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</si>
  <si>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</si>
  <si>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</si>
  <si>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</si>
  <si>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</si>
  <si>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</si>
  <si>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</si>
  <si>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</si>
  <si>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</si>
  <si>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</si>
  <si>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</si>
  <si>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</si>
  <si>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</si>
  <si>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</si>
  <si>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</si>
  <si>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</si>
  <si>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</si>
  <si>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</si>
  <si>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</si>
  <si>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</si>
  <si>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</si>
  <si>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</si>
  <si>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</si>
  <si>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</si>
  <si>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</si>
  <si>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</si>
  <si>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</si>
  <si>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</si>
  <si>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</si>
  <si>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</si>
  <si>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</si>
  <si>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</si>
  <si>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</si>
  <si>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</si>
  <si>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</si>
  <si>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</si>
  <si>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</si>
  <si>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</si>
  <si>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</si>
  <si>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</si>
  <si>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</si>
  <si>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</si>
  <si>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</si>
  <si>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</si>
  <si>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</si>
  <si>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</si>
  <si>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</si>
  <si>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</si>
  <si>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</si>
  <si>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</si>
  <si>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</si>
  <si>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</si>
  <si>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</si>
  <si>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</si>
  <si>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</si>
  <si>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</si>
  <si>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</si>
  <si>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</si>
  <si>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</si>
  <si>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</si>
  <si>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</si>
  <si>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</si>
  <si>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</si>
  <si>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</si>
  <si>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</si>
  <si>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</si>
  <si>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</si>
  <si>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</si>
  <si>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</si>
  <si>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</si>
  <si>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</si>
  <si>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</si>
  <si>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</si>
  <si>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</si>
  <si>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</si>
  <si>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</si>
  <si>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</si>
  <si>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</si>
  <si>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</si>
  <si>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</si>
  <si>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</si>
  <si>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</si>
  <si>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</si>
  <si>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</si>
  <si>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</si>
  <si>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</si>
  <si>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</si>
  <si>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</si>
  <si>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</si>
  <si>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</si>
  <si>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</si>
  <si>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</si>
  <si>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</si>
  <si>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</si>
  <si>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</si>
  <si>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</si>
  <si>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</si>
  <si>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</si>
  <si>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</si>
  <si>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</si>
  <si>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</si>
  <si>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</si>
  <si>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</si>
  <si>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</si>
  <si>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</si>
  <si>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</si>
  <si>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</si>
  <si>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</si>
  <si>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</si>
  <si>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</si>
  <si>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</si>
  <si>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</si>
  <si>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</si>
  <si>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</si>
  <si>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</si>
  <si>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</si>
  <si>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</si>
  <si>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</si>
  <si>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</si>
  <si>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</si>
  <si>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</si>
  <si>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</si>
  <si>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</si>
  <si>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</si>
  <si>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</si>
  <si>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</si>
  <si>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</si>
  <si>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</si>
  <si>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</si>
  <si>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</si>
  <si>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</si>
  <si>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</si>
  <si>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</si>
  <si>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</si>
  <si>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</si>
  <si>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</si>
  <si>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</si>
  <si>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</si>
  <si>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</si>
  <si>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</si>
  <si>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</si>
  <si>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</si>
  <si>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</si>
  <si>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</si>
  <si>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</si>
  <si>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</si>
  <si>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</si>
  <si>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</si>
  <si>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</si>
  <si>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</si>
  <si>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</si>
  <si>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</si>
  <si>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</si>
  <si>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</si>
  <si>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</si>
  <si>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</si>
  <si>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</si>
  <si>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</si>
  <si>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</si>
  <si>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</si>
  <si>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</si>
  <si>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</si>
  <si>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</si>
  <si>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</si>
  <si>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</si>
  <si>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</si>
  <si>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</si>
  <si>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</si>
  <si>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</si>
  <si>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</si>
  <si>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</si>
  <si>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</si>
  <si>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</si>
  <si>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</si>
  <si>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</si>
  <si>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</si>
  <si>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</si>
  <si>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</si>
  <si>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</si>
  <si>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</si>
  <si>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</si>
  <si>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</si>
  <si>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</si>
  <si>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</si>
  <si>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</si>
  <si>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</si>
  <si>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</si>
  <si>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</si>
  <si>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</si>
  <si>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</si>
  <si>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</si>
  <si>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</si>
  <si>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</si>
  <si>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</si>
  <si>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</si>
  <si>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</si>
  <si>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</si>
  <si>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</si>
  <si>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</si>
  <si>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</si>
  <si>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</si>
  <si>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</si>
  <si>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</si>
  <si>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</si>
  <si>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</si>
  <si>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</si>
  <si>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</si>
  <si>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</si>
  <si>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</si>
  <si>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</si>
  <si>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</si>
  <si>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</si>
  <si>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</si>
  <si>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</si>
  <si>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</si>
  <si>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</si>
  <si>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</si>
  <si>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</si>
  <si>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</si>
  <si>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</si>
  <si>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</si>
  <si>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</si>
  <si>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</si>
  <si>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</si>
  <si>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</si>
  <si>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</si>
  <si>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</si>
  <si>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</si>
  <si>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</si>
  <si>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</si>
  <si>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</si>
  <si>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</si>
  <si>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</si>
  <si>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</si>
  <si>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</si>
  <si>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</si>
  <si>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</si>
  <si>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</si>
  <si>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</si>
  <si>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</si>
  <si>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</si>
  <si>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</si>
  <si>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</si>
  <si>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</si>
  <si>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</si>
  <si>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</si>
  <si>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</si>
  <si>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</si>
  <si>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</si>
  <si>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</si>
  <si>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</si>
  <si>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</si>
  <si>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</si>
  <si>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</si>
  <si>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</si>
  <si>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</si>
  <si>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</si>
  <si>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</si>
  <si>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</si>
  <si>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</si>
  <si>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</si>
  <si>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</si>
  <si>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</si>
  <si>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</si>
  <si>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</si>
  <si>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</si>
  <si>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</si>
  <si>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</si>
  <si>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</si>
  <si>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</si>
  <si>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</si>
  <si>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</si>
  <si>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</si>
  <si>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</si>
  <si>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</si>
  <si>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</si>
  <si>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</si>
  <si>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</si>
  <si>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</si>
  <si>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</si>
  <si>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</si>
  <si>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</si>
  <si>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</si>
  <si>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</si>
  <si>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</si>
  <si>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</si>
  <si>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</si>
  <si>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</si>
  <si>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</si>
  <si>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</si>
  <si>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</si>
  <si>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</si>
  <si>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</si>
  <si>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</si>
  <si>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</si>
  <si>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</si>
  <si>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</si>
  <si>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</si>
  <si>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</si>
  <si>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</si>
  <si>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</si>
  <si>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</si>
  <si>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</si>
  <si>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</si>
  <si>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</si>
  <si>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</si>
  <si>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</si>
  <si>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</si>
  <si>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</si>
  <si>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</si>
  <si>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</si>
  <si>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</si>
  <si>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</si>
  <si>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</si>
  <si>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</si>
  <si>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</si>
  <si>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</si>
  <si>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</si>
  <si>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</si>
  <si>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</si>
  <si>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</si>
  <si>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</si>
  <si>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</si>
  <si>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</si>
  <si>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</si>
  <si>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</si>
  <si>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</si>
  <si>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</si>
  <si>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</si>
  <si>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</si>
  <si>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</si>
  <si>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</si>
  <si>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</si>
  <si>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</si>
  <si>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</si>
  <si>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</si>
  <si>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</si>
  <si>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</si>
  <si>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</si>
  <si>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</si>
  <si>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</si>
  <si>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</si>
  <si>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</si>
  <si>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</si>
  <si>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</si>
  <si>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</si>
  <si>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</si>
  <si>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</si>
  <si>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</si>
  <si>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</si>
  <si>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</si>
  <si>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</si>
  <si>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</si>
  <si>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</si>
  <si>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</si>
  <si>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</si>
  <si>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</si>
  <si>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</si>
  <si>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</si>
  <si>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</si>
  <si>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</si>
  <si>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</si>
  <si>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</si>
  <si>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</si>
  <si>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</si>
  <si>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</si>
  <si>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</si>
  <si>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</si>
  <si>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</si>
  <si>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</si>
  <si>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</si>
  <si>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</si>
  <si>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</si>
  <si>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</si>
  <si>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</si>
  <si>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</si>
  <si>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</si>
  <si>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</si>
  <si>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</si>
  <si>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</si>
  <si>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</si>
  <si>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</si>
  <si>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</si>
  <si>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</si>
  <si>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</si>
  <si>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</si>
  <si>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</si>
  <si>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</si>
  <si>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</si>
  <si>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</si>
  <si>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</si>
  <si>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</si>
  <si>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</si>
  <si>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</si>
  <si>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</si>
  <si>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</si>
  <si>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</si>
  <si>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</si>
  <si>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</si>
  <si>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</si>
  <si>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</si>
  <si>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</si>
  <si>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</si>
  <si>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</si>
  <si>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</si>
  <si>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</si>
  <si>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</si>
  <si>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</si>
  <si>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</si>
  <si>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</si>
  <si>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</si>
  <si>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</si>
  <si>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</si>
  <si>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</si>
  <si>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</si>
  <si>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</si>
  <si>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</si>
  <si>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</si>
  <si>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</si>
  <si>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</si>
  <si>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</si>
  <si>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</si>
  <si>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</si>
  <si>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</si>
  <si>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</si>
  <si>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</si>
  <si>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</si>
  <si>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</si>
  <si>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</si>
  <si>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</si>
  <si>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</si>
  <si>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</si>
  <si>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</si>
  <si>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</si>
  <si>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</si>
  <si>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</si>
  <si>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</si>
  <si>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</si>
  <si>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</si>
  <si>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</si>
  <si>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</si>
  <si>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</si>
  <si>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</si>
  <si>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</si>
  <si>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</si>
  <si>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</si>
  <si>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</si>
  <si>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</si>
  <si>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</si>
  <si>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</si>
  <si>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</si>
  <si>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</si>
  <si>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</si>
  <si>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</si>
  <si>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</si>
  <si>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</si>
  <si>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</si>
  <si>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</si>
  <si>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</si>
  <si>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</si>
  <si>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</si>
  <si>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</si>
  <si>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</si>
  <si>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</si>
  <si>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</si>
  <si>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</si>
  <si>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</si>
  <si>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</si>
  <si>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</si>
  <si>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</si>
  <si>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</si>
  <si>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</si>
  <si>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</si>
  <si>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</si>
  <si>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</si>
  <si>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</si>
  <si>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</si>
  <si>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</si>
  <si>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</si>
  <si>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</si>
  <si>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</si>
  <si>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</si>
  <si>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</si>
  <si>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</si>
  <si>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</si>
  <si>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</si>
  <si>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</si>
  <si>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</si>
  <si>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</si>
  <si>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</si>
  <si>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</si>
  <si>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</si>
  <si>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</si>
  <si>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</si>
  <si>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</si>
  <si>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</si>
  <si>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</si>
  <si>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</si>
  <si>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</si>
  <si>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</si>
  <si>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</si>
  <si>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</si>
  <si>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</si>
  <si>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</si>
  <si>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</si>
  <si>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</si>
  <si>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</si>
  <si>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</si>
  <si>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</si>
  <si>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</si>
  <si>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</si>
  <si>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</si>
  <si>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</si>
  <si>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</si>
  <si>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</si>
  <si>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</si>
  <si>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</si>
  <si>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</si>
  <si>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</si>
  <si>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</si>
  <si>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</si>
  <si>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</si>
  <si>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</si>
  <si>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</si>
  <si>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</si>
  <si>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</si>
  <si>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</si>
  <si>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</si>
  <si>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</si>
  <si>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</si>
  <si>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</si>
  <si>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</si>
  <si>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</si>
  <si>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</si>
  <si>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</si>
  <si>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</si>
  <si>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</si>
  <si>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</si>
  <si>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</si>
  <si>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</si>
  <si>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</si>
  <si>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</si>
  <si>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</si>
  <si>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</si>
  <si>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</si>
  <si>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</si>
  <si>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</si>
  <si>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</si>
  <si>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</si>
  <si>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</si>
  <si>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</si>
  <si>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</si>
  <si>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</si>
  <si>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</si>
  <si>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</si>
  <si>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</si>
  <si>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</si>
  <si>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</si>
  <si>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</si>
  <si>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</si>
  <si>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</si>
  <si>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</si>
  <si>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</si>
  <si>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</si>
  <si>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</si>
  <si>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</si>
  <si>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</si>
  <si>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</si>
  <si>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</si>
  <si>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</si>
  <si>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</si>
  <si>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</si>
  <si>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</si>
  <si>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</si>
  <si>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</si>
  <si>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</si>
  <si>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</si>
  <si>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</si>
  <si>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</si>
  <si>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</si>
  <si>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</si>
  <si>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</si>
  <si>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</si>
  <si>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</si>
  <si>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</si>
  <si>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</si>
  <si>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</si>
  <si>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</si>
  <si>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</si>
  <si>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</si>
  <si>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</si>
  <si>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</si>
  <si>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</si>
  <si>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</si>
  <si>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</si>
  <si>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</si>
  <si>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</si>
  <si>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</si>
  <si>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</si>
  <si>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</si>
  <si>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</si>
  <si>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</si>
  <si>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</si>
  <si>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</si>
  <si>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</si>
  <si>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</si>
  <si>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</si>
  <si>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</si>
  <si>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</si>
  <si>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</si>
  <si>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</si>
  <si>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</si>
  <si>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</si>
  <si>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</si>
  <si>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</si>
  <si>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</si>
  <si>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</si>
  <si>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</si>
  <si>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</si>
  <si>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</si>
  <si>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</si>
  <si>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</si>
  <si>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</si>
  <si>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</si>
  <si>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</si>
  <si>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</si>
  <si>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</si>
  <si>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</si>
  <si>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</si>
  <si>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</si>
  <si>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</si>
  <si>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</si>
  <si>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</si>
  <si>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</si>
  <si>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</si>
  <si>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</si>
  <si>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</si>
  <si>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</si>
  <si>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</si>
  <si>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</si>
  <si>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</si>
  <si>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</si>
  <si>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</si>
  <si>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</si>
  <si>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</si>
  <si>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</si>
  <si>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</si>
  <si>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</si>
  <si>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</si>
  <si>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</si>
  <si>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</si>
  <si>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</si>
  <si>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</si>
  <si>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</si>
  <si>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</si>
  <si>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</si>
  <si>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</si>
  <si>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</si>
  <si>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</si>
  <si>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</si>
  <si>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</si>
  <si>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</si>
  <si>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</si>
  <si>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</si>
  <si>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</si>
  <si>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</si>
  <si>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</si>
  <si>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</si>
  <si>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</si>
  <si>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</si>
  <si>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</si>
  <si>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</si>
  <si>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</si>
  <si>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</si>
  <si>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</si>
  <si>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</si>
  <si>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</si>
  <si>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</si>
  <si>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</si>
  <si>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</si>
  <si>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</si>
  <si>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</si>
  <si>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</si>
  <si>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</si>
  <si>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</si>
  <si>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</si>
  <si>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</si>
  <si>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</si>
  <si>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</si>
  <si>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</si>
  <si>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</si>
  <si>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</si>
  <si>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</si>
  <si>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</si>
  <si>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</si>
  <si>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</si>
  <si>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</si>
  <si>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</si>
  <si>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</si>
  <si>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</si>
  <si>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</si>
  <si>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</si>
  <si>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</si>
  <si>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</si>
  <si>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</si>
  <si>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</si>
  <si>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</si>
  <si>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</si>
  <si>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</si>
  <si>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</si>
  <si>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</si>
  <si>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</si>
  <si>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</si>
  <si>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</si>
  <si>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</si>
  <si>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</si>
  <si>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</si>
  <si>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</si>
  <si>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</si>
  <si>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</si>
  <si>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</si>
  <si>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</si>
  <si>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</si>
  <si>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</si>
  <si>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</si>
  <si>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</si>
  <si>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</si>
  <si>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</si>
  <si>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</si>
  <si>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</si>
  <si>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</si>
  <si>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</si>
  <si>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</si>
  <si>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</si>
  <si>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</si>
  <si>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</si>
  <si>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</si>
  <si>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</si>
  <si>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</si>
  <si>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</si>
  <si>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</si>
  <si>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</si>
  <si>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</si>
  <si>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</si>
  <si>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</si>
  <si>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</si>
  <si>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</si>
  <si>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</si>
  <si>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</si>
  <si>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</si>
  <si>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</si>
  <si>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</si>
  <si>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</si>
  <si>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</si>
  <si>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</si>
  <si>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</si>
  <si>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</si>
  <si>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</si>
  <si>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</si>
  <si>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</si>
  <si>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</si>
  <si>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</si>
  <si>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</si>
  <si>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</si>
  <si>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</si>
  <si>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</si>
  <si>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</si>
  <si>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</si>
  <si>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</si>
  <si>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</si>
  <si>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</si>
  <si>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</si>
  <si>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</si>
  <si>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</si>
  <si>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</si>
  <si>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</si>
  <si>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</si>
  <si>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</si>
  <si>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</si>
  <si>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</si>
  <si>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</si>
  <si>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</si>
  <si>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</si>
  <si>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</si>
  <si>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</si>
  <si>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</si>
  <si>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</si>
  <si>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</si>
  <si>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</si>
  <si>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</si>
  <si>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</si>
  <si>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</si>
  <si>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</si>
  <si>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</si>
  <si>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</si>
  <si>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</si>
  <si>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</si>
  <si>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</si>
  <si>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</si>
  <si>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</si>
  <si>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</si>
  <si>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</si>
  <si>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</si>
  <si>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</si>
  <si>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</si>
  <si>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</si>
  <si>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</si>
  <si>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</si>
  <si>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</si>
  <si>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</si>
  <si>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</si>
  <si>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</si>
  <si>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</si>
  <si>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</si>
  <si>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</si>
  <si>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</si>
  <si>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</si>
  <si>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</si>
  <si>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</si>
  <si>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</si>
  <si>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</si>
  <si>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</si>
  <si>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</si>
  <si>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</si>
  <si>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</si>
  <si>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</si>
  <si>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</si>
  <si>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</si>
  <si>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</si>
  <si>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</si>
  <si>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</si>
  <si>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</si>
  <si>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</si>
  <si>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</si>
  <si>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</si>
  <si>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</si>
  <si>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</si>
  <si>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</si>
  <si>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</si>
  <si>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</si>
  <si>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</si>
  <si>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</si>
  <si>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</si>
  <si>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</si>
  <si>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</si>
  <si>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</si>
  <si>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</si>
  <si>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</si>
  <si>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</si>
  <si>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</si>
  <si>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</si>
  <si>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</si>
  <si>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</si>
  <si>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</si>
  <si>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</si>
  <si>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</si>
  <si>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</si>
  <si>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</si>
  <si>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</si>
  <si>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</si>
  <si>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</si>
  <si>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</si>
  <si>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</si>
  <si>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</si>
  <si>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</si>
  <si>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</si>
  <si>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</si>
  <si>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</si>
  <si>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</si>
  <si>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</si>
  <si>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</si>
  <si>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</si>
  <si>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</si>
  <si>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</si>
  <si>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</si>
  <si>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</si>
  <si>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</si>
  <si>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</si>
  <si>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</si>
  <si>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</si>
  <si>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</si>
  <si>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</si>
  <si>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</si>
  <si>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</si>
  <si>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</si>
  <si>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</si>
  <si>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</si>
  <si>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</si>
  <si>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</si>
  <si>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</si>
  <si>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</si>
  <si>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</si>
  <si>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</si>
  <si>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</si>
  <si>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</si>
  <si>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</si>
  <si>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</si>
  <si>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</si>
  <si>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</si>
  <si>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</si>
  <si>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</si>
  <si>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</si>
  <si>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</si>
  <si>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</si>
  <si>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</si>
  <si>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</si>
  <si>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</si>
  <si>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</si>
  <si>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</si>
  <si>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</si>
  <si>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</si>
  <si>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</si>
  <si>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</si>
  <si>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</si>
  <si>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</si>
  <si>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</si>
  <si>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</si>
  <si>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</si>
  <si>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</si>
  <si>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</si>
  <si>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</si>
  <si>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</si>
  <si>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</si>
  <si>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</si>
  <si>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</si>
  <si>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</si>
  <si>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</si>
  <si>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</si>
  <si>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</si>
  <si>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</si>
  <si>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</si>
  <si>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</si>
  <si>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</si>
  <si>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</si>
  <si>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</si>
  <si>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</si>
  <si>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</si>
  <si>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</si>
  <si>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</si>
  <si>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</si>
  <si>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</si>
  <si>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</si>
  <si>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</si>
  <si>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</si>
  <si>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</si>
  <si>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</si>
  <si>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</si>
  <si>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</si>
  <si>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</si>
  <si>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</si>
  <si>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</si>
  <si>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</si>
  <si>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</si>
  <si>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</si>
  <si>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</si>
  <si>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</si>
  <si>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</si>
  <si>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</si>
  <si>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</si>
  <si>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</si>
  <si>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</si>
  <si>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</si>
  <si>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</si>
  <si>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</si>
  <si>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</si>
  <si>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</si>
  <si>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</si>
  <si>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</si>
  <si>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</si>
  <si>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</si>
  <si>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</si>
  <si>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</si>
  <si>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</si>
  <si>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</si>
  <si>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</si>
  <si>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</si>
  <si>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</si>
  <si>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</si>
  <si>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</si>
  <si>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</si>
  <si>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</si>
  <si>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</si>
  <si>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</si>
  <si>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</si>
  <si>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</si>
  <si>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</si>
  <si>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</si>
  <si>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</si>
  <si>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</si>
  <si>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</si>
  <si>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</si>
  <si>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</si>
  <si>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</si>
  <si>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</si>
  <si>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</si>
  <si>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</si>
  <si>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</si>
  <si>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</si>
  <si>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</si>
  <si>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</si>
  <si>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</si>
  <si>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</si>
  <si>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</si>
  <si>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</si>
  <si>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</si>
  <si>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</si>
  <si>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</si>
  <si>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</si>
  <si>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</si>
  <si>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</si>
  <si>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</si>
  <si>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</si>
  <si>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</si>
  <si>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</si>
  <si>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</si>
  <si>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</si>
  <si>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</si>
  <si>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</si>
  <si>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</si>
  <si>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</si>
  <si>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</si>
  <si>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</si>
  <si>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</si>
  <si>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</si>
  <si>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</si>
  <si>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</si>
  <si>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</si>
  <si>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</si>
  <si>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</si>
  <si>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</si>
  <si>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</si>
  <si>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</si>
  <si>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</si>
  <si>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</si>
  <si>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</si>
  <si>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</si>
  <si>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</si>
  <si>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</si>
  <si>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</si>
  <si>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</si>
  <si>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</si>
  <si>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</si>
  <si>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</si>
  <si>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</si>
  <si>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</si>
  <si>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</si>
  <si>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</si>
  <si>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</si>
  <si>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</si>
  <si>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</si>
  <si>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</si>
  <si>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</si>
  <si>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</si>
  <si>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</si>
  <si>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</si>
  <si>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</si>
  <si>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</si>
  <si>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</si>
  <si>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</si>
  <si>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</si>
  <si>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</si>
  <si>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</si>
  <si>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</si>
  <si>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</si>
  <si>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</si>
  <si>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</si>
  <si>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</si>
  <si>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</si>
  <si>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</si>
  <si>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</si>
  <si>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</si>
  <si>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</si>
  <si>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</si>
  <si>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</si>
  <si>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</si>
  <si>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</si>
  <si>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</si>
  <si>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</si>
  <si>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</si>
  <si>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</si>
  <si>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</si>
  <si>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</si>
  <si>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</si>
  <si>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</si>
  <si>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</si>
  <si>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</si>
  <si>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</si>
  <si>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</si>
  <si>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</si>
  <si>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</si>
  <si>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</si>
  <si>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</si>
  <si>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</si>
  <si>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</si>
  <si>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</si>
  <si>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</si>
  <si>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</si>
  <si>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</si>
  <si>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</si>
  <si>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</si>
  <si>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</si>
  <si>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</si>
  <si>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</si>
  <si>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</si>
  <si>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</si>
  <si>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</si>
  <si>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</si>
  <si>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</si>
  <si>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</si>
  <si>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</si>
  <si>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</si>
  <si>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</si>
  <si>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</si>
  <si>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</si>
  <si>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</si>
  <si>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</si>
  <si>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</si>
  <si>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</si>
  <si>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</si>
  <si>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</si>
  <si>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</si>
  <si>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</si>
  <si>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</si>
  <si>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</si>
  <si>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</si>
  <si>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</si>
  <si>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</si>
  <si>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</si>
  <si>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</si>
  <si>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</si>
  <si>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</si>
  <si>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</si>
  <si>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</si>
  <si>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</si>
  <si>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</si>
  <si>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</si>
  <si>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</si>
  <si>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</si>
  <si>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</si>
  <si>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</si>
  <si>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</si>
  <si>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</si>
  <si>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</si>
  <si>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</si>
  <si>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</si>
  <si>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</si>
  <si>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</si>
  <si>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</si>
  <si>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</si>
  <si>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</si>
  <si>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</si>
  <si>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</si>
  <si>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</si>
  <si>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</si>
  <si>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</si>
  <si>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</si>
  <si>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</si>
  <si>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</si>
  <si>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</si>
  <si>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</si>
  <si>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</si>
  <si>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</si>
  <si>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</si>
  <si>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</si>
  <si>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</si>
  <si>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</si>
  <si>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</si>
  <si>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</si>
  <si>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</si>
  <si>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</si>
  <si>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</si>
  <si>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</si>
  <si>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</si>
  <si>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</si>
  <si>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</si>
  <si>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</si>
  <si>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</si>
  <si>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</si>
  <si>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</si>
  <si>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</si>
  <si>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</si>
  <si>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</si>
  <si>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</si>
  <si>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</si>
  <si>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</si>
  <si>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</si>
  <si>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</si>
  <si>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</si>
  <si>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</si>
  <si>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</si>
  <si>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</si>
  <si>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</si>
  <si>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</si>
  <si>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</si>
  <si>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</si>
  <si>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</si>
  <si>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</si>
  <si>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</si>
  <si>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</si>
  <si>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</si>
  <si>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</si>
  <si>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</si>
  <si>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</si>
  <si>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</si>
  <si>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</si>
  <si>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</si>
  <si>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</si>
  <si>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</si>
  <si>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</si>
  <si>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</si>
  <si>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</si>
  <si>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</si>
  <si>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</si>
  <si>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</si>
  <si>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</si>
  <si>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</si>
  <si>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</si>
  <si>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</si>
  <si>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</si>
  <si>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</si>
  <si>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</si>
  <si>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</si>
  <si>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</si>
  <si>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</si>
  <si>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</si>
  <si>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</si>
  <si>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</si>
  <si>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</si>
  <si>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</si>
  <si>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</si>
  <si>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</si>
  <si>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</si>
  <si>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</si>
  <si>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</si>
  <si>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</si>
  <si>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</si>
  <si>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</si>
  <si>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</si>
  <si>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</si>
  <si>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</si>
  <si>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</si>
  <si>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</si>
  <si>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</si>
  <si>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</si>
  <si>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</si>
  <si>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</si>
  <si>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</si>
  <si>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</si>
  <si>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</si>
  <si>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</si>
  <si>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</si>
  <si>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</si>
  <si>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</si>
  <si>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</si>
  <si>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</si>
  <si>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</si>
  <si>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</si>
  <si>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</si>
  <si>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</si>
  <si>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</si>
  <si>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</si>
  <si>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</si>
  <si>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</si>
  <si>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</si>
  <si>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</si>
  <si>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</si>
  <si>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</si>
  <si>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</si>
  <si>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</si>
  <si>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</si>
  <si>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</si>
  <si>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</si>
  <si>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</si>
  <si>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</si>
  <si>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</si>
  <si>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</si>
  <si>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</si>
  <si>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</si>
  <si>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</si>
  <si>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</si>
  <si>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</si>
  <si>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</si>
  <si>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</si>
  <si>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</si>
  <si>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</si>
  <si>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</si>
  <si>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</si>
  <si>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</si>
  <si>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</si>
  <si>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</si>
  <si>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</si>
  <si>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</si>
  <si>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</si>
  <si>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</si>
  <si>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</si>
  <si>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</si>
  <si>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</si>
  <si>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</si>
  <si>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</si>
  <si>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</si>
  <si>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</si>
  <si>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</si>
  <si>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</si>
  <si>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</si>
  <si>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</si>
  <si>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</si>
  <si>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</si>
  <si>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</si>
  <si>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</si>
  <si>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</si>
  <si>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</si>
  <si>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</si>
  <si>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</si>
  <si>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</si>
  <si>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</si>
  <si>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</si>
  <si>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</si>
  <si>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</si>
  <si>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</si>
  <si>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</si>
  <si>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</si>
  <si>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</si>
  <si>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</si>
  <si>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</si>
  <si>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</si>
  <si>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</si>
  <si>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</si>
  <si>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</si>
  <si>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</si>
  <si>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</si>
  <si>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</si>
  <si>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</si>
  <si>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</si>
  <si>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</si>
  <si>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</si>
  <si>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</si>
  <si>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</si>
  <si>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</si>
  <si>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</si>
  <si>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</si>
  <si>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</si>
  <si>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</si>
  <si>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</si>
  <si>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</si>
  <si>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</si>
  <si>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</si>
  <si>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</si>
  <si>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</si>
  <si>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</si>
  <si>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</si>
  <si>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</si>
  <si>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</si>
  <si>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</si>
  <si>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</si>
  <si>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</si>
  <si>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</si>
  <si>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</si>
  <si>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</si>
  <si>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</si>
  <si>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</si>
  <si>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</si>
  <si>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</si>
  <si>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</si>
  <si>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</si>
  <si>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</si>
  <si>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</si>
  <si>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</si>
  <si>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</si>
  <si>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</si>
  <si>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</si>
  <si>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</si>
  <si>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</si>
  <si>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</si>
  <si>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</si>
  <si>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</si>
  <si>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</si>
  <si>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</si>
  <si>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</si>
  <si>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</si>
  <si>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</si>
  <si>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</si>
  <si>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</si>
  <si>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</si>
  <si>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</si>
  <si>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</si>
  <si>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</si>
  <si>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</si>
  <si>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</si>
  <si>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</si>
  <si>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</si>
  <si>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</si>
  <si>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</si>
  <si>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</si>
  <si>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</si>
  <si>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</si>
  <si>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</si>
  <si>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</si>
  <si>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</si>
  <si>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</si>
  <si>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</si>
  <si>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</si>
  <si>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</si>
  <si>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</si>
  <si>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</si>
  <si>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</si>
  <si>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</si>
  <si>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</si>
  <si>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</si>
  <si>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</si>
  <si>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</si>
  <si>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</si>
  <si>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</si>
  <si>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</si>
  <si>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</si>
  <si>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</si>
  <si>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</si>
  <si>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</si>
  <si>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</si>
  <si>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</si>
  <si>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</si>
  <si>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</si>
  <si>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</si>
  <si>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</si>
  <si>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</si>
  <si>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</si>
  <si>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</si>
  <si>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</si>
  <si>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</si>
  <si>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</si>
  <si>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</si>
  <si>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</si>
  <si>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</si>
  <si>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</si>
  <si>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</si>
  <si>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</si>
  <si>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</si>
  <si>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</si>
  <si>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</si>
  <si>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</si>
  <si>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</si>
  <si>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</si>
  <si>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</si>
  <si>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</si>
  <si>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</si>
  <si>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</si>
  <si>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</si>
  <si>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</si>
  <si>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</si>
  <si>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</si>
  <si>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</si>
  <si>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</si>
  <si>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</si>
  <si>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</si>
  <si>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</si>
  <si>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</si>
  <si>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</si>
  <si>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</si>
  <si>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</si>
  <si>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</si>
  <si>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</si>
  <si>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</si>
  <si>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</si>
  <si>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</si>
  <si>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</si>
  <si>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</si>
  <si>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</si>
  <si>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</si>
  <si>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</si>
  <si>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</si>
  <si>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</si>
  <si>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</si>
  <si>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</si>
  <si>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</si>
  <si>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</si>
  <si>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</si>
  <si>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</si>
  <si>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</si>
  <si>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</si>
  <si>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</si>
  <si>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</si>
  <si>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</si>
  <si>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</si>
  <si>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</si>
  <si>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</si>
  <si>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</si>
  <si>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</si>
  <si>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</si>
  <si>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</si>
  <si>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</si>
  <si>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</si>
  <si>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</si>
  <si>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</si>
  <si>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</si>
  <si>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</si>
  <si>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</si>
  <si>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</si>
  <si>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</si>
  <si>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</si>
  <si>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</si>
  <si>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</si>
  <si>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</si>
  <si>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</si>
  <si>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</si>
  <si>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</si>
  <si>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</si>
  <si>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</si>
  <si>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</si>
  <si>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</si>
  <si>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</si>
  <si>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</si>
  <si>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</si>
  <si>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</si>
  <si>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</si>
  <si>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</si>
  <si>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</si>
  <si>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</si>
  <si>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</si>
  <si>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</si>
  <si>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</si>
  <si>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</si>
  <si>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</si>
  <si>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</si>
  <si>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</si>
  <si>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</si>
  <si>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</si>
  <si>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</si>
  <si>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</si>
  <si>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</si>
  <si>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</si>
  <si>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</si>
  <si>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</si>
  <si>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</si>
  <si>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</si>
  <si>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</si>
  <si>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</si>
  <si>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</si>
  <si>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</si>
  <si>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</si>
  <si>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</si>
  <si>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</si>
  <si>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</si>
  <si>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</si>
  <si>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</si>
  <si>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</si>
  <si>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</si>
  <si>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</si>
  <si>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</si>
  <si>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</si>
  <si>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</si>
  <si>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</si>
  <si>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</si>
  <si>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</si>
  <si>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</si>
  <si>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</si>
  <si>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</si>
  <si>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</si>
  <si>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</si>
  <si>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</si>
  <si>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</si>
  <si>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</si>
  <si>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</si>
  <si>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</si>
  <si>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</si>
  <si>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</si>
  <si>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</si>
  <si>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</si>
  <si>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</si>
  <si>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</si>
  <si>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</si>
  <si>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</si>
  <si>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</si>
  <si>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</si>
  <si>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</si>
  <si>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</si>
  <si>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</si>
  <si>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</si>
  <si>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</si>
  <si>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</si>
  <si>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</si>
  <si>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</si>
  <si>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</si>
  <si>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</si>
  <si>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</si>
  <si>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</si>
  <si>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</si>
  <si>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</si>
  <si>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</si>
  <si>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</si>
  <si>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</si>
  <si>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</si>
  <si>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</si>
  <si>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</si>
  <si>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</si>
  <si>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</si>
  <si>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</si>
  <si>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</si>
  <si>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</si>
  <si>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</si>
  <si>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</si>
  <si>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</si>
  <si>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</si>
  <si>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</si>
  <si>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</si>
  <si>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</si>
  <si>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</si>
  <si>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</si>
  <si>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</si>
  <si>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</si>
  <si>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</si>
  <si>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</si>
  <si>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</si>
  <si>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</si>
  <si>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</si>
  <si>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</si>
  <si>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</si>
  <si>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</si>
  <si>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</si>
  <si>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</si>
  <si>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</si>
  <si>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</si>
  <si>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</si>
  <si>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</si>
  <si>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</si>
  <si>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</si>
  <si>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</si>
  <si>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</si>
  <si>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</si>
  <si>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</si>
  <si>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</si>
  <si>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</si>
  <si>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</si>
  <si>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</si>
  <si>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</si>
  <si>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</si>
  <si>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</si>
  <si>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</si>
  <si>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</si>
  <si>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</si>
  <si>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</si>
  <si>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</si>
  <si>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</si>
  <si>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</si>
  <si>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</si>
  <si>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</si>
  <si>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</si>
  <si>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</si>
  <si>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</si>
  <si>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</si>
  <si>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</si>
  <si>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</si>
  <si>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</si>
  <si>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</si>
  <si>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</si>
  <si>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</si>
  <si>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</si>
  <si>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</si>
  <si>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</si>
  <si>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</si>
  <si>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</si>
  <si>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</si>
  <si>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</si>
  <si>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</si>
  <si>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</si>
  <si>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</si>
  <si>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</si>
  <si>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</si>
  <si>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</si>
  <si>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</si>
  <si>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</si>
  <si>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</si>
  <si>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</si>
  <si>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</si>
  <si>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</si>
  <si>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</si>
  <si>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</si>
  <si>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</si>
  <si>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</si>
  <si>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</si>
  <si>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</si>
  <si>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</si>
  <si>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</si>
  <si>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</si>
  <si>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</si>
  <si>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</si>
  <si>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</si>
  <si>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</si>
  <si>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</si>
  <si>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</si>
  <si>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</si>
  <si>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</si>
  <si>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</si>
  <si>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</si>
  <si>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</si>
  <si>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</si>
  <si>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</si>
  <si>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</si>
  <si>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</si>
  <si>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</si>
  <si>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</si>
  <si>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</si>
  <si>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</si>
  <si>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</si>
  <si>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</si>
  <si>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</si>
  <si>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</si>
  <si>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</si>
  <si>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</si>
  <si>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</si>
  <si>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</si>
  <si>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</si>
  <si>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</si>
  <si>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</si>
  <si>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</si>
  <si>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</si>
  <si>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</si>
  <si>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</si>
  <si>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</si>
  <si>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</si>
  <si>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</si>
  <si>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</si>
  <si>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</si>
  <si>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</si>
  <si>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</si>
  <si>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</si>
  <si>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</si>
  <si>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</si>
  <si>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</si>
  <si>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</si>
  <si>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</si>
  <si>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</si>
  <si>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</si>
  <si>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</si>
  <si>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</si>
  <si>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</si>
  <si>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</si>
  <si>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</si>
  <si>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</si>
  <si>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</si>
  <si>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</si>
  <si>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</si>
  <si>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</si>
  <si>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</si>
  <si>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</si>
  <si>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</si>
  <si>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</si>
  <si>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</si>
  <si>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</si>
  <si>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</si>
  <si>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</si>
  <si>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</si>
  <si>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</si>
  <si>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</si>
  <si>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</si>
  <si>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</si>
  <si>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</si>
  <si>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</si>
  <si>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</si>
  <si>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</si>
  <si>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</si>
  <si>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</si>
  <si>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</si>
  <si>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</si>
  <si>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</si>
  <si>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</si>
  <si>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</si>
  <si>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</si>
  <si>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</si>
  <si>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</si>
  <si>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</si>
  <si>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</si>
  <si>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</si>
  <si>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</si>
  <si>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</si>
  <si>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</si>
  <si>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</si>
  <si>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</si>
  <si>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</si>
  <si>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</si>
  <si>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</si>
  <si>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</si>
  <si>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</si>
  <si>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</si>
  <si>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</si>
  <si>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</si>
  <si>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</si>
  <si>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</si>
  <si>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</si>
  <si>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</si>
  <si>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</si>
  <si>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</si>
  <si>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</si>
  <si>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</si>
  <si>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</si>
  <si>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</si>
  <si>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</si>
  <si>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</si>
  <si>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</si>
  <si>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</si>
  <si>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</si>
  <si>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</si>
  <si>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</si>
  <si>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</si>
  <si>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</si>
  <si>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</si>
  <si>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</si>
  <si>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</si>
  <si>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</si>
  <si>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</si>
  <si>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</si>
  <si>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</si>
  <si>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</si>
  <si>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</si>
  <si>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</si>
  <si>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</si>
  <si>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</si>
  <si>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</si>
  <si>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</si>
  <si>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</si>
  <si>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</si>
  <si>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</si>
  <si>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</si>
  <si>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</si>
  <si>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</si>
  <si>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</si>
  <si>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</si>
  <si>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</si>
  <si>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</si>
  <si>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</si>
  <si>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</si>
  <si>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</si>
  <si>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</si>
  <si>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</si>
  <si>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</si>
  <si>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</si>
  <si>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</si>
  <si>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</si>
  <si>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</si>
  <si>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</si>
  <si>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</si>
  <si>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</si>
  <si>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</si>
  <si>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</si>
  <si>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</si>
  <si>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</si>
  <si>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</si>
  <si>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</si>
  <si>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</si>
  <si>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</si>
  <si>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</si>
  <si>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</si>
  <si>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</si>
  <si>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</si>
  <si>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</si>
  <si>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</si>
  <si>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</si>
  <si>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</si>
  <si>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</si>
  <si>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</si>
  <si>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</si>
  <si>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</si>
  <si>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</si>
  <si>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</si>
  <si>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</si>
  <si>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</si>
  <si>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</si>
  <si>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</si>
  <si>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</si>
  <si>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</si>
  <si>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</si>
  <si>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</si>
  <si>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</si>
  <si>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</si>
  <si>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</si>
  <si>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</si>
  <si>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</si>
  <si>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</si>
  <si>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</si>
  <si>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</si>
  <si>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</si>
  <si>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</si>
  <si>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</si>
  <si>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</si>
  <si>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</si>
  <si>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</si>
  <si>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</si>
  <si>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</si>
  <si>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</si>
  <si>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</si>
  <si>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</si>
  <si>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</si>
  <si>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</si>
  <si>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</si>
  <si>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</si>
  <si>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</si>
  <si>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</si>
  <si>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</si>
  <si>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</si>
  <si>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</si>
  <si>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</si>
  <si>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</si>
  <si>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</si>
  <si>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</si>
  <si>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</si>
  <si>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</si>
  <si>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</si>
  <si>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</si>
  <si>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</si>
  <si>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</si>
  <si>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</si>
  <si>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</si>
  <si>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</si>
  <si>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</si>
  <si>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</si>
  <si>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</si>
  <si>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</si>
  <si>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</si>
  <si>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</si>
  <si>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</si>
  <si>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</si>
  <si>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</si>
  <si>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</si>
  <si>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</si>
  <si>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</si>
  <si>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</si>
  <si>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</si>
  <si>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</si>
  <si>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</si>
  <si>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</si>
  <si>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</si>
  <si>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</si>
  <si>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</si>
  <si>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</si>
  <si>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</si>
  <si>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</si>
  <si>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</si>
  <si>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</si>
  <si>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</si>
  <si>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</si>
  <si>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</si>
  <si>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</si>
  <si>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</si>
  <si>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</si>
  <si>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</si>
  <si>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</si>
  <si>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</si>
  <si>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</si>
  <si>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</si>
  <si>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</si>
  <si>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</si>
  <si>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</si>
  <si>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</si>
  <si>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</si>
  <si>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</si>
  <si>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</si>
  <si>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</si>
  <si>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</si>
  <si>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</si>
  <si>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</si>
  <si>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</si>
  <si>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</si>
  <si>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</si>
  <si>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</si>
  <si>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</si>
  <si>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</si>
  <si>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</si>
  <si>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</si>
  <si>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</si>
  <si>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</si>
  <si>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</si>
  <si>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</si>
  <si>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</si>
  <si>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</si>
  <si>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</si>
  <si>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</si>
  <si>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</si>
  <si>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</si>
  <si>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</si>
  <si>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</si>
  <si>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</si>
  <si>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</si>
  <si>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</si>
  <si>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</si>
  <si>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</si>
  <si>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</si>
  <si>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</si>
  <si>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</si>
  <si>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</si>
  <si>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</si>
  <si>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</si>
  <si>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</si>
  <si>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</si>
  <si>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</si>
  <si>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</si>
  <si>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</si>
  <si>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</si>
  <si>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</si>
  <si>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</si>
  <si>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</si>
  <si>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</si>
  <si>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</si>
  <si>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</si>
  <si>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</si>
  <si>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</si>
  <si>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</si>
  <si>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</si>
  <si>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</si>
  <si>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</si>
  <si>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</si>
  <si>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</si>
  <si>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</si>
  <si>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</si>
  <si>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</si>
  <si>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</si>
  <si>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</si>
  <si>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</si>
  <si>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</si>
  <si>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</si>
  <si>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</si>
  <si>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</si>
  <si>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</si>
  <si>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</si>
  <si>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</si>
  <si>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</si>
  <si>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</si>
  <si>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</si>
  <si>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</si>
  <si>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</si>
  <si>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</si>
  <si>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</si>
  <si>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</si>
  <si>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</si>
  <si>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</si>
  <si>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</si>
  <si>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</si>
  <si>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</si>
  <si>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</si>
  <si>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</si>
  <si>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</si>
  <si>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</si>
  <si>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</si>
  <si>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</si>
  <si>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</si>
  <si>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</si>
  <si>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</si>
  <si>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</si>
  <si>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</si>
  <si>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</si>
  <si>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</si>
  <si>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</si>
  <si>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</si>
  <si>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</si>
  <si>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</si>
  <si>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</si>
  <si>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</si>
  <si>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</si>
  <si>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</si>
  <si>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</si>
  <si>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</si>
  <si>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</si>
  <si>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</si>
  <si>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</si>
  <si>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</si>
  <si>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</si>
  <si>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</si>
  <si>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</si>
  <si>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</si>
  <si>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</si>
  <si>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</si>
  <si>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</si>
  <si>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</si>
  <si>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</si>
  <si>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</si>
  <si>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</si>
  <si>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</si>
  <si>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</si>
  <si>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</si>
  <si>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</si>
  <si>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</si>
  <si>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</si>
  <si>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</si>
  <si>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</si>
  <si>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</si>
  <si>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</si>
  <si>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</si>
  <si>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</si>
  <si>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</si>
  <si>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</si>
  <si>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</si>
  <si>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</si>
  <si>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</si>
  <si>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</si>
  <si>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</si>
  <si>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</si>
  <si>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</si>
  <si>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</si>
  <si>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</si>
  <si>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</si>
  <si>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</si>
  <si>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</si>
  <si>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</si>
  <si>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</si>
  <si>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</si>
  <si>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</si>
  <si>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</si>
  <si>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</si>
  <si>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</si>
  <si>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</si>
  <si>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</si>
  <si>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</si>
  <si>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</si>
  <si>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</si>
  <si>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</si>
  <si>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</si>
  <si>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</si>
  <si>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</si>
  <si>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</si>
  <si>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</si>
  <si>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</si>
  <si>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</si>
  <si>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</si>
  <si>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</si>
  <si>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</si>
  <si>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</si>
  <si>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</si>
  <si>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</si>
  <si>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</si>
  <si>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</si>
  <si>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</si>
  <si>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</si>
  <si>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</si>
  <si>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</si>
  <si>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</si>
  <si>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</si>
  <si>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</si>
  <si>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</si>
  <si>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</si>
  <si>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</si>
  <si>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</si>
  <si>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</si>
  <si>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</si>
  <si>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</si>
  <si>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</si>
  <si>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</si>
  <si>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</si>
  <si>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</si>
  <si>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</si>
  <si>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</si>
  <si>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</si>
  <si>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</si>
  <si>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</si>
  <si>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</si>
  <si>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</si>
  <si>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</si>
  <si>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</si>
  <si>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</si>
  <si>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</si>
  <si>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</si>
  <si>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</si>
  <si>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</si>
  <si>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</si>
  <si>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</si>
  <si>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</si>
  <si>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</si>
  <si>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</si>
  <si>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</si>
  <si>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</si>
  <si>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</si>
  <si>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</si>
  <si>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</si>
  <si>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</si>
  <si>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</si>
  <si>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</si>
  <si>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</si>
  <si>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</si>
  <si>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</si>
  <si>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</si>
  <si>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</si>
  <si>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</si>
  <si>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</si>
  <si>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</si>
  <si>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</si>
  <si>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</si>
  <si>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</si>
  <si>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</si>
  <si>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</si>
  <si>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</si>
  <si>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</si>
  <si>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</si>
  <si>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</si>
  <si>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</si>
  <si>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</si>
  <si>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</si>
  <si>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</si>
  <si>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</si>
  <si>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</si>
  <si>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</si>
  <si>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</si>
  <si>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</si>
  <si>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</si>
  <si>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</si>
  <si>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</si>
  <si>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</si>
  <si>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</si>
  <si>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</si>
  <si>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</si>
  <si>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</si>
  <si>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</si>
  <si>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</si>
  <si>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</si>
  <si>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</si>
  <si>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</si>
  <si>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</si>
  <si>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</si>
  <si>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</si>
  <si>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</si>
  <si>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</si>
  <si>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</si>
  <si>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</si>
  <si>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</si>
  <si>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</si>
  <si>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</si>
  <si>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</si>
  <si>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</si>
  <si>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</si>
  <si>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</si>
  <si>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</si>
  <si>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</si>
  <si>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</si>
  <si>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</si>
  <si>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</si>
  <si>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</si>
  <si>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</si>
  <si>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</si>
  <si>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</si>
  <si>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</si>
  <si>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</si>
  <si>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</si>
  <si>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</si>
  <si>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</si>
  <si>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</si>
  <si>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</si>
  <si>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</si>
  <si>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</si>
  <si>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</si>
  <si>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</si>
  <si>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</si>
  <si>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</si>
  <si>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</si>
  <si>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</si>
  <si>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</si>
  <si>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</si>
  <si>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</si>
  <si>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</si>
  <si>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</si>
  <si>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</si>
  <si>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</si>
  <si>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</si>
  <si>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</si>
  <si>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</si>
  <si>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</si>
  <si>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</si>
  <si>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</si>
  <si>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</si>
  <si>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</si>
  <si>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</si>
  <si>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</si>
  <si>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</si>
  <si>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</si>
  <si>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</si>
  <si>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</si>
  <si>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</si>
  <si>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</si>
  <si>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</si>
  <si>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</si>
  <si>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</si>
  <si>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</si>
  <si>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</si>
  <si>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</si>
  <si>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</si>
  <si>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</si>
  <si>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</si>
  <si>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</si>
  <si>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</si>
  <si>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</si>
  <si>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</si>
  <si>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</si>
  <si>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</si>
  <si>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</si>
  <si>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</si>
  <si>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</si>
  <si>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</si>
  <si>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</si>
  <si>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</si>
  <si>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</si>
  <si>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</si>
  <si>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</si>
  <si>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</si>
  <si>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</si>
  <si>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</si>
  <si>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</si>
  <si>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</si>
  <si>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</si>
  <si>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</si>
  <si>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</si>
  <si>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</si>
  <si>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</si>
  <si>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</si>
  <si>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</si>
  <si>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</si>
  <si>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</si>
  <si>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</si>
  <si>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</si>
  <si>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</si>
  <si>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</si>
  <si>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</si>
  <si>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</si>
  <si>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</si>
  <si>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</si>
  <si>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</si>
  <si>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</si>
  <si>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</si>
  <si>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</si>
  <si>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</si>
  <si>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</si>
  <si>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</si>
  <si>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</si>
  <si>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</si>
  <si>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</si>
  <si>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</si>
  <si>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</si>
  <si>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</si>
  <si>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</si>
  <si>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</si>
  <si>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</si>
  <si>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</si>
  <si>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</si>
  <si>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</si>
  <si>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</si>
  <si>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</si>
  <si>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</si>
  <si>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</si>
  <si>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</si>
  <si>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</si>
  <si>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</si>
  <si>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</si>
  <si>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</si>
  <si>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</si>
  <si>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</si>
  <si>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</si>
  <si>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</si>
  <si>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</si>
  <si>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</si>
  <si>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</si>
  <si>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</si>
  <si>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</si>
  <si>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</si>
  <si>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</si>
  <si>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</si>
  <si>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</si>
  <si>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</si>
  <si>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</si>
  <si>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</si>
  <si>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</si>
  <si>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</si>
  <si>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</si>
  <si>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</si>
  <si>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</si>
  <si>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</si>
  <si>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</si>
  <si>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</si>
  <si>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</si>
  <si>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</si>
  <si>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</si>
  <si>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</si>
  <si>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</si>
  <si>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</si>
  <si>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</si>
  <si>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</si>
  <si>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</si>
  <si>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</si>
  <si>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</si>
  <si>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</si>
  <si>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</si>
  <si>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</si>
  <si>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</si>
  <si>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</si>
  <si>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</si>
  <si>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</si>
  <si>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</si>
  <si>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</si>
  <si>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</si>
  <si>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</si>
  <si>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</si>
  <si>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</si>
  <si>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</si>
  <si>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</si>
  <si>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</si>
  <si>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</si>
  <si>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</si>
  <si>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</si>
  <si>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</si>
  <si>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</si>
  <si>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</si>
  <si>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</si>
  <si>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</si>
  <si>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</si>
  <si>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</si>
  <si>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</si>
  <si>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</si>
  <si>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</si>
  <si>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</si>
  <si>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</si>
  <si>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</si>
  <si>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</si>
  <si>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</si>
  <si>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</si>
  <si>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</si>
  <si>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</si>
  <si>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</si>
  <si>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</si>
  <si>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</si>
  <si>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</si>
  <si>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</si>
  <si>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</si>
  <si>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</si>
  <si>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</si>
  <si>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</si>
  <si>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</si>
  <si>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</si>
  <si>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</si>
  <si>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</si>
  <si>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</si>
  <si>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</si>
  <si>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</si>
  <si>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</si>
  <si>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</si>
  <si>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</si>
  <si>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</si>
  <si>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</si>
  <si>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</si>
  <si>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</si>
  <si>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</si>
  <si>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</si>
  <si>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</si>
  <si>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</si>
  <si>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</si>
  <si>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</si>
  <si>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</si>
  <si>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</si>
  <si>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</si>
  <si>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</si>
  <si>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</si>
  <si>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</si>
  <si>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</si>
  <si>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</si>
  <si>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</si>
  <si>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</si>
  <si>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</si>
  <si>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</si>
  <si>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</si>
  <si>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</si>
  <si>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</si>
  <si>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</si>
  <si>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</si>
  <si>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</si>
  <si>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</si>
  <si>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</si>
  <si>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</si>
  <si>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</si>
  <si>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</si>
  <si>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</si>
  <si>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</si>
  <si>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</si>
  <si>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</si>
  <si>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</si>
  <si>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</si>
  <si>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</si>
  <si>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</si>
  <si>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</si>
  <si>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</si>
  <si>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</si>
  <si>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</si>
  <si>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</si>
  <si>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</si>
  <si>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</si>
  <si>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</si>
  <si>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</si>
  <si>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</si>
  <si>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</si>
  <si>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</si>
  <si>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</si>
  <si>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</si>
  <si>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</si>
  <si>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</si>
  <si>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</si>
  <si>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</si>
  <si>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</si>
  <si>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</si>
  <si>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</si>
  <si>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</si>
  <si>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</si>
  <si>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</si>
  <si>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</si>
  <si>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</si>
  <si>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</si>
  <si>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</si>
  <si>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</si>
  <si>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</si>
  <si>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</si>
  <si>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</si>
  <si>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</si>
  <si>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</si>
  <si>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</si>
  <si>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</si>
  <si>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</si>
  <si>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</si>
  <si>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</si>
  <si>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</si>
  <si>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</si>
  <si>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</si>
  <si>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</si>
  <si>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</si>
  <si>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</si>
  <si>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</si>
  <si>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</si>
  <si>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</si>
  <si>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</si>
  <si>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</si>
  <si>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</si>
  <si>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</si>
  <si>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</si>
  <si>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</si>
  <si>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</si>
  <si>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</si>
  <si>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</si>
  <si>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</si>
  <si>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</si>
  <si>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</si>
  <si>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</si>
  <si>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</si>
  <si>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</si>
  <si>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</si>
  <si>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</si>
  <si>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</si>
  <si>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</si>
  <si>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</si>
  <si>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</si>
  <si>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</si>
  <si>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</si>
  <si>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</si>
  <si>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</si>
  <si>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</si>
  <si>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 xml:space="preserve">Profit by year </t>
  </si>
  <si>
    <t>Row Labels</t>
  </si>
  <si>
    <t>(blank)</t>
  </si>
  <si>
    <t>Grand Total</t>
  </si>
  <si>
    <t>Total sales</t>
  </si>
  <si>
    <t>Total profit</t>
  </si>
  <si>
    <t>Sales by subcategory</t>
  </si>
  <si>
    <t>Customer count by year</t>
  </si>
  <si>
    <t>Sales  by state</t>
  </si>
  <si>
    <t>Count of Customer Name</t>
  </si>
  <si>
    <t xml:space="preserve">State </t>
  </si>
  <si>
    <t>sales</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</si>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</sst>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_ ;_-[$$-409]* \-#,##0.0\ ;_-[$$-409]* &quot;-&quot;??_ ;_-@_ "/>
    <numFmt numFmtId="165" formatCode="_-[$$-409]* #,##0_ ;_-[$$-409]* \-#,##0\ ;_-[$$-409]* &quot;-&quot;??_ ;_-@_ "/>
    <numFmt numFmtId="166" formatCode="\$#,##0,&quot;K&quot;"/>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164" fontId="1" fillId="0" borderId="0" xfId="0" applyNumberFormat="1" applyFont="1"/>
    <xf numFmtId="0" fontId="1" fillId="3" borderId="0" xfId="0" applyFont="1" applyFill="1"/>
    <xf numFmtId="164" fontId="1" fillId="3" borderId="0" xfId="0" applyNumberFormat="1" applyFont="1" applyFill="1"/>
    <xf numFmtId="0" fontId="0" fillId="3" borderId="0" xfId="0" applyFill="1"/>
    <xf numFmtId="165" fontId="0" fillId="0" borderId="0" xfId="0" applyNumberFormat="1"/>
    <xf numFmtId="166" fontId="0" fillId="0" borderId="0" xfId="0" applyNumberFormat="1"/>
  </cellXfs>
  <cellStyles count="1">
    <cellStyle name="Normal" xfId="0" builtinId="0"/>
  </cellStyles>
  <dxfs count="504">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7" formatCode="0.0\k"/>
    </dxf>
    <dxf>
      <numFmt numFmtId="166" formatCode="\$#,##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Calibri" panose="020F0502020204030204" pitchFamily="34" charset="0"/>
                <a:ea typeface="Calibri" panose="020F0502020204030204" pitchFamily="34" charset="0"/>
                <a:cs typeface="Calibri" panose="020F0502020204030204" pitchFamily="34" charset="0"/>
              </a:rPr>
              <a:t>Profit</a:t>
            </a:r>
            <a:r>
              <a:rPr lang="en-IN" b="1" baseline="0">
                <a:latin typeface="Calibri" panose="020F0502020204030204" pitchFamily="34" charset="0"/>
                <a:ea typeface="Calibri" panose="020F0502020204030204" pitchFamily="34" charset="0"/>
                <a:cs typeface="Calibri" panose="020F0502020204030204" pitchFamily="34" charset="0"/>
              </a:rPr>
              <a:t> by year</a:t>
            </a:r>
            <a:endParaRPr lang="en-IN"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82728682674996"/>
          <c:y val="7.82472613458528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6.2597809076682318E-2"/>
          <c:w val="0.9242424242424242"/>
          <c:h val="0.67923798257612167"/>
        </c:manualLayout>
      </c:layout>
      <c:barChart>
        <c:barDir val="col"/>
        <c:grouping val="clustered"/>
        <c:varyColors val="0"/>
        <c:ser>
          <c:idx val="0"/>
          <c:order val="0"/>
          <c:tx>
            <c:strRef>
              <c:f>'PIVOT TABLE'!$D$4:$D$5</c:f>
              <c:strCache>
                <c:ptCount val="1"/>
                <c:pt idx="0">
                  <c:v>Furniture</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TABLE'!$D$6:$D$11</c:f>
              <c:numCache>
                <c:formatCode>_-[$$-409]* #,##0.0_ ;_-[$$-409]* \-#,##0.0\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E3B-47FE-899F-32B848CCA82B}"/>
            </c:ext>
          </c:extLst>
        </c:ser>
        <c:ser>
          <c:idx val="1"/>
          <c:order val="1"/>
          <c:tx>
            <c:strRef>
              <c:f>'PIVOT TABLE'!$E$4:$E$5</c:f>
              <c:strCache>
                <c:ptCount val="1"/>
                <c:pt idx="0">
                  <c:v>Office Supplies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TABLE'!$E$6:$E$11</c:f>
              <c:numCache>
                <c:formatCode>_-[$$-409]* #,##0.0_ ;_-[$$-409]* \-#,##0.0\ ;_-[$$-409]* "-"??_ ;_-@_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1719-469E-9640-829E40C55234}"/>
            </c:ext>
          </c:extLst>
        </c:ser>
        <c:ser>
          <c:idx val="2"/>
          <c:order val="2"/>
          <c:tx>
            <c:strRef>
              <c:f>'PIVOT TABLE'!$F$4:$F$5</c:f>
              <c:strCache>
                <c:ptCount val="1"/>
                <c:pt idx="0">
                  <c:v>Technology</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TABLE'!$F$6:$F$11</c:f>
              <c:numCache>
                <c:formatCode>_-[$$-409]* #,##0.0_ ;_-[$$-409]* \-#,##0.0\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1719-469E-9640-829E40C55234}"/>
            </c:ext>
          </c:extLst>
        </c:ser>
        <c:ser>
          <c:idx val="3"/>
          <c:order val="3"/>
          <c:tx>
            <c:strRef>
              <c:f>'PIVOT TABLE'!$G$4:$G$5</c:f>
              <c:strCache>
                <c:ptCount val="1"/>
                <c:pt idx="0">
                  <c:v>(blank)</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TABLE'!$G$6:$G$11</c:f>
              <c:numCache>
                <c:formatCode>_-[$$-409]* #,##0.0_ ;_-[$$-409]* \-#,##0.0\ ;_-[$$-409]* "-"??_ ;_-@_ </c:formatCode>
                <c:ptCount val="5"/>
              </c:numCache>
            </c:numRef>
          </c:val>
          <c:extLst>
            <c:ext xmlns:c16="http://schemas.microsoft.com/office/drawing/2014/chart" uri="{C3380CC4-5D6E-409C-BE32-E72D297353CC}">
              <c16:uniqueId val="{00000004-1719-469E-9640-829E40C55234}"/>
            </c:ext>
          </c:extLst>
        </c:ser>
        <c:dLbls>
          <c:dLblPos val="outEnd"/>
          <c:showLegendKey val="0"/>
          <c:showVal val="1"/>
          <c:showCatName val="0"/>
          <c:showSerName val="0"/>
          <c:showPercent val="0"/>
          <c:showBubbleSize val="0"/>
        </c:dLbls>
        <c:gapWidth val="150"/>
        <c:axId val="1154005903"/>
        <c:axId val="1154006383"/>
      </c:barChart>
      <c:catAx>
        <c:axId val="115400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06383"/>
        <c:crosses val="autoZero"/>
        <c:auto val="1"/>
        <c:lblAlgn val="ctr"/>
        <c:lblOffset val="100"/>
        <c:noMultiLvlLbl val="0"/>
      </c:catAx>
      <c:valAx>
        <c:axId val="1154006383"/>
        <c:scaling>
          <c:orientation val="minMax"/>
        </c:scaling>
        <c:delete val="1"/>
        <c:axPos val="l"/>
        <c:numFmt formatCode="_-[$$-409]* #,##0.0_ ;_-[$$-409]* \-#,##0.0\ ;_-[$$-409]* &quot;-&quot;??_ ;_-@_ " sourceLinked="1"/>
        <c:majorTickMark val="none"/>
        <c:minorTickMark val="none"/>
        <c:tickLblPos val="nextTo"/>
        <c:crossAx val="1154005903"/>
        <c:crosses val="autoZero"/>
        <c:crossBetween val="between"/>
      </c:valAx>
      <c:spPr>
        <a:noFill/>
        <a:ln>
          <a:noFill/>
        </a:ln>
        <a:effectLst/>
      </c:spPr>
    </c:plotArea>
    <c:legend>
      <c:legendPos val="b"/>
      <c:layout>
        <c:manualLayout>
          <c:xMode val="edge"/>
          <c:yMode val="edge"/>
          <c:x val="0.17788496995726774"/>
          <c:y val="0.84448264389486538"/>
          <c:w val="0.79924393740332877"/>
          <c:h val="0.12857865373804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Customer</a:t>
            </a:r>
            <a:r>
              <a:rPr lang="en-US" b="1" baseline="0">
                <a:latin typeface="Calibri" panose="020F0502020204030204" pitchFamily="34" charset="0"/>
                <a:ea typeface="Calibri" panose="020F0502020204030204" pitchFamily="34" charset="0"/>
                <a:cs typeface="Calibri" panose="020F0502020204030204" pitchFamily="34" charset="0"/>
              </a:rPr>
              <a:t> count by year</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8623078006053833"/>
          <c:y val="6.2893081761006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90000"/>
              <a:lumOff val="10000"/>
            </a:schemeClr>
          </a:solidFill>
          <a:ln w="19050">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noFill/>
          </a:ln>
          <a:effectLst>
            <a:innerShdw blurRad="63500" dist="50800" dir="13500000">
              <a:prstClr val="black">
                <a:alpha val="50000"/>
              </a:prstClr>
            </a:innerShdw>
          </a:effectLst>
        </c:spPr>
      </c:pivotFmt>
      <c:pivotFmt>
        <c:idx val="8"/>
        <c:spPr>
          <a:solidFill>
            <a:schemeClr val="tx2">
              <a:lumMod val="90000"/>
              <a:lumOff val="10000"/>
            </a:schemeClr>
          </a:solidFill>
          <a:ln w="19050">
            <a:noFill/>
          </a:ln>
          <a:effectLst>
            <a:innerShdw blurRad="63500" dist="50800" dir="13500000">
              <a:prstClr val="black">
                <a:alpha val="50000"/>
              </a:prstClr>
            </a:innerShdw>
          </a:effectLst>
        </c:spPr>
      </c:pivotFmt>
      <c:pivotFmt>
        <c:idx val="9"/>
        <c:spPr>
          <a:solidFill>
            <a:schemeClr val="accent1">
              <a:lumMod val="40000"/>
              <a:lumOff val="60000"/>
            </a:schemeClr>
          </a:solidFill>
          <a:ln w="19050">
            <a:noFill/>
          </a:ln>
          <a:effectLst>
            <a:innerShdw blurRad="63500" dist="50800" dir="13500000">
              <a:prstClr val="black">
                <a:alpha val="50000"/>
              </a:prstClr>
            </a:innerShdw>
          </a:effectLst>
        </c:spPr>
      </c:pivotFmt>
      <c:pivotFmt>
        <c:idx val="10"/>
        <c:spPr>
          <a:solidFill>
            <a:schemeClr val="tx2">
              <a:lumMod val="50000"/>
              <a:lumOff val="50000"/>
            </a:schemeClr>
          </a:solidFill>
          <a:ln w="19050">
            <a:noFill/>
          </a:ln>
          <a:effectLst>
            <a:innerShdw blurRad="63500" dist="50800" dir="13500000">
              <a:prstClr val="black">
                <a:alpha val="50000"/>
              </a:prstClr>
            </a:innerShdw>
          </a:effectLst>
        </c:spPr>
      </c:pivotFmt>
    </c:pivotFmts>
    <c:plotArea>
      <c:layout>
        <c:manualLayout>
          <c:layoutTarget val="inner"/>
          <c:xMode val="edge"/>
          <c:yMode val="edge"/>
          <c:x val="9.5727114570448815E-2"/>
          <c:y val="3.1446540880503145E-2"/>
          <c:w val="0.32282886334610472"/>
          <c:h val="0.79488993710691824"/>
        </c:manualLayout>
      </c:layout>
      <c:doughnutChart>
        <c:varyColors val="1"/>
        <c:ser>
          <c:idx val="0"/>
          <c:order val="0"/>
          <c:tx>
            <c:strRef>
              <c:f>'PIVOT TABLE'!$Q$4</c:f>
              <c:strCache>
                <c:ptCount val="1"/>
                <c:pt idx="0">
                  <c:v>Total</c:v>
                </c:pt>
              </c:strCache>
            </c:strRef>
          </c:tx>
          <c:spPr>
            <a:solidFill>
              <a:schemeClr val="tx2">
                <a:lumMod val="90000"/>
                <a:lumOff val="10000"/>
              </a:schemeClr>
            </a:solidFill>
            <a:ln>
              <a:noFill/>
            </a:ln>
            <a:effectLst>
              <a:innerShdw blurRad="63500" dist="50800" dir="13500000">
                <a:prstClr val="black">
                  <a:alpha val="50000"/>
                </a:prstClr>
              </a:innerShdw>
            </a:effectLst>
          </c:spPr>
          <c:dPt>
            <c:idx val="0"/>
            <c:bubble3D val="0"/>
            <c:explosion val="4"/>
            <c:spPr>
              <a:solidFill>
                <a:schemeClr val="tx2">
                  <a:lumMod val="75000"/>
                  <a:lumOff val="25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1-9A89-4FFF-8421-E2199685DE33}"/>
              </c:ext>
            </c:extLst>
          </c:dPt>
          <c:dPt>
            <c:idx val="1"/>
            <c:bubble3D val="0"/>
            <c:explosion val="6"/>
            <c:spPr>
              <a:solidFill>
                <a:schemeClr val="tx2">
                  <a:lumMod val="90000"/>
                  <a:lumOff val="10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3-9A89-4FFF-8421-E2199685DE33}"/>
              </c:ext>
            </c:extLst>
          </c:dPt>
          <c:dPt>
            <c:idx val="2"/>
            <c:bubble3D val="0"/>
            <c:explosion val="1"/>
            <c:spPr>
              <a:solidFill>
                <a:schemeClr val="accent1">
                  <a:lumMod val="40000"/>
                  <a:lumOff val="60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5-9A89-4FFF-8421-E2199685DE33}"/>
              </c:ext>
            </c:extLst>
          </c:dPt>
          <c:dPt>
            <c:idx val="3"/>
            <c:bubble3D val="0"/>
            <c:explosion val="4"/>
            <c:spPr>
              <a:solidFill>
                <a:schemeClr val="tx2">
                  <a:lumMod val="50000"/>
                  <a:lumOff val="50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7-9A89-4FFF-8421-E2199685DE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TABLE'!$P$5:$P$9</c:f>
              <c:strCache>
                <c:ptCount val="4"/>
                <c:pt idx="0">
                  <c:v>2021</c:v>
                </c:pt>
                <c:pt idx="1">
                  <c:v>2022</c:v>
                </c:pt>
                <c:pt idx="2">
                  <c:v>2023</c:v>
                </c:pt>
                <c:pt idx="3">
                  <c:v>2024</c:v>
                </c:pt>
              </c:strCache>
            </c:strRef>
          </c:cat>
          <c:val>
            <c:numRef>
              <c:f>'PIVOT TABLE'!$Q$5:$Q$9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9A89-4FFF-8421-E2199685DE3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561131726350306"/>
          <c:y val="0.2428830535334027"/>
          <c:w val="0.2207105218169568"/>
          <c:h val="0.53066409151686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profit</a:t>
            </a:r>
          </a:p>
          <a:p>
            <a:pPr>
              <a:defRPr/>
            </a:pPr>
            <a:endParaRPr lang="en-US"/>
          </a:p>
        </c:rich>
      </c:tx>
      <c:layout>
        <c:manualLayout>
          <c:xMode val="edge"/>
          <c:yMode val="edge"/>
          <c:x val="0.2703356110336954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59647767909609"/>
          <c:y val="0.13461091753774682"/>
          <c:w val="0.6452934987604162"/>
          <c:h val="0.73113665669840056"/>
        </c:manualLayout>
      </c:layout>
      <c:barChart>
        <c:barDir val="bar"/>
        <c:grouping val="clustered"/>
        <c:varyColors val="0"/>
        <c:ser>
          <c:idx val="0"/>
          <c:order val="0"/>
          <c:tx>
            <c:strRef>
              <c:f>'PIVOT TABLE'!$AC$4</c:f>
              <c:strCache>
                <c:ptCount val="1"/>
                <c:pt idx="0">
                  <c:v>Total</c:v>
                </c:pt>
              </c:strCache>
            </c:strRef>
          </c:tx>
          <c:spPr>
            <a:solidFill>
              <a:schemeClr val="accent1"/>
            </a:solidFill>
            <a:ln>
              <a:noFill/>
            </a:ln>
            <a:effectLst>
              <a:outerShdw blurRad="50800" dist="38100" dir="18900000" algn="bl" rotWithShape="0">
                <a:prstClr val="black">
                  <a:alpha val="40000"/>
                </a:prstClr>
              </a:outerShdw>
            </a:effectLst>
          </c:spPr>
          <c:invertIfNegative val="0"/>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#,##0.0_ ;_-[$$-409]* \-#,##0.0\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85B-48B8-9B4E-B2700D6B6196}"/>
            </c:ext>
          </c:extLst>
        </c:ser>
        <c:dLbls>
          <c:showLegendKey val="0"/>
          <c:showVal val="0"/>
          <c:showCatName val="0"/>
          <c:showSerName val="0"/>
          <c:showPercent val="0"/>
          <c:showBubbleSize val="0"/>
        </c:dLbls>
        <c:gapWidth val="40"/>
        <c:axId val="1378353423"/>
        <c:axId val="1378351503"/>
      </c:barChart>
      <c:catAx>
        <c:axId val="137835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51503"/>
        <c:crosses val="autoZero"/>
        <c:auto val="1"/>
        <c:lblAlgn val="ctr"/>
        <c:lblOffset val="100"/>
        <c:noMultiLvlLbl val="0"/>
      </c:catAx>
      <c:valAx>
        <c:axId val="1378351503"/>
        <c:scaling>
          <c:orientation val="minMax"/>
        </c:scaling>
        <c:delete val="0"/>
        <c:axPos val="b"/>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5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ea typeface="Calibri" panose="020F0502020204030204" pitchFamily="34" charset="0"/>
                <a:cs typeface="Calibri" panose="020F0502020204030204" pitchFamily="34" charset="0"/>
              </a:rPr>
              <a:t>Sales</a:t>
            </a:r>
            <a:r>
              <a:rPr lang="en-US" sz="1600" b="1" baseline="0">
                <a:latin typeface="Calibri" panose="020F0502020204030204" pitchFamily="34" charset="0"/>
                <a:ea typeface="Calibri" panose="020F0502020204030204" pitchFamily="34" charset="0"/>
                <a:cs typeface="Calibri" panose="020F0502020204030204" pitchFamily="34" charset="0"/>
              </a:rPr>
              <a:t> by Month</a:t>
            </a:r>
            <a:endParaRPr lang="en-US" sz="16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49220166848022E-2"/>
          <c:y val="0"/>
          <c:w val="0.96010155966630395"/>
          <c:h val="0.86579060950714493"/>
        </c:manualLayout>
      </c:layout>
      <c:barChart>
        <c:barDir val="col"/>
        <c:grouping val="clustered"/>
        <c:varyColors val="0"/>
        <c:ser>
          <c:idx val="0"/>
          <c:order val="0"/>
          <c:tx>
            <c:strRef>
              <c:f>'PIVOT TABLE'!$AF$4</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TABLE'!$AF$5:$AF$18</c:f>
              <c:numCache>
                <c:formatCode>\$#,##0,"K"</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18B-45AF-9C52-75D8F15BBE4E}"/>
            </c:ext>
          </c:extLst>
        </c:ser>
        <c:dLbls>
          <c:dLblPos val="outEnd"/>
          <c:showLegendKey val="0"/>
          <c:showVal val="1"/>
          <c:showCatName val="0"/>
          <c:showSerName val="0"/>
          <c:showPercent val="0"/>
          <c:showBubbleSize val="0"/>
        </c:dLbls>
        <c:gapWidth val="50"/>
        <c:overlap val="-27"/>
        <c:axId val="948323919"/>
        <c:axId val="1077688799"/>
      </c:barChart>
      <c:catAx>
        <c:axId val="948323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88799"/>
        <c:crosses val="autoZero"/>
        <c:auto val="1"/>
        <c:lblAlgn val="ctr"/>
        <c:lblOffset val="100"/>
        <c:noMultiLvlLbl val="0"/>
      </c:catAx>
      <c:valAx>
        <c:axId val="1077688799"/>
        <c:scaling>
          <c:orientation val="minMax"/>
        </c:scaling>
        <c:delete val="1"/>
        <c:axPos val="l"/>
        <c:numFmt formatCode="\$#,##0,&quot;K&quot;" sourceLinked="1"/>
        <c:majorTickMark val="out"/>
        <c:minorTickMark val="none"/>
        <c:tickLblPos val="nextTo"/>
        <c:crossAx val="948323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plotSurface>
          <cx:spPr>
            <a:noFill/>
          </cx:spPr>
        </cx:plotSurface>
        <cx:series layoutId="funnel" uniqueId="{5DCB2D15-45F8-49DB-A4B3-A968E0148A67}">
          <cx:tx>
            <cx:txData>
              <cx:f>_xlchart.v2.5</cx:f>
              <cx:v> Sales </cx:v>
            </cx:txData>
          </cx:tx>
          <cx:spPr>
            <a:effectLst>
              <a:outerShdw blurRad="50800" dist="38100" algn="l" rotWithShape="0">
                <a:prstClr val="black">
                  <a:alpha val="40000"/>
                </a:prstClr>
              </a:outerShdw>
            </a:effectLst>
          </cx:spPr>
          <cx:dataLabels>
            <cx:spPr>
              <a:effectLst>
                <a:outerShdw blurRad="50800" dist="38100" algn="l" rotWithShape="0">
                  <a:prstClr val="black">
                    <a:alpha val="40000"/>
                  </a:prstClr>
                </a:outerShdw>
              </a:effectLst>
            </cx:spPr>
            <cx:visibility seriesName="0" categoryName="0" value="1"/>
          </cx:dataLabels>
          <cx:dataId val="0"/>
        </cx:series>
      </cx:plotAreaRegion>
      <cx:axis id="0">
        <cx:catScaling gapWidth="0.0599999987"/>
        <cx:tickLabels/>
        <cx:spPr>
          <a:ln>
            <a:solidFill>
              <a:schemeClr val="bg1"/>
            </a:solidFill>
          </a:ln>
        </cx:spPr>
        <cx:txPr>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3B8AED43-C551-4215-AB97-00CEBE0C1DB2}">
          <cx:tx>
            <cx:txData>
              <cx:f>_xlchart.v5.2</cx:f>
              <cx:v> sales </cx:v>
            </cx:txData>
          </cx:tx>
          <cx:dataId val="0"/>
          <cx:layoutPr>
            <cx:geography cultureLanguage="en-US" cultureRegion="IN" attribution="Powered by Bing">
              <cx:geoCache provider="{E9337A44-BEBE-4D9F-B70C-5C5E7DAFC167}">
                <cx:binary>7H1rc9y2tuVfcfnzUCGIB4lTN7fqkN2tlmTJiiwrjr+w2rLMN8EH+Pz1s6juliXKx4k8fadKU6Ok
oogkmgAW9sbaawPo/7rt/3Wb3m2qN32W5vW/bvvf34ZaF//67bf6NrzLNvVRFt1Wqlbf9NGtyn5T
375Ft3e/fa02XZQHv1kmYb/dhptK3/Vv//u/8GnBnXqnbjc6UvkfzV01XN3VTarrn9z74a03m69Z
lC+iWlfRrSa/v33z73TzZZNt3rx9c5frSA/XQ3H3+9snj71989v8w569+E2KuunmK8pS68gWglmW
Zb99k6o82F03HHHkMJNSy7Tk9mf/0otNhoK7quwv/qgm9/XYfP1a3dU12nL/+1HBJ9XG9Xdv39yq
JtdTfwXout/ffswjfff1zQe90Xf12zdRrbztA56a6v7xw31jf3va4//9X7MLaP7syiNQ5n31d7ee
Y+Jt0uibqvLooLDYRxZnQkgizfsf8hQdQuSRILZlE0Z+hM73Sr0coMdlZxh5/36dGP27ikaVHxQg
dmRJalkOYdv+n5kPIeQIdsWl4GIP4NZmd+azrdHL0dk15e3TgQjz+fw6oXmfpJtQHdan8SPuUMYE
39qOOTMeaR9x06Gmads/dG37Kr0cnO8lZ4bz/ux1ovPvKtnk9aY+5IzDjhwpHZMSvu1956lrk9YR
o5Jwzp0tfHyPw95ytlXaX33BzLNrzHPbuXqd6HgqVdXmqzokOs4RwOHcZNa292e2Q0wYF7MdKuge
gC0s+7rsr/5zWL6XnBmN9/51wnIe1fX0b1FEh0QGTM0yHdvZmY2UT+3GASPgwgJwO+TEHootQI9q
tb/xzzF6UngG0zlo2Gskbuebut7chk19p/UhHRyzjsDMqM1sTDHTz8yEbDADk4NaO+AMjznBkwrt
b70Ao8fteebjzl8pdfNUnt/d6ui20Qc0JkaOuM0Jp3THEeYYwdioA3ZnzWafR9V5OUJPCs+syLt+
nVa0uEs33aa6OyA4VB6ZcHTContX99TT2fyICUcwSkAkpp8ZRvsqvRyg7yVn6CyWrxSdnXjwRn17
g3m2yb4cNkwFWzDBBghlM4jsI5MISwq6gwj3H7u6vajxuF77J/65x/vxp8yh814ndB9Uo8M3i02i
9CEDV8ZArwVhfB/8zANX0zyyqMkkETPMHlfo5Vg9LT3D6MPidWK0Av+Ovh4SHss54pJzwnbcYU4e
HERHjk2ZNcWv08+Mhu9q9HJ8HgrOoFm9Ulnu+E5VwWGdnXUkGDgBTGPb9TPO4NAjxhh4n7kLXGfQ
7Gr0cmgeCs6gOX6llO7kKxSfA/IFuDRMM6Zt7bXQmaJACENoJKntmDOmcF+TlwOyKzaD4+SVOrGT
NI1yFR00BDKPCNCASrBTR5/HqoQ5gvKHYHYPwjZW3Vdpf/WfU4LvJefovFI/dpJ/jTaHla7lEdIK
kjl7gQ1+apb5QeADaRS5n/ufudFsa/QL2OwLzqG5eJ2z/4nqDjn1QzcwbYjWNmPbfp/hIilka9MU
xNzdnwk8U3V+AZT7UnNEXunMcnZwsdoB3WK2JW17i8lszpcOph6TQM3ehaozSWdboZejsi83w+Xs
w+u0lDPEfs1tMhxw0qdI4li25Qi+y0/PJn2HH1mObduU7IjyzIvtq/QL2Owa80xiO/vrdaLzTjVR
fehJxjySDniyELv89IwBSIIsEHGQQDW3Gs4s2Hyo08vxeVR0Zj7vXqlbu1DV/4gUYCNgEdSEfLPF
YIYR4IPQNmW5v2P4WMR5XK2Xw/S09Aypi1fKpc83UX5IKZTxI4plIIw/ml8eczUhjywCNQfE4Ydm
dF+fl2OzKzYD5fyViqDnm2pIN/nXQ84+ED4x/QCVp9zZFke2SbAyRO7wmGkA+6r8CiTbRjybdc5f
q6lEt2EUbPIDogIhwEHaTUKQ3lrDc06AnJxEaLO7P2PQ57sq/QI6DyXnNnPyOjnBeYS0W31g6VnA
mUlIm1j9cf8zJ9PsiEjomphw9gjsU9e7yuwv/3M94KEdz+3mlUadUypeNdVBlxYgihE25AC2UzbR
/49nmWlJDpi0TfZEYMal91X6FXi2jXmOzitd+/E+jA4qbYKBYSkUkfaOJs89GvLUJpRNynbx6Wy+
marzclS2pWae7P36lXoylevDCmgMyU0sHAAoPxZqiImlOIwTS0xp0ceM+Xxbl/3FF7ixfcEZKOfX
rxOUi7sv1aZODiqfYUkH1kNT294uuDXnTkweISCFlLOffWZObF+ll4PzveQMnYtXSpgv7trNQbOa
WNFBuWAIY37sxggRyNBwrIhyttQAzOCx3WwrtL/2z81mX26Oy83rtJrru/6wS3EJ4nvqMIf8OKMp
ARt2gED8/K6xPYblvj4vR2VXbAbK9afXCcrFXfdmvcmKOowOugqK0SPhcMhn+yVqs3QAlhFiDQfW
2Ji7LSIz0vykXi8HaVZ8BtbFKyUDU6tO76r67pBSNEO2kwIGTn9Mn22kn7FsF/vEdjLbjBV8r9Sv
wbRt0DMKfXH6Og1qu1LI21QKeelDMgRKsVoNyoy1d3czi3JMaNJYvYG9O1ugZvLA04q9HKt5+ZlN
ffBeJ17T8D2/66PbQwY+FMvULJA5wnZsboYVMcURwSYeCbj2SGzFgu/V2V9/CV/YN+W5NZ2/XnT+
UlVySJnNOoLAabFpc+j9zwwbrM/FPgQTc9dOBJ3Z0YTQVKVfw2dbcmY7F3+9UnTuMzv/E74O23Qo
hIEHxj1b5mnLI+KAcAuxs685Rk8q9gtIzcrP8Xqlvu59dReog0rWmJOAAtZCiR05eCq9Ecs8wk44
bLtis6UF26q8HJl9uRki769epwVd3uV5PaTt5rAbsMHpHIn91zul+vkmHvvIoY4zrQt5SDU8Do0e
V+vlGD0tPUPq8pVmsa9C7Np/c1IfOBWHrTzCcizJdzsN5EwineIkAllh2ox9/4PZ6jFSj6u1v/PP
GcPT0jOkrl5p8ucaNoUzG+4OmcmmHOdJQEYwdwrPXJ7DeROUUWs61OAhOfQYpoc6vRyjR0VnAF2/
0hzQR70JD0joJnkOGxYhJux2w82k0/vDDGws1rHEjCZMFXk5INtSMyw+vlIp++auyqDOHxAOpLFN
m1v4Z06ssQNBWEIKxD33PzMJe1eVlwPyUHCGyc1rxSTC3o/DEoJpvSGxHIlE6bbv59OMczSxBY59
CNv7s2nmZlelXwDnoeQcnVdKBP7cQCvNA31YIo3FbIRQbju7/p8FPFsijQ08+yT3TDb4XqmXI/S4
7AyjPw+G0dNTjh4f4fT/N2H+hxO3/s8Pd/rzrtZv9qZ7QBdP4S2YhcGKtWL3P7PRCilSQP2CvLWT
lGfe5Em9fmHAPm7WM6nrz5vXGQr+GdW3Kq+jg8bn0O4x2XIqdnHebMEfTt2wkSHj2F72oIU9pq0P
dfoFkPbNeQ7QK40r/hwUDrQLDmhH2DMD8wEn+g+HCSHhD/mEIPNs7vDb47AVi3c12l/853HfQ8G5
v38dQuTtTw/a2w7gbWc8efKlhwtK7FjClIxNsQ/G8WRdGQ56mDYJPqyWnSXGZuf//edq/fikwVnx
Jy35v3S44H8+ePDhUMbFRm+W96c5Pjp78Od39/ParOhO1vjRIN7dOvn6+1sbUuMjHKfPeKKHfD+O
advf38vcbWr9+1uDmNioxqaDHeAVCcVewbdvOkwo97eAKBZ6CJicI6f57e2bfFKCf38LmQYLo7Fg
GhltrFdHqPn2TT0dcYAzKAWMGBOhgzWIHCkfUz4co3mp0gGC60N37P5+kzfZpYpyXeODzbdviu1j
U1VxshsWkUwcEAEr5Qz7HHH/dnMFx4Onyf8ys7AwfWM0zhztl7FcIdnnDM2nqpUsr05jM7Oj0k2k
44TxsV1rEfF3VKZZtwwyiWMTtMvVwIrglEnfSeh5buC4BDG4hg4DMy5cJ62i+rhJYt37x4kT8Sh6
x4OuLUN3xFW/WfvliHd9NHnblWPgBk3W9OE70mZ8GBO3c2zDDR2j84xWOHl2ih3ltPES2qXR4Ja+
35p/WXnla08JXRXDh7gcQXyXDgs6+w8n7JtQvo8ivey0ZH7qZo5lZB5vcpq7aVONxuDag+EnXsBV
6RTu4zM0n3T3rSqGKgrC3cGlD3/+97XK8O/9oZrfL07nnn7/Cyuptwem/vQpbGyf3HA9f2iymofP
+n585zRUH87ynI397RGr/8Ewfnrzn1mNNZ2S+jOzeSoEfjedXcGd7UCMRCCCLRuQ+6FaShOmuLMd
3EL2mZkSW2+FY8M89pYDc0PKGvulHZzJ8cRyYFQ4yQPrCrD0AAa1b/4TGIM79QOrAVt5ajbMwQ/O
/YAvhuma1IYG9NhsyipoqkxKtTbsOnfjIVQfZGLpaBk4MltGFv/UZW17nhpF5MZN8SkNuHFidvaF
pZo08bIxTBZFzbI/ZJvll2lj3nDfDCK3SMt4pVjnLMbGoCcVsVOPDYa9ioe+c53avijSNnGtnlzG
fVdtJM3ORZeeU6M79nXhL3TFpdd0GXfTtnHctoq+NWYTXWToR6+0i9xtclW6puGMbs+tzo3M8UxJ
81KQmrqy6jaq73qXJ9VyYEPiVjr6VqdxsshoMCxt5VzYtD/uIrvwiiD/JpP8vCPtld/z0GVRs2JW
ct4M4yWLhzMzwFNVbLh9GG2GQquFKsdbrpPTtCW3yhafyqFeqdRPvSoL6Z9+ydZR5Qi3M2u5VLU/
urnhXBBNPyVturHNkazMoLsyq+R86gGdNc6CJem3uMgNrw50vKLpoBY06xK3CezQbbv2OqDdlZP3
wnMsEZxUqbzt/EQek5Ctg2A4SxpLnYzY9e8ZXY2OMU2P8ejUChvL65P+WoTDVVewTyFNToM+3VRl
vFEjv7BDWglXsHrJ0KCO4dhbPVyyFFgNVK9KWZSuwZLTkTW+2+swc3MriF1LoaOssPJdn1falZYZ
LqNEaq8xWnWmi2hYBsbUl2G2acjQuebkBnWnBm96V8HwgFGOl11tXmqrO27C8Yw4QQb/aJ4VtjK8
Ngm/UXjHJSfReZL0ZxbAWTtKCjeO0ELFhpvR176bapEuIkmNRVLjRW3kxItQsvFdxeNTNYw3FSt9
N+T9dWbyRT/knZeHlV74Ctsj204uU6u/ddR41lpB5MVhFV0kpf0p6s0vTknfyy4inujIarD0euRN
tS779nos+TqKCo2BStdBBowM00m9RLfabZrxTKghXHYd8JTYrHoqbYyEftTaLa2MukVt3uQBuZW0
027WV7mrg/SU2O11WTXXrE+/ZWY8eKZQetFk/TX1SegmkS5WqaXkchRG6BESRd59v5NcXGDr/ydV
5vEKGZGLAnnFlZ7KoZ1u2NsYilR8iuxqWIsew9Eg/UVhGcXn2DekZ8fhsKgMv/2DCgy7tA98bygZ
9wap23VpD+1pqXh7UmfCOelbw3ifhEO6LMcie58bxbAyw7Q9zcKy9iwjpTjVuv48tJV4R5ykCDBq
VFSyRZWERbyQWUkXdjJ2G99WleEGhZWK45iV+U2S+zdZb4hmMbJaRm5mRV4f+hcsTz5XdGi9pE+X
fSgGb6TRotBDtSxZH5JFhXx37EZ9FZw6SseusMuL1Agvc8XUsjPYjTJI4NUN58u24Zs+H6rbPLca
WGUcLlNRuo49xG4xSrHKoqxZWIPyL4nm2g1yDP8xtm4VUYVbl1nhhq3pid4iK2or4DbABJoRw7D0
ibnoLea8x8a95ri3MOiGxP5kG+KiscruxG+rb0ZXnTGRYBHXw4HeP/DjmD+KR+QHXlxaNpgUDqoB
m7LJdP8R+YliwZq4S9SatUbi0qbUnu/0FxEvz0efiC0b2EpNP3gbJqVnbwNzA8dnkNUcMc0pj94m
WdfkYrDzdQBTX+QkObVSGrqCwqH/vF0TaZu1C0vuHWxBMXEgOcKJp2/qbLunsV+otaWTjfThDSd3
HJNu8Gjt1uoE/2eufv5OhPbP3+lgAqfYTzb9fvrOgOYydGo/Xw+ah0tet9eqh2EblK07g6fe1N40
Hc+qGt7t56+m0HeevxuHR+OMYsKJPSexRRJ0Yzw4+brOKrqIVeZcDr4IJ3dxFqs4WZuyv+3qvl0l
Xduexm0Nu5U5datwuA2Fj+E6njVBi1mX8rWUmeHFTbW0nO6sE3DfjrAKL2EYqyo+z0W1ynh71WfB
jcnDbCF6dtE4qeH1SsljzlXxV8C58JgD9/Dzlv5gCFFsO7I4trGaHGeXPu1kK41kpiyWr0OrXjFl
XppyvMzGqvybHp1yJ896lBE6USuHYSjNwgLZEafHTYxVmbKTuu8vBxKxpZnCCedCxovaSc51QLI/
0na4tLWZ/REGmEPZGHwrW/jliarECQgEsfqzwKh9V3bNtSHFBa3a49CBu+dFlHlBEIrjsrf6TwG3
huMssIplHw3RWWNW9VWe9Dd9hWm/sSJ2qiMnW3ZCqzOWR9/8iAs3T1Kg2DvquDfib74ab5ygWY26
xuRd0HU48HUY5pEXZKPv0qI/S2wj9axmvLSHkrqWhc+WjvG54sng2QQc6+eA/cDDYLcRVj5g+Z1t
YdPYU8BG21AlM2i+HjtyTyd6eDZeWMI1Orr++bvAsJ9hxqfMPSI6Gxtup/uP/EtlDZGdsiFf86S9
YnV0mqm/c5j3ljTzLLbAaUVs+q/E8V5P3xGFZaJT08zXSrbFqo56y2P+eDt5+mikw7Gu/NPEYmtp
WBedL8OlnaenRu//WcfxF0e0uWtlbYWwMKbrNsYkHkp4p2LIzgkJvo2io0vbj5J1SsXoxpx2bmOO
9bs0EsvWKT46GpdF7QQnbIgGL+XgLQj3tFfKslhZlRW6VJbWcdMX2jWt6BvPMQTLKDlv++Q04cHg
OSIGQSUd2C8pvDwPI6819ZXKrXDJ6IijyX82w7AfWCywQFyNnbQmlDXraYflVqF7NWT5mqQIFNow
izx8qQQYvJGgzSF6IALdWqSDc5FxUXh+XZnuSLL3OsZY9pN8aYi8WXX+2LlaELVoQvNTFxd04Zj2
6CatuPAbW3iNzy9CacULXsETFapTCzsebkyrux1r043s6ENPwQ5liQZXRn+chObNACLmFn5YHNO0
O5ZFdxVw0bhxhfHJCji+WrSdKw0WLzI/lccWH29kUbVY/fmzTvqBkez2IE8rwy0y66MuKO1Ud22+
7px8AYrTu3aH6jCzcf0i+BtEkI5/bicOZmG4NYIc5TObLBkdqMWafF1Zdb4kolYLx49PfcxUkgCf
UWFIjgMCpNaCm4pjMMAgPRcJCGCjfOGqXBZelLXlUooxc6O01m4+OF/qhLwzWud9KrPaCyXYfp8r
uqBFfZvF41WfDmeZPU3GGGYBTTZ+N7HUzvLi0Twvm3wR98ryQFeXrY6dlQak9+HlyHq6iDgelFVy
KgyNEkXXrgq/0W466vCkd/rL+yDIz3u16HSiTvOmu440AkknCRpvLBHq8bG7rnRgugOTrqTttZWQ
y9KITikFWyN2s4jyZFhM/2NkuOK304AsmnZFWFUvJzOqe36h7O5aBFMAwRMD9lQYXlqCLZl+fN6X
ibOwCzxdGfxTGXOYGISld5L3t5XWi65BB8dpdB5RxCyyBxVnKfsUh+1Vh7MdPKr4uoXMY7Tx6ZiV
pVsFMGCt01MExceZj5klCloMTFiH6PR5SvjnsO7y04Twi7ZuF9SqBm8KjPqxio67slJnDph9qtkn
q4r+bj4WPzBvcB0kNCDkYUSZs3kyHWhcWoxn69oebvO6vapNzHstwiyfw6wn/nUfaistyUpLML17
m89DvRq6unPLGMXKjC4SncdLmciF01bUXqQ6KD2cB5MvZd8M65TUBgK0JCvdgEXLMk+D29JI5XlR
yXAxBpgX9RjKdzl8uTfa9MIy4GNiPdy0FHTLrGjhCTNqvD7QiZs6YNYBAkPMhyFVACQAzbbj5lq3
8KCVpa8qByGpbNLztmmuGG+iY5WKfhlVCV2U3XiWhd117GfOIiPGOGmAt6Iei1VV6Csb0cE6icRF
i0kEQWZzTUV/ObF5be/n150SfLmderaC5mON67Hk9f+ywvZEhd/nXSbhFjPwIx/7TJaeifmPBLap
3E5eE1CSbUpxhhqyCvcy815ew7Kyaf0Glp9hPxW+WWeifzt9DcIb4hcbaYjded87WZogr07BSydt
2sZmX3xD0ksEtqf8c3ojYheo3xSBBJb8WnO7InGVky7hdw7xdSOXVsEKEDezaKPxhvOmSDbMqHi9
yiEhDWyhLQhQvWco3/wS5BWDfqAscK1TGfKhWSTSyMt1J7O0Pk95VkD2VUnPiy880XC6C0MIMBIv
sG1G7mxM2M1VivA/3TgOL/xbmtFSXAQiKgvqZiSqURVW8Cp7HxJTd/kiSHmVFK7qeJa9I6CWqHKQ
ZWQ4g2qRx9+MulUo8wjS3dB/rN0j6/2I7+GsIRPbCiQSCNPSW3TXjIvZmKuaUITOnd+pPC7XOoMr
XaesrSt7PUIOizpvjAp8IVNq+pHl/03Adz8tf+eCeP90ygFmSooFVghH5GzaHmPq1MIU0deYJDSJ
PK0oRzwrpWVAxKz6LoBYVIU6YBB5mDEW+WWHuRfUnLCJ6Z1qEeZ14ipV0opcYM1qiXs/7yPr6WSP
4+jAhi0MTMGZQ7GVaTaQSppno4pzC9QxpOCIugiKOjrWBm0wg1Fo+uMNoujBJCs/7A0kEpA+HaaJ
pyjxDSlGSAAi6fl0SZUJdmmnMrahU3Zpj0vl0CkwsLLHU1FIa3zMEGSiXiWGXdFV4VQtrb2hywv1
d3PP9J1jj/FH0ySOEgddwol6nEHyfkotdZ9AHW7U8JEGbQJaoatStFdjOkbqVptOYuXuoKG43thW
bmDmyQxFsmrdiyyFlDtmguhgBfmv6T7CLip0R2fHlOSntB0xZvPIkH17zLq0wK26iQRabRUdMNIS
/j9xI+2b+AsWRtAVWcDQFVrboaE9njYxGOvESPHXtn+CqFfJ5uf4Pp1/Aa/AvhocOTiJHaCOc9WB
dCMTgyiN6zazlV2u1IgY6MIKnb5NPPiVMMj/bkQ9Zav3rwR1NC0TLhDR1tzszFj5TBS9fV03BCNE
D/jCjOi4HDX6h8UFU3zpd4bqa1ekdECHp62fJ5sM2Qz0Ulf1qb60EcP48crXzGmvNJYxtlcVcsHJ
ps8MSAu6z2txsYMNc3OOruxTJ4f3AZmf4AiSfgLCiCOCX3KIZXtlqkyhJjxJMKYToScv9fPeZpLO
x5ywBXbJ4JAzfJfa5OafjjnKjdoIzH64DsNBpL6LUAbUwu/A/S6ENbJqWJZhJQoHyrYlY5CJqozK
UzNtaM/dAlqncVYFmcHO/Sy0qVd2qg9uzSg1153fMLFIbHCYryxOx+oqUyLD1wqOJO3es5aY/bhw
4lyCU4LDsxpRUced9qIqQ79XrsjMjLyjZkXkIs8rSby41w1URuhQ5Ri7Yd5WrPeCPmlhDO1YdUPq
9gaPWbySFmnYB5HqgQWe2ZOma44L2YXEX6rBD/SJDm0T3WmPaTeOcGoYisVJnwx+45Z1EYtVK+2A
Lnhm9ON1J5QV3TQsDfwFZdoi3oDNX2pwwZpruZCR1U0JxzRY45tR9KJUJhiVL3PTPCYdCa0V9BIn
NJdFojL2ceBtkBgfpTL7/rrXPdXnRq1z48pkvt185VBxq4+j3Qa5cgulSFj/IfsxTY79CHPbalTM
yZQrE0Wt0LOrsS6dLySLnfxraBWq7RcYKkN5JxvddaaXpF1N4rX285I7iyYxOWRmPzMSSOXENpLk
GEGBVafhXejkFKzW6wl1KnY+UtViSI+kqosQgriphbnMc1YU9kkj/ShM3+W8T8pgGbcBor13HfeD
KFr5LOsafuXnFi1PRMzCwFlhrAgKWaAdTVl5ae1EnXQDg4lSL0K/gtZ30gW1EYLgR1kvlJfIjsHB
tkXU8E/KaASvTzA4OsP3OprVmF2aoo/xIXqgELbepxYkUvFeby8aUZTiHo6OYXjdqGpWfhmbUlqQ
CkVVBNaa9IZh294Q86Sxj/s8JlnqcqjGU4KGGxGaE1COSWXT+wMWR3kxDyUP3g9d0RX2JbIFcZeu
7IQaVnGSNIN02vcipjySbillAMdlV5BNkxs78JGNP2MsrdFTxlDCZZ/Da5chPzOoX9npOxKVEUkv
47iLHX/ZIQ1YB0sVIbSuPLisqUpDa6SmtTSDcIjKhVkkceUscm0aPP9kBVaO92VxKuXHJnDK0quE
baNnLaeJMIN4RITTh6D+tErdspS9aS1YWKP1XhGSnIpVHHZTj9FUJ/il6lAbH/LMnlw+a3Xg2J7s
tMIAGHMskz/WssrwXLFtaqj5iO4rYxxIamMuqX28LQ1Ji88g0QQPKVho8T9J2k/9nDMZg0kYjVEB
CiNPnJDdlSV2JJWrKooghnmdQwa79CIn5I0BBFlTNjc6zpsoR38Z4aiOw2ZkpD93YnuqcgSki/GD
wMjCGyhulV98o58GmKiMCXk+GLiGUH7qmrYleBRTrFN2qEOLdXVo4649VUVp+QV0K8Q13hdKfEg4
8yX1WCcHfHxhhwR9sRs9/lhLfKQdG1PjfD3cd0aDUVN5Vm0nAEfykU9/0Zon59SMKuPDrquN7eP7
Tt4+J+IBWVfbKjJUgORG2H5B/FVE1XGU0wGNLq0R3+bqBhYNIvMDFmgESrp8C5QaW42hVuuhqYKT
nMjB5y5JwnYQ72XWKPRSa2UpHrEKnBRXeYgZ/Fa6iTkEgDvIcOQsbNQOzPKL3PagQmYbLSy3bQqt
qBlKSFI5koHroXFCFDO30G6Hh/CTFP0jkD/GL26nU+N7MYToioBU02tCFgpcHFRp2uHH0YhYo0/R
Ujp173Ygjc3QoJZo5PQpJKpqlMN6K4rRVetwqvq2Q42xG/GHSqli9tIweZ7EJyPW5/TFcQDVHaW7
qFGwaRkHGJRF3QHfqLWt8gsRQY7hU3MnmxpftT6Ga41IZvpAq51+sRZrANAjuTmZQzbyqf55I4Kw
+9ikQRpEqzxw8LlhSUlA10i+2kSf0e1YieJaavt41+UyRjrQhCBOIYu5mAEUXh4XUYJ5viXlKMyP
YG6x0y6K0tDQuc068PFyHof4EtaFTgtfn6RdWVLTBUxhc2KrYDLnBvMrriVDI6A0JSCL/XBKZZ32
aq2RWMgyL5UszVrXrwNDn2CZUoPnQ13W+AXSyNOLrGzw3yHrbPGZmx3hhlsikksv2kT7CAS6Ksbb
SRio9kbkfm9kS38Yp7HfSbjyeNXT0oKHcaowbZxlmmGKzZa9kfuyPuESU1X/lyn6GP4mSJVKkvUu
mIh1GlbxqgnTXBW3A6ux+XpdxCG645je20ypnBQdViP15Y83NHRUpz+WtAs7sdbbpvcyqNFFyAmM
CVqEFFLNl2I0CbycrtjUfaQvplFjCjkNcYSh6AinTjr0AGmsqb06wlIPw60wwPF8GeG7Ag3ogaMQ
n3GyQpJLZJiiQWTntCAVnhADmey75U2NcWXiGAxkSQlPK3/V5GXlWycB1kPhM8a+A9dyfSwIzIx1
yVkih2OfJFx8zrIhUbmn0zQd+FmWiMmeNOsihGBB4mi4Sir8AXNePcDTxCtE/1PnNREl6F+rQXI5
v4zTPEBxHKOJVv7VgZ75xmkH9RlZfEnjKWZTDaa7czvxqdB/sKHMBn/Z+7ExhCvRFTytFzkSxIK5
NvEd8ZkFWHaDNQ+YqwH+aLARrRJ5Nk0bGfen4VZZFZJbi21PxlqBqtPIjGh72o088+0/krHpjA8V
yHTNlmNRSvEZ/hbjy+iQZR6Q7zanNvhY7wHnP2bV1IFpBL4KZo3UWFd8FnIIS/IFawFEeiH+N3tf
tlw3jm35RbwBzuQryXOOZsmSpZT1grCsTI4gJgIE+PW9aPl2peUOO+q9XyqjbFkcsbH3mphJ4SlE
KVwvwT8QJAyOHrCjxVNa6SkeJfDLKczVU1kk67h8Jq0c2ramqY87d7/m6G3kW2l7K6MvmhbA5k9q
NJaVdRBtenyCuCNKeGWwOzhbLWHI0VPmeVqa0OAtZ0MZ1RZ/GOQWmDZwCdf8uJL3ZynFsOH2QOjn
98v6Xm6mye71r/TtXk3Q/e+Lt9ds/4n5+3hDh2j/szQkAX7Ct37/QRqbFD9hzbzsPz9RgaXcoluk
N9viQ3EYsFD3VVmy/W9+vLLoKVGJSmTn4K80+oDsZS+nQVsr5wFEgr5TpLgzXd6uHLqcOcGD9hst
o/NVzvsqb4Mtwd3XQAnwnwRt2XIuN4L3OyEBHjDBc8N5jT1wppcfB0pViS0NyDMe9vvENvfDlgOx
nIVJPo3vBWuczP6bJfzeeBuCSQb7OapMJUnDWiY5xCkyM8GD6VOBa15WYDj2oo/avY3rEodj5Hba
T8t8X3ABH7GPAJk1+yIX0Q4yNfPq9ncyp1s09lXa6ZmxQzdMWI3H9xsC7cBe9EbY0vF7Ex0Gw2UX
xVNeHH4/Xn0Y6JHmifqANzhCccvCLPsw0HcLuHU3iuih4zzDWedt67AaVo4yK4NkX0EQf+2ry/Zy
P/ffH37Hi/6F5+yHh2wPLPr+SSUc/wOepIzjkEDl2cOP0jigPO33Py2wkn5/qJ/FAglWE4EqAcdC
yBn+9zus/i+qci1GWVC0kv/7jpAR3HktBU2SWyTW7m93mXX7QzX9gCfME5Xgkf0ojr8/l58hBEjd
8f4U+LghBLUxbJ3xh5GW2jjyC5beAxIMUcb6NNz7ca3xYanDxtE6/+k+/3pA2FgAHGRFGUHZW+4A
w78ufuwUCSdG6L10MzaKdsSOf55D8pK9/FjZv7/AcCeZ//Ng9yvcEy+hb4HzG9/D2BXN/z6gm4ak
nZcpu/9RMdZuK/AS+Sz2aXp0iS7scRB0U5/MGntwfWbe6zmI+uAh0FuCjegPZ/Tzm44zwii1J9rH
4EZBin6kxX1JgjX3sbwHFbEvqhV9Hda4MyNFXe8L2+MRdInxWJnQeu07ogy6/UTAfEqz1VZisj+m
DHwRAZMLEKhGqZf4cawPGt70oPhiWa8KMjNSifcy+/uL+IAD5Ui1xEUAnd6TW36FQqBpDKDji4O3
LFAWB263fH9xpiLZC/CsAOu8jClBC/T74/587/AgcdgSkBfsx1CB/yI9FcZzyPzi4q3FbKGzyhIx
6ecuodHcVuvQm/52pt0CyVzXcUxff3h2H5YuDo9lALAxgrwbJuePiFub2j4grovfUNyxUOt0JVn6
9X1Lf6/lfRDy8BqbqzcPoyZkQ9Xu+gk35fc34ud1tL/REZRbyPvYv+QL+++HhQstOrR+EL99o+U2
p+rEpWAU6kjKNFoFX6i90f39IX+9eOjl9xoJOn8Px/og5+jyjk6DJ+otyVYQCEcfZls4HlO1Gry+
fQFk8EUZ3HVsiN83U04g6CsPtudErH94EcIPYBxuAL4nCfgTHAAMBvi0ys/rui3RO5RiCV67XuVo
E6Ey3fs25ninOUTAQ7Il4Km1j0TlSqDkskp70pkHJjAy1nMQqvkBUC5DiZMpV9E9s/2sX39/z/Zd
6z/VJ8mhv4DwgSDiNQc9hI9c/XyWZqWFInJzr+59MRKASrhZ5L3DdSreR6xo3Gv+DJ3r/p9etOYP
N+vnzQ3gP8yBqII734XHhv//81msfnO92tLxDPSkGtM6ZyyPXzKIK/9Y3389VEIQzhlliHAAgvHx
ghmNmDdt1p69LwqbAnpDkYpA8/5pCfzyCiALFF9BwsSOLTVOwAX9fFmFjDC464y/zlMagPQaQPdg
HLCeLOjuY5qCKNPQqgN/HtIZCKYSTIWQAwfDTgnIDvTUTpX5fYiY+22ylwlaEM7+gByHH1cOwOI4
wz2BzwTv7S+9jYtBgZTzFr9qGmXoB4dFi8ncodPvxVyv0oPOroOcWfwdx6wBNK8YNx88rELQc12q
aWghm98INBSdhKagmuEXAF1jUgCz9xkr241hwC8d8PAoGDx4DLSeE37r2FM0lH8oPh9UJKi/GT6o
C18CXiv0L1iCP995rLdZ2tmKlzzl6d5Ovk9zlJoSG1oI5Re2WOrf94T3TtZ8nyAFpiX8lVuXGHsd
dtw/l6nk496EMGWwt+CHwgh9zS+vxehGzWjHxYvA/KnkIdZjkVxHYRf7y1hjWpVVSe20PbHOeZ9X
plOr7CCEitbsvpUbDc4US6CxUIEBE1GA+8Fr4hLLoAIaTbo/Hq7jXc/gbQ7GQqhh3J62KduJKILJ
FE+hx93fjTkQhuIP36m2gjmHZxenA3quSm+kXYpGpDrWxyw3+7Mb3c4TNfL74cui3aHIggO8BVEI
thVn3geYO6d6ESkDYaKzGbReaVVoH5KYb8uVUiNV1TQxFUEW31LmztoEbOSXuZhp8mSJ3WfIvGhB
clkJCCH+w7vxcWPC3c93KeredoEt+SgrjqmHRr0U0wt0XFq1WPokF7pa+cCnc6iMV5S//67GRjkq
LHjAncZHR/LxiJhLdbeyeP0Sb2Z/GVeT7EX9B5yYWQncgA7xhh1gjcyi22uIoXO8p78/jejjlccw
/kAOg64Wvh0Qrh8WxRZbI6HxZE8smdkSVwvHUPo3l51ENepGPYcHBf16f2eh4UPFEV3KAdkVS2Q5
xOT5OmGKjlp5OQFRgGBNTYWv9BqC11yKgPS1TDfHL/ESka4aQID0okpoFu6LvYOF7J7bDj3TOR3G
ZV/5FvPHLZJacuGreFQx+MzfX/HHulbgw/RAF/arxtXG8Or9XAbGjHbzKnX+iMGbgPVPFXSYl5GF
swxYOFrH5KwL150qduhM8Z92+S4FCDKxv9Ix9OcRfQCKuL/SkeyBaZz1Ior3EilB9oVHOdmdsd5S
wD6+oSvbRQihBwD5pPJQYhn9/pJ+foYpqgZmk5jgIzq4byG+LP7xijq5RC6wN50e9xq2fQf4hE5n
88kHhUnw7cjfqf/+X8dL8V3s76bXPWHv5+PlDigbPnxlbn7AOa7t5FARDsSAV0rjqyj/3fGwLveE
Kwx8sHUlv4y58Urxuth+uHmHWwD+7lNGPk6Y92YtdyDk9wf8sFWgBYBCAwrQCMcDEozZ+ucrnMnS
0cGJ8hsZIFT4MVhF2biDhSqG5PnMrgVUbzVhiYryKlcTeAAo+0io6yWeXf44rARj8B/O610i8p/e
LMUEgT7l+7cr964enrmfz4wQlL+87/RJbTAi6UOUun2UMSSJDP9HbzO64ZrrFqx/WTG6gceolrRd
QnYJHAnSoLbmowAneRUlYMXIHaNp2/IzD9Qq5TfU9WPofE0jVPYvWkoGgF4NELDLA5vMFi014STT
rClUChL4KnYhj7O78n3bHDPA5PEtnVko3fXYdraElMfYrA/B1g2QkJwBAs971kzBIFDvfkBneYB/
Bt/PO+AF7LhA3cu+D9jvIPj4/W6uHYtQK0Fa7ADVauEMDc54VADBhskFtxvgX2bym1hPO8wYvKNu
Aj0InhsRRbj11agXFsKmpmEn6JtM5NNgqv8l4yQAHYjv3iG279geNrAV93eTxQ4v5dKC8wTqPWbR
QRQch2Qj8G57QVAU+raeHNNY+lCaTMP0GAOQLeObzMPKKs6HjAQ7TaWtwq7p3xmCcvU6lk03GgZB
ALjBHPqXauiWgtM6MLxdCaskovrS6K6ERS2Hj1dCUS4/p760G/8MJcy+cQCdJFF2wxcNecvnXkAH
0TZ4zzGLHDslw3CoWQg49B8PUkQXF2nm1uglTJ1fihsQulR8mstyGKPDMOuAgKPBx+/cUsP8jJb1
MHOPZ9usLtqUhxcRnJmtARqGaVH7xNP1aiz1orcKXd/ag+cpC4X2o++IPiUEWuHXjLDRdw1NAAXP
Fctnpp5ncIKBqeAL3Xe2H9VEou1ss6uCAVEYjnM3ZZEBvvsdAYQkY0cw/bzsDdn7qzF9xynnfBpB
JqgS47SAiZJkLEQtanmO04jGMarWMbAl1LSKFw9iLoMJDqi0TauubdeH1PcQf/p+pac+sfFZT+Lt
nClnz8Cx8ftcZbAnlGl3k/dQ00PNYNVnipf6LIENWVdYfd3roMT03JKeN64M4Vwupng5gYYB2RnN
6WUhyAsfsRznVWRX2dqLJk86uAwlCdRxyF1yGHhvbrdhWsghkvFyKDyJJ7yxGfvWCfMQhYm4VEnQ
XjKrFzh2II7AFNueWW5KGAHX4lMuOon2WfRvMA7SZupEC+3wPDcpLeVFsUXs6OmMZmuGcw6/uvBz
nQxzflzxK88LMAWvynFzwnhB32Q5TqfRhdNW+XJIj91A+INIoBqpJpCHugpi3j6ubiu+TsGcgmQy
7PNaRP2BRAu5gBe46yseBPFVAgL5qBaNWL4hp59Aa/cAO5a4fAshQgLSHorw3kZD1x+Fn4NDqNly
r20CKgyloNHemYtYKwiLU7YWNc1L2hXPvY1Kf45G33zTUTKEB27EAgC+Z52vIKMt/i6WNGdNQAN1
wUp0/U0SLsMnZ+MRCD7jl6leQgkHWce/kkGLK4dPolzqLNzfUJrurUpr1wsHoPWa5KM9hy4juOjH
uIsg5u+nt3BdYUvftgKmxQV6xy+rkOvfMghcHfXh9lXrgUdo3AVkjdum8eZ2k5hgSuTKNGJbR3eR
mVa2FQlFf+PDHIUYYH9t13iKL2BRmMSFclIdI2Giy3RiroIG4Sld/TdiKAyDIZaP1WZpQHqTvmod
s3mTeh4fknyZb0SXqC9ewEY1EHSRra4M/KXjWOd9m4oqMHHyFQ0gr+Jomk/wEcNgQ9jyyYXz+El3
fhnh81zaR9l5+aycYFElnXE1DZUYqgHnh8amABuMhee6rU5csd6Vke7gHtvs8HVgAhbMlrAnfKFb
AtWz4acS8pZzEamiNorQi6Sfk6+6yNzVsIXKQhCTIC1goUtFTSDBlZj2KisC3ldTOJZfVYC2pCmA
HA5VOmh5l63ZeEShz7K67Lf8bAl5d4dxGCPU2qnHiM/iZI0LT4Ow2VcV08cVDM7jJtlWnKRIfDVI
1v7tcUNO3ZIbcwBA6R8WVaa0UomElnBsYU3prD3PylGcJBDSsGphc30s56V8jWFb+jwoyl/tZre/
DV7wxuY8uk7Qv58IdopGOrk8APkMqnSd7VWg9PiyET7DxBFSwDoQOtx0niTYyxwqEhn6AkxlOmZn
cKjQWuh5OI3w4z4CGIpx/ja6CMkcH4cs1l/AGMu7Ej7fs9BP5QNjCl4FPciDy1FyQdCw/mZOyHKh
TLLezZqqz6ookm/xaFEcIuntTeIZFg/Y1tswXsylU/l63q9wn4BRLOYTzVjSgLiB8hOEXHm+BYpe
UdqpT1tUdI8FSL0vciuWz9jw2zMstvx6C4MFUEHWH6eSplfQXoZxvbByaorNw8ZHAGQdtzbgdyPE
IXet40LWGMDIUa2D/CIWk7SgfTZYm8vEXAIPGMFbMQ5v+FYy1GzmDnE+Fmch1Gi1FVtyW9g2hmZE
BW8BjQBgXfk02fqy9syhW21yA7FFcTWmsc2XA0F+9wQrRino1RqI9g7833QTwIv1NC3qK/5NCwlC
Hz5phg5mMPlw48oB2G0qwv6i5CJ6MQE1az11K7nGRG0e+8haeergEE3qsgvzy4RyVRxLwuYSluFC
NFAYJrCoQInZFOXG8mrYYDCoWEznGx5gcrj0gcxxrzOyLupKlhYSpNCpcD2fE8luY5cEn/K57GEN
cKrjhw7Wnvuh7S07QIzou0vWj7xvAjWngFMpDYNTbrXe7uG0VKY77a0HaUrp+MRH3DW+trvHqsjU
VIc5Opc6ZYbaa/B4g65jE7af13yDkZ2TKbsC1kfDZg3RIl4ugDCWp7QHL6FQR+AiSOHeJO2M6f3M
Lll+kUaOzMNnWMxoZCvvJCnNRYRiR86LBFqVk5z8rJrO6tQ8lEE7Dhh026lUFfzZLRIXgqR0D32M
4RTu+2T6xD2MC6cVFMhQk1xG5GotBzfXkYLC5DqfUE4b4FBbw8G5XgyIdqiRxjpeLIF3eridfJCV
W4zbPxPHGjCIbNzBEBGlsG4tyVAsjc+GbIog/dAc66GA8K42oY/YIQnN1F3ttu6sYjMECPW2ODlX
MfPbA2AQGFbnPkn5oV3T9XrsMXk2g+vdWdzCV9xkBely4MuDCs/HVgkI5Uya+ypanf+cLdFyE6Sl
y2s20ERXeTLGIInBJj+FIlBvtkRrEivhoxPnFFEpre0iZB2ghesCXkM1CsRnrfIuu/dBwnM0Zqbw
/VSjki74AU6CHp83QBGSRXboxCSqtJWhKw8jy8O8O4jI8TS9DhHYYh4hM2T0bJBF8rW19mXbuvax
7cRLW4p0qDAmsId1zYcDLag6EWweBEUiUxBm5dvl5KPpRsVIlbCdKmshxSYqGJCJqBhL2YOap6xR
CnEzpugT1Fe7sG9LS7djzicIzFpHr6F9K0gdOr3KZsNmk9yVuosfcszpquktWEi8D3hhKsBO6xvM
6uMnIWddHHSet1eaz/zBSL20B+PgOzqHnqHNq4C58pzxQTbRLKfjKGn6MI8kPJRLxy9HmgbX0egS
GGwgp+OthqyyxFjURBFFNLeBy31zUTRVCDadWENKK5HsEGb8BjDdupwLtcIuq1fiajm2Q51k2ooK
3jQKqBa4oznXGS7u4CG/eNio6t8oFJnyNED51SgsyhX2tVHdYJfH5t9nI2IeBvQXOAV6j12nP5o9
DcTMonsa+jZ8ASfsjpCTlydOSnbMRT7cBQNRtWVZ90xm9jgNAFxaDG7HPKLDF75GC6/SmPMvMaHq
wkQxdRVVbijqHmDnBRURLrol0F70ztZAyuPbAWPJhV3D/tvYxfnLSNvweQzj9cpCU9ikQvLzGGKG
J8hConGvaU5U8UDkdUZpjL4VxXF/CZNvybgj6X5m+67tIv3KbRH0CCToIdGDzIFn53M697zWqndI
mpg2JJ7IfB3COp5QR6os6If0ehI6eu26Do6oCIEkiHGZ8q6oR/zeGsQs3onOi/ScZSbKG4zwdlLo
tcb2ggm+/CUwtXX1KOKYvGDjXRV8ksVqz4JlzJpFDMFZL9PocVe0HsPNjqbqfSBu09QNrwZeVmwP
mDyP3FDo9DlN4yuIytSl8JA7w/WGlubKaSNekSrj+lqDALdVbyf3bVk81goWJeY0I8CvvyGLA38J
rZg9zIONL4B2Iz1i7d2GZh7o7N/IsbH0iLCN5TLxmN+qAO3I0kxUBukhkAzQOtls+rToafqSC+vq
EYhsM5FAkhuz5uEDdF9FCb06ergqW9ZuOq1oqi5Q/eb14GTXDWjlSrSe0BcH/Cbu1jCAJ3UHvDzS
Q8RBCQt6ElppvEQ1wk26IRntsbUZRD5srIcRTRoiZzDG2pp62UfoqeOZbs+zNvN4G/Fw1Q2mCjqi
pJUZ35AsE5p28qeARMOc3GYmpkU1hrKPv05AZ4O5tkHhBnqElGt05HrseMbLGtO2SwSiJzqmTZ1j
w01900FZVUyVAWmS+Ga2nrLx0hcUkA7yLzCAibvJglqKKwc2pTRHZYTsn9t2THjbrFgqEPjAJRTP
qrJOIovq2KJXm89NZwL2j5bIHkgPHZT5bD6kEiqwB0oiqIJOAhL+ZW6UTwIy3A1GjHgOSQAhvxkQ
iAJ1iq2cwuX/zYIyJ7iPeph9U4rOpc+pSqPu4V1GEIhdCrNM5U7aRyF14hKxX7uoFErWXUeDdbjl
b21CictOoC82rDcZIjDkixFrF3TVXIAlCzDZ0mHNsEWgHC9PpgOgUFwtaCjdDRlK4pPatNrI8bRB
d4WnhS0PGQuvcWFmy5oUhj8/X8YGl7dVPWzVka4hx44ZfYgXWP6zQwY8uI8viDESeSFN3C/ocTA7
tPIoRIGIHBhIeDNCH38dwWaA1l2UqJge0SZ6KZJTv+TMewF9gAXH38PDrcy0Jod2dkk/HcQKLXgJ
7GDmxdWG1q840GDKKJBlS0thqjCRZXLI/RYnJyjS2JMozPQYQPe9IJ4HprgqMVg7B+ig2RuZR3RZ
IJk6NR54pmG3tAoKaldtkYQsbsuM/05mXZQwpt4BXrVnUCj0V5zQuB6jzFwPoffsIGIGG4EtIVEU
wfQwlG7NzyVauLyKZ+ETeIXXcT6phcBf4wqxwi1O7PgmNkJHlNaE0SrDPmqaJd78ve6D1aFBCKYD
OlBMiHQQaXpSWbKwBsZM9xps1HlRhe0qw/ti7Me0WfEd428KTnUFA63FaDBvARzORA1hd0A7ofSZ
6ZAe8NYGbkdc0FFHc72NXXuEf8zS4MgMWLFHE8lyrilJOD8knuizUPP8y2SnBIBlTqOW1wAUezhP
fe71DUMWCsJhSGqWZ4hyIeitlID/o4baWFo0SGEExTvArZsWkzerEok+/NpBCuaQvzPmh3zMkCLQ
ag7GyKTgMOH6EAyi4sgb3RRzWkIshci5E+hBPJjctUEVw/VxJvc8rdoAMHvdIKXFu0HLTyYgHNcJ
u2oWCgRb4GE3e3xdeRig+v07gKwe4OEg2qsAZVi/YLhcu0/5wNTedcVRf4YOJrtQSZ72ryiRiD2I
bTLc8zWm1zDwtG+tCnHni3VzMFJQA2Rk23pXiZ6sj4VLzd2qpg6XAHsdCJmccVTTnIETHNPyPgR8
mDflwNfzEKBF36xQbf+1xgn8jemok7M5GQYYZ1T6IGnLj0s0k+dM6bAqczhkOjVtIML05iuIJ/wN
vJ5R30RGWyhCphk8VNnb0p63mYJvQs8bjEothee+WMtpF+1iGq7FnPvoCO0SFIAkhuGxaS1iaoDR
gFbsq0XkML7ErUaMXzt7fR0bYa7aKESCCklbgbgySI8/ry5f4IdbZlwldKr5S6K6okU+UZfcymDv
eDU+t4gsoMD7voK/vgQHPcq+a7ChD/AEAC652xgQgGrLhMgOo4X1o4kJ6w+bdPg3yFnR5xA0M9HY
WPyz6m4+RFS7el1S/yVHtbCXbpmVaCZpi3udqsXgcGkqMRD0QIFYxK/jiUaXRTeNOQTs1LNKhbS8
DIIuevVTP164QOg7uEiGGu6E6CvIZzODKchLX/epHlSdI/3LN2b1g64mhSDFg+n6YkL9VfGE2J3I
p8clW9OnAFEL7gbI1YjQkoQzX02ChV/6ElrcikEifMOhfSaHfEX4Yb2VEchDSUnKDiwcus9j6tRa
Y99EV4f+vOliJYv9vmW3a7wCho4jTm8KZLQ8S+h/28qa6UusGX9WC+cVYsaBPcLrUxdla/HKT+pL
G6ykRW/lgjpA53GtDFh0DdzlZW5NcK4GLOpG9WN+u5iFXyypBKWq8vEKuEB+FlBSPAEx7nO8Bm32
KqItPriE6HurfHQ+4pPpiCqwxbp3a4RB1D0D4sm1Ls503M1Zs5UIdqpYX7rTnEZ2uoeLt28UwC3E
XukkqWWcmgPal/By9ryDa2UNnzvq3XNJl7AS2hDortLxwIqJ/gPDG2mSNFkeC7T7pzCh4SuHN/KZ
4J+kVeBw48CsPYPaLpBUEPQnYResusJ8hXVuuROGeIT9LJyEWAfbXdkGIzqaMGEn7AeIHjCFRu5G
Dtk0/vXVKiP11wCwoykcBhWJCE5k6nUhfwqKKXkYujhhdQJU/1yIOQSZBQ/QGMffvAH6rw6jAB6k
XrFBjcw2YC0hFnjGRMuZuFeJ5kmKDJBOospr5FhBNa8kfNnQFDg/MAmuAVI4fpt4iLz9aY1AiUZN
zAlEQOfEdAicOIfF0C+PtHdr+i2dEz6eDbxgS1LTRJElQNRAmqwKxWuEzhqCGCh3hzLsM9LAEhJu
aBsL4pEWMmaKuHPjHVDMKotcekySeS1esnneZWZSjJObUMfSDjlx6POgoG0Cn7UtpNYJ1P8wyqGN
h97fw6ONRZPF0ARCONAJ/jeRgc91A0oSFpKDFqsfO3COfTtCx44QtN3eiHdQggZph3Yj8pONiwUj
TB+7TKknXqzUDg0kggXmPjDzvRtuhoFrwxu94lNS4YGI2Gj5asbNhr7Cb0HIHhSHCVqyahMdKsMZ
hcZqKGsg1vuVJFlLyunUtc7m8i8TtFuUVj3yTfF3cGnmmbsMFo2B+XLwmk5Z7UhZ5Pb4e3ruZ50f
WENogAmow11uB6pyN+7/W7UJqKxYCPyrfzMudkLDvquc43RW0A/ovEsMTAmWuAAW3B6BIPoPJ/Az
MbufAKSiUNghLxMsIUihn0+gTz2o/rbP38b3E2Dv2mM2lhPeuICDF3tnSv9/msMfUoYxI+5Siv/L
mv+S5/Cvj/L8J8vhx7/6keZQ4MtOkOlDmYkAafyyH0GpJfmfGOJmfK2mCPM9SAEG+R9RDkgSRkgq
ZMgJiOEQ5Bp4aVC230OGk/9BwcFH1pCOlxYxxGX/TZoDyhBelX/xzLtadI8yhrYdxk8kCH94lXJY
CYJuTedziM50CAg9p+1g0Zeva1QtDPrsCqxdtF4tkfc10xIpNNrFJ9gh8zNIgXqgt1TDvAKR842W
SfbZjWQ8QAGK7IU201C8qPjA2sw9QxsiZePjNP5atnN4Hgky1aZM11pCHYl0qfwNwMdyDl9+e0qR
gww8bZR1SMeu3jAunLwlBCNmDF/HBjXZMe2w501zMU7IeeXPiZDFVyxBdg5EaDuSPjsaYEUNwVKs
LeCU21DR4mwGZPY56mLbg1FJlhZ7c8afu9DIU2SD7ULbCaNEC2XJKy3As1WOoVetmGrba65QthGZ
XFy5YSP3ZlVRM0/5J2vC8poMIHgL1rYvUwcKqMTAfLblxjZjj+BEilH0pHLE8K19UkPx4j9xwfNz
NUfzMQtGX23GhrdzXl6089ik3I13QUGDCl07smn8Ch/W3mebUaYPisTzYZUJATqQJHDDOX1u9BYA
lN/Ci2TsgguEWonDGMmt7oJhazQ4vWuZQSd7ABcbAIRdzeewF8kBdqn8Clqs9JSIkB1BSKb4rXr7
JGykr/M+oNVoos+ZY+6bH0120Cvc4zQf9acNA2m1wm5+zAyHgUY4f5/0Q/5qqEOn6l/QD+pTKOLh
zNg2OkEaR59s0fPjMNDsDeK10V8bHw3XLRRjSL8RrqshQ2OHgk22gW0T7Qj2kqPM0CkjCSI6QHUc
VZAlAYnxqnwF1LL+066+PG5kdkUt6T7GQ/4FW9Sqpys/iMcOlDKae+6/BqjrSMnbUnINx4m9hHAp
qjgjeMh92YmDaAtkA0S0aLptLC4oyebbOLT8elrDR2RQIJMLqYnyrDB8/OS4DC7gtLa3EVPlZSL7
DIPElKDt7CFjy89MYHp/BAe0AQJCLzHWm3HrRdZvR8RewKi5QWKLWVkUdRTKtkOGYcR2G+YAUg0e
3wpRWGSup8iwBkp7GzWDbPNGI10EwrWN3QUBIhFTOVYdLGrXKou+8knm9EoCS+suRTj9lUF+DLN+
eqJBEQbngC4gRj9NSzyMeWXLdS6/bfCPIRwZ/r/bzTp9p01UsG//h73z6o0by6L1L2LjHGY+XrJy
SaWc/ELIiTke5l9/P6rHaLf73jbmfYCBgR5bUqkCefZea30LBGO4XJklRFG365+sejJuWxczYr/l
NP5ohgomUtvLbZSjeoyVoxfInyqfN3Vs1/c1kcJ0DJJ5iA616WToc+wBsmljiazs4k1pw4Q4lezV
lLYprFQXN1woed4LJJ5daKegHLdVFIq3hXMWXpRaiy7N7BTOi8D73rRbBdrirpy8PvyahmBarWTx
fK5wfixNDQ9zXz3wzrUyH+pzT2S6NWUWTEOO1is6L/3sME9oB7ccRHW0qnzU/Mrt+2wz4MhFkZri
3rweIak/F2wa3zNJhIOU5ywjYpOdYDTm+Hdbdo75dTaNLtuD8h3qA3wZp9wMWuKRSJZh6G1LC5Xe
X/KoRVGYhHw0ogUPLztTIGRirBMOMyY/sctCrAS6p4qYCFWSImAwfFQ3jjvrlR0QoI2N7gwDwBKb
qhrAzDoTxzLBWf1mGuxpx4GR/xT5kPqtxXOMKBLOjzky/bm1NdX6WYWAgvnCGwnrGfZ16ZnNMUs8
PveTFW6sLDdBrPSGs2fqj/elM7j7it3KbannV0uEv4EDt1VdTbEVn8OaUZLoJqb23CSP4+PbqptN
z8bA71JbP7lOu8f3nK6f1ZTrV2QnWxwWhrYTDklnZJx0a+tqYfE7YtqxtbIE3NxX9+7gwCqxm+HN
SkMd7cTwzqABDJ/cl9ywIYz2BCkXBs+lz4VfME5/waP8mXtUe+H8au9Gh218MiSsi3TRiIdokeFu
Eqn7ZBGCuzNNLeTmUObHHHH3psK+uMu1WZyGUoRfFt22bmf0L+JW0ZFLZ3jAei9eM0cmG0RC9410
L0yLLtTrQ2o109lZnOUavKDrR80EO5xh8xMhNHmymgrJNZp2nVayROrEkuIZi2XtswrGBDKHyy3A
zpTto7dXLABgRVTdcbaHfo9suuytobAaP8V8ELC7HYIxr+IbzqXIRO2ku+eE9dTW0w2O9i32BGh9
08NEOMTXZbJqAiEC+RyNwQDTfGumXrTHjO3uagWz25ejGXNpXMxXMvIt90ICC++Dq3fX0lnkt6HX
q53VMTVmMpQHWzXGizbx83SPvWotVbRLk5rtMfGlSybG5rnnc3jd47u5JcTmXYGFYUEVlyly2gSF
xWCtklXWEljgkQ/5MnxiZZZczVhjXsKqFxdkTI9vomxOAsXCytetBKKKIS5qiosuSPjk31r4Z/aE
t9p3EKhBo+xsYwChvoNdO7GeYp91LDzl3a3Z27NMs+ozDAYMCVMhttlciWMsohdYdTZp/EJweHDQ
jLTZAAyftS5ytfY6laHYmuz5r6lEEGdDUwntBG3UbCbNqHGWxCb4QNk9aTgtAHGoSCnfdKYtEzNr
sGGyPcywwmFLgDrnlxFeuoZ2A5BrLJ5lxHcTo7sYGKp6dLFNBS71XZ/QrCczThffESlXAqzS6N/l
sGbtHwyC5BG3vKig5+BR2XOd3H0cWv93vv/N+d6iTPXfjvfBOxAuZIgEK+tf5/s/v+pHj4g0/5AG
zCexZp0s1+Ib/ueID471D1MQqmNI/nCA/3XEp/FHSDyaLgd8uFv4Xv864oN4M/iGjiuoMgBRK/+b
I/4vHtcP17CkqWENUYLW1D84qD+FGvkI47no++lSjgZ5p5FNl18ZwDaCzBmHO1uz5lM6DWXG3SPr
3rrKHJ4yU00Epbyyefnp2bv9c7D4mYwm/z47/8fDDNubEVYwfNg8Iz/PzmY515kX98NFb0p5ibKl
BDbuVAh209DBvhhGs39zhlpL/LZwuyYgTrvekBflmGzHnPKr13Xihu8Rs7jOc/m0WJxt9rNthd8k
ZJDpN7P2B5z3pwnpw3UNW4lIKBloAZ/0l0ecID0SXe8uxoSDFqb0kj8NBGmNXefMlUWiZ5LpJnHQ
uBbH5hM/Z8LYw9Kd4bgPVfc1npSSQaLV1garSYXaUcScIBzIxjjsqzS+zXqcIwgYaoPpyXtWcfNx
p4fqqDT7OmnjofiNO/6fLwMrBOHwQti8N0iq/f2XcmYNgYJ04oW8jvdcRS7HGzPTeWvUZT/djlPr
PdShzF///eX/++KCi55cwxf0wSHPrX+sD+un9yJidmTWKiovpbvICyyT/oJBFzpMGD//+09a59af
X7X1J3lCZ03DIokOnV/eZ3VJFr7BO3PBjmm+A7Nqc2o4OEz5WR1vRQNmIzDE7FYBRrux+N2bZn1T
/P3H80bRIT1z4ICV+OuPJ+2WsCDCkeU0mUXCC0h/lq+PAcCO2rLgr/xZ8NLvx7xh0G6yyvmGQggb
yZvNq8lG4+NglOLeSXHQPuEK0Y1N7M7zt1ob6o3QsBUFFha79kC70dL/zhj/zxeKeAGXDTYNQNw4
U/z9hRJ2b5WWFWrXsg+L94TFeORLDRSqSVyIEM1pjJPsMzgVvJRLA3aCpV3CGDM43ztnWapgjiOH
FWs6fEtaw/k6WHXs/KYjgFTrr8+yQciSwQC5lKSv9bHc+OntZLduIiCPGNe0LdSh5246L172K4nL
23VD34NKaMTdUMxWT+Q2dhCmy73S23qfmzWBprwp7muok2CN8zF6GdOiOs6KxWltNfUTPjh3E8JS
CPoqTROgegbSR5iq8jLWmkIo4XQUkSdKfRQ9QgI6EOkDfqn8Xk+j2wj/20SVEdUNcHYfO73QjI1N
I4cvk1nn2mD2y7IeBdKrPLbct1DgzojZC3HYngYvGEXMlpo3XXLU3BbxYwR8vJGcljdLOn2pFV7D
HpADylDRObtQNf2R6U5/bIi1wBhzNJn4nPzCzx7oNSwKZaN96gt8sjX2iiOkkvooGy//mgy1zefe
KLKHxAsnBkN2w6c2bPtg5nlgW697N/iBpi076WYn5SSHbc6+B0PeCKYqGPQ43BbKaHE9eDdxiBF0
A3CjO3Cr0akmIRDA7t7JXzmFxWe99eoHC8V533uppu9wPS/vrl0x0wm2Krshc6OdxtL8HevM+J2I
Q20FBBJgTnOWGqLd1KUVH45x3M7R0Lu7tgpjsLxGcSj5p+AJzLbiicYh66fAzTV0z5HoRmVNi292
eRgYHMgLBNlsG61B9rvRkOYmUS1u+JR3UrczutFT+8lwpisbgTAP7/qx6YrCZ3WEme1rHMbw6d/U
qE2rOOi1XMqrL/pcpJ3R4lXo+1pcuqwjM4D43Cx74hFdiM88YRZM9bx6EIQQj+ls0JjV8xrQq4Fv
DoE0xru4KUMqEsDIZGOzJbYXiaDNmSZv4kYwNx+y2RnjzTzlXndlq87gHTWGlVRj0HMvZJcUp+EN
E4ZhRwHNWeh60iB1uCvzpPUYo7h5gYvBfRRooUcnkz+H0EMIk4SwhWKPWPBuzJ282KqQU8HOKkH0
B+5iccUs9QzXbhG3Ws7ybI5YFyRaQS40StzvWj8w2m1EpXeY693evVg4/MJTaTidY7HUmFSzzAcl
uLphRotiB7CKGhaoWq0qk92c28V8EEoVNUMCAl/gTNac71uwauDRbVN/0epikRvsHhnlDlkhtBvs
Txpu564sX9Ki8Iqj0Xpdvs1AdtwvfWdgnkUql+d4jJVTYp7T424ftkNdPnAzNk4oF3q262sewbbq
8mjZunJaEBzSuR6vCxd//Fbjo9KSvJD9qYXKm2+i0Ij6jbPOvPDbFeeTEubq8g0RybPxR3V4xwBM
xs1RioQyowSZPCCcQFFMUiUhDVJhhuo1trUHgY40eGCADVkQGlP63kSYmztZhziEndhz6q0kA1wd
40Qy4WeeGZPO49/50mNDwNsnAqcwjQmmDvxIFCagx82wjvgc6Re5EB1OfHeg6uBxzokYXuzaoxKn
RLe6pm2NW1JEpIkv8DDJGDtwgLJ8w+lUxqcGjMG0U6O1JGeIpN2jmerWuzWFGB5cyZsXNBI5lq2y
l4QHz5qNvI8BijVA+tkm4PDe8nHkZJGyUn5Alhk/121MvYAzRuHWBcGAB9MN+T5WXgFELNtBXvCW
sb1TnSUfZbfu50a2F27QgZGbtsC30uTA8KtjlXXwJNwkmuM9l6JZ35xp2qi9k6tY3U6z2bmBaEZe
m3gseWAVnmp55g7mPSOe8e4uuEq2G/D3U3XslBfqt2mLa/4etLdnHiczHfvrburWw2c8T7cQ1cFs
V2PBj66qhZ3epBfdgvHbWX/59aGPXJ94XAjHF9Mq+S36BnaSH2dVtgReNvDRqfMoS+5KaIGYIntO
BRF/xzVV78r4ppHmjJZp1DFLqRgeaX9daDG+gET0DTZAyC3Gdh4acjL8N6ZVfiMuIJig1nNyVxbP
2KK8E4yOxPUB7rE8n3CXvo8lHh+8Sul8b3STUOeIY256rmoSdg8ud4u9KoW8NF7UvBFmpT0IGE+i
nyo38vozaWU06bl1GsyLoEH2tc7Tulpz5y9Znlm3U6+wbTTwFLKX0S4idcAOWXwHKLZeQ5ImjzfM
Ae46Y8+x2tUsIV40ERa7YqyZzR2Ty9zcjvF9QqrpjOcstTaW3uqQjnLL5HYU694zZWVDRK9Vycdk
0ULDO5plJZtvBRfk+YTCwmcDJzvvkdTCQLXDUjVsucmMzVm2vW4HoZd3A3daY0BDoCrsU+sRE9Jm
jumnxeta+ZXYyqyASEtnwBWv862mQq5hhxFkwLHmZaHrEEEWcOcwdNfT7GAWGgDKu446mAWi5WEZ
1xATflO17Os8qyo6aSbzSusw5GzjpiyGcwR5Mg5ci0XfIycR9VWQTyPJ5CRq8DOI+dhAxsFtuAvM
zUOOgTd5lRXrgsHHbJ/NT3WHV5pvhsF/G8P9jE5aWI+faXVkRZQ7rESOCciFu0lp4bJv8cgm22Tp
eZMmepcat1OWU5JW2PVqxK0HYV+vK40pAJg/qu2Ib5jInVsmq2PQYdXsKpVv5WRM7WbIMdzvF6Ct
PFRzYhk9h7NQNBFge33BGiEf07jlvcadznvmvV6o29KjX2jX67UH76yIMTBP/RtAyxFlKcsG58nC
qTtuRrKLJlGKHOxuE0IV4ObOO3pbJwavJoPDPF0lLFqrK6etY+MW13luH6HL4idLpkmLrrNWq8dN
obDv+ZzG+u46z0MefwtBbqdiN4uJtQlxpAeMz/1sE08koRw7f1Zm/G+T8ptNihQCbfH/L5T+n/z9
83vxtzXKn1/yQyU16Y10TVLyRJslCxM0z/+sUVz3D5P9usHoyIWCP5kDfiil1h8CLzZiKLsNXjKP
ifKHUir+0Jm/qHclukx/73+3RvkVHcJ3WaEBkqkOuPQ/JPdU1rqpDFOjP4fSFT9J5+XQe6Z6/Ok5
+X/sR36Zu1ZgjIuCiU8WY4Gr/0rXX6RqZ65c2gG4k3yEMoypqhfuTTGC3/jNkMcT+vOMuv4sMBQw
i7gpwEL5aJr6aXritUiVNxjhYZaVdyPsdrgmIk0cbRHTLVdpdsj//sshb//jRzL7U3ItEMPphRe/
TOXAL6xGOm14SCiZ48baVN0VEbmIABKhH4sFz+g9s0oz9J2g9QvveQ7VZ2/jai/3jUVdijUMJtVD
U4lFKE3ag1dNrIpmrxWfSzgyhGmUt8d95+3HtWaksGc9gHBZnrBdUYmVQcnItbZ7kp1dnmBT1Duo
RMklnLuEXT0klo0RlfGe43hxTCIFNLtTxZ0OM/EbkdPlOc7M9tmpo2vRz8l2dHJOYMSZDotuZNem
CXomiFOjv9NVX3xfjKW6WZjjn3SRpD76Qr6zmrjErlYMTJXleBBVCFJjoRnJRYryW7D1Wxnjr2eg
UWdHdtUFUyUYSc6W7yKPtENur4GJVhsPzYwzxzcnL6RCU9OrL8ql5IDim4nw3RL3PucfTv+ta+4E
U+9bkml0Om2muHW4aznzCFnzzbN0a1ZXcVmnOwf1GeQLfTtaIGLASL4wivJz3zr1WwqR+CWlSvXe
w4MTM54q72vqgtjmINpytC7oGMzIYifTrh1cvGvAz+LPWZy7VkD2L79Bm3JJNOE7unLAeJ9nPNTP
7rxAgwiTlgjGGoVMF8KLaMjWTWLIe5QDEYQTB5cY4uRWSdG+gZMfdtUkup07sLz0J1jkX9uiiPdx
GX+Z27TeROD8zpHn9phsF4rgtoonJy7D/LrJi+WFpYJ2Z3AwvhIL6EhfTTIjPzII+jaTNBS+VsFI
pFD5GLLEBAFQqq0xJ9mVSKP+a6Ts7nMm5zTfLtFiUwPVJd6Jp0BBwLa/NF0ejIQOLmXOko+miq/C
mEa8gOY51LqJe1705Ckcbk1Y53utdvFUkVrB2jeW4H6Q9EFy275Td+dUa0187R3dWLZw03fYVyH/
2PlkhD3boMqeyf7ZzX045vqVzanXmjhu+67rmLy1+fRMOPfAfZmEveXwbSocbWe1WndNAcHyeW2/
Cnhlrc81SdEbZgkQbUvX3TdWp9EN5N6D40y2vbW8an1Lcc0S61t9XhTVR8uyHT17fChLrw/YgAy7
uTDvyrF4cYyw0g8JaZnBpAJ0oMavtBNi2SH7GMbynhh97s9uraf+gtV5k0VFBt5V7+csmPPGXq7c
MZ+nY+4JMGpBTJBM+KGG1es5UyMIX87dvRojnogKwXEeVPpo/kcfASLqDuOjM3fx1pPKiYjIomAy
54Ks8C3GZ9/r3LLcj8NiO6+TZoI0h++nkyVxRyU2CUKgu1Mpp1YTtaWDb5uNS3Q/UFAG/LxOhuhi
N0TscA3gPLiNyKIgTdZ2o+KzF9IeiRM+HK03vSahiMBbhhqlqS2Mr+e0p21x15Aud746EzEMP+6g
c5+yGaZW+5AVHFqwRnoqe9OsOnugfzjZt6LkMlwVDuVLosufHVTrlSiqh7M/9rZxsqahEj7ugLH3
LS329hYz7wlIQXMlp8k6sHUSDvZlStk2xeJJnC8VyrNq1v/bCe3wYZ778Yutl+yvS1nWO1JpxrHK
yfT7Pet6sA70DNZKlCfsit6Wat+lDAoKvvmwu2N1bkyTUcQZHLmTa2MXveJYMGpaikol3Mkna44z
FS38E1nGgjlFKx8WRS2BD/aqxx48jMXdZJj1NxPL2xUPJIl2GfBWEjdesWzgM+fxtqXO48jc5t3k
VmK/5wVmZCjnA+UgyinutDFbBQ3QK2UAwIW/s7Su+M5xNX82RDfd5llqU1KwFNVDVMQcuBXHCMnF
I6OdFXbc5uNW979T4O9OgcjLPx0K/mGX+z+0tlTl30+BH1/yQ0wT3h8CyQyQosPW7eNQ8kNMQ2cD
b2j/icsEIab/dQp0OAXyVX/KZfwNj+HHKZBWJMAgJCdYwoPdcv8bLU3X/w5Ls3CLsmWmRZXtvuTh
/YpRKhpHqSmzR9j1NfAP9ppjV+SUalp2JZioEdCLIG2cbun3GXD2QryAsMDqmrEWUI96YXZL6zMM
UwKQt5AkxpSPDpws9yGxiQDYYNPSMpFsCsaJTJ8Jna0gR+PNhxRLHiXJuLH1YjgSrCnUgAsCy3tX
X5f5nGI8oSma8dGtyysLrs2JQ9Ugjmliz9ezGYaPGNRqmB32q6aqYT9Wg7N2atB7YaX1VVrg5C3S
iU+FZWX6Y4xRqQySmMsWu6F1kUJljrcdSY6NfMgXDm02zWP3C7mod1HrXA/KTg3XcAyZTFmzcUVq
h3Xu9IxI5PsS981+GgBHbRAukiObgsah5bkb0kDNghuipiGL2PXc4fDIht7XVkZcXJjZoQ7bcZcu
Lb2KxMf4xiQtsJgVQ4j7ygrLt26c5f1Ia9Gwr7qULgqluFNEZGm5s0bz4qusaDf4NYbXrjXn53Cp
qGZE1K+n41TB9iXHY/GLksHq9VdQkg0tGDJHLMCIhHVo2NpR3UhfyfZqpMpjZXqAaGGViWSWZKN1
tLkOPXuUwV/pH9vj5GOTHH9slYd1wUyvEbvmhq2z/rF/NtZVtP2xlR7SzgEkve6q8Xywt4Z0yQ4b
QYBmFjbZB4jK8YaYK9tufV18j+sKHDwR2/D5YzOOXYEtuVwX5rR0ivcFVu4us/g07tbD1ZYF7/xe
rEo0y1asftj16gdZtvGZjpH8tVpX9KEY5BjgtOooxmGdsNFb5wamOWv9dcGPmEaRA65s9v7iQwOI
orzZYfGa2EO03s20igXNKhv0q4AQf2gJ1SorULdjEUaOew5DrGOPQH31Y7dKERhnw098GtAnqO7w
PofFgGqBBjNk+6hr9McwT/rj2BbOjiQoWodXhuqB8MgXsQohwyqJQLFEHeETkBwrBxkjmD/0k2iV
Ugo7N0/ZKq+sQ8V+UGunsIXtSG6sVYpRH6qMQp8Bk9JeGlcsn/OuCDesVefnPqmLQ/ih7WiaQOep
V8lnWMWfuZrKS2PR9eF3H+qQPiRhYK2SkYzD6smOms4fNa88kuOPXjoOngR5ujC/z1bpSS0QJghF
77sKjhO2UJPbt5mJOzytyC4fClZVmjqEPSuU4fkjftdbXX3DesVDMxH5N/Yq85F5p6JTnLztMM2e
X4bdl5SdM+tnXEMW4evDWidCOld/n8b5BaC9FZRZ5E0bb9CdNttg9+R1ZKXcxHVv345sjdhi+vDs
+7n9cwD8313xt3dFi0n3X3YjUD5L9a5+9pggvPA1P5Yj3h8M6LZA6QS7AzH1r+WIZ/5hS2iXNjrt
h/uEzcWP5Yj9B6YUNH4TJRy9ZzWf/7gtGthPJF4V6LQsT3Cf/zf3RSyWfx/sqW/jf8Z6a5aW9U/a
KU1SOm/r3jxauQvwxQJShzNs2C9Ut51YYrIa1SrIttU4zl8hKTlXVmYSSnalHO8r7F9+r2rtHdmJ
OLBlehd8IcajjewacUew8ZIr07nE+aDu53RIHgtlgSzqh+SItVx+quoQe3TqpCc2SFu4q81n5oL0
MKGcItym+Bl81dfLFxp38AaGEZincMr0Byh22YnsU3kOHSPf95SwG8TSritLTwJ0OeIyaRGf5KBY
7CcFAlmh2cZG1yLnRMsGjJ8wn26q2s3Z97re1awiDJiOPel3k9Z7YKQycS3nBHYIRQKDP1RGs9Md
7iyy0qPXVcK5sNW9lRNx1FCXj+Qkq420CfGVDTF0Rvja+I7kvqq8M2O+HEo9aIu2A8UmTV+m6C/g
ZycFkSvp91Yu6q8j9+id0dLT1CToOyVu5afGTNnrT9iT93UxpQcPmXszmiOQA2eWyCt6/1K5SUia
LB7vuipZvnjzOL+S4DXuIvhRB3gcq8Eyne4s3NiBILy4A6/Qn0ktN58Lo582BMmdXT3kw96RGb9G
NE24Ssr8MJQfJgez/6p5xtqrTN29V5/hYiNZa9O2p2aM3pqq3CgrvC6yukDz1o5YjbMNuStG9qFt
9k0zWN8j8pdkZLsENgnFs1h+w6MOKfkWsOvC3U1Ls1NM+EfbGkvan2tzTp+jOfHenMaG3JjYNQgE
Rtd6GJtHLzST60XY4prpbxp85tzkhe43dZX2In8wK7PeE0nTPX+kC+xgTbmT+hSbG3fL7CTXUWQu
u9lx2KQzyDv3LPIlN7KucZGTjWGFf4lbr+W9UkWdHdImbOZferCKl5BaywO0K+Nsd6wBitom7O06
yWtDj9OljGrrjuDccpiQni4s9o2zPlprN0QV3dACox7TxfACIHT5sdD6Y12GK5iitFx8VbX+VnrS
vm4wFh8ppMKnmuaEdwtMxztcn9ZNXo9nPR5N3o5Ne9BERywy6t7j3hUzCJdMbvU6dN4BBX2zmqk4
RnMNvmYurGPVhObOQVTezE6pPxtm9mUejToKtMjU3xy3fKwGY3lWqp6J/JbiroptuyR7R4eJBfpm
jUW44hIP0pLBSFXIOzJGeutEWUO6yzC8L6S5MB8PfFG0JPkTDo8iGAyNI8yQFec04kUcDYPjYw9i
xKUI58ExVEfInWUeLmr52FXlkTuYfapIGpbw8gNm/YJ24jzN7gwp83srzA/2PHYnO1zKIyE/Amk1
rbw9F0v8b15ydNDtdiAPmo2j2NnQ3ZzeMwKb3xYQAoGRpSRSYihlJLuzVzCB05NT1tpdrRdVwAvq
UKgSZ/CgiDHfau2Enm4354a1WBp4HrbatNiHCqAQ8cEcQM7dEIbDq0ZbKJVvhrxLBe1DJeWSKshH
MVxKMbRfjI4ENQupDfQRZw91ATk0l73G4ctwX/GiNZg4xJIn5P3mikKSObpZVJXttalDAp5nC//L
hzvVXY2qOP63fbngXV2qvnc3njc8RcvMbjvPPFK5q+FV//C+Ah8SZ06/9fW8WmMlHtn0wy0bRZyG
ktxjv2BjLfdWW22uJS8sf8QxF8RlOVc2vr7acPPVkBtWsXdnrSZd9eHXBQzV3SWdlm0c3LwW88+7
vRp809XqK5SN67deDcDDagV2P1zBtBjZWxBb3rO3moaX1T7MgjO5KnAUe1Q9HrgjLgGB3+GiaGTm
rTSmVyq16eWZNe+q6M32tlutyulqWtbCJIftUtRbDBTRTq7m5gUb3NZaDc8Zau/BXk3QBIeqXTyl
+je6BPrrcTVLmx++6WS1UMdFnjxRJ4ivmmWXtzNWszUgC8AEqwFbk1ix5WrKhgeCY3A1aouep76M
rWUzz129Vauh22Vnn26m1eZtOOQnjIwDOSXvuMBr0S/7OTL6fQk55Zh5S/2U91AMJUZ62g6X22w1
ldcDpQP+/OE171fbuYX/3F6N6JIAzsmTUfaJdGy2GdlU+4PkdpvwET/D/ia9IEnJ+FnTem+ZbSeb
ohzFax6yrufKFB/DTt/Mqz1+6VPtC7EOcapX8zzcHXUjV0O9tVrrWfCqu5y80lM0uuFOrhb8+MON
T7ZMg3ek2TuDgeHSzs3ncrXviw8nP9ZxXP35avCfjFFukDyh1CntbJVCh4VQgoyhL6YaqXL0ZdmD
wSuyRNyt0wP3/jSNHnuLg4if9iCngtLwursmavJDFfOR9qfaySiPVy34BryazXdq5rLjkMcYH6dR
u0rAP4HPKm4HTC+HzurfYHiwXa/WKD1yZf856+w3SFjvIuy/O/nyBvv6vpSksqkto0zdaIpjSzp/
2zbJo95E9QnLm/M41Jn+nKVj+QVlZHppQ75wKPE0vNvJzJx7qnEEiP5UN6oZuj0TNTi1a45axLYh
WWTCQjevOhM4RxJfTeTsyLNPvXvbdM1svyo7/E7MyHCZ2UZeOLZtOpoGGlIQVmJP81q97AvyvNfk
M7TqreYCytnLG+jQCrNdk1GKe3I1FFFiXTq4LCM7S6xrp75NnDcLA9gnsUYCb4nE5GcntmT7CKEh
Dvf5gpBcBvCb4HMAT7bSry5WV+3JasLJQsSgXBVZB1LZsXESY1NqYt63XlXuBlu9sJwd/XaK8g0N
v3ALIvOFuOx4sJOaNsei6y/8y2nn0eUTwOQ6Ja151Xs6cobQMN1m8OGeobRoB84iT+US59vY1p0T
dxDq27QkAvGYyyAq5Xxhlm0uLa/maemY1uJkfF9Lu06tZ2u+MjXSFuU0A7tYj1uQuHsKFo32nCTH
LNzR/UJ7ZRV2BzCf5PYaN9kr5MZgDs27YsGymzZadFxMqkghNYanttCTUyeAGcqcWmxH1lfIAjDH
Iqf51Bt2HsCZmPdJMySwGJS3xS3HcJ3k1XYMzXqCpZ5xI0NSDyxe5kPPagX1Ry/2NJaI72ZPdDyo
sxrUF5seQ3613dJ2X5ToS0d96c3VcPoUNtBviEw0eUIN3/9Wm2WXdPNvhjiWi/86xG2+5e/je/vt
5yHuz6/5zxDnoFXTD4Oui46MVG3/FRTgrxwMtxD4MLL+ub/8McN5f7Af5FNNrBX7OUVtf81wyOIm
85ZA3tbp8EJ//y+K3Wl9+PsMx5C4csUpgJII8YyYvxjds3SIU0kL4GEmdPLKFq2sYRkYbNsm1ubB
5LRFt6ub+Tav9GUlIg4B2ryHvCrqHUMZYS8ET/kaJj2myLLE84YRZfw2dfZKNIhTbuHMJHnU3ZZE
UPE/5Z9Mjf5Tgz0LzYtYLmdDgKGePMBxPInJgVSq9ZDS435FKnS55KnFJ9jtxXJw8L+ASwD9crKl
yDZ9BeaM4hv4rCtGi2ttewaomvp2AVpXm6x0P/LgdN+gA/noLEl4rNCB70svMk9MgZ9Sp9Fek7zQ
HqOmtH0TdhMGVT3CqAjVvUbovAHIQkJxUneDG321tIxfElaOL2P9ztTnbOd5eExmy6ALiVanvYiy
7wSzkpH+WrBJpVhg+dZs5PSmq3fNwk+PB/3OpmYCF2F3TSO44fe6fpdI9xG57BrYSenHU/kwNou8
mkak1jwrB19HXOOP4qqaiyvTrV/DAprHIrsJMSn65NnQ8Ljl++ucks3Zp8ZaZ9KqephSbXnL6L/c
1EYcbzK37nc9vq0gSTh+Od7jZITb0GEXCLlkfQjAuS2+NSRJY0/OjZRmpmlYqzNUFOXlz9Xcm894
gyCcljnlzxgjQfcg+oCfwEUmAGwt9S3xmAWQg3bqyJq+Vya3EOShAewJfrXAqHP8Rjocr9E6hO6C
dc3qmhsgFO2rmbmPtkoqkLWI+RLH6RUQWme7OJ48eI3twsN0n/Kl1ii4M8YnGFrRyaRs2wlwB6Lb
e2H/RRNUQAZwc427Do35UiQ4pDkAxZPLxbZZtnlcPhgkR7ZGy0Z0o1fGvco7tmxuiB3AiDGP8cnx
0//L3nls141k2/ZX7g8gB0wgALzmwbH0pOikDgYpifA24L/+TTDNpY5Y5K1qV6NyVBoRBBARiNh7
rbnwFK6jDJVVn4+1t2tqix1EWBlQYuMJiAiQ7FVLU7q8MI2xOw3Z3ZKE3Wj2HRq3+FTkUv8muPG1
Qm3g53GCqdnmWZZbw0VuTeVh0k+Hif7roWQLTBk+aacXiMuztnOxDAQvk+cM55nZABsJC5FuMj6s
tBOykH1yYnz570L/f1noTYtu0Ufluoufw//sn/JKRfGvy/1ff/Lv9V6nMveXlmnpSP3Vx3Kwd9mg
nf52dy21vL8We2H/YenIY6A70BGg+cUH56+CHX4xSWeYEygyKOpv/95if6xmIrCDHwRfwtXxmOnH
6QICKWtYA/Lcp4Ud+dZMUdyU4f2bh/J/0DK9XsTjk0ZIJk43b6kZvtEXtbiUK4gT6KRSIHejo0Bg
0SZm8yLazceXOmrL4TB2PMFjcQhpdOgeHl2qzIOReFCLekkPcDyGDXVqAr5cQQ3N+eDE7T43Gm03
zrZg08Tp+OPL//Y4sUfZ4FiofkL0eMV1vL1TM5tdG+VnvU+KgR6f8+DC5fr4EsdiLXe5hE0t19N5
b+bxx7lptKnTA6Pe28ZwO9rWvfIMksRMXNn6XLMp+af6/M6bgyJztBfgcrBHXOL5sCGyM2Agvr0j
K4TkMXoKXSu1xJMwzY3KLz0thyIc5CdZL+4E0U04bmlzkHdqlQl8+8yjt5mnVCfXClfryjGRhqyi
xE0P3eB41HHK3kOTnGX0DpXykgIstVERxRwRx0si68FMcuvZTIZd2Kv2pRDAQ1dNq5v3k/IqOFge
KIRUK6wLuiTe2opSa833a7yfkqA5i2WILMSiqxGtBezKWwmo8CGenJL+ZWNdg2SzL+22SG+kDQCj
F02+6sI2vOj6giU894I1DACS2HSbIGDMOQecKOecdfutlecvwsluylh8l7N7TbhA7g/CzU8qffwW
LpI0ImXlRrP5mbkFbyOt5noHqgNIU0GvSSXDzybyyJRIostqYkMUezhehJl3m6Ec5MU4wqr3NBmc
mKF1j3cnOIGSj3NYOTQY+/6nJTW+z8SbrycjSS7Yp4W3VEAhqLiIsb2eFAiACasR6NKewlmwSfQx
Oi8AsHRRsNIDdxpO7VCn/cgXqZ38cJhC79C6STdu45Jvf43hH4sZdTnTjZ2zSk8S/bQgE8vYFiMs
3ztRONpDlPbNJcprfo47juZtSW/0FMlHt9ctG6V607Q5b3VBBOR1c15mnF8R+KaIvfEzEzOSXNUl
wiMOxMamnzpz21P7vQeBRUmxr0dfQ3nefe1ivV76jJNxplFxuY2X7zTgWGP1ryHl1Vw0V3mjzgJv
sv4ElYvOSvfkUxrnbFLkPi8YC6+0cgwjgM1y6yuHLXtapXGHn92xxr1QsXdNDHuyw+zdnL+iyzuw
Fuj5pvNjfHkp6Z2tKCljsRlt1Dr/MMwJZJFXWEO2AHLLnCx5BwigEX5LujQ68Mcexn7ZqASYyqvh
uprSu4T600rrE20n8qI/bdFxr2Ko2aDiwuGa2qCxM4lk3huEShIe0NJqwQJ2iqcdt7hOOsUlNjfX
ZEQvlR2aePq1FdTTE9BXfO5MmrM+TLTTltbHzhoh3MhMQ+2Y5Fh80qB21rVec7UwBR0MMFezEKON
wTaoognOnht8dfFOEKGAsjIMguF0pOLiOyVodOlp0U71aNPylNIMEjbKJgHpATl1hhUn3uGEkhob
WEq/2yCR+E3LkpiSNCZ224merMB68Ix52oQ4e29iNkF7s7e+IRM9A9cWfklLnUYHkbsrK57ZQ5ad
3weckWehtaQu9fQwyWXw5Zyca6qurpMaOU9Rzz9icC4uu1DYOm4Q9geMad3G0PTrceq2yN9CNBWw
XEuvGnZzyo8NyTi9awzNyVmeBm1d1U2JdL20noACLSlnkA7VuK2r0Lq1kTj5tGAbOrxOr646rbKe
WLfdQ5wP5AEYZCOMWBc2GJV5Q7ao5osgS1tOIEE13ZWGm52xIM0HYwSuWJn216ZE+296RAJQNyt9
eP8kYujRWegWu4gPwAoxB3WwMERgn+VGcaFy95D15l2Kn3hlBvAWQrc5EY2LQxCPxDpINfc8DNKf
AUx7fwZl7XSmeCJDqHpOOsA1lYBosbIz5h5LgryMp2Q8Q7+bIc4wm73lxum6HObhsVwSI9gNcWXa
4ICgMskEWmnUxV8w8WUPxlDrt4Ezi2u6LiBqM8/wjSxP1IqIZM4OWdRuUFgq5okcfyAq0C7Tush4
zAUsJCe5tyO72AOSLTO/brLON8Qo/ATNzyZzaxpzsyPOMs5SHO2qub/MlavtKZBLv66d745hEd3Q
e7x3OlLJwU1c5zZD1gm7MIaZb4oJlc0U77GvmRu6qRGZ62V5Wo6dvbdb274kuCjdRxrsJteGVhVP
u4xC2lr10XhnsHKtyddxtzyk7NZyQ8O3dWPJ92hpIYoacO6Q5w/tlIpvsFiiC9nI+UGBziYqa4jp
EjTNRWdU7TbFCbxtJyfZixRmNVJebc3H86VIFQrJukm3MgwUYBIQo31isWbAGnHkKbFOENfxu6vu
z33Ff1vyn1Rz2DDiIvhnU/SbUI3ww+Ln9zb+3rVvCzp//rG/N/gGVRv2RtIxAUyb7ND+d5Nv/eFQ
tMETwfbJ+LPW8/cmH/IDm0UTDc/frfd/Nvk6cDePMhAuQqwG/yb5QbyCCN+40BfwDi57nbw/El51
3PC/7uIwUSIcKON+XxJ7uDaJ+t1Ec+H5dts+TjJ9dnUKAxXJjBtM/56PRFKtxnFK8VOlla+37q3b
u+mJlrXp+dhlZ727xBZokiZjA5BH1yilJ1iVqQIgbqGbhF4t19fUvlkt3NrbVp5GG112ng+K4LoK
euyhEWXhRLjpxqhhNYdoRleUQHs/QXxKQanW10mqHoGwUc6P+VxXpQmmOnmWWqWvs5z/PDWobiNe
aw5V3zwablT5s91bxGzY2iYPnHvQqTfMnue+4fLSrh6zEspH2CKmJlTNd6R5bUQo5cyC+5HVSE5I
Uz9KI/FW7SJlHzRur8BeSIeVYkmvgWlr3ANFnRbHKo+GpYavVW6t5iR9MVNtXEnJoyzdRq31mh+a
9TwCgdSbW+Ax8FWAhKbWGE/ZeEJAIpRD0LkjHWDVRWa5TwROhDKjHC5ryb9NxfXgdu1m+ZOJQJob
e3ypgBPRFp14BBWZUxu7NebrsMyuvSnDka24JAZW+9QWFJKgfZibruYXsiooOfoc3hFnTgfRWZp9
ZfEyFTWuPashYCKYaAilE3ooLwu/B5kGxKnxbj2dzvBrYUexGUSJhzsbWyVVE71HhJB46pZ0iBTP
Bb1t0NnzFiT2vB9cnp61oHkG2znAHbt9HSRxPbHFE7VaVw7jAP/odQ4Lzod6TZiU0WOQ5S+5bl/3
Mb9UmKTiQN/X2xoJKOmSJJgTx2tN5FfLKGr5bznGX8TK4PtfKnPjLBVGGQBhm/HurdBHVuxA7AvG
88vowfXlSO6usiF+xufDu5/5uySwR7pgWrEeWhdAdl/yZ3KeEihEd2061XxO/pXnN6p5fH3fOR/j
VU+T028H7jeMGDIgQHn1NW2iTrrZiW6EL0xyRjWVeWyYjE7XYahwfIp9jkvTXUa270q6kNkNfhFm
Hp24Ko0vOh4XssLbCePyZqiZJ+RuBicDqubziAaz7znq0SGdxJcOb9jtGEwus/H1YRR8Fumo859W
af6c45jZBHg0TzJT2RsRMGizVAUnE9KAG4jJlW+iPQWmS/XPaqtqO+emuWnYa63zRvBI2WpshjBS
pyDaxh27RuPMqgNyPtvZ3KTkHvk0/gn84RCHwIRRhm4bG3KRnlPL09egoIlv6unLUJLMNjrzBP9H
fN1H9sXr9OKQNO91ozPBEiMJ7RBhEjCCtkPPed0i8tKTMNKL3UhHakMGBNMwhdbx+m61nNvXguJM
9lR9Q4MhUFS155MEVYFWW4z0Tjpvy6oBrIUKYoOR2dui1czWYNkr/3UALCOcKX4di5ny5cQy5vXM
bzF78/71Nbcdm562YRihFGo3fWIET1Vsa3s74lZnnLkkOhkwFz2L1QviOG04XoGRvqBmsBA6MHt0
jdmcW63nmwVHOr3pijNM8uOFPdo7d0ieNfYa1K2pcAepuRT0mBHdrGv70Gaelug4zyZc4FtHMsg4
sBRnGsEA/lywfAE+R1bG4oDLGxOk2HlRRkYdmK6zwBh6H8Oa9J1Wt4hi4WxWm6o5DJIatlNw1Bvj
XMd+ZFsbjQoJ9VKDxW3g1WkOPLKgM68j8KO72SimXdWymFSi733sS5Uf9PwKQ2cwi5yq3AO34i8O
AOnXtcn0RjZZy6SFMdCjDKGkbrTRFWdjfd3Y4tqcFk8XSMKVjdqCz87AYKrHClkjkUcpZ0ZSqHRq
/lKMF52TvtA059FMzIDXZ03FKV2nOT+yM3ivouAwKsZWrTXXZglc2uUOAcdXJs3ZNZkG2c4N6pfa
4R/nXbJh0ldUbFlPhJbFW6Npvrs6cRukrhOaWTv3eYlbN9WiK23oLkCyJSsLH9XJFI84J7RMZQY+
lonsvnTAe1GMGhaCOZu/EYyQ9yvJjkBuPNdQGoy6JqGeARuTNr2HD0o3b+2Q1BflUs0/B6DQncQD
h/OVpYNKWBG8IjpO7sg5ozJur2ADSnxy7MgRVjVqRCo9paQGIvVs1AbxQ2X4soZDWQXdE9kM5Q8c
fd9FrJfdKrTG9MWtLW1Gpa7Ns/KZGMMe5nq5xWQ9etWqAZHvVwlZUXkiem0d8ilaw6oKzr2hnMHi
WcWgLsACuQ4yVg4L+3aaW+1xIsvPjzDoZWdB5Fntqmkyg634BCL+wu6lyVkOH4d2U1CcOIkceftm
K/ZOfeqI+7Lsa4Sk/S+lQ+3SOy73ZZ5mzgLf4N6JJ3rKc/QSp3xcrMK97ZrSYlgx60TMSP/4ur8V
4ZbrEuSEB97VHUs/2k+B5jEnr626vTG8LnbMQStOfxSDlqIvSF8+vhol4upo9yYATxkoOw0P58HR
1eYhhIQ/F90+mxggy07AS5G1hcio/nsI+BPW9skhwDMsHuq/PgSg0mub+Hv7P+XL/0Da6fLnXzlw
f/75v08D8g/eksTDvEjJl3Lt/54GnD+gBlAf1im6v3Z4/yn5W+4faHopg3sWvmbhSMbc3xpd9w98
KxaAZhcZ/BJl/W/1d5ca+NvhxG7N1gXVaRBwHFeWO39b0p2IejRQE+r7dFy8Ay94SS/HKTgkC3Fm
KPZ5rJ9gy9rQMns0UnqY5Ay9eXjvTNvlhPXbr8CkxXPMPZuLGeeXX6HEqV25bqjv4SgDfBSPE/wo
1aebIsdoZy5o1rojQScsViIjIayiDOcQbbUZzK+CLecMORZ/wrkO/SQu3W0LZrWCO10vqn5h9ytW
2TWcCBLqqu8CIGRcsikropWWfkvYIi7/dxICf+l0p+ZyF+eYP7XNZJPvWrZLZEYqz9j5FMCY9ZY1
VGuUZa31FEm+VdxPbgpNwLD2IxW23KLKZVqnIaVtFMbztWgVySIZW3VXO6d1x5qOhXej0jMkJtf0
GLvNSNCSqaFLkt5Xw9I2KnSeUOBxaEk46kvLZz3AWkeEchRtujJb92PuAyW5GTXMO/VANAGo7b6t
vtGZ1ndx1l2FyiHHonie8UYDWvVrOWQ7OfNrDC3ESItYmZzch12auEg79eF7QV5wKDt1VgB24QxH
pIhUXGzeknd6GS6JU69v/b8Vhk8Wl0UQzxz816vLFuBb/OPpbXnhrz/z14ri6n/wI3TbwPEuqCa4
dGH+aiK6zh8sMpJOIZA2FolF2v+3YsTADAfRnQVFt3STT9Y/Kwo4SptSBXp/nQ+LyT7p31lRfpvN
0rLh2yH4R01hAd/+dTaH0DRmtyq7vWnSRuF44SGPJyDZO6Ps7rE9tZviDHslZV4vYsP55lm9s5gc
fR1hAy01FIPnQ9cP8ubRWlLX4Uwu9tjuhs7sN86Uy40RUyNDl53v/4NL4fxDzSLomB53Sxsr6Q0j
t9sdygUyv01j4HiLRhTHYf0f3BWP0rOkQ57ub/7C2RhTEqcEOsARaO5ozfW6aUnnbUenO3x8V0c9
09cHaHFPgsYMjOBj8j+4zS7NbB6gFwdwNycTLFEnXyhgrsMiWGr7CFkWm69fQa/5c1H4Pv6/8Gf5
zttjDL79Evx1cc5ZyyjG6rLstN72hhGEB1bVtoRVCImLYYw2BelfZx/f4u9jxDYZlw4fVmnS5Dy6
isKbrfo66JbGjGwYm4VqySWk07VJqhxj5ceXO2qaclM2m2N2h6i0GCav5bg3N4W50ATvTFABxyBi
r9Pmp2OZL25IA4ha+KkkCGz18RV/f4y4PU1vaT4bwvhNshVEnJ1cq+wWxTS+LhhHvCzvs/b28pje
7Bxe78vke01Uis5Ry1oe85v7QnLI3qFOu50V99PK0rQz9qCXk2FSH9Nz+5N7eu8pvr3a0UuDDENQ
tp11ADEG2n046sM+B8mYpHBrsYuumjR9/vgxmks7+/gOXTQKtrXoFOTxUjZFhN4PA9POiKS4xPaR
3YcEbx9IM0SBWYboy+obOggEDGRC/ZCt7p5UtrXvwqbc9Z3Xb7oR01wzONV3OrkaEG/h0ZJp6y9z
Q5aUE4W+kdbzJwuT8c77J38Gjgo1Y8f8bcS5irpMSdLPLh4IGFiJxQZPBdfuNzTwUJUpUs8rtxzW
AP9BdyOu/qbPzsi52a0uMClbfliF3iV+5L+++v9ygtvv/mqsz8sMt/nf8u/fDJrEy0AnkjkIjjMi
+Suy13BsiU11ZbtRdajuxtgi4HeQZEWXCIlPxiJpzmAQ0s/LR9RhPXGgcIiJryShamUZFQ2twuW8
bYYTuy6zuTDlrB1mDuFrlNO4mRwbCRplnfsOGt59S4Ss71lx7TdCc7aWZQI5txqXvc540qaNosxL
o6kNbA9flH0aifQOKhXnXTFZq8ma022DMpGKUXtZemhl6hj78SQoc4xBFpzpBC8+aE3d75ICU1lg
Ty/pZN20LkGcHoaWfSuj9pKfXGw/Hq2/TxBCLtgYMOuFJx3n6LtLzqXd2ezudrGKLrS0i+Dn6gcj
Hm+7Oag2XZcb//aU5Iqg1tA1LweRYyWP14w9oa9pu2uC4GCQcYQHmIgIcQZ2Hk20Jx8/vsPf121s
9qw2BvjJhet4dFRRodcXvJt2l0yEGJvIKw50xKyNazbT+uNL/T5MidExpYkrBGWNJY+GadihjRyg
NO88t7dPS602DuXQOZ88wHevItDtoNO1LJ7hr5Mh1wMtbwceoEZgV0PiraftcRi7Vx/fjPH7Osbd
4Jl02S0SH2gfXScFAmnIamGXjka5xtKSbOWYA61WRUlPXjlsKRj41DYAvLoPMPZ2pUjjz5Yl67fl
FGcpVAMb5AKOKnH0/uq6JJG9dxTJEplDJdvLtlAu260Y2til+jqLA5J7b9Po5c+sHJybtF00P7be
n+fzDNQkLYNP3oD57u/kYIVCFO+xZz36rIRC0wj5s9SO+LzioDf2xtM7iIa49S4C7F9+5HTV1wzM
o5+RfHbZLVlkxBiZa88tSkqm2c/MGMkwcEe668M3dEGmX8dt9WUqunhVtTGt5DAaToqJgHm9/Wxz
8f4NvAK72NIz/5d3/2ZBDYzGyycoNTsRTTch4J5tN4jwLmIV86vaSdYBeCQ/d2TLF6vJT4CGPiHk
uVWN9A5dFQT+CMBhA1vSuy5Jmrh1YVrNwBNOLJcCMyzGiSZQovGtaLMt0NXqk+2Rsbz2X7+yDIs3
d3A0OoeWDJiwnJB5a0l4EsxeQWzhiAZF09dt3LDIdwi/kR0drJK2hKowLX48Qax3RwGlNKTuLtq4
4+nuTqwl0KDVksjdkjUMnOqZbdWVI1SxAjn0o8z68cExjeg7XPKW1CI/KU2k0oQi4ttSW1MHcdOg
miPF2RhyNG5d5UdccIfEnEDwJDR+ToVhsFQ6OBPTja0nYI8074EA3WZv9LZ+ptlGtp/L8ok+2Bc5
cSHS4xfih4da6+Mb/n3rRoIrtDXBDkHqnJZ+HTT4BhwymlgQ6iR7KIKd0yfZWpvxYdJasDYfX+yd
ZVuyB+bkKRx+sO7+ejGVkavcsOjsKOC8eEDd+WrTohLwdD+50vKTjkYSV1qQ/IKSiH68sYfv1hF0
ajOSmvA2Rf3xkGQzKpt84jRhTymGXF1qJDhJ4zOI3TtfX6nDcaO1zoeJjfevN9mGWN2DRFe7zpm+
QpS/Gp36RhfBS+a0zxx55ScfqNe952/3aqP7MchItLF6/HpBUqPVGMcMWY7hxU1nse+ZAms9Ffgv
rH7+CUn1toyzcR1OFZsbQQOpV2GDr3v+ZPa8O5hsCuDoHYhvOP4sx13b21HP/B3csl3rlYNNAhT2
SovL0Lej5OXj4fTORxPiAaVUCoVEBxyv2NJLYIN1Iy95auhAokQkQMuNPjkjvvt8DSoZjCQeLyF9
vz7fRBlhaYhK7TgjN77bj+RIF0ROEkelHQao5n7Yk+2sTTU+hSAE79Mb2WbstdN5lp+tkb8fyokr
4FTIoRzh7W9C5mECtxaplF+mp80DQx90aTOfT/0U+mFOcnulctRgDjKyMu30T6bVMZ+Rkx6JJIjU
HBTbqMOPxxq8NhwZBUF1kyGi58rBu0CLOGwvVWzYEOhlKaVfdvwAsF70s1e9rDN7rSeYHFfAkaKU
FvQ0nPeRRTfLbNsOqVRoqx8fj4x3Fho66BJUpk6eBGaqX19ZpLnxZBey3skxaLadAPUrVA2bLLDj
Tx7JO5dC4SOQXTuU4Xg6v14qRpaJCtCpd+0coAG2Jud6LqK8obuv/we3xR4UCbtcSmq/rWoVLfy2
ckW9Az7RXMMHkdtycoLTpGmfPn6A7yxiXImyCFtE0h2OKxXmjKOz7LhSjOFqHeD0+gKNCbyfrogk
GHNK5GU0fbJ8vPsoOV9DeJWGsL2jtxaGekE+g13vwFYj9LChIsZJbq4b3VSfXMp7hZcerZrsNPQl
J9PBuHe843ZTZKIEfzFERKPXW4nJmpyRSAzzGm9/kfmyUeZasidHcGj1g7bl5NiNm3l0rBz2gs3k
islq8w6BmrJ7E6pFtG6K1O3WgJMljtWgjp4wI2vnKbRJhRRkSXRTxeLyLrglC5lRSWvF6+3B2A7k
oUynr4A+0KfOvCG5IyIcLY2MW9mZQO0zAa1xmxj5KDewMSLz0RvAhP6UCcWSEIGoLqNT0J1WsCb1
uYnuVFYa0yEjqd3ewYbPxUbTK+Mkn8dR26ku7dWFndOAPRdtNwXXUsF03/L32oAWm1RCJDLCS4t1
AZg8PCdOa3EWL0r+bWfX2ZdeQ9Vz0hRauTealJSeKWzMZuVF8X2upEWgWUe8xwEbb4jApSvLdDul
8RRu8oqIhLOk5ziJ+AptLRQtNXhwR3t7GgkQJ27gNNfgNFN3yCtzXeX2srmKodQ8OeAgJvzZ7ejP
Li3eL5UN4R2ml0qmqyFw+i9FLJp2M2m159zoZe6GGxiQYXdgE4sy1x29GEFASKCFqMJ59pVKvF2B
DqzcZMFS/tM1k65RrWz3jgxnNLpZXlq+EiApEGpWNmqG7po677br7eohqMzsMdNc/aYtJOEf8NH2
2oL+tGrvEl34tqjVdkSccxM4FFFFBKEf5P7OFOmwTr2UvlbXn1j9NKC3UU9JKrHkdyZ8qWS0thD3
fwhLGzZ0nGjPi8bZSbAQG0/Ecie8uUSuJOZVgknxVOENfnZa2Guim5CCOP3TXEuwkOSfLeynlR1n
97qOFhWqxpWN42FjAI+8SomO9DHLG6dunkXn5GZAnHCIM1FxcD/Olr2zNeM6juGY0R0MDoEnCEpM
0o5NBTa6jK/EWilnviZK+lC3AnvNTGR3PKeXKdWlcRDNSYoTYD3rab0Z24YQjSjoCZcC1zFY0RrX
nHsVuOIGlv24MQY32iKLANGAO25Nwp+5m9m63gRhVn1D1aKfFZGDUKyt5RrIa/MitRqmY0vqjUvB
eoeP0T40WE1WDlzfg6XH5kFNDk7AsT/Bd7cljNkAfTY95lDzH4s42Du2+BJ30yPJBbQSdeTWTRc8
5rA7G2YgIuq+c3ClazXJDLZ2m3pucKICK17LsHSRLgmN91ATHpJ4WJg4N9zEjdZf1WHj3qiONuNg
qbN2ChzoBQtpQyt+qnqo9q7VxvtY5QST5G7/IlTbraYYVifqFXxK8wQCuC7I56KRqDdEIpSx1wJ9
dqN5ZTJ4HnJsYOPaqTlH8DFlkYA/O3zFQppe1AOjjAhBFGapcQCWPBFT0Za4L2f3lP9TbkYmxCb4
k+6L+SMc1FdgqAv5dzIDAQd4VmbzVTOsLVhbfPUaWP9q5ywc4dEBT7a3UqJH17nbOP1qKulvn2ma
RAyTOm4TrrKpt7UTyrO6okhbx/um4UlBYCmy9ezm/W1EVf/KzBIYbngM4sOQgNKziUO5MAbT3SJL
HQhlrynGRbHSn6UesJ+kvlttnFnPTis+st9b5YYS5U9ITNNgxxY2YCW/iD4NXjyK++CgCzjVq1dh
6Ty54x19pvylqRp0klOujG/kU0AW7ir7Erxt9RXI7bAmH2LatexYbl1wJ197xc+ZtIxwh9asT+aS
83Q8FuJgCks9UIVb/LwqmrG9dowERFH1Y0Tszfe6ElgnRq1+dGoz3idN0GYH6FHpNgaK/2CX5Gdg
ux2GtQzsvF13s2JyZKZmkxCAxC6U0vbJuLQO5ESAQKGEvOFU6jXblHNTvs8rAqNWbRz293UwLMkk
Ns7glRcu4hM8EQjeclqDwH+ibBmD2nACHCn6oudRtiqdBm+N4nFq90h3uEVnCV47Dc2ZX1Wm/X1v
jt2APSAIL2MXYhG45/m8RN55JiLBT4V2uxOEKH/pW9OeV+xE6hNZRdFlMqjqG6U7c0PhzL4MG6bq
pijzeTt3Y7odylHkO8dxwsssqxa/H9r+SyZRzaTi7VKEr0/S3BOXDtrI56YPm2sxN8atinnecZJC
DiLTYedGPFQIyNOpxtC8ruymeraXE6ZfyLkCHFwnMSoyO97bI/wWqZFbZjSiPqnQ8Z7Nvaqe26lq
HpHwmxiGnfp7aYRYw2dSbEk+KPLgJKQaseu8Vv3wBmVfirnWBphIXng5xjaM2EHiVPhBtItAnFiZ
gyXoqA/kqp4ZfJar9eDRLddQOtfYcSMAnETIBgjtSt24rYwJhrVdBneVjKAG2135TYaIYgFszREy
gDkwVnCy1Q+7Q1wXtm4No1wP1iE5OqcLRWIPI3W8c7WEdTEM4v2rjrfStfCyw/o8o7C22YEX4AYu
QdFkhyZdgllaEN/E0aUIR0nN5D9ArOdiGhmydp3MFaKGmXlOGatQDzCBphcX98oPJxS2HwRTdjCa
dhnlHTRAei6m/SXOox5/Vts5/lDyS2Zk+N64bVM9WUkkv2jeDLqpKobocpI5RjoliuYxq+fxypWq
u9ehS9/Ey+s2geic2agob2rRc6FUm7ae4+iEwGgQb4TiqblJNF3poTa96HMZgy4iSAXLvhvckPwi
DjV5t2fSGviJ5ZzesGUf7zydjsw8kHBzAvFdRRstj6YXB6gydiW8b+WKeotqVjBXIGxLrUTgDWY8
hwOH3e5GRBy5VlWn6umQ97g3uHdG0qzVDUuvFIw01qzoEoBwafi5MZdXmkWWNx3TjHetKzfqD9Iq
3cKHqfZSQjaA8KPniV/nQ/0C9c64FyHJFP2gjJ+oxIklY+rV16wW80tpYg7xoS9Dv24Su/tpuoQ4
8c6AH2hVxWORfMnVTh9So1ktPP/b2cy0G6/VWc0cCdW7cuvrNiCZtavN6qLtp+rrCN/o2mjd8BJD
U7xrPaSkqOGsA+vYkqzhMr8LOJ8PNcZ//brRXMUaX6YL4GsqeXiu5ZxzJg62VRfgaERL4FA3ba2O
hrDlfpuV214EeRXu+izr90LmvBo+m2cW0mFAlk4YX0mhqi0xfOquqXrCbhDptWHJP1JVVa2DvrKe
bS+0t6IiuqcSUO9Ma4RC0FtyZ/C8VnQ0xTpFn1WtyPaaboy8Ga/YhAyv8Nd7MwsFtKnyS+uJc8hC
iI91PeYs0zTrgWSxi5r6j95F/UmSVw2XTeWlPhDNQ+wU64Y1017XY+18xFdwWUx28EUGZnnwRqyA
LLr5DGOIZmMNf+Ngx+1JP03ZOmZunuvh0JxBuisQKKMUYqvPFtCj/UcJ9ckD4HlInWK8SSGh/ejB
j9axbrCkufzFUvWmkHhpx1acjmMiHthv6+hyxvLZG5Y+U9luIyrLhzooHbplERvSPimnB3ccwhu9
iIatM1Z7SdD32hvg3KxiVPzuMD9R/8u/pjmUBr45PCQiC/C3SU44vjORsusnaaoOqaaTLB1oJGjm
AsFt19H4MhYKN7zQK1wZ+s5KEvWlqzXJUueFN53iIp0dOFcdSTUrCtPoiOCVPnmxJ+/JH8v2cezc
j4me7yiXRuwD2cqt8oWIUMZDdB67FG5KwzwE8DeeIz0Ytj3B6ztwWQC5Y0j2Q89kVFUEMDWlVBhO
kzxlcyEeEmHj4BrLLdOJBbhMOJ2GEvSCB9P0pSeW/mGshHHh5d6MaiEXtxWMLn9kD7slVNw+zYkk
vyff3rmeet6S3aux3jrsC1dN2xC+CYrv50yryfSrkACIOmEYALIKY4ghBQavqgK8KLCx+SMyWSjm
8OtmgBidI9nQkxfxBPAXoTryuRaCHUhzoUHlgJE46+ZDSzbalqm4JcMGmTw9NjZkTneRCzu4Ix2I
bYboIQyR+Luq3Da+cfUG53BuuadqgsgR6NEmwp23Sq3Gvswruyz9aPAMmhbZfJimcgns0Pjs5ACc
mHAkWlThmJCJZkUYZxKC61DmFhxLM2IZ0DyXQ3/uBW3ymJtC7khpLvjkjCVfrLmipNHF2njlBVZ9
NlHMXmwLfQwVr4Go6EEyvLHJFWjgs+2DvvV7V6XnGW/5VBUo4JQowfrT4MF4otoz6r7TSqpkb4ya
9+j9f/bOZDlyJFuyv9LS60aJGWYs3sYBn0kn6SSDwwYSEWRgngcD8PV9wMyqysyWrvdqX4scJDNI
On0ArulV1cPOlHPO97YqV3ocEOiGWuMVbRkTfRh7+Qqvqz1WuvNDLvZn2FbNOxNr/p53EBlTHHLP
Tg7aziALu+2doXiYbSaWHKYHS2+vX/xoCvGlF2I6jLRjJyfNqJQZjI7onIOTSXpfStOu7jQVrbA2
IuF3yDeYt3U3JYs+5DkXoUpa6XtRpOWD3rjFA/VcWb5JZi6gaaz6j7zTYYx0afzRhGIhP6HxDRtc
ACerTatHvMGuem2ZeHjdEg45sI6I+I3UhR7z2uWO4k31G3dLtLMlp24T0Z//RU5ef2I+5mRKjNMk
aj91H0UGNrYbOkSEboYjkpkrBaBb+vBddKkEqrEmMSsTLFnXTOE7bXwcws0w0Ty/XsLuA4AAuBh9
GT26UjKrfMybiQtDF0+q2jlRP1Y701MoGsMU8/aI9WFNX5SACWMIDTAUoyp8t6TF13j1lLeBk3qZ
FZil4G1UGnOfBWPHowS2hV0qKHFpORxiJn5omphld04WYpUB0ICRZK6qFZX+DK9850WjY+5oKuTH
IDa9Wdtr8zoC9GxIIQFPhXeTxsIkGdxSKernIb3q4DW51fn5NITvYzvG+DSHZI0yRRYV/8PATx0a
A9yuMg3v/bcn0xoJ+24M1pOEJTqBM82RC+12nCeqveFZkW80AD59tCCeeto4ykcL/1i5z5MUuQdn
Af0FZTbRPS5Rge6ItE9y11vEq+a2rx4thaOCl5B9K8CUZkUWOBZ6SFuLLD13uBjGfQGfJb4lVTL+
Ggk681HSwaDe2pqMn7J51GlmBVtIK7fzkDleQ4aqdsUTGZZuxmJqQnw0B37pgz4KHiNTOY86KUNe
PHueSo39H+Fan9eEzy7afzwH6DI8i6PW8+eXUu8+Ek4vyYYHu1bTjt1nAhEz33tDCylv8KiggV+X
0JGeCz4/G8XLuRxK9L+TAj1MJWvVM9FZsVmnRwBBiCgtuxVCOk1itXzUTQ7c3IS5f/kF9RQ0wJMC
BIS6AEm+i0dDgG9mhMzpCu0JZujxs0xpvm/ySpzYSbcHVQzEwCJ3IkiQJd+WJVbPSidd8KV3/seD
+t95UHX8fX+Qhv+fmOv+s2qjP5va5W9f808P6toI5mEy0oE2mQYC+N89qNbfaNdFmnDw+Kx+Rf7X
3z2oaL9/d7GLv2F4MNcWGAwdeC3+Lcup+MuChCMPFnu+mUBCRr22V5H5D1twT68gRlZuTjg9elNZ
PG36jusQS8JXwAaPLY2A5ar7uIV8ZaSRu8GZdwRnTqSu3S1TvX40aFI+dquCVELTPXqrqoQfnUr/
VWnqR6/9NYe4IKtVh6pWRUpbtSlWyuKqfelVq3Jl5OhqtZsku5AY/HaInCsdaO69WhKKtfriXKpE
8d2G9cjYNNtO06nPXNUyRC2/GYu7udOp918VtRRprV01NqsLraBylOPLWQ1PeuJlfrSqcvGqz5kI
dWpV7Lo+erHNItkAA0ARW3W9flX40lXrE6vqJ+0OsWVVAhnltybS4IBEOKxa4byqhgXyYTVIwqho
30G7aovJqjJmq95orMpjDYtnb61qZLvqkmpVKJWJSkKr2Ee/qpfmqmMmq6LJUPNdZ4JcZboTdwrQ
jglCZboqoUtfRlte1Y1aVdICubRHNkVluQtXHXXQmulQG2hyk1PJq7fqrf2qvOLL2RWeeqDWrLhm
uF5uktxthw3R/izjYJfftrURqa0ON8tvaBh5HTgxPrCoJzbaab1vGCVjcB2N7WNjaOEjKRvrbGYz
9zStsNoDjcwNV506ubRVrl5Dj8vlikz7NhVGRnMl1RaEx1C94tGDIKWIo0INdx8cpbjO5QaDRK7D
fOwNt35zkpQ7VOqM+beSTqWzlYPiEXoOCbT8uuPLHIE8EnV7g1jkBmANJU+epw9ggAb0g06vS3ro
QrA4SwVrB7g0U2rjlk5Dn1EGmkJWcMpIJVTnmYXHTldO+u7ozBfBFEYQd3T03HRlC7tGWGynIqke
KeGWF8OeqrO53gEYd9P3ug65I3jS4ZaVZIvcFSkF3D1C4/1sjYRQ+4z4xRCZE+xOiCCLKmiC6NXa
YYH9M2gbF566MPJvIIXEj3ZwjKNmGEPqR4RpDhgi+TPxON3zBGo+wvQKAMGi8IRWhMmv51vimZiH
QJTRfK9HvDWtgQDywepGfvlmjuYrLfA8xqISnKLsgQmT5EjmG+CAtjSt8w2puosbACqQhuYRRt7U
F/VbzOdvn9gs1rBAcuINp6QDpBWDTaplmVxmgtkf0JjHvRyM+tOaOE+GQ1XffT2yFHeuS+2P5Nvn
uu48REuMRGC1lu0bYew+mNMqja1UoXwd1EqrHJ661FQ+HC62osn6i38dVNnh9s/ORGUQAEpAF9bI
RSTApjtvhddhF1Rm+v71Tkutnp+2YHcbNnLmvPJFWKKPqbpTtcecw3CGxonA8o1xTX9R5brH6AvT
eaCb1jxWWThdJTMdAU9OJXo0OOahHnlRh8EsT4SBedV0Qp27XBX9R+/ECV3SlX0HgHE+N6HUr6FI
3atqtGIb846kINezwndPRyejZzdGXlrZedro8hOdmaqYPIq1x2rB9bjYTL0U7Hr7irK87derVSj4
Skk0d67fZWHZ+xIXpl8RMSLFalo3sunMkOgz3ZGI63z7gRYi38kn3vULf2MH9OYi+fl6UyV+ly6X
rowvYzNTr9I9jQ2z+mhV7yV82wi0n++5t3o/cK6P7uNR0C3Zx4cibX9Zyjt7BieSnom41J3r1Bmc
HuJ9by/forazA0tM7o2NwI94bBGrobemnivf1cvqSlmPNWz01VctE2lfmX6eO5nKiz1yDc+kG9Fb
Uxu+dHA/JsV8SWDoqCkNurA6GaUT3stem+7kpIM8rSK2Ncq1471dZeS1vdHczkS0Nw575cM4Ekfu
3ayJAw0EbRlNPnzfz6YcAWuBqTqny9BtS72QR2y2P1vZH0rXeuA2CTVvHAzm0ih80yL9tdPcn/OA
1XwpYX3nY97jhikxAhfGHHBw5hgJU3f0a9uuHgfDNH3y8stHMVqMa+zfVt/Bru6nxzId6pPnZAgB
fexb1sILnNhyNzVDuEnVnJHpkM/2zNDO0HrMprk4grI0DoqLcCCA7pFzytaiGEqNo4Uy4qp6a8TA
xrCsxM2cCefU8sZne2GLwBrDNyGLxifTvRnk/MuY62uduM5noqOBwQYW7w6iXSCz7KnH0PidAmlj
y2edsimjgfE8lCwgELpPYM3NZjMuC9cDY8wPER35DK+uMP0FdckLH5ui+4jnPgSH484XlqmKEEfE
KgbcnU71fbm0w3YZ9fKGgqtLzjX/gbcV1fN2KO8NytG3Sh9K0nODllKdl9WB2QF16KRef3YW8W1C
9Me5qDJKaurvAz2pVBN1XpDK8VWE5PNFxd3e4yyBEXT4STTjrYnpCpqb8FnJGm+9kY20qaHZVCab
5dakyhf3s2/zMeRkVUavcMk7wGpG0GNXuKEjItoyJLgfwEHGq8MZ6zmjQJIZggJANor2fFJ9SNBr
1EN3wsmSPqcOVfdmZxafHVWfn+hlOfTCwlkLL2hAG6k7456udlnH10YFxOmlFxcnTKsHGCPYjOKG
ycpYnSF1617qsVbvpZjzdwWN+mLTz+RbTFibFn5UkPMp4kreJ6jHcWk1fsi+zdvYUxrdjKxK5Kmj
uGjaxN1Cq4jXDDs3agrBRyL61tuTdmfL1vUzA8GUF5Emq7CNtO2YpcMNXiuTd0xJPrpqrJoa70Vx
G5yG6lLRh3Iy2fNvw8ZaIfNN+M3Dq3lFX0rS7dI1ZYlQXmqXPnKtI5NCtpeiarbJBJOJHtLK3Mbt
9KukE+FOFlH/rNpEHejzbl7spmcty7Uw4FjI2dZR5M7NGiCGQ2FcwRSGiqydRMUFrJZ0Alb41Py6
7VN2PXPI3ku6PKwcG4SZ/3A6knpdG6q7zNbEbRuWLanrqt03OvauQWWhz8xwO7GVx8C6j/SIc7C7
vKVtW9VBWo4ssFXTUv6aSerCADwUpuj9qs3M/VItt1D8CEiz0troA92sVt6N90vGjJeNVceda3Tv
ZsW2v0k7xb4y096MHiIJTfyfyqFLvbHnfufVdrQb8rDeaAbMlrZNkmBoFz7imOrXHcaVO2h1VzoT
KwNvmDedUNY3o572k5qioDOWx9k2nMuU6BSLuG66xyG5B44B3kC222qsos9mmvdGzy1vbKp8OyYp
aUkxTadklB1ItC48Uohxk0TN1QwtK6DBPT3Oiz2dwxT3KqsNLQZbgax79TKurvLsDFQvrDkfgFX1
PitUGj0YdtpQ/Dqs+Eh+4RUmSdNZxC0haqBMZr8hJ50v/uTE/LvcWIwqmZ9+MSrnDlzl5K7kSus3
jCX3bZiWhb3yLQG/wLqMYR+M5sb+omByN3zhLP2gUc+3K75QmeagHqnJWrZyBWnCm61oTrbMW4SF
12Yxku1S21eqATVYIT39wCuUMwcKcNc4gDq7FdmZrvBO2cn+Vq1AzwSyZxvNLOMsYJ/uCPaTqmnz
RKm9Wo/u3T1Cj36D4NJcoxUZqq/w0BmKKFG3cNPQiPBdrYjR5Is2WlJhXmgASKNUCOrO6eeCKjeB
+AZUWq/IUqTrZC9c6mFWnCkYn/NiMGgjC3w4OsXEZlPAiZGZn1fmz5j6ETR5AKlztLJS0y9uaoSE
8kMgFn44mZXeqBWwqrudeTBW6CrFMo+CUI2g+2dcYLKOfXZcvkity2LONybb9wco5ctL3or8touL
nxxAo2Jb6RB5yL2uGk0JVjeBB9usYNhea4oPZ1xpsSrs+91QJuOulcBkGV/src7m4dqHYCOYga5G
AnyWdpKIsjLqgk/C9MCArJjaaQXW2qAAzkB5ypvli2fbzH1+l5WNY+FYAXiLIYT+u3DF4EKP51Yg
vLVSiKNhxRyQe+4HAWguHGNkySu7BveFyqH6bVlBu0vMEhZ53oC/a3+xeAehyqdyXedb62I/XFf8
HRfGrSuXY7Ku/+vVCACuJ7skqzlArjYB+8sxYJUx7ToQyipkzoq3UMRQkn65C8rVaIBot5oOqJ3+
8iAwPa+WhOk3gwJMFfB9TTf+ilcDg7NaGdrV1DDhbshWm0O3Gh5Q1W+ydig4Z2GGsAsx3kerQQIA
Bkr2appYVvuEtRop2tVSka7mCh7YMwe/MHC8uNpBWKLH7suN8R/V539SYIxdUWJ8//8nj48f3+Pq
T7nj377id82HFlua6rmZQ2Onjxil8R+aDzUGf9MNSgSIA9ruH1LHJtxOITjIUY3BYs5exaDfFSBT
UnGA3Y9FmGXRYfzvVRfTiYDE8wdrHxEkcs08rJVuYEpwQX+WgDIZNgPYQPuCLqkdI+A8zRnuBpdA
zWXp7kQQgovM4LBJXUP+uCS15f0gJfoZ43l/NJ3MgJRYQRez5fSSOVpyxg07oU/ClgnZZNtuwZan
8yqQjcvcX1kPRZSZR0o1z6JsQm1T0llqFOfMS7o9Ezx1rA6xZ45MTe7uWEGXxyKcMQCmQ+MXs4yC
ssjNgNiOtcOpR89S6g0PGR3o7SYVKqTYsKYHYdD7/WyPzUn3WvWxSNrxi57JzuvEW64qZy/qpH5v
i0z4zDY2S+fuu9Gmkt8X7ZeGdx2c4zLH00HUlbnjhdIuZaqFrLGdcRcLV7ah31JpP7aYQQZZjDuL
nnNOOrQ43WlxrL+M4CsJb9cBabLa75JYXGeiQ9d+aKCL9uIF+K73PFnTfDeVdMLXuvcyTa69HcUM
lXgsHsxUaw7m0OoXkNztcUCM8EWaJDfFWKmjZcfJrafl372+4YiF43Vr0U52bgoqh/JKG390mRMe
59Aydlkp80+4Ou12SV35uWZuG9/t2urg6cnnQABwy1ZqerWkq2hFS9KI+4Ub+U2Ru++6PhC9oGyX
56Z6KZLihRbY5BbQKv7WWI0492n8YfCrtuSfHN+qV0SUo9aKSkp8LEmxiwdaapkIFLCHq4/rO/KZ
hlR7xz6TbQwKVHZAyWiSTew4BLYppINxwv13L9hhz9hEJzXA/ZbR1cxkdj/P3XIXqlj48ULSOTag
K22ogrL4KUaFROaYezPNsT8WmpE8KrvLbyzMlDcxw9MtoTyyXHGo7lXbtLuy66afPfirckMLANDY
TKt/0dec0vujTLkvwAfdMKIlh8kqu5ueXv0KSpOKPmLsA35es1cmqkwfBYAY5yxRG6pN0jvigtAn
NnbrLfmmLXVR0igxehuaVIdv9NOTmGLTouNQyhruFTTZBXoUjzuKTnE1aQW9ylWhe+exADK36WsT
EwYTXbvz1HSTNDwop4HA1i1z9xxxXyw2I/VCvyq0u63r5h6NPlRwtJb2YS8WgaA4TqlcgteHCUSD
ITctGPANvEk7JxXeC4JUthlb51yHiJ6Fy9otJ0b2Y6Qxaadzdv+ZNeFyWqZipCB2jO39Wse/4Rit
Xr3KNO61LHRISsApGqiiikBjqvlcKc3sfRed+eTamaqDYqV401W83GMlrLZL42EksUku9ZOB+5D1
25WeY2vv5mpYm0wr/JQl/umUBlYOyVFyphwWh2bhuYXvevxKdsX0tdFzryOxpTAlteO8pdYwZbwC
zJUod3kep4ZyOtXIXWwJtmW0/LG2NsPb2KXo2LabQII+fUoyzb56xnBoS2O5U0wMfjU5J2vgY42y
rE/HJCwY7pVd3WO31rBgyo66xtqdHyHC1bdFN+pPut6k7xgVmkCzObwPqlVHd07i8FhSswc5ogED
wZHBmGpxy9zJEbpSD5HZtDdzWqc+F09xwU4Aw565wy+LBFCqaLwgMpQ4Lo38QGu3L7XZlEfs3/qx
6AZ7k8iu8Nm067DEw2jfkhMOwqR+0px6xnGsG/0jh6z5sxA1HY+aMx/mlIEa1hnidwtiCDyDHvsy
sbI9/rk6SEIu5EJf+nMSD9NzmQuTut4y8m13tG8FWzOEXS5EHkk9+nE9982oRHyYcSn72pQTSTTB
hKGXWPYbN8EFD5anfUoYPzRrx4ZPrnv4lYZadTFpdrx2EN4wrxQwYBvxPVqKaNuA/QEhMY7k1ztY
7TU+8Td9ifqbtsivHaooZFxoZEbbAkBcYShLySlATe5yL2Ti3XVxmzWbfgiXrRnZ7b4wOUkyoboB
cNkxGJzY/ATQNG6VM/0EjYTVlmsmIMpMxX6LIeAm1tBBqtpSLzV2aN+U9XIl3+4hT1b2GxEaPhuG
XWN2dbFhJdl0W8YDbcc5SCZcluZ7lo/YFRzKvGRYlvtFVPK7KiITnXV55vgQ+rqa9YM12tTrCy3E
JJbIKYA+R8+ll18XIY9MD2LjtYa0t5mYeYFL3fICJxkfVJ1FLxBZSNIMFPDMdhnfp3k3lxutidQ3
EdnNyTMa5xTR7OlyBQ29A9dNLCK9uOkczbguy3A/0OpP5TxOUfx8GeTdYXhKZ71YLakbPhKQ3zyJ
WWyJ4iOdytcM9ZizclvRy2OEkY9J3D0kkz3sIrfPt5hAC1+44Q1r3Wxf4Vw7rtIokhCmIlVjcOID
Fe+GAlda1NPFqXNAxGMbFjeR1XL5VqH6Hiei3mujsM/L2Dk/JWDIHy1c04vVtQ+dUViPmNqfxWwS
MvdCENPKoFm015a9OzjDtrGc8bkr4uGEl+d7uqT9MU5JADUZBJSRg+hhWHJMspMWdaeEcxyLnci8
dlFZ3S+rhRTbrTUSoHzAQKW/YXdTN9g5xpj9dji+yCTRDvkyWjdFnaQnPbF2lZE2PkEv1Afz26RB
hBS4xLdJCTvBod7tyXOjej/gTbzDoCKBfdXYhZvw02VJ4KPgxnv0Lc5cKA+Hjhj/TWya6gwVMXod
vY4VejdWQb3gVjJta/lFsOApLsqSrs/UeYRMbe16mbGrwVO5sVPjduSqugWB+R52HBso4sNuWlc3
OakinFrTzRxK8zlvMhYkuDK34IPGPb0C3i6ZsvC9HeaJzHHSvnNK4QjrDR7qgj4eHUXvcm5370py
XfFEIXcRR9VsPTXmQ/xdGyy2FjOVCY6bLifPI4OQRfl56s9ORUCdOEwxXsycnBtZT1w4wsmfU80u
HxmqsnPZuNzqLcmBKFGZm95VVS/3lADUF1xqu8I26r07ifYWBymBi8nS9nFqFjsR69GNg71/2+rp
cIg4NaLUYZS+R9CajrGZI7u6QxvMaWqxfVPv9JKmPt5eq95zvF/uarZAfma18lQtbbmzXDV9H9zQ
pVm7wWUaZp0NLA0Ab7mx2X8EVrVMP0sqRN9tEraCMfd7EQE+4IH8Koai2dEH71X+XGrtce6E6xdp
Rhfl0mY0STbUV28kQNfbetLZx2T0HKqxaGIfr9kHzjsdh8iiuKXZmAMsb13fZOkdc6/fJwL2KLaK
nQhr7qAqlKeF6wA6J9Nm7LriEBqa+OUSitvQsg2KtWetUdl9tCUF024YPdotCdMHC2+6gcI0I/2E
3br60/Em8FK/rwTHA5314dYph5oq+7nLWKkNnc/OogsalaNBN07ovDaxWHtlB2fNMYgHp+aGtGET
kWJN7+XPqXZyYE90b4lRz9n+ZPouLBeiNo/uFA4pRRSjG1c/k6EY2X4WZQ5swpniLDNPIczt7NxP
rlc9qXnkWcPKM2naDJ2VSXmTtjj0qQ7LpTP6JYaLAEt85gRzHJWBBhidHnM2vp81VusP5fEImRGs
V76metdwfsN7H+sjQiJEYzmSRceAmpyG0W1um5o/XXV29WbwyTOyud3xE8kneQgYBAT0fUJDBuTP
eio/2lDI2yqZ3CPNrgufYA5zF2ewnxZM2ZuGrdeHmdddSJPqUp/pyFBbNgHttV2rV1Mb7JZW1MWD
UHCkcL/OiLCxGg5m3tM8hsE+YOrTg8pkhNFVV2BATrKD3ebmFieXfhZlh5dMtIwAOAq3LISmwLJn
enEdjZ8nsrqiIGQ0X6j3paK3A8SOfUlq+qYRObwLnrmrInflJ3k/vykrvItSSkw2IvemxwnfYjCm
EUD2ni7V27mOdD/t6V9ujRyGJNkfe8A9VLt3LndhluDsNrCZ4e3ddHVZnKYiTZ8iN+/fekZPzkzA
ROdyiR4La+l27vpkA/4CEeH1nL4s8MMXLRxVi4VqGrf2UIvjnHbNYxgWog8ooUv3A4u1Y9a15bWP
PGInjWy+tXErXyX+3deyir6FhSNuTFp5E1Y4FMAaeo0Fu/RQhIZRnOGn1I942bsyCMO6dG6xbpkP
Zdx8d5aW5U69TPTeabFYfPCr3PaTJQJLInBQ3WX5nL+kgjWWm6pwD8+YptN5kPqeo1D/jICjPkaS
IH6NpxHzUlQHPKJyl7aIR8HUlgtqfg8ng6MHs85K+w5odFE/FqY+Jn6Ndtm2mub7xnFBoJVenlzb
CPesgHLGSial5ZfCfrDCDoE6NunJMV6W9IY0cXIsDGqccfdxgJ1s3kxC+5G71fJM92lobWxp88ux
FKq2wspm2LL0L/HOV8JfUme50+aKLQP1BvhJx/xarnOSsfC+ahdWLbIRFA3oGVI8ky+YM686lGko
McOS+uX8uQ6y0mpvLIPhGi/06nFb8CvMjXJw3JFPbF6rXrnFnczSziCKYnMYayR3AYICXQycMraR
uzF+2suHxq5G3UsY1Ac7ZhWXlKM2v0BKqKenRWksfkEGcODt7wfRGQ6FhIOjw3fxjHZSZ56S1iUY
E1Fn6BudrNjT/J/CHLvYZJ14WaJpH2pO85TnxfTtD/LP/W/iyf8qh+K+Ssq++6///dW8+EdNxaUb
EqiuhTRMs4T116x13UwqzQ2pLjQ7WYHm6WDt9JFXZAVxs0qP3vXC2I+pfjIya6eZ7c6K5dZ1KGkc
lm1X0SA/antvSYllJPt//eD+khsVX4/NpsiLqD8tLX9tEirk2JQi1NWlrtuLUzMrhodkvPz7PwRH
EaFr9Fzh/PUJgLQ2cegd1SXR6U3iL1vLd+Bidl8/5j9GtP/GiIZTS/+XkuT9Z1kSpB2/l392o/3+
hb8rk44JBY3WP9yh9AO5/Ns/lElX/A3DspTUd+n4w5CD/uFGg53Gf6KyFwWSaj3DwlT2uzZpeH9j
mU+bg6Sqiqoh0v//BkNTt/9ScUIzsWmuhDaho6hKIvR/1ibzwuiWohbzwcI8OgeDZN0XWLkyLno4
Vd4WFYfLbFGAUtmpHiv7Ru/a9mi6lRS7pWkVNfuYXzy4Tz3B+hibCIzaLBqC1vtZj314p2ysG4iK
IjCTYcILTlZZIhl13bpcMYPFzilS1bh+aATp5rrf6DFGj22bxstek3r1re3m9jSnTXxZYaBbbrgc
6nQ0J0pXnXjbcsdJt1y+mscoa6fywCkes7VE7PlOFIqjaya5o20qTIHcX2qSvbQ0kGiNywMNWcmn
JmmHUhhobye+5tWaq5RSV80zb+ICQ8yG0nsxbBwqInOCBZG+rTRl3XPSyM+j4aV33C/7W9Iy2l6G
6YKbOiR2VfUjSw8FspgTUUoPOU+KP60Km9bStZ9/tfZ7dchlObeMZ7flaQbkg4ObY5s4lTbon5I4
zwGhI9qyafZogTXlSS1ecd9rhr3DGsI8s+SoJIPb3sVEVlluCo4a9DnVfuouoc8R29khxbFibd3i
tnRkJLYzYYCYVrp6Sf3SEi8SOfBmqMzXzor6Rwnixt3Dd6TnTKf3pt4UlGITSR6Mb1POZJkOhrsn
S5Ni/VjC8BYUFowvQ+BNrsqFJtmxuzp25aZbm7TbiZif+NVx9Niahbw64z0H7hJ4M2F+MxL35jAk
ld9VunGRWje8SYafZ6zU093YcYbwqMnUSO/4VrFKU3FfQO6cMADk0Ja8Gu+7JXrzFkzOS6JMO4AH
kAWzPaxB5yh8xNrUkLSzioMSTMeV7BEf0vQaDo24w6LjYLpay7rwWGep4W4LUymKwkUVhAv2tY0H
SfmQeqG1G+yCXnelfgI51XaVaZLTwqklr7zJo003Tc2xWyRultwztgjnpKlpzQjs0nqoeLfhvfHO
oK/iTeESFNbi7nUpODwR39d2sW6z+ZxdHmUXW3400EUhMXbBrYu1V5Nk4rHO4+ZqIYPezjQVnBy3
a9YV8rxt6Xjyc8L5F2NseN/wtsWaaDM8EwVBF2N1FaTUvdCKaQ8Wazhrus6qX6HuCczlPbbMOZLP
bphPyQ5GnzJqDoaLSUV8quIoxmxlTzm9IbPmucOjrmeWerQ6m6aZjdVQB/CN3FWUMuykydluhfPQ
u3SsvEzmQgkijs3c2HFCwx5HCcHMz8ey57mz/uIZNU75PJXt6LNpi4HLSQazV6hbZXpUlBjVm7xa
Un6bVCxmuboC2vFxTBJTPfYA0NZS/EhLjUtmgIV5y4heLWVAWLmkSCa2gKHMtc1Wb+z0iSvbkETR
WyGTKPfTWCa8PlpV8PZUFc3407xIplG2CPz6rpqdKMjT0nW3DSyELDrMSNdvQ1Wq/iewAZkBVoc8
PICsRYY9JX1pMPSXYdYb/APi6zEFVABtJhZDHz6V2YD3SzSGbvs6p86QDxb01v/cqf9ny0N3LW76
F8vDPE9Ksv9/3h9+fdHvd2nKiTGg6dTfWvhIufH+0zPuyb9Za/fWWsPmUVK33sD/yUXC1e0RVwWo
hPq97v3+fpemWt12qHHlLk4dkLD/LRM5jaF/3iBSlkotMh5y3Otr081Ke/2jiTyxExYtsotPU4MP
Fh8TRHkLO9q5bhyWMvMkTVoWsCHUWUO4da2VYYs1uhbupw6p99DKgj41t8rt07I4ZrjNx2qBLS/E
9IC3rjD3MnVm7SHz0valIXpk+QQeI+gNIZ99zFjdiKbFpWuTh+iKm6HgI0mMfrBvvNR2OIaqdjku
cunNTZkyN6D7GS0YFIpyfT5i9BN0YY3XwtWaHwDZnJ9flsre9Qi1LcLgk1LnfefPrqVbgWQlpN94
eh8HHTeAWwVEFZjcAOVY13ZOR3/WhtEMTgiY4+SxTtP5YYpFf2kjvbiu/uBy60yVRobQnSJrw00u
QpdN62tu1bhpI9Wwu6jmQ0Sb50mv2+TMAWmP3QdoHRyLameVuGj1LuZ23Cs4P8FkEYsze0d/yT3M
M4nR5o9Sp/rEi014mnN9Z1WzF2BMMO4HPW2PY8VsE0v9PraXLiD272y1GZvKBHfo3nC0/GKU6moJ
1Ccrzwl415MT/yTSWe9Nmox9dk3ZWRYFGU57aq5jy/EL9FIS3SIQmRcVl2DCUQuGG6G2jV5Vl7Bu
i1/paHu7kUbQXWdRXcjKqrsya/60QvwloDFD39ZiKNkdfyPX9uLh0d+07BL9OrdOowIT6lA68Ji2
nXE1Jm86G7Wj7pNOkGjP4h8pjcHfrcpWAce7M0ukObAI3G1sKho4c9faw1hNxWPeZgW7qby76EYW
+z3PCCiU7KHN0/6iTfTTJ3xin/Fl0IPP9fkyUzsR1DTKbKXFI9VIjwZiDKOnxXWIS8HUI4CWlhWa
eJmmOBzrWp4NqCunWQwfOX/+LhrM/OH/sncmzXUjVxb+Kx29RwWGBBJY9ObNI4dHiRS5QVCihHlG
Akj8+v5AV7XLFdHd9t4rOyxTpB7fS9y855zvyKEkJUYCIbhJwBqPPtkcxKowRSgHr3InDMTHtObu
l5Fh3c+GKm+mzTtaeqq/2JkQZ53bq7p1xI4lW3etYFq/otgBajL6Pj4JHh4bQAp5w1p+EJsmy8Y9
K7ZoZzTq7DEknszYuw5D15Cb86gMbBiF1n46sSEp8yFjm0NEezJhLagQ2783988GdzcchTcwUeYu
lGcxLJVOTYlvUaUPsdPeG5jCLd0GmyAXN7YE+bb06x9dLeWxSKtnveD+sC69FbLNdySkek1ft02z
FjoRJt1zrj+MCEMcE1ANUcB8ESpgftNBeKjHwbiOfhBsQ1VHy7DwymHY3dt1Me0M9GtI6ZF71Fih
nwWZdGArskNibMm5YafzUuMkWa6sCAa+kmtutkoW7T4nNsCK6jT3yaWn+mZFD9NK42ovQ5Z9xG+Y
g0UBOTcttuNYJ7tsZKAULC1ufujkj7XvRlQK8jJr9qdHsKvTYzHl877sMxA8XK2pwJy8q2gHMqHO
eGw1Q84GqXB8HEX/jDXXOBiNdu+Ql+OSD1jVidHELWyIPNg0FhvsBx2OTnEhlXZXtP73qqlcZtY5
+JKyv9lB385gFiThg6ZY8h5n2nspanQVSmFXc2K9e/Xggs1uzf6to0N4D8ei3rR1bp+jnIIIyIO8
pU3mjaEQOZuYOH/QHLurmP55RhsK0tey1G+zCuCShZzPuPP6S6In/RboiRQzDRfNU9NicTY9iA1+
WdxXWPnh9gRskB4iN8RlXbO9xNcgWMvk7mCSukyrY50NzKfsVmAV12Vw61P5i3FrXEc2qcAx9nPW
/76FYRJCCl0tXllUIQ00XIxYcSsXWb5OPGNnzXBEfLsvdjomuMnhjvA4qec4150lDnoo+xONc7Hi
2WI0PzKD6PcqFikwqilmfX6ftX5FBqaa/EOmkCouk2i9x4kH9pPT0uK6ykbeemhKg/uts5L2FM+F
7laQnt3vPe/+ZG2pJkIxNUIp4FvU8taAN2KdhxvuVNlwrRsdGjRrpGV0CJv+qKFg3ce5yp8gUThy
RcJK7mOKaMZ1MI/xK8CybjvYojgwC8bvPvu5gKEc3xnJpV5cIqe10IFEjXA1jzC1h5qd9OgMw7Ai
joSTj6OdAkzBEg3i4njth6570JPdmOAXNGtuGqgo2AWOwDAIS1K9mESU35vWTF55JhNWIUR4xWRa
3IeDG/yi9liB6clD52aQwnwxsny+K0yq1Vgl/iwKx/twy8BNsMs6jeIGOuTbCOLS0a2GY8Fpu+6Y
H/RG51zxVkHIq4ikFvvPatDuBREp/zBSM8UmqWzAZV6djI9hI7xnniPBtsahsFOYkQxkGllzUaF1
JTq2yTT9yNg/Cg6jCDdyVg4LORKrYKFj4yFJPdpDbKdoX4H6ZHdOXtN3O4S9kGs7KGZSak32Ifom
u2H4e6KDis4syoHCI9aSAnN8zIe1psPkfm6oaVt3Y+drdgtI/1ttB+aVC8/46o56/Bn6cfPmC5Ln
pZGyijaiIIKA3Wjj1Frp8AAHDL3F6VrjhzB1d69JkEPyhBFxIEtXtwdpjPVbEE2lv9ZzqI611TuE
vZK0QeSQRfrS+IkQK79y+hvdhQTgjMlpcIbX+ZHPHJlTZZu1XmvBLp6fPNg6sjVfw6APBR3PZkZb
1mC4e5WL5BYGtbnHciLpWlMl+SBfYB92YqRZ1xrwgmS2vHABa05W3HsbrxYmPdJ0j+U2bziZ1/Ma
7K3YNibmc6AttCbG8HBWVlc/WqrrNx2etUtuDHgYJfbKzSTT+thJ0ZarIi/b16xNe2S9SHXWWk1d
9Y2exLrc9mSXGwApzfwTsppzDU18IlxIvosoDr7KuCzeq6irdnTODfmGIz4sVnrIMPaCQuNExEJl
HhNpymswC/k2uG2Ov7wmDWNHLnVu2tHOdzni6OpDy3kOsEYnK597PBJWi0mprOhcIzfLf81mlfkH
Mv/65tPkPKwn2pbfh4DCnLp06zf26P2jG+B3X6eTbb6qmQFyG5mj4r1kdmpFyMz6CBocINuw8CLj
hFs0/IZFtPyK99/rdk4ZT2fVKc0G2DBAPLQdxjaoVMc0yh7MWSXfmlLeRXogNFkMsAGMLdEEbCC6
DyjGCUxq3JbemaDAMOQS8rsnG2+sfCuSe/ouuXq67SC+Q1m3YYpWdfRcCi0x0BQjMrBlOJZeW11i
An6Ioruut+ftCMSQvvicIJJw+81cO/lOmaa6WHh1PNUWP+PUVjD/lCeB6CESrwbCRJvM69uvEf7B
756owt1Q0S+44rdJP1rdCnWN7Sk7RoxZpEpC16R8vY1SASdMpB81Ru5yxZoY260R5xwtznitMHi8
5OGUf0HKivfm0hDYWqG6tLgv2HZRLXDO2iJYRyYzYjFGJ39mXbcr20Yd/CSgdgikffat8yWIFxxe
6PVx4pJSqWvb2+Jfms+ZYdWnEaPmhX9hfrFFkvwI56QnZ9n3gKKaYRdxzz82eeRs7Gx+qTWrsbVl
W+17hJXiwWkabCxm0h7/fUv+Z27J+GMWHeJ/vyXfVW0f/8fmnYQ8bM6/tZEdP/7rP3//wt9vyoH3
GxFmljsW7FlJWp7N9O/passUmHBpt2OuQfXm0vv3m/Kn15arssBTi3Aj/+S1dX/77P2BVwpq3kbL
+Vf22UL+Y9xaUFkmIME6trSJbmO2Zan+55uyCPy68yZpX2YWVNFM5QAPdVJCCCTMFVeDD84WaZaw
GbfjtFkRIJ9fDTvHFoX97tANtXEJueVvNRHDXaQbZrRq5hoQlYe4ddTJR2jbMEF650qVxlNTdjXV
zBFF9XBjVlirvKfBr6evqc9xtFJVyla4bqoVFaac512HUaMi72g3TVKyXgydfdoE9D7wNVzIokOW
xFePxyqmWgHhsAlJUDf3nOMb6VjmShS1dWhwtaxAv0LK4UJvCfR9lQWbOGo+lGuNsBprPA1Dm67p
O9BXIkjRduzNzTSYP2KcRtiQ6PAK09TaaXOe95DfgIxE9t4gJPoS6CHddvS70hFJc8LU3rcZSTIj
yvr31u6dXS4LH0gaT1an8Pj+Bb2avFJi05d+cNCdSm4yismZWNZ8AFsXwOHCxTLW9UCIOb1vdYAN
osvmbdEkFvvugDPUrAnJma6ziZIl9cAgil6ZdyfMrtfYCliIOsUNI8y47UO5Dwp1qGECrsLc5tkT
VJTlOJG5sUNzb8DAhe6sn91+0OuhX/4RddZvenxgIFhUtMauCaTPV98Lsm4OvolTDQb1zB5Arx0b
rt4sd0aS1zuSrOVGkXRC9Zdy1bjeIQgDovkEu/yl/y2ZQ4PLF7XPjsl2tavwfzlqmnbo0txwiPoe
bbQHCoXr+dhZ2OEk7skdTe/uzu4MvekmU6A/u1DA/Wg/KewZDaUP28Ai+TzV4gwV6kg4BEYFGLqN
6lqmzjzaxw6dD0FTN5s8N7ZZ2nypOu/Zn+ZLakO3ifB57Axmk61lzvFe1sX7DCwmhYe5T6uwXY8p
2TMz4O7W2MFPMRvpph8Cd8N7YimiX3kjbwmwiY9BlVY7FWVEXKOQDCfFWQNZDrpac3Nl9e6xQSF6
02K21lnbnScj+07ucGL89+stMxbKUokFdp5LnypS3gtJSaYJp5E4YCvGEQbEc23m/G+Z1X4zur7Y
ZBJ1xis7iPqVbvaWz2+wckAkeWnR7kIn/draXnTl2lHsHP97FHTmaYpkgynaM77kwipIYHmx2Mg8
SW6QTXwCiJ65SjOyZXUStF/MEtWdTWB2myk/3XTdfCULnu/8NCOgH8bebs5UsXFBSWzLCctEbxvm
Q+K189acs2JrAVFbK5eLaNw7KEsy9Y4WuLh1EvkDik107N3BPkMkgcPNIvvrwqnd4XPiYSdSiREt
GDeEDpuV6S65YTc1v+pQmMR/wbMUQwO8Ma7lOlAz25k5K58yw9EPYa3Mk9V3I8AbD2c67OqM2aH2
xyVQ7q1VXmZbBxfRjh+VwKFR0urrGRe2o/m+yrw7Q2TfE5BxbFJwUg4N0QPl06MqZ17Peu7cg4yB
QiWO+Qs+EZW7XI1PZJpsHDT9k+knR1UOHvMAS0jRujcaohoApbjB44DZeB5zbyMEjla7CX6oPr9x
mX0ILfWQqxJzRZpYe50YPwsx613ezue2lzQy8//vZLkfYR5DaClLgD/4UAuMiBu4Fh12dYfKYJG8
NxWGz8ifn5CLpoMcFqIBeQjSyorktumTFUsw8bRlw1sKK+pV2xIHpP0eNMtaP0kdruKd+xTa1BsV
MoDEaxB3sjAxi+bnwB1lhQIZ3sFHwhSfW9YJYxoCHtiEbaZxaMERWiCKhX+IHfO+yu03z+suaSTS
Y+dOz5RdADNLPLrltOMdgdiWX4JgYNhqR1YWjHUx8tIQkt8FFvXFttRZir69q337lFCBsQKYlV8X
xyRI84ec4vkNwoi/DpvmV9sqE/4CaXR3VtVeCJp+qPBJtw01FRedjy1GwpZLhoP7FO1i1TkxawRi
b1roQ4UX7EwAXu0GWze73s+XZCDfsZznL80gkgdwc5fU4iFEdePErTzg82xF9Goo16Xi2mW1XGB2
wUtzZhN0jNqGtfAAahRzqb3KYx4vcdF4r3k2fRtDRdWtlh+VwpMRRzk+VLsf90QwjB1dbe5aFkNw
3+fDgxlhW2mEWH7w8Vo3HRYoF/WyCG9Visd+9JLd1GAM50DD+xsbLwrVb9UY04eTkKF1cqWO/jC3
nDUkL3QYegfO3+QUU5yxj7CUMtgDMFXL3dgn3btPWC3sIjk6OzsnEz+J2tpHMn0ZB6J80J6+6L47
d1nTMjJHvxyjlqe8zMOdIXOIujXBcreCzGKJwjz5Nd6eSvAkZ+kS7lqvrTajr2en/M69u+y/iqQP
u4z3LPjn8jABwBMLS6+h4uq5D4dC8lEE65SyJeTdV/j3odsGY43QyVDMh6xKC7dzDux3yZUSgmHN
+tVRY+l42YqWAWizW7ej+TiFED3jxFpcy6F7Y6Mvvfa1GqaSoqrWwdwb0AviE5BiPZ8n3AXY5LRz
217/PV7/M+O1JTB3/F/j9bH8SN7Lf5isf/+aPzQo8ZsMXOA29FQ4zLCYiv7AFvm/kU5lwYlP41NL
4o/+kKCs36QbSHoepYvbaHGD/I8EJX+DwwdPnpXz35Srf2mw/muIDQnKsfgpFqeKTeXCX+srFWJI
MseTsVARpw341vzdTWHxAuEzGYRiKARQlzsNwVwZw8igYFsXL26L6+yFYlpbVPJtAc0NH5Ik1/0M
puMtMFOgi1GQRaQzoaJtpirkish79q1wQweCl2XfE2T3IA4hgFyJmPkz9esFLuguyD3gKf6ThPB1
ayc13JvDe1G1XEnRbZ57OAivOBMGYz0PeTmz76+nd+JjxUTNnKFnltcRSuwUYMFbOT0FaNvaa7Lv
MZfkiPROAWdO80wnpasTqBHNxAU7D9R14Rs5XN3DGXtya/uMl5UvUWzwgoBk93l2NMGCzKUzMr44
qRx8HsoyAeNT5nTmZkZW/ai7un6tenO+U50218rJuzODzPgDS3z5KihnYm3sUxyHP7t51HUavdux
jfCU2twlwA6w/6nXnrJNArD+eDdDnXxwHV3BLfInDi9djJJSziS7851ieqQFbt7Vut/orjoyg8IM
pSBxPZQKSqvQ+9FO5AO0k4BHvVP8mOiMZ9tZ+A+ea2Hf7dP+ydGQA5IO3w6VRM4hnGuLU8RY/CZ9
JDepntXZn8YkPM7U+J2GOYcgZ0ZAU5meG3nxzcIu162h82enqNUTBYAsKpUFVRv4v/UtofnnW2/g
I69HXBtlGRiXcSa83pfoZhVT5XqcwvkyR5Z6yXkeM/AFRXsZw7Y548gefgWkwOgo0L2RbbocK/4g
ynxbc/Smm3IM8JRbuJivqEXtUl+ssvdmQTpFQDbdfZQUOCBtYNFvaQpfcaHk8YzLGid64F5TWjxE
dXKL68x5saMieQxml+/mmLJ9ssjY71QTi7Nlp+zgY1XFB5QmItka7IHdD81h1NZwi3AUrT3goK9G
GbUnxyyCnySXZLvzTPIqXHJGP9mOTRPc0FXnkQhJVBnf0sjxHmKeM4THfPBdq6Cbsx+iZipGE4Tj
EZlzsQlcEg9NYZVf+D1mADq6+EFOaXftLB2fJDCVYGtVI1G+sBTEpnRUbHi7Uqzl4IYBi11Bhmj4
c6uKxJWpQDHXVUV9l+IrTKgfLPiUf5tKKxUQOiMqs3l5Jhy14FeGxOQ/qtKK+n41BYNOPbJDwWTm
l9IkxsRICONqPhQjibxwgLmKC2Vw9Cmmh+fQjN6DxfCNsCbnteOgfcDXDJ6mnE/PtptU/hqGZBys
PGQ5KRUR03VW2xWxLcY5mLDE6HWCuacXuoHbkZh3AvXq0pPf3Asoqauu6ri8ZNQ9BCH93b5D8Kvl
83ILuYGxLiUV+3X6VIPQAc30QSYQaIKNqNHKnsTcAZXK0QhL9862GuMwqvZZsKF+NDJ/aYpYBCgH
JWqISu9aLeJUschU+SJY1arQj4iA9lEtcla1CFu+7vLHsXXI4f0ue4Flc4J8K2t+kTQiryDBJtiB
47si5fOxCGgmStqQnnjK8zc5RrNXi9gWoLp5i/zmcpdLUzRiaN4r3IMdf80i1i2yXUx0ml4QpDxr
EfWwKnb3CTpfsAh+ENpInSwiYDpbIaEOTmutzJdykQrDRTTM9EfbDed+5jUMe/OcfuqLVpCZO7OL
v06f4iMqpM/MdyzQJYGa0DiU2DdzkSxDtEtUlXtvTNOHHlUTnzQue32Wi9xZmBWmHqdYFZNkLl50
UeDRw8b+FEvJyPlcSqAzELvCG/c3WRWBlc1Bx2TTnftFe9W0Ie7tRY+1Ok0aTdgSNSbI4lMbSZHw
z6vnV7zo3TWYRi6SkCZs3kZnb1F9zai1SYUtSjB4/73hlsZesEhec8+f7/SneNxV1sANAkW50Tq4
4djGN06iK3/MFu3ZC9oPWeHby5KIQbsIGlxruLBZk0w0pQ0l2ySKD3T0RcIw2EAqpQN0UbvnRfeO
vEjfUcVAgnCw2q8z9sm14RK6soPk0W2Nho8EKnqLqIxQibJOMq94GvIwfHQX3Z34MoiPytQbh19T
wGp/ky06fT6F7/Gi3NuLhm8van6y6PreovAD4yzWveOdukX9nxRvHXrtXtzFGUDvC6vfFNta4PGT
2pn8MbK5v/lGIOm0mvTO0XOwU6PMf3ldWN7N47ZbvAhjL7AltItDgTPGuKR9gm2h4WaAeS3ON83i
anAWf4O7OB2CqYt/iE/7Q1B13Vpm6sabML8LKjN/AG6Mn35xTiSLh8KyzKX2jjXT4q8oFqdF7jvB
xlCL+2K03tyhZf1sGdlTsXg03MWt0ZPo2HWfFg6Ow8XOMZjeGiBBudPJYvdwF3z34gAxcE6c3G7U
AKuS6ej1PCKnbPaORk490Obfc/I/Myezhf6/zVovP7v+P56RKJK/+Kp//8o/fNVMtzaFWuyOcUMz
L//dseXbv9E5F9Cgjbuaair7T+OySQm9abF/xuRFc7JkZP/DsSV/swLfY5Je1tRsHIN/ZVwGIfFX
x9YnYFSwFbSspdn+r91RGuNFmRLl7AqpzsD2XYerWd2dHV0IupN41q4y5Vi3zjKY1QCQm8mUbHLT
Gg/Qkg2UrVDJXUu7xhNNewaRizx4Tkh+7uPAYD5NVFCdq8ltFmcqhetTFrvHLpwZJVRKFnftGmKk
n8R3c3clMtfbDIHONi7n/6EJwQH6mRpWLSVJkOn86KtVdixZkfWWz3xKl9P4bHVkcZYWVv117gdW
fnCGdgzUlF+i8D9GY2Wd+mohPU9lt+xljXwg9BzyWQdCfeFLLPwQphz2dWU8JmGddhtw5+OhdZrq
Oo8EaKfOMV+4hg6gQE39Jay1s+NaGz/YQYflIZiXfzlbLXA7hZdsEuykOw9yGH6xURdPUeyyRyXi
vU47/liajXUOrORrlWGQIyY7XH2cUD5subXRYOqNhgqEUpeI/imrU/kQVpbzGMIUASbttcLaVZqQ
t8h9Y94EipZ5iOJia9eDtaQR6YmBJscZ24u1wIkEsp6lcDg5LyqjfoYirYsUGG8tFd+zpRr6ja1N
wbwCbAACBmEaSO2zuPT4WEOat7jW+Lh/KGnqD8G4bAs6cpMYL2Zraww2K+1U81xsu9Ll9+Gqy+zb
hz41X7kEuBvFv2Wbhf1zCADhFIztV82afh1os3zDlq/Rl2tcc9qPN+SQthG7WjytUXSj78IBjiFZ
NfnEhe5y6uF4qYFEylVdAFtEOvYeMhCk2JQl5Ik2tB8RQtKtGy2J1rn+2dtOxK4OnhVksCR6mEec
PlPAyZ9ywcFnOeE7IJXPyYnPvjTCR8vpvyEv05fQy+wYe20YnZEk8uFxgt3dvCNRdG/m2KhfSTpY
jx7w+HMaNc4TQd90wyNZXdyO9DqA2oKXjIBze+Xy8zZOQt0ZNZQAezR/irJ4k+NI7L9wywb7kFCr
nG3mPWBrBqKi1eAao1h9wfdFQ88Q5luvCSnVngulioMpcL7sIHhTt5aX4/gWR7BNN5ZWSQ0Pt2Ev
nqVcHYA62cA6+oLgcTeYWN6ALWVmbF64a3ATnAjtPg61/TC61uvcBa8mHNjWZMxqpVnUh8BL6mAt
ZNy0+6HjHWNGtvfihv4Xpq2f2NEIF6dYAQj3kzN18wHqWZwzbZcBZZmUmNgH1FPrxt8QkUugVbtj
LYcZdTxOFiMxb2ZBdbmKePBdO+4K0d4nfxmxBatfi8So1a0FL8yP1O1SQ4UPA5BAsnIZ7nL4upuO
VDMX3ADimxMfs2weGCFmG3+6Ci2EYZ9CrzOu6zTbJuQP89WE2/nasXrcSqeKj3ERWtum7seVJw1j
Y9We/yLaghaufj6XpiSg23fxPvNzwFMelk431AMpZz3uSkHTV0TO4NvEdL4p0mY8UwpMRVoPsynU
Fup/R3M8Lgf3kcvJcmnPBuSKGFAFvkfWaUVzSjNn3lRK1ftBdNSLgsS7joM78gqky8IT3+LR7X04
dWZvPGM1jBWxfDOLNkXeUaOQLPinyXBoQ6jPeHq+EYaBr9x29pEpbd6CpavP9MpUVyt3AKq4gisl
Rr/GBhDJrl8eM2/wOana5tGBKfDFdxEMPDb1m9i14hFn+qwJx9GZsQ7yLHudAezgFZIjjj0gxxwQ
bzm57FU8KIjRdI+3O4JHFjiR4S6fI/2LTh42q4OUsDYi4iYyqdV+CrsfggYVaJ8xnXGxV1qL8gkZ
ALL7ukL3gUms3niweIR5KEIp52bkUxpWxgz7ZBzRHhDof9glT5utFLK7gGfHTxpZTxERp4NjFOY5
MWW9bkuoePlizYzn9tDBgeduHfhEViC+WWBlDnZbmkdTS2sxfsZHb0QU8kiznb1+NLGDtP6uY316
UbSqn6dSJtvJzm+hB9JLdtgsAMp2/ipsk18qgRNKh4dPdLnm7B0tLoGBYzfHJrDoPcHT0WzMyXlo
rWptVJOtQdAKfY3rKLlL4Kaus7w28P6gkbqovCfdN+FuVM15KooGRYcGA7dqoU0W9bjl7l9feocd
0KxEfGzn4DtSbnGEmvDRBKRyVDZ+LwqkK9PSFolIHjdWGx/9ljS3GnMHa6R/N9Aa1Helc+ew9Fj5
dPPhSkyKXWtA0dPpjTyl8TjGKZ4qj9pfrgJ8GvO7SNJKNXlZwKMxiVxSfQMAH0K87UZkAdYxd0Dq
aMWkv4oMuWRUvK63hmwDxu601+qqoblVW5snZwsnaYkz9KajyTaIz6CDV/ozPa24lOYn7IWB8W3s
lnhEgpt93iRLasL8W4JiygCDkH7uLUsfaDV8cmXrpeQrZkaZLsvF3YBix9vKtRzWJimQfdPCxULz
2oRioFCt7crGfEMRyfzi1Gp6WZC7J9mn1hk8U7fHwTWiJhbEaNeWzoaTCbyGo59t3W4a4v6gcZlv
8UDXBz8zvHfNsmLDPJeeBlitDjlmWdx8zDynwiy47jruForoSOLcjz7wC9Mq2RPU6rTf7EYfLI0D
1BKXVMnxylqHFyjT2QRoKoqehQ7hqadEVto6A64bFI44JGRyh405u2o1Ah+HTgOvcWThXzvnlmt9
vO3ttkb9trWis4onlwmhimfbytcxpt9OUrQ+Z3l8wi1ZRpvZ7wZ1NGOtzuzGjKPRNB6DX2gSnDUd
EdxbCNPAMPu5wQ/rUhBb+cHcbhB7STZFjfmKUoj9mEBM+ujHbXNLA/ZVrLI0BWtLryb+uWnX+qZ3
mK14GtjxofmvuIXLbiVb3eNeD7iQk/O5FKlfENbnl/8NjiN34s4FaEkwClG7h4npl6PD1xMk6CoH
4T4xAFAY+Cm2DrUZd0J7AKyYgKikLAhBHEmnmS9hGGOjrMk5kWJy/IyVoygBzma9CXC6779xeM9b
hxfpXAXWd9hm6BjSNbnzM2+RLsjgJEBhQdYcgZYQ4Fauve6JulEX4sXFPbRC31p7Way2vRtfaxdW
dAAr+jICRzh6iM56XZKzf+zyFqJW55b5XpQU+bGsck6+6pphk+PV+piwFb4FzNxfbe3JcyjiEia2
HuSlMxnNSBBbUXAtcCSsbS2/9QQlXzA6RisvcsUuN2aMb5NrHltbzy3k59R7dWrB4rvzMUYkjuQc
QO6+5qnWP21gQWukM+ud8zQ5JSPRcgwT3rdhyDqNcF5IBKYmQXJlJWyjqSF067J3bgQyna3rAQyj
zy7bkkSnTGgq1NadhuE8SwLAuovGWyeXZWo5TusUWZpqrDp+JxOOKEs0ACt7UvXequaiS1Zg6Enq
TRAXwp41hYfaTWGH/LBLe7rUXTLf+WhJT/VogYjkPE9/AQfpvgSlmX+LLDNnfaHT4ARCITwlkM9P
JsigHWDM5mw2kffozP3IHqeujvZs8g2oqCRCKeqtxrbH7E/lp+uGCrtpT/1ylhflDl+vu09zozxO
LAtXdZCPX+gSdHYGMOO+bshYRvjh0hSoSSqlfeaQgCxUxHxY5GAzsHDyOVmbrGOjqbdgP7ytxgdQ
wZzG9VgV1KllrUjPYOzJvhRmwwDV59BPPXc+SBZ526RR3q+hr8YPr8C7sK4BM1wH26Y3YGzFv2PV
v1vG/p9YNXdhn/DS/25DO1bjX0Syzy/4w35m/mYtV2qErj8rZLjSYNpAVrCZFdgLLGH4PxQyh/yW
ZxFzJsG1CGR/V8gERR/eormZBL6EXL7qX4hSC+cfrWcuzZVUYbOm4KA2iWs5xMf/bD3TRd8PjDGU
uDXFdDZS7AtjZme3yXGzj6Ic5iMsV+zR8ESwSmefrulP//SnlTqUnfGAvRSDNa7a4UFwFj9nM+u9
c7N4seMeYOCx+jRLhyX73zUNSdFOEUfd4uWUz9rtx0cGfAe0hSa3fMJynH8Miwd8aJT/HMNkxpv+
aRLvPw3j5eIdxwp9jBc3+bD4ytNPi7n3aTcvF+c54P38JyP7MaJx6i4NpoGWsEbc8NNjWldDHf7q
Fyd7ZAzXDDIRZqwySV/nxfEuwmh4maIG75Lu4l+ULmCLDyKX9oh2kg81nD4kP+10bPqi6crqgkds
AE3/lywM47EqU544ciiiu8Gww6P3acmPOP9JwFWOuNhxmqVrk4UhdvARKtJc49LLvbDbQmmPiRI7
4Okdv/D33RKr46EOXlNbVIKiGGCfV1V0SEbcVJCx/ZNLVGhvVlPtbOYCG1/B7Y86CcpKJVo7NlvC
M7YivgHoEUImG4APUu3sHrTPtY4Y/ED+J2j7tR1mzUmFWboF0ULvJScwEOxmCs4t6dTP4F7J8672
eYhW1D+Hg1S3QRYcSjquDlTedaiQIaHnICnyai1mr35q8rE/WdLHpm9PvDhBjofR4PJ1b0EIMumJ
mjklPV3R0+XK4Vuu4MN7SvQ+2bYKk0U862mpoJIBspMX9tTPjek2p9ToHpoavuMpwQ8PZg301ThB
VzSTrj/1aeHEKy+eoge/r39RK6vVwVwGlI1BQ8Qv+slysaLGBe9MIub+R9kiOxxCjDPPoZrS4+CU
zXYOdLr0vnrDe80t4cEbW5zXmL13geG0EsmxcXZWFTB0T4k13s99F6XPjUldxPCIJyMBsW3N5K/2
kvzwjXxu/AC1UVv5B79dexRryncTXttJlKCTLubc6oryEU8W4V3UQfUrrAoKi+gH2Dujh/5i2V8j
n+8Ba32T5vOT6CZMkiWskTUT71AewtJaqgCwwRM489ZDYEsuDjTo0iNW8PF22rXGdlhHGa6hkmFS
BKAWO7Mu1k1vhbs0zvTKkL0NpJ3LXRs5xSbPrLPdB4CMTEuupkrcgHsc8tF0L3MtwrU2W4IzZqkP
ZP543XGy1BAnGU43pd/yDhRlY94ZRA09TGuKVQsx/V0CevtkFy3rCJKVNPoG40XRF7kZwZTuG5dU
EY/AuTl7XaNOdqqKm7YwWq2S6r/ZO7PtuI0si/5QwwtDBIZ+zDmTTJLJSRJfsETKwjwEZuDrewdd
bst0lar8Xi8qr6USwUQCEXHvPWcfV+7dtOzujaC9LDEvZsZ2Dxb6yTJAgeZ+9s1vKrFJUZsRjpi2
j0Zv5zf5OHnrtkQInkzSemhExqrlg5ViLok7yXRxcsGgYsMeI3+N1wa1bZ/dwRJ7DgQlQ7Too2Tl
HNIuunfB6RHGYaXInACtpYk5SPqCuX9oFhcCXubqu12Nj6ZDOLeJZe3oVRwi0eyCLLRT+96ttX0i
XzL2/EYePSmKrQvYd1pFou3PkjnVVk0prStwSJ+cXIjPXiHTTZwx05tICD55fec9orHor+rRzTmA
Ri1rCmMKREOJDI03asQKkUMWLbcmkb44q6L0bhlYGzOoTIdqEeLQG0F6PVpGMDFRjqZdaC/9uivh
DpDVG63hSamboifyxWsKrbC3v5ouM024gMNuCqljZaC6LXBLckGgVsQX8u6QTCAmYmQc5dxt20l5
URnCBG8JyfXcc2fAwpVM3bSOGQtfJ5jUbtPWh45kSmIHymxhEGmbW9Ovy00qvH6HZqj4zDTSv4u7
iMNyxNf/OQX0a8se7l82lbfWgLZsziPzEXJE/r2dRffFsyLx4KmpvChFZvxsKXOX19gPhqXzcbsL
VE45yoYtgVo5i26c9A+JcACSxq3z1Wl5pB1HjdfYpMqzb9XtYTKkddu2ktZ1h56hLcb5IbIK14cN
YiXkwgZM5hjWXrcSfo4Zy3Q9pG0GostnycyjWysgrjEhHAgoau/5JAT4HhYuJ9oQBIJUIuzi5WTm
dbwrkIzAycnDpxjcGwiGWrYvjH+QSy3GkFzbnMIP5DqoFu/W9Fp0fbZenHp5dAYHT0qYeg24+ATO
g6faJxWNyMvxPVzjS6GdnLsmqAup4nvp9tYDuGKbuKgU8eKosGESSBB/qlXdEsjhTndxWyGaYWFS
B3b06WtMDOejE9NrWfUuUIBxdMCF2WIhnKnvTqTWXajG2pT5vGNRQJnK1cOtmRFmZn6eSfoqD+BT
m+STYBZIgk1XuT07UWaC9VuqGFBcCSpy21v0hWZnmIgkMqflG81xmrfZzBi8SViCY0cw4Wwa+kER
Bep+NIvHcZrUnmTmiLQwZB18lTnd3DK/OFpJIkvv1EdGvVEE7a3/Ox/7T+ZjTBJtCAP/+nx89bVs
v/4ZZfDbP/n9hCx+kZggKJl9KURg/8mgYf+C6cHmuIuaSwjJAfX3UzLAgd8HYaALYBpYPjI0l9Md
LPW/cSpGhPbnQRin4gAJjM8ETDo+I7sP8HMVojVNo8m9Kuyayt2GbERMmYWxT6371qg7BQccV95I
nKhThTdVObMFN9I0UA4sHU/lQw6r1iggCLhgx6gnp0aEBz/kiUY3NYByowexkBAe407xdkWD3Xa8
6ciJpHWKApjTgYA/00W7rs0L93oQqn3LovFCLoSH35EexlrErrfLBRzNXauiTW0v84PhL4t1vXSk
Gq1pNJa4oVgP02WPSYmMPXThuWTuZDJE9hqixw658nt1B8A8e2hUGHxp88Vhas+ma/GSDbqVXDYx
grI5+Gwg8q+4xOwuWwYndrKvkfMRHT6XxZYIGv82U6X7RSHV2hhBNb7AFmTHYXqyq/oZjCAsPq2K
sxFPV05s+BB9DWJDliI/pn0ev9DOUZ/t1kEuBtMpeKsC/y2f5hvfbOiwDxnOBP4Iz0PvOsS+J+Yh
CDxr26VOsJ7QJfH/cQJ16VMinNfmPDP0G0keQgEL2G/F0ZklkV4zLUhL0kg2luKux5/4PNH8P9rN
PO4BTcyXoLXnExujVqQlHFzxqBnJIc7T5BvPg7ykGSLi7UCj8BbOKgwG6dJOriYLWVdXPsaIYPeL
31d3bLHeegAZyHnY7+yzQGD/ycAhQniJsp3bSsCcCmqOy4WHKX5IrOUq7yQOv6SnV2vZZb819Go4
om/eOaOzHHKRTqBDQ7W8GHNR7/wkN/awApejiO3lDbmad4xbq35YTEThvaGq64qQ1mKPXWK+nfrF
HSx4p4PobOS4v/8vuh8xxGcDFXMN5sDEQUgszRCQMn/ClxON5Qltz5hj6OlClQY7VAgIK4DCg4Ia
yXDCYwAAy3z774r6n62ozMh+uqLidevfsvlH0xvLnv5Hv0tzyYPwAgvcs24SaD3B78rc4BdJM4Jl
FiSLj2jnj74DnDYLGYFlmqbjQiTVuaB/rLB0QVgXkexaLrTGv9V3sGhg/JguIXzbpPHhS9oPAVuB
/WGBdVzQSaC+ohMjB/LPHMfyLiMRwDzjZbdPFPXeYL6mxoiuUgngUOjAAwKQhu4A92PYO8pSe7Rl
pOf8cBv/CaNR2h86IvxqfDh2ItPGfGiZHzXDUytnmpG+e/QIyKxuAw7it/7istazSMoMxhXhe5Yw
xDahZ95FqBmNemB4S8EUfvPL0rq02PxUs61nr/A+LSjyb+YYxwMLdmt9KWIs1A0sm3rZcRg3SNiW
KXBoRIF+a0Bw7gz/QCTVshFg0aDJWPkocGtX9J2bp3geIo5ORpFCBpC5gjvR5vOGkxhDd2StwYn4
TkvLf9Pt1ASPrO4xcWvB6Dt3pCj3T0HFqHBsVMHsMoeMvurHVL0WTC3IfHJIzxkEsNZ1QkgO7XSw
sNZuwHqSn8CaYytJhjnPEcA6UFFVu+GYxfizCZ9JxzT2TbI0JxWl1r7vnfYtMePmNijg+bhpewUK
9FSD/H70ymS6swKiqLy27+ALx8NpMjD0wLVjxc3RkN4o4czXZRTjaAMVjjTVqu4NwUzaSVvdz6+q
jR5RMOIM0QvgYhvPBprTCyZtCCFePLfbMRmm68hbHsw+yrHvMdWYlqAEcDu6VrRjOCNemxbWclDH
7WqScOjZmc3EvTf9rL4fwHNj6PCLOzksHvx3CAvZmbKmdZ5S3dedLCO5XRa1pdC1d0p3f2fdBy5j
LMKT7g2DEC139XvD2Grcfo1sxN0uup88OWENNzAwVo7uNk+670wfYlxbuhfNXVcMxrMGCh+d6shy
glNgMXGL3xvZoe5p17q7Xek+t3pveWe9QbtF98Ed3RF3dG8cl4q7w5ausCzy6ZHSao/P0GjDEY11
7rvYMUul3V7rznume/COzUgRtQNNN92hRwcz3gALHa7k2PbbXHfyhYrzLTj1cmWP5A8suuMP4g4J
z/sUoNEDgfx9ODC+DwoWPTOQ/JC1MeXspX7AICAYra92lMagr/WoAezdWUEJ2fjT1BwAljCT6PR4
gp2YSUWImPJoD27abKrRmeP10gEh2bMDo7T20Fj4mLcKz0ZbTeo1Y6lg3uQRuhWYQaHxKKcWuaww
8u4YoKK+CmoJNGXiPh4HuL7tqrDy+DqiRr4CAMLdE1qLJHCUpu1A2AWhoSmh26F4wymPPinBuPS4
jHV5HTCa4vYtKgMhmIY7p8IWa/uJfrtiX+Fo57wx7Km5HcCEHUm7Hknicu9llXvM8MgH8bi8esMy
bcOxFUdUTBBQXCj6m9oi/4CVcPxC5JmPscd3yQwpooX5eJY0GVZ30PMzhJjGeylDL+g3UjXkgVSg
wAdGuFBfJotqb0UghodFfuji4npmgGGvcMsOxwqAIOnxLCJkBND6AgaFnmg1JJF9ixCdoWYzMCak
lzhwJC3b/FbwYiC69+FSUkRWBnW5BRYIT45747IcXBUxUGIIQXnxzEFIkbzldNV2wsF0DrVG2yDW
r8UTjHI70RpujyNUvrH6RGzMir93eUbRm2jlNxPb5jzacXyX2GP2VGuFuK+14tGMyZGZN1X7u5Rc
tln2lkYdAvPkXWxOc869a5M5Nz5DA0OOPmlluv0uUkfJgmA9qjE97YTWsTeLo05zYY1fyEHAvaD1
7pZWvtM62SyGa6A007p4810i32m1fBwQmuyNQ/OAPxIxfWi58QXBn/2pGgpcxPNU4MlmsH4nhKgx
nGHAy9e2F7cvUPsIYxGgVuS+0Sr+UOv5Y9CfoBRhIp47nBSYS6xRxsApfKSfGZX4rTFpd4AcwOSg
YSfpnvU9uA+MeNwpD+C+awRcIgrM5RqRm7NDgpUemwxXsBpxJbA2TMdUOxVAtVj8wUPHOs9LnqHR
Xc0m2qFVr5N48Spjd0glzgfr3QThzbY2RLR4IxAhU08P9D2uOt9137+2g+HHVwXVBG0/hw85WN62
jd03hHEjpjJ8Y5manGdU7vUxpVi4C5zY4qrFm620bSOQmXM7GfV1GrL0LzK/jmY/xMlRHQMPWIgr
DRQOVmFsfJMYo7oW6c2MlW0vKBz4B8tk35a86FB2tKEEypu5tiFjbYp4RlXe8Efim8ZLqg0pDaK7
KyGVyNdtHWNYkcHwNmgTSwY3YNMwX9zrc8lrrs0uPKWMUQFk4IHB/oofBjRlfN0SOhKv2E6bK8fX
9hrpYPVcW+3iCW3NBKCG7D7QikBihDeQdMxnN+26cqu0UQcaG56d+d2/Ewnt5UnffT3du8fHj72R
WtrXAvx3F1CvDUFkXWXPFMV8XYQoiHS4NUyR3c+m+5BNITPId2+RQ4D4gmc4ds7tu/tIl+23YVYi
ou/i6mXWNqVOG5Zw8PB9he8+JsNJyxdHqoKfic3J1oYnGu2o6T1tg/JVa123LGe8RdomFb07pjh3
4Z7KfbjtKwab2VcGXF9aXMAMWS0HrUsa1KcUz4dHk903aLXjPsJ7nIc4G41KFfcENHU3lUbgCRcY
3vTOxdOIF4IvNS6vb9t77MZs1uC0z2T9xNiseMWuEyZqcoMEG+E12hSYVLIQ+CN01nGoEX04ExTa
FwW3r1mM4IT4msQWpmAkWQEdC+gCLh3UN43+898pgIEGAnbvbMAapRHxR8biUeCn6XCtrEWC7X+n
CjbvhEGOJ80nO9XcwQHHotj3bPoX3lo0FibPQLgNNLBwSBt2AggipTqQjiQmbMlhjE+UmTJUr9zx
HyYNQKzeWYhoJt0rv8lYaONAx1hUbp6emxilx5qlvcDM4k/PDUDde8w23osKETJVLu6XVZZkIISs
UPNkPFXuVdswIDOiwnRWsbWwZSgv7vcJCIY7G3ZUgf+T/Juo94iyKk2RrHMzMo+1n+bmuiSYdtUi
3AC7gDPI6a5cqKcMgv5b1v0nZZ1NcUX/6l83ysgIIDOw+NMw+R//6I9WmUA+7knb+Q2yTWX1j8LO
Mh3SAV2UxJ5t2nrc/P+tMsfTf+O8z4t1Kfh7Uef8wtsipU+lQw8LUOjfaZtJSdPvx6qOehHMpx0E
jLtt7bxE3/7jMLkBWlBOLluFRulvHJEDBBi6nVN0/gUgVFwd8dWxT6OjXIgD50xsPMWdTL/hHrfR
lk9GUy8lcr4gCfdGz0b+2KNgvvKjIMGEQyPqZWgS74sEUchhGJR1N6Y21Ous2SgzSYoTwSTZDiXa
sOmGtLxOa2VUX8q4rs6ILWrmCjO+6ZGMaHLn7XrHutYEX4aErfbgm+hSm07NCFzGqffvOPV5Gzxk
MXSKqhNbxx0Y9QSMTpKvQ2fEn/smb4sDSLws2tUtxA2sWyYDip2BWEOskWbqZl7BzuSMN/lvjT7/
veuHbYSPi7WnYbJezvC7Dt1vjcLit7ZhKYUkXkbZIXzXDZMCRoL+bx3HkFBE+o/JXPR0I8kMYaft
hwHJovXegRl/a8dk0I1ozmRlK5dG402BKRc9S6IesKKl5jxrG0yqOtz5OcRATukw1NOaKggZaFSi
loxqO/aylZ/2HHO+LSHZegw+uiKa5WaIqkTQBIWztrfZhZobr+iMozkSmkaiE4kmDElXI8UkGcBE
NcaGMewjAqSBQrgUI05rcgSxyvFCeSt3blDPX70abS75MfkaUXhMokerdoNfZNfspM4eEmJxJPKn
30N1U6RSlZW7AvulnfTsVn2c7YqirDaOG0e3lP1E4sU5paeIso3opM5TiapDuwThpSnIDA5LA6tY
FhINzTylvs1T9ymriujiRKq9G5GpXiCwDF/igvyXKLDCU1PH04XnodpBREyeIY6Ed7ldEZcR14a9
Hvt+oFJhSx+txLuhcRA+x/XkHKbYNTjC6dA0eG8oU73GuQ7dMN8bqUF8t4UbeH6ulS+Bo+Xuk3Kt
8qGd0TJiqItRA8D8caY1AT3etK7mZTmWsESwSXQtIxIgFcdxWpr9CPGSPOjKuQooWOuVhc7sUQR4
y4ihww8GE6bJv1sAx/OV4+G9XUVVWW4zG7ojk2V5R/lOUNYoH1Plbdq0F85KOBMnQejmEcHoZPMg
bcWz3EeRfWVNU3WgzdSvunTmu+7ztrnEuVs+N+1U7ofQq185v3+yFKzsLvf9E980nLyaA8KM9va8
zPl0CV0AwSUQiEfK3OUzE+CiQBs32W9p1ZhXVJmULko53gmEY7ATaf3rEKjwYEnq5hirE9+glz4Q
zt5/ZoSbf5oJH//kjF0i11L5GYmUZYCkhTfMNbpmb3pQ+gNv7HZJ7V6NFUPyghbqPm2c+bYMSnka
pzYYsQlkKYB/7Ly3VqpHbthm4xWQqeSuDNOJhkU9NesqIiVpsDBdx9KfkGB3RCAJQ8149/oaMy5z
O+5LxykpR1xomFjr2vFUmUG5cWZpPwuC1m47o3mic/KQ1ob3bZIVZTgINAaqckRQtLZB3j96TSo4
aM/hNeT4Gn4pKfJeEh0D0XrnmX4Or0bfPiy5n+PvNqs3tzdBZI5LdQdbY3lVY0VGjGXoOXEx1lcR
/I+nKBZy7arc5vhcqHmzLEF0FhA+vnTSIJwmj3SSPBkwGVAksHbNCU9B9LVlUPoraEQ6GoO6RvhP
apE7Tht0385nchASJNee7SNvGedrGy8kMmAXxWcHkIY3TsTmjaWAajQVFDkU9H51gaAK7I6mRkBS
2GTdDG1Sao03c3VNc0ungx130301ihZhdDQ6D6Q0+K/ZWBC63ie97ayJhURUFMLnE8hQrquhlF97
QuOuAjdsXCgoFutcbzrTXUScPXE/TAbpYAjzTBvVepwB+d94JFzNFHyQFi1H5g2um/hYFT4jhHq2
/GvDsqsbpiYZj6is1p05vSn2vHsLDMwxMsJ2zQ9lap6G7VESPbvvlJiujc5ONCvLfxNVI79XhviW
1Mq+tryh7dazKmbd9NqqJiU8pzCyM0oW/xw4WXYdm5WbrtLlLTZtGvImzQ0xTU+V2TxMaoHnhIib
E2IRriDwxcSUWxI23hJcQMVWyCRt0hQ5ALeHyIhv8myIdiBYQmAzjfUpURKuEnrtHe/7W7qU/r2y
W5IEaKE8Rp7FChI3APFS2EFNE8r8LCsSjWRbDueqNKMD3dk5WbmF2+2FZVUXntxiQ5Al5GVEJt8o
jgzSNzHcc+wR/nNEWXHiN5w3Nq0TJNjQuBi/y+KO5E+5y+25Olplh5a7NScs/2ZybWCExUxZVvuu
n/qN6Kfui9008YbsItK+veyla63XVNWMvtkerwfyE5GAcOK/E75CBNNW+JwLnEyzM7XfLQcXNYzd
/iE1XbkdxNhsqwjBL8kgBBo1RvgAsaS9cU2v248B6Kq5TZrbIUoda5sSzBWthA1GzGhi4zj2V00i
4rUsx9cGx9QL6T7EHI7ITwogg9uZAQw1kv8Ct/bXJkvao2Ow3ZuohzdK8l8hDonVLMFzDUmH6yAl
vZgJkL2zu4QRXm2kbwEaB9bO2Nh3+HuBTof5Je2IS7fbNNnVXaqOPQeSba8IdXVE1e68iZOXAQFp
j5RluAIPQNpyPqGP6ixcLaZ2CE81JizHa8u3To7Jmt/9kYh0wJtz7B7GwVHrRJ4XQQx5KQqK/zqw
d5Ul35RZX/re5+gADguf17JnicYI6BifrUSA0I3h3iTZwgkjp9OZmdWNVzcXz2z3Qav2C3y0lVlk
48aMS4ZHXXZKK9SAZQN/TCFPXLlJSQgg0hZs7NGOQJKzg6buPmincZ+7fXAQc4og3SlwsJd3M53G
HXUbavXKICcxZ3A39Lo5luWI6Otq0y0ISAS2mJWkg7wvB4cK1vAcwNQTCoPA8B47YSeHJQ0ruunW
ryp0jS1CYQQ05PRhRaBPM4S0S7Qc4TLaFhqWYlakufD4Va2B4mkoL64x+GzGwDMGydQUkVx/nOgB
HKD7ghpKFv9UdPMlT+SLCL2n/9ZS/0ktRQSR/9Na6rrqk/Yv+Jrf/tXvMzL/F8QCFCzobH+rjf6/
mAo0FxJjDzWRC5ARaekfxRRlls0AK3Cpm3S980eEgs0PDJjCoecF90ub+W/pEJwPUzLLolmCMpdy
iqkbJZ/++7ev9+i0dLrY/yRzM/ZEGzVHSRPAB3NnWPdmrJYzG1K9q1TqEwBZe+Zra3jhI/Yp4iQx
ipyMJiG7gF4qsl3Puq5Mt9xngqqH/lyOpZ/Zx6Nf4z7hmAgivjK7gOIhnW7xQPW/pg0QnAkA1rOw
0XbVnI/IdmTqXpkY9Dal7Q2bRqEkJJanGfddYSwHejruQ1/2078JDPsgxOAOCEFxKrkN3FNHzyp/
vAMpjW+GfnV9pG0/3SGSDfb0fwMCSTr9ufi9fyi3/9n470MFq6+H9MMReLBZpLXt+8frkXBiThG+
2ONoNM5qivJXLftbJyH34OdX0ukXP2TB6U/mOTbaV2J1GNM6Hz7Zgm5qoVOao69mjoYVCazzLI09
Ue7JA4GYYj/HaXj/84t+MHi/X5TQEGavPEy+aeq//+GBSk3294JO/pHDwkwatEYwtOjCMeZOkkz0
v381nH8odyyM7QSL/PlqUeCPSVmkENDMUWbnsnm3iaGXvu3z4PHn17L0xPjD/SSnk4t4DoEjdD/+
fLGJINm4yMzkqOIpR2MaMxfdKFVUG7+x0D/P8XTbMxq9HttsOJD00dX4QN32b39maZq+5wmT6Tpm
ww9fa261HoU53XfVa/QcTdN240Zh+Bi4NYiTn3/ovz5D0uREZzNIxwyASOrPn7lh6Oh0+NuAgy/L
pcLMt+kM3mAQ15gXObugF/VKaqN/c92/PkbgcF0LVIHrIi8wP6xLWZSOePfq9FiOamDAwbc5Anhj
l0zIbP75Z/xwLQFFFDmx1iTw9YLr/XAtgYPLGuIgOSbMRjdqwlC0qs1mvorm0Xn6+bX0z/rhGXq/
lrSAX5EwZwr5kX+AkY55D33w4zIvIy5UOq8nnNjDP0Aab9P/Rr8i6slnCucfgyA/Sgz0ZwLRgbeD
RYbH1f7z99a7lMouZibCr+WQ0hlmNrMSM4efcHDkQ0wnCx4RaCOONgzjwy1Tq/g36N2//B0+PDv6
syJaZ6EjB4iEvY/PDoOujAKg43cYWrRj1qBwcC1GdA6BPZw4FTMadJ3536zn77fwwy22PcEHd0gn
Aqvx4escIpdOeegRTQpX9FNDxu2JvuV8QyhavG+cuqRMxA1L3MAMHXUdjv08HEe3nL7h6VAN6XxB
ccrCEuSPlteFoPdP4ZIal58/Cf/s98Qcw9HA43QAFvrDq5VhCx8XfOAHE3Lz6zz3olkPnLL5inJ3
dNGOMc5azSkwBSYaY3Y2YVTSVynD8NhnlbgKuiA8QjlzbgLDbb2dO8RVCrg9gCzx89/1r0+tb3I3
kT8S+eT+RaxIL4Ghaj4mhMKbM960yJ8y5kBtt/35df76JvpARvTiBh2LF+TDCpsYNjfFaBPcUNVy
CRKyB1clzIor5Gzy4efX+ric83j6Ju5dm91RojvSwqYfd6rZb2UrppTlvGqyTeSHWFpzpGmwtTJE
6nW0rqdxvrL6yftiFCUU4kp2/+bGWqbUb+KfH1ffQQlqAhDkiyYK88+/Rt7Q2OPNCA9ePzbz0ctt
FtMuwKF8jOgnX1BEmq+Slgeptz2BDnMdpxH/nTVEN+HDvGqjITwFfT/foQ23+1Wr0rpZq7wjJMTO
iuWcxy2uJ7J+75fcCb8PQKie/TlfzpieJpxFqnG1hD3DK+HLq6ExWXCRndv3kobzgxvX5qEDnHUd
4w/tN2adGI+GNy4XjI4OHAmG97cFYS9f83A2XxeDYxz6VUCCwVSG3wvfkPWpLBRC/hJb1AEIngCv
wMSIOHuv0WeEitCQVals8TUmpuON/FvnacQVpVYTLFBjTRdUfM+HToybopucmAziND5HDm+2kCwt
VjMkr33M4l21kfyOSse3QaBxbKRxYfrRekwwqJPS7oo93RgOQ6WHt933iDOGuux9AV7e+Pd4LXje
ePujbJdVAZcHWGYQlYSJlPl0731ZIHRtJgznZ0//25ahIdhDSYA9KNYWv0uSG49B5cxn9pn8Wal5
vH2/vaE7dlu7jM1L7ag4I+Sdbt0xtCKXQpt8nHNGpEK/Jeo9RbXzvlrRRLhquoUVCmyI8VJiXSWC
xpwsc53nAMTpk3HvZmLK23VjmvGjmBLxqcctb4CkNss7naihzQ38nDFO4rPbATVrlZfQSwCrQp8V
yg1Rv4Hmt0o2BWh6BG6WQ2OvDJt7Wzh28ppHhb2j0yO+MrKnE8ZLQ9MqTIrlIkdEA+sua6Y7c1DT
bTIj8Nx4wkpecrdjaVosHc5E8b919HNY6Lwzv8f8sp5jv4OjPlkcYLCjLrtyyHmWaPAv52icaSiE
lF4zY5xhuRTSQISn82/IJm3xZqR8ABQ16UiSZ8sDtoW2Vn+Nx8hEt+bz9MpMTHdNiLXv0MdUDMC6
jEcX4xHfYyTmc2Tk6QnMxjZYED2gm55uKyOH/5uinGJ4U20B7kqiHavmEiF0Ppp+U14hRBN0z/Jk
49qtebaccjn1Ck85LdTwMeq8bSU0O9Ets/PM1dbkTni3xeLtswSftirDic5Z6nzxwUFqJD6uuhmz
GryjjWlMCwIO215bzKB2wQSEjOgSItK5q/ZzkAxYfcv5lFrBLo5xheHrq05oH1GuGT0tz2IMVqrg
Y8HHaNZE2OfEp3T9ym5BI3dSfMHq7pzhM942E8lGqIunzTD7Ys2G4+ykSp7c0KV33tY2BI98jfde
0i0tx30W0J/N8M1jlTNdtMRiWSVBfN/G8ysJIF/r3iCy1igc8kUxT9nM74+G6X9WmoCGWrpm2DL5
7Gp9bb+ADzgtDokAg53c0MyByCbcx2EIr6rSiz53KMy3sZinU5wXLMBCn5EKe75xE8c5A9pTFyuB
fm8MMqOX7F5nnpr9Gvx/6sF21ItI1P6KQa4+zBZxtWRPDtjn58hJT1YlKmsVGpF33cucX6jKIRyh
nbGXJ7gYzm4a8xD7/GAHV51lqVsOSiLejK4WIXpm/tSQ6vKE/GN8mCvJ+aFixBCtwIDP58xbHJ25
ApAl6/xvKbnAR9JBp2OsgoKLcoo+N5F5T/7peO+N87x1lr7f6v0HU1dVD/Gafm1x13YILDzetPyI
/JOjgJ2RP9XMnEUyH+FfVrrtmt5hwlJUwvwWITsCLWXvUKeUPii6CfHlmLcLFhPdAMMxhmy1Xdy2
ZvcMqFltLESLN0ItYBgi+Kzg7V0SUXboQ7GT1bSdyzSTdyYJOWBa+uhTl0bjldNPmy4Jx1M69ibI
Sn8MXpx0aoFul2QTrQfWyWMZNPEJLxOQSnskZGgZCh7MlLMDJUJuXHJoC9tibj6XoB53ZoHnsBel
/70TE45AmCz2o11I79NElO+yN2UCmqQfsWZWPeexclKHmunBzWQol7w88ABOVdVro1PegQo6OAST
ZXd4+fvm19omorTWsCfVOWevoAMfwBrP18yqrtHkEH0cld6+9/LgkoeK9NnQCR2K/zQWtCka69FI
QK1bXR6c+FIBbkpcvWzCeEthuIi3aTHbiweU9ThB7Nj4lbI3vssjgGsQ5GYYyf1IluHOxU4EaDsR
TxmA2TvwPg4DNys9Aoi3z9zBZOOQs6OG0NoPUvJgB+UZupu5DovAvotULg8opZzrAA7UitE1kHap
rE3hj9U+N5d6ly+t/7XXmUAsNGo9tAgm135XNQljK+nv46G0wdGOyOyiNoyeS4AwNwxuqluTkOIt
83ZmnHVrpOV2JvlVaFpHvs8Ji/0iM2ID+GgR6QXSJ/qXdumRuNv5145yHBbM2F86CD9EO9QB8mQ6
puzpAuSWVnnIGyp2nBfYDigArOqUW3PH29XV5zEt8rvald2tT0DwwVFtTP5B4B8KhozH0acPjWjb
v6qIVjunPfYHEQ3Fa1aiRNsy81CfRATgzXVToodlAYqj9pC3Qqqkl5TmzbPX1i8FP3rbqAopViAX
G0FWuAxfTeRdgFaN1jhGdc9Z1rfIgFZxKTd0m/srKwQZYsL04htPACbYb6MR1Hgl6pBhWeC02zKK
ZuY5ffXqWeVwWqYU5VjAHoiYZdnPEk8qIsbuzjKH9jVl7HpKVc6uwSLQvKdECE9l8qkz+9Jr3/Dv
g+8xRTnF32MDSGuXtHnMi92VlEmd8V25cXmemGrfJKPsnwgrHF5Fk/hfoj4g2krTgImlMhefSYfE
3+4VJEkU5cFwxXxCu0qQaOEOn5hN4fvNCoU9eYBhnCqtAh0za80pCvE4LI9Nlyu6GrYKsYDnk8Nv
1U0HUabmWYxJjkl3ZM9AFjgXa+jyLkGgWRX3KytV08EKtQ27gV8MBI9oD7atJXrwnRToEBAfXOXB
xDZi0R3SA/GA1addjMckD8xdQPbOtmZT2Dtm3Z3qJenfamojrTTLN6VRcBcaP3kJIXGQQcYR5xx7
NfggDyXxwTWd8JlBp/PVsGvju42M/jr0IYrKkhxvq+LHTmIKAPklw8pmXPcS1iLhOGnqcPbkiYNx
CKPPhU6cqXvXeY7QvxKuyPIa5iEPVfFsyhJYjG/ce8OUQSArF2Ys/k4g3lw1JV5GjL7FauJwsvG8
mLjkkjGOT41NT1/Q9p+S1yy343LNzNIFTNxVbJXRAduPDaVw/JVUv2BPLS/WCgHWLgPbsM4KlxFM
IdcW86JVIfsdEhVGY0gqNl7I42ymk3U1y2JPFgYOf35wXPX+nhiDbFXAtdoDy54eFPO5td370Tkt
h+9GjWRLLUUJP2kgW4HG7ralm3VKmjk/BCbtAXsacLvXTb+v4858zZiXYqcV7DochE6gjwWI8UTt
irH7P87ObDduJUvXT8Q+HIMkcHAucs7UbI32DSHZMucpGByfvj+qdhesVB6pXUB1AbtLWyGSweBa
//oH9ORqSM5TY9imIqSap+Ba0lQLJFED+fa6QeThIHaOrKOlnjPBaOpqlTEV5QNRBteD0ZDskSUo
jFTzqqRWriutnLaGIDcmr/0fciRrSI5M0fE6MRcTJDJsfW4weXiOyXEpmcRSp/iXWLsdcq3+3ufT
VZsGmC+Ke+gIeD6VAEYIVAngnn4ndfhg+P431ywwXkwrAlOzZ1+PUWThmrZwlf/CyL9ZTnJWTGmG
c19mRCfopfkykIVxyLSQQz4y95mQakV2PInvFWxut0erLH6S3EDwHx4p4cLR6AhCyBqPkzX9HLp4
T8IEBH5yV7A488fwUUfwNKEq9dIDWggM4vGsIvnV2hrTuqvjp6EbSOlT0blT3+te1yKywPUoauJb
1wqjndv76VLWXfukmRJHth7RSkcPc962ktCygdQYJHT6wbFi90lgbAg5rxbeqol6uY9rATzaJ3M7
4frRsC0RZ6+JFEttZL5iwqDS0eQmyodvjin8X7gFECmoVRmAziL1G0/fmp3ZW2cwiZsG6gTkbUgq
cv59Zp0mz5haiB7gAt3NPkRm7UNlTqHSgmrayRx3khkbo0Gxtkiph3au1brapUJqHq8arUzI3vQB
TRmx0nKmfryUrRlgT5gGv5tA8AKyKiMGbAFpREyPRmpleiVtUci2b1clxws40zzTGMs2+N4SMrEO
NKJjiNrDPDGehsuab9yDVwfjhWY7dMmxq63VWAv9MtGcuFsrf6TtaF2Opb4hHaUw5u7EiIfuNZnM
/ioRIwluRjptjFCmhyjtg+9hrgFyh7ZrfDMaR62FI+lEYLPqL2XZC+cCotrc8voKJ7jIqRrypDtK
h0wT+rYyLLmntudXa6LQsBenQYfqilzJNVz6K7z+f4gsN1expPxjglldOxIeFY4Me1I1E+QKpdyb
acOHtLGCgxU5gAIoLS+81gUjmCc1b+t1la2tR1j4+0BYzGxSgvd0186f3n7E93LzG3Zj4rZ0E3/r
OtgAEaFXPTc5mdjLQZqgBHDNrvqJskej2WTWMxUCdgw3E/ElDmeRqjdvQHEFnQYzKObe0IJwIsjj
Sl/EceRvNZ8/MY/69CAmVWxF7jSPZay4gDjhN3KOTCic2uHaiTPjKW91nnqR6vzN/SD30imG63Sg
3p20SN8RSTRdDNU4MnbWuS6spIK7yqHtqztoeUuGrfWWUo3evm0zV666NOhT3LxARQAvOQxag+5E
R1db2p1T79NAhyEUQdfVzv0yrJ4B/+KtniYgit505kv8DrFc9xWQDDpeYv+ww9yotO/t86xW+qVj
9M4ZMS1MyCYH8CqYmEPP+06LsXDDfVOj/FfZA/HW000ELY82adDmvy/CN0aDiAsoQpt1k7XzPckg
fSG3m254VsMlxk7cNkDKpW1U04VZGAXENaC4pi2mC5fo3itMR7xVWcbThnCY6ULZOr/b7+ZfCAXt
NjR9be1HnbdCFgqe70KfwWhQf2LQPW1gc8u9W8z/a6m4W4YYZutCyx0vOn4RpANJHlbda/pTZDiY
kKYq9cmTY99HGuW14YKzYo1Nw29gT/N7MmxApYTdZE38UvKey2egxILIp8Ls7pWJptU3+uDQRUH5
HET6cD2iG4IZFfEK21bLbLJXwSGojPI5dRsENjB7LDI1ukyHgZ0FxjeaA66wQG7X4uQCY2rpwQPf
+kVsntO3yEflz7c317P00Jbcpo6kpG99qkhFmF9Ys0mjX/mUV89EnrL00DbdIVNjsFdArgRSe1rz
PJHpGeogcqrm3/NlnJ5x+L60TtMtIyOm9VDVz0L3fOxpAqx1OhkcdMXTUWTdPNYDb2DQjj6IRQFr
R3ZqHZZivLCAwC+qvAu+w4tDwTyJyTjLQtO4Is0mODiZxV+u6HycVcFxuNUtB/CDsaiHaTG7oEc+
fg7RBUgB5Xu3TD2EUoveb9kl7qS/hHpS4ajhaST2RfCFXAhCBP/RnaKm4nz0be4UTuva3URD8NsN
Ki7YV/MelPrIznMq/MwIkMe9D3fznea23gonado+T0Tdqyfok5c0GMNTU8bDj6HzmEI1FOQSKLUK
Sa/D4BmSTkKAQtMVl1Gv2rtY771fVWcHv+NyQInpkJy8CHu+THZMENzouCOeSNjH7Gcu3vdEOA7R
TRJfF/iyANyrrIrL8V/w8/95N7Fo3mT7P8sK8kbIy/X+H//fXZnzn/87/zv//pmjH7mIf8qyKX+r
T39q+1pePuevzfEPvfvNrP7PX7d6Vs/v/mH9RlG4aV/l+O21aTP1P3YD80/+b//H/6X7GK7goN//
f9L4xXNcvL4TAv/r3/iH5CDwRrCEY5MvyXyA/cf84B/GuGv8FzpXxjEOjHLqVhD///FWcP8LgjFA
/78jLv9NGrehPzguXg2Mkd9cx92/Io0fAexME2iY+T3MolACi6N50Ohjk67GmUEQoIqBe4O989Uf
d+PEtO14bkGuJ/NugsEZ5iBcftMi/zH0ZoQ0F4f+tCO3khhfEv3w8PYEt/Tf9/w/WGX+K/5YBUuj
YXAiVnGLH432oxxelfMFZeCrCzmaLbtxadO6s0Q7Qaq6GeNVPb18fhVoBubf8ufIw/PQB9oMeUx2
hmEck06aTCO3p6vlztEK+bNk/IvPoN6ba+raaecEBBfhtMDpmbV8ohu93eCHjksuHc92HLp+G1dS
PpjRZBlkZzfJSir3hlT5zoEgOvTnvoQlhquvvrLU0G0MQuRv0RNRfbl5m9yNM5TmJm5y1ogOeL0E
LPAqIl+8hsgio9u1iVwi84x0KlEUR6nmRhdZVc3uqBjuihjGJzmClAN65p7pKLeZD2F1BUN3jC70
WhOc39m4nHSA0UhzSAgJ8xaP7IHYeeTD7Xnr59M9ib/ZKqpgDiZu/VOYucusMbfWZKJhNe1O+CmY
GA2nprofitG+IT3OQLLgZoQ+yoQyB/pu1hr2pkk9tERDZVx4dPjrxLKHxUAf983Cintr80E4d6cE
wjAExhG8szEuAtKqdiXgwDIs2+gmSLr+J2a+4003WS29XjCgGuhQWUMef+0LETxFFUyOVc6w4J7h
JHmk/WS8SjloGXRNW/3WoKFGyyHJ1INvxl60GYSyb7pO5xfNNxgWx0VJm64WzGVIaBpx3s+rQGGI
Ds6BrpLsqgDrHGzjGlJNyOxxUXMl2iUs4lfVoPDqR9X+Sqbh3p7MVx8rvu+DiX+U3Wrxk0qxVNNH
gN+FjGp4eL39OlfE/iLq62mX1KimE4Z7eEYHk3podX5fPvB3JIObHnLfaR5ijWzybKjds9xrcVDN
+wBDVonQHK4nnlNmsg8LTMB9WckNClV9W5rmBCgkRLj0gzFYe8OoU4hnXnhwAO2xmhUsYE5iWdcJ
bM/cS3eJk3S3aTm1twr/JHpNmIe0QbFzk4VkfulZkB4Ya5NdohG22zE5vvJ8bueitoxglYPlrkzO
zkvV+0myTxjTbKoMbw5y32MjWLaSaghpcchwLtZvk6JNsQ3tY+fKzIhzjMJQ3xq2DF4CjP9wBzS1
4NLsfTDmNGKkNetG2wXxZfbVGElzNYajWGKnaB/GStbntTY3N/nU7RFTiOtAs7ASriLr2sVI/Ly3
nYcgr6mP0KEi5nM6nekLAMS+lgpedDtggIVeJXhRTCDRxPelWlhocLYl46DfdpJ6v4G31LIhIuZM
Ymn5Evm6sQ5bdCMENnj6WmuUDx7sz/cjwHBsZUzDr4xZDZ7C3ZCtIyx2d0aDMXNO9ts5GeP2Hb3D
tA5GDxcnS3OMrecWcusgsn7yzKBD1uxEN3pe61BksU6bCcCU9W7cAdSCcv40Utz+aqial6019M/S
soqLog39K4TP1h1NADMlxOHaeqgN56w3w/EaCvC0CSvpXZNWXjyPkdPfyJHEzyGJ1OXQ1OLcGCin
m9p3ztKKLsyonW6Jd5S4JegBr1vIIWQ/gdQtHd1kgRqDxQhPYvLf5aS7xCrqQeouCiGcFfP/Ev+E
Xv9tk7CJ73hWRrcIIpJfaJiandFxCKVa3mzZGgwvCbLbVGR2brF0JeeqqeJmxVcFYalu12dZL9D/
RmUd3U1UfCGBuahGeWkisUp8XIEYKU4H/trwzjTK6YCKpj5jdjAuMyeI62UiCp3InTzx9x4Vwwb9
pWAiGPp7p/HpkeglsNmafRyiNIY8LSz2BCghba6vq7U+Srn/V1cZ1d64Qc6ord2gDTAU0DOfiFDF
fRjKiZgkuqTrIpP1C25iimOsS2+y0gbwTvRxqTgFfsSxP61LvOB3JON0r9gITRsT1snZW8/UE/7q
LTxIFs9NWhovyP0ZOGbU7r8bnwn5CCX4CtIQDe/cYpmFcLC+pDeCNZIDRjnu3AXDaGw8cO3OSylH
2cNvaXLIEYxwnszMSzL7A1kBhemgP5PfQTbnDKylqnl0B9WsqH35UVta2jpGl3/x1s6bTWh+AxWm
9LWj8qGL83yr/LbY0pEH63gi8jrRZgu9GhhTH+Ziv2yfcVdRew/ndKI128RZeUGq7xAmpxyesrv0
AZ3pViMs8KThxxcCF2yaNBVCEjfKYVeC7ZsoeQxrj5AZCzegp/yAWSe9gFsKBT2emICdKkiZWOiD
mHZ+DFRg4H3w9Dapje0ZmXmjczqVV2zdXtC8TFXLsvilBYdh8pqFgcAH6KnW7qpYQOnSSBsgeQxT
qdIFBmkzK/r11hGmc7eaS+GcBZhg0qQ00BjrEHF0HWjelmpU7q1KSx96H9OIoqjBIeqZXk1GGjMQ
kIXwDT+aP3ZYe2PrkYCl9IQvrC2D1qn0GcdEYErXlhztZyOvs3VRscGREaSHiR29hMSF96CtF68J
3/A9c9/mrknF9MBGCq9FpIVXKmn92wIL5qWwIY/Gsiq2nrTEk6IgVUhHzOA864tw/FfnZwbacK1U
Ot1Mmt69dkWg3eduFYDg4AC/8jTxz3NK1RD8HkmFWA+21W90uzIuwUM0wjBSDhlrnixkJu5NzhB/
L9rGu/EJNt1oWJU8Wu1oP3ZSsx8Tpxov+VKJTVRH2mqMY20FtgCGGASEzYSa/FbiMLUmliBfE/E4
XL7ddeUwmS8bz7sy5zQz9BF8+JrkDLWLQaADblNFi+8Bke36Bj2RfuYyQ1kXfqL2+aisdUXeHnCR
TswMvhHjoaWPvgo8I9wz8mfs8raXJwKzb3zN9qgrPPtsIl/qEs1AsGaMERJGhUnCgr4vvdLrJN+T
NyGe/ACvCxVArSN1jI+hPtk8/gnCckre64WB5B/TCt/K8eaip3cmY4YloDyk43DJoTDuzSoorlw5
4epfOmRZMfEeH3S4PUTAkteynnAVBHRL/fMMd1YiGN3kipQxBOMW4Jfd5mCI/YS9jNuDK8pquKrd
hk+3G2Er5NYl0MQw5W66wg4tiBeeEflrvk3dHm0HAu7AbhiAKXKH8RAvyrsWJtqm5cChBmIgdIZ7
krqqgQ2BPQUi0ggAZ+yN6oBwoN9A90VdWaeFdtfoOh22l3dUzDbmxhkaEtKdG15N5RAFPL1xM72u
BvGvOlAIo8gedKDWdV6BTFl+bLy8kSHsnAG33ff6C2lxAChDXFoLDSHIIWJqvI5hhzLlgu8jU9c9
kKswrj01SrxiTaASa+wgyuS+QFiuOpg8KGKs6UYXjEOIEs3AjgL+4Q7JWqgWPsjOeas0TE350WtE
L0Q3lhNqu4b0xG2sW9MeaafY9nW8na/oyo0Gcwn4EV0aU2wSYB7nt+aQoqrxGFlO1ZtwpVRyYTmj
+WMsRtJBzKK+xaISslwaa2dMzK5bjJIWRJ5FGAdor16NXZxhF09WyygMJ/rgnMtISZkqOTmdsJEb
z5P9GnWauQ0C5kYFdckZ5B8JPawm/JwKMWJQ5eATHY3XJljEMm1E/tMttJ9gflcDDnMbc+jzuW6r
95gumERox3d9GU1L6WnhjtNqy43olhBSi1XIHJ85mPdENLnElobRNmmsdbDy+tkT22LgoHuIXwun
IlbVrbheDD7IN2lNYXNiMyKsgouqIL8bBVaxFnEGs7O0uha7uST6Ebads0tx5kOH2Q7devCm8raC
Fz9h9gEhapGb0VmUiOq6KNLqSQvTYsFXPcdyoWIY17kwxAxoMqiiqnTfduN0MGM/3ZL12O60CA+n
VRnWNpIoOV0noZC3ZIykaxgALvO/QeYrMQmxxo8zWAYyirYZiaSbrk5pyfUsPmDoNAKwq/rFl1N+
ZqDsBdfNHF+u+jK0CDPw2iFNz5rihfLe+D6Q13Fh+C3xCdJ0ypuuTrAbNMu2vw4mRF5qBGVOtKjZ
KA9KhJnnOhwZ3EzQX0ue4gpTixc7smtix7FuvrINldwUjiKMHknEdyGpr7BfiszLkZCT7/hAuQcy
BorHYHT1AGFwaz3o8xdSGHkF5O1Fu6Eo2rMo9uyLKG/UI5ZFzg4H1/6QOWF31mtj+pN4MKgGkcHD
LVtFvJBb5b/yBpPsThj2M8OUEr8S7KYOBmZ551IBpwv0AoCdXWHT6zY49o2asu+tws0JuXIMcGzM
Qi5LbXxNO9d7Mku3YKg/ecswzCZSN7KEPCfkf9R4E6OUKGdi22oDXpOj5CRLsmSXVF22qISLJC7j
a3sY6SqgkVoTHobeKmyqadXE+Z2WMZcq0IWHnPILgBtvVfjMrVKjepRWYq1SAa7L1Nit8QmiMt6W
vgBsS/PyXE2ZuUfhRym1DnP4EWgG08prtZ3V9Fq+o10S2uuoMhgjPV7FRiu8B6WRTEvf6W3pYvqF
qcXBPWioOuejmF1TKibPg2GV90md1k9VWw3uttIchlQx4Vsp1k1zTiLZpgi+NFXcYHrQF4R2gFHi
C0Aqc0sc2KEz21cUdczwgHfOB98rziwq259FpQs8EF249Vp6OZUdusjG0rKtgnK0ZCpUnqddhfgW
HxB1yRQ/vETEKxaJnSXN2vOcGsKPgJ8mcWLm/f+F4zFKXb5p/qLF0GROmZgOftm01yliCjRkWfQw
yMbiw4W0j7iq4KaprPLF0qofdtL0P2BF3U4tfK6NC+660oBct0k9cbJXmkVcTJvd4oCKBxz8MPnN
0XEOWKJ93oio1TdT17Xgw5GNnU5pb9HRuedmStQt+Q8tdo4kQ+5ISQ1fgKAbZqZ6uXAsDQ+zcHDv
aHX4nsBQ/BHk5IdWof9oD3Z/pleGiTRfmJDma3VL0skvN/NQM5ZqRNUSdJsuhfzCfRuTC9+f+m0n
Xe4YLstbPNyIhtJ8booVuI9kwdl3cVdiSNbGvLDSxwGnoKZCMOhvHM3ZKisyr+lBHjiQ06uhmsSh
hmK2UL0S6yorgufST6dlBjC+02oruRSEIuPdQsTIwpRUt9ju1cuw64tvBcZjVLjaTZ7naq+8Mb8J
Yk1cu7UeYiQnzEsj6qzfRligIU168sYIEjoE2MFfFc4QnWdO6tzaFdQmmIwTjv/fkwLXsShttjnH
7bqrLJyd1KDfEFYo8DGHVVyqtNyOWAHdKk7cRTvgNeQjwd7KrL0LWzJOB1cXByssx63q5Y/IL9wd
QYl8sSgEDxyk2i63/O6cUg6lug1pownrlPq3LH63KukISVTViwX593vjqRYWQAjT9KXUk0Q/M6o2
OPP6WaGvwbmzw8a8a01tGJca7g/+ZZzJ0FyWRV0PC0uWlbOpi2GiNYsk4/VRZndFTvZS7oz+NiLr
ZlUBYd1Bg3wdBkiGOpafzKMtedCn/ic5hDlzCzNHgOvQJNUwCiaD8Vke+4hcG2OnQUw58P47GI6L
hxxGzdIOCB2gKiTBKvZ+NmbMJBctOjQHvq9j3+/aQTy7tCBDMp07Ur+hhhIgZ8BEWusZP20/68/s
0rHWorYAUlL8+8PA2HW+FvyOhOVcY51r3jSD/7sebO0h5NW7N00Xpa/TlGSVQeEJVo1nzHHkTrnV
/aHFxa4uVkKFRNxCSv5CqPARBUXA5zoCNZ9veOaxjkfgWVZ0mid3PULiRacBxsVVyZ6st/Tj+RdM
8w/Irjev5huQ+DHrFMciF3dwBoWrldyNZciQFp40AlR3WGdhla0+R3hPLYXcjLRkx3TQ1R0x2vVG
VMCPBhcWeeHdkNh8MpLOuNAVSQSfL3UsMfG4KsNEtoembnaGOcKrjdTRx4zEql0hSUJMM5XuhEwo
Odm8izoc8i1O5OPfguQsOpvPWOBwuHwcL+rEAd7IBH/vxpS7aMJFWwgJZEdPan9xfccynvn6eKEZ
YbjIBW1xdCtTDv+pqjS5y8fImt0KtITDzUv2qQmiSUBwfY1rAAhiNkUXbTYMX6x/LPx4W9+ymN+Q
BWOZxzKsMbSriPi/ZuflGgB8wQWKur///CHOF/F+HIBnkcnGnHVtSDLM93ONweBzoXxT7pQCunX7
iCoidK3gMjP1aTeN5Dt0LekBpaRI/nzpU/vHMpEq6oTFzrG475f2HXswQtOSM0gywkFz8LJPZiDY
1XQyyeHaOIsxUsH682VPvfqWrVOb82SxE7PeL2s1vijdmGXdOskORt7dk3gw7ULBrvVd9u/ny516
IREKo63BsclDa/x+uVDWugEfiOUa5dzVZr2l+ce4j3yUL06ZD6KaecNYPtJPOnAOGv34hk7TP89S
TG3/s3nbm2PQ/hoUe1NrMgO9BHwX4U36cxTMYFIPFP/55Z7atBahxa6wLTSoH14a11ITWgAJLz+0
bxy8FS+qkCP281VO3VQe4Ty+0hl8HqtrbTQprZ1z9LydAh1p67CLCWkzMJD54vmduiAb4oBnW6Dy
iBTfP790aAs8cXsO1J6wXbhzP4RX/vj8cr5a4+gkjR3MuvlQyx0k6otJyK3t5V8p3uaHf/yis/8w
k2UrOu6HzeEnXi9NJXcVtetF2OrmwcTXfjl1ffyEfRNbsuj0OdEBx08Lth8Cvq9OtI+vnoUomREK
7x8uYsezR9upoA+WPplChDRiDq8EuZlpfZ5pOF3ALS5Wf3tfWc/1iA80HbTYx+9eTVvlYUhU7/Ji
oEAR4w1Gs+4XpcTHvWjpKHRR8QvPhCh79IL7oaEmmWb1jiwOLHOqktjDqjt3E2YZn1/OiZW4CM9x
MU1E1+QebRO/ieNpHL1yx9EGa0lrzqzRvatk8vD5OiceE9l3po5gbq6O7Png/mPWLao8JSDWLXdT
rK9l9qx52TJJi5lwdfh8pY9u3B7W338sdfSNBaMSs3IDqVDnA9wXdoihmquQx+L1sa67Yrofic7Z
YoMeyFVtK2+lk2PwXdCyrtVkqnXC9HdrNsBoubQAwHMbwpfjJRWO1gNE8z6aLoKMPtCuC1ysZkIi
fZVaZ6ZK1MHtsuGyL1sQbFK2syUwG+a3Ip6+uFASKo5fP77gzPV0XgC8hY4/diQBaZZftNzTJlKP
fl5gktR530Yh4ud8akktyTLmpxlMJLTuGzcdwUwGsRfogmKHyawxu+CY7X0e0BgpgS1QmX+reny2
AoClvEzrdQNJfFHHhIoFMrHgYfYlHK2OjCiMyNrlYJf2jtl2v1IKjR7rJCsgPPc8xT+NB4yh5cB5
vfLDfjm54bCyOWB87haBqQt/avQXdyZ2fb4DTuw1Ez0/DA6+WZT8R3styLua6mPkviRkZHWYIu55
6sMuTCQk+SGw+t3nC34seCwLibLtoODBweO44EGT0HV9lZc731M4KMdlvq4x2jwXVqW2gReq8wjo
9Q4n7PDs85VPvL5Uczg4onpFa3r8+spw7LSoFQXqwXF86kRv/KiZ99whVE9eP1/qxEVC8OA0Auvg
/45LR+ai9JtjW+zyTjIVQdAhgWtJpEJqIveiSWNv2TBgJynDBLT/fPET10ldReig/pb2ciw9d9MQ
bwSs53ZNUMbbui/uwlnr7SWj/OsywJ4PKcOFYeT6WCm9P6jAgJoQ4Wi2Q3L0OI5FvzK9gVizzLL+
eptSbkCYghhF9/FBL17hSN+GXZvBK2j71SQAXq3kqu8dgSOS+PW3N9DWLS4Mk08cGJzjz1YYZ1Vh
ZzWX5eTWDjkvQeg9JtbLJrPSrxwtPr6ALEZpQ2ngMNA+/nzVcEMi0eZcmWbfRZb2iDztVzJYdxAC
v6hB5nf5fQnCUrSlgkvjzH9TY//xXSG0Lx4LDSIGssS1BVbqlw4p4Vk34UKOmmc2qvv8Tp5eEf8f
XHzml+7482JXrocgOd3VRndI/eq5HI07S6Y1bF9sEqPWPP98wY9739YpvNGUU3Ww4tGOdHBbQX3r
pjutbQ8jaea2nZKAqH+xzMeCcV6G1tCaDSbMY0Ch8/QhjvnVu04zZ0E4JtDVwBfx84v5eIqwiqFT
bGDlID6I9FHIDMQMGin5uCBaID1wStvfbiFukloxUPempTWWX5ySc7TUh10yHxzw2zE3/eB3QOgc
CoAIMMF30LH3mQ8MV1QpNHOfKT02ds2iGcm2WCCYS6MlMQsVYy/d3aqhDvcZc+QNWYx30+jU3yDi
4i5QVRQHc1lQzyIEaHHi3jcxeUAR6Hzx1598MHOoK8NANEPHDwZKQoQTLK8u6HSxTkY/OWgDOOfn
D+bkLoNXCaTkm9Afj0rO3CYXuAjLbFcoF7fpstvpqXHnueqrquXUo/AFtS3nkKCHfX++Om5mFVVd
cBANlQWRJYj2g9CHzedXc+oEEpQA2C/QlHPv3q8yYVs0hK2WQh5C0dK5fKYQAMKpb7IX+Pp/X0XT
M0IT5ZMxeyQdd6ho3wUO+byiYxr8mu+djMVNLoPHz6/q1Mszh8y4UHJpDI4dRoaGRNap5OXBF867
TkeDEVvg/GLYUm5k6Hg/+wyHHdDC5otP1akz7y0jDeDoRNMDdKpHlt2lO1xcr1ShoaDAvzh5qJLp
lhfxi9VObXjaHpPNTmf5ASTDDAEKKdLlXRVW6TYXjouPHqrMz2/mB78W/I90bqJr8jmyoDkfnat+
aw6tA+S+89pef4jxzdwQ9QofLbG6jNmc298nhlcu21J1V/VYpJdO5lrbyIPTOSFiY7BM+KFRozFH
nwEfo22Tr7pb4+Sdd+mweTPxMjsufGTQ6E6f53xtBpsxgaqfDeUT5mV5zT52vUeiZ6ulS7bneVZY
8UPad80+8MsfEYyOSczqyz6396BI/kKMWkXECNfx+Y088a4x06YEdV0Lb4HjD2Lm8jfEA+V2X0y/
qslQG72CTInvpF+Oz5+vdeJ2GG8cY2cGaqm637/XJu4TOrFolPaB8UsHcFjljv7cjIRDun4xx1MK
9UWFceKlMwwmdlQ0fLE+lNidzMZBhiWXlzhPURzixgFrhzmGnBYW6sz7WvazVWbR7f7+WrFfw0mW
ysawjk9KmzS5WHpNuaNXu0TjJ0GlsxvQeJKzsW0ePSf8orQ59SQp2YABCLTyOcqO7q5g2tjYdbnT
9LBekmsCK6Gw1E2P6cEuxxb7i/VOfHO4QGoojN/Ba9/e0D+Lt0DaUVxya4cuZHJhS3w+67JeWTBi
/5OlfNTvnqBgxK7r/aVVrh2rvKBFM/yyuCbABrWmq8RZ3BrGF8fXqT1q8ULNOoQZ6T/aox2UuGIC
Gdg1eXuHq8er49R35N3JRRzWNx6i9r9ujjjAMDs1MSJjfHL8AhoDszazmYrdZE5w/Nz+m2zlqgIH
+GKhEwczkDo+ZBbIs2368/P843lVE2o9PaAFzELnMRyGLRbwd59v+jmc87hUe7fG8amskXVu26wB
od9YkIZRHbCocb6ZrcBEJsMTOg51pFG9rHAbS8L7spdkhjjMalviMAD/WtiQ2M0uS5sMWI1kBAwb
UEPHlpIH8oujG9PHIL0YUWgFlV5s8wZyFt3tuIQGG+wjx2NIoQ+IFY3ZzYiEEOPb5OeQrQoDP40y
b/AE7wi+fDMcuyIEg+qwnMXhZCxdRYMbbQnOHPcZgtHLzoryi06T3c5L/bu4TJsldxjfebAiuYgg
Cu4gJxI02U/VOmgjB7Jw2p+XthXjcpS0m89v76m9aRsujuVMDmeX0vdPEOuTWo2CvQlN+Lke1LMX
VVe2pRG4UCKqJfnp8/VOveHU3BR7wPcMhI7Wc6KxqK1wLHbEIM2Y02VvpvteFV8Urx/HarPjqWkB
/IERCP9oGQxHIksOPmHmenpTVbGEM+jhs33PEPoCQsqydcwfoSy+aJms0+uC0nJHaa6PCzK/wgar
6h0wETz2n6KBYFNP2toNQhc9W8OZocepnRw/grSrVxlBfwy3Cw7y2uz2Dix/J+m1vaW32sZQdrEM
IIay4aot804m2H7y4hiEO/UDVEAsacKVrwwB9uJOq9AIbs0UHb83OfUC5aOdoipEnpfw92D9UL2i
+TCuk7dgoAEJHoou/v/55CyjRiVrF++Ch9pyvnoUp564wIAWl1tgBmvO5f3zjIj1xsmLlFx5DMRG
pkuLsde3qaG6L3bWqbPoj3WOC6Ou6vKsxPZq5zlzCg14w5KYxPXn2/fUB1Hg1sdcgXkbrqTvL0av
zaqssW3aMXTyluMsWdTJ7EpJM4ua8QvR2cnFwCvpWUgm/lD2CslhVGS8K1okCGbEOAG3nw0MULjU
Kv7i9p06CASwP18LJHsfit9sHC2RwKLayUTeYIgmljilPJaZfFUxnIVIfHEnjVP7Yp5508BCISDl
4/2tnJoq4/5SpyUDuQbxZBoHb5L93gSLX5WWFu3sqp6Nxn3rW6wH0W4METWEZUyM+uy37pf2eO8i
CUKeEYRYVn3+pE/+eRyIwEjgt4yv3/95/RA0WhpR5vR19Wr54UNkdreZBY/kP1jH9egUaX9nydz7
dZpOG6MKPt6OTrQCzVHPxaj1q7KVX3xIT5Wts7UtEMv8X+7Re2j1PgoOuJc7hWYkaqC49sWNLB1C
towrkqbv8sz/Aqg4tYH/WPK4YE0mO4Ojp+ezy/+WCLxX384gt4uDLLsveg7r1P6djbjBorHbBkt6
fx/VHBQ3DW7OMWOOP1RU/cYTUCyxwvGWwLfhcvYHIGBVL9ZxPWsNNGNmZkpIf1gbPZKIHD0GNa5W
rYliAVUbOqNIydtw8rH/LbKMIM/G2wxu7z14DqcmhlYNhCmtGYgRnaHN0vyt9yZyFvwQhkr/kZTt
JVScak1y2mvsdf0iH6143eajeVtBuv5v9s5jO24k67rv0nPUgjeDnqQ3NCJFkSInWJQhPBCwEYGn
/zZY1f2rSC3p7x73pG1JmQkTcePec/Zhs7e93zxNP7sK0eLUpcXBc/t2AFuWou9h4VP5ifk4D7O1
Gkz3AfP4mZ7pw5Bp+ZsP/NktXpxZCGUCmq1vL7vIrUS3FEOHrIU5MImxE7tXOoGTANdZ9Ysm/dcv
zKt24k2HF8WMzQ/kdeGY+eZOJ4Ym6iksq4NfzdE6laP/0U2taV2ThnJOm7K8h4cGh8BFOflqFwhT
UAzVOAOnQtK3NyRovd9chp9cd4qNxQINHJ7jxJuDUuTrEA6KUx5AR7rbtNP+ZU0e0kHnTf+QA48m
cjj98psL8ZMmJqoEuj7Lqh28O/smyptFPPFG93OMlNVJ3B2CVGfXxx1pCYHvrHhSUE56YBATMj40
MxmcF2Q0/fqLOD9ZKxdfOHIMmNkM2uy/v3sm0gi/GrIK33IORuXV15A5oC/QVtfemSsTHIccNTIW
KyhlJU1ky6iYo8ITmT5IR5o7rWNwE698+WE2P1MW1/tU8kjhmCp2iPq8PZL87xoxNkv2tHX9PN2i
FXY3nVEPh9Rvg61Kx2ATJme7KZyPhVOra15bTGjkVcwPaThGp9IMHk2gYL85mP/s9zMBw4MeLBP6
t40j2m05AT0Ov78s1EcwpWhRfZU9ZGTT7H59rX/2UQiv0RrgRmfbeLNrMnSCR75sS0BI041ow8XN
p0RxitIyefj1Z73et7dv2tL9dTi9sg2+Pf7Xhl+Osso4HEzAeFZE+pLVMs+utY+J/4CxWlpnqzHj
D4Oy5ZVtG8mNPRhwS5xS7EUNzuX1C/0P33Cnxfd//uP5G9dyk/VDl30dfoQxIMsLWXH+jRJYABF/
gR8WAsU//3H5DL7ruf72kz/0F8Eh8JYsimUwbHKcpDnAQv4vgkP0B9UHuiNGc0ufn0fuL4IDWe5M
eHmyI3cp3Rll/5vgQBogtQTHK5qtbsBu6PwnBIe3uwg5Fz5tckIvTGQ077SrtYkhv0oLwAeJ5c0Q
zN36gnmu/lQRaIvRwfsdBmF5TX58svnAABYzOxbf/H1HGexjSvq0rw9KUe6axoS3z5fZ/oeb8OHP
v++XjHZ+0hI5QYXL0vhucxyY1E2tl6qDHnA7SVu1N0XTEQURuGJrGrJcWT0tLrfNjdteBurTrz+e
DIh3P5M2pY0LkUR67vHbYzDIaGg3OhgOxImWCv5pOu/KIMUKjVDiQtlpd1Ko9Ps9PggopgJI5gKh
zKiUeqasH+F4WsmqgbbHoTnNoF1ZWJLCWRY7bRf8s7i/qmrtlMY8rZTAHIyTuIdxg+Rev9BZKG6d
PATkih3pkLp4oOPAbyFueu1n3MR6v9CfycVKLE3Ho2VtW9FwnQ9mq6w7NHniqoNgeAfqAEelAytC
+r14DqsqM/F5TPolJQVyN9XldF+OhHn3uaovYhLK1jjzQmstG7u+SGOT9nemxSNhI/xBqbLoogfX
s6Uij2+jCSjxZuqF2Ry5VHVFVrDJn41ZfJ29DXsbGE/Qw67AnnanGw0cRzXptYczg7ZMhMgMFxn+
miDrbppyIn52Wkwa+RDAw/NRBs2OymhEVHJDLkd3Kka7vQG3FZ+Q5Ki931rlsUVmtLWcYbrP4ejd
t/nsf+Tu2FsUMSCsbXi9o6/ar7ohSSQJqHYyWWuCL+Pmkch07kzLenvwF7xGIOESOUMdXfjEyx/a
NtUvEn/cJ7Pjj2iz6x98DBoXsUrcI549626EMfqQD7K+UE0TXVQVxcwmyls3X7kV7p2VP84mEuRS
bHsRl2tZT/YWImpxK/wUtwuUazAITffVjfmvSYFAkPwyeo8H2KGYTdyxJY6Z15nAJr33s7E8NiE3
VwdCEhKbA3jrHQTepAaTKyIwpdK5gP8bwB7dG1Zc3CZI+GCtpu0VoRkeSONk+l6YBNPWGG3pnZkm
i4bVPGWqne4Zd8yXUTvxVzmp3ouKvctS/OJIGuIqLpaX3Wi9ayMxJySd/BbfzaPVEKXVesJOVK2m
tJ6+E26g9zqz3evE5U7EiMdWbi30poL+V8EnGrmuBfSwoIy8NdG8OaxdBQEMa1Uc3/pm3H5l+Dxf
1jLVn2w20j1gXEyIXVvsQKkO38zct+4IHJcbknJAzRlc2z7hPubjcqmXR7SsQdLpjl8/43NKYDty
J1wfD4lr8fwT9yseyySIT2VfPEqjH+HAd9V1Er7ATYSelRmVn3JAruxj2ntPwAbazzamlfvE5tnE
clVkextX5MYlfYxkqQn0ayCIUvB4KBeilUq5URiqh13cuuJawHe+jgbpXY86tu7qrBePo+c3T5jW
eFoD7PGdHTdPDk6Scw6P4aMKF36zkYPNCmvZPCeQpZD5OdrAkREVm9cfF6a8BOSZGrdKi3rYqCyf
L+nS9g+CY/itbgYLpDVHCpC9pGiqMq/WvjSzw9DYpJaSi5ntcUmT7VD6ZBYSOTYGC4O8JVUMoy/E
gADfiO20V4OPsdt+oPlqFf7j1NRy+Jp1o/uY4cgqkgP5XrWLzHI26i1COzle6lbGRDomzuje4snG
nesq/ckCCrBu/DGtV5ankA22s7/jOfQgXtKUBx6tBpamsb4aGzDPOAOjk2sUHwazN24as7w1vPHK
rUS1wzvm3cww71ZeALq38xIQwPEVvEuo4fT4Dok9p8fKLj71DC63JGCP29HVX7IQoLw7jd+K1K6O
Rp18JWEiPaYz86DaGsVFQzTttvRINqVBMnyz8Jtuk6w/q6GNd6iNLdz6RbSxNEFyZeAliBiS7Mqd
4aeDxJ30usNG7OfhySjIfsvKtp5XIorbI7obVMqGAmdq4o2osoKeZFWWL4mYQY/TQwS93Lt6Hbn1
ra6DbGtXRnTOoXdc0qKXONZ4YbF8W+dMo1MfozAhL4UbaVsTKXYQmA9VgLFYDE64bSTBqNBjeS3r
BXFiIlQkdtY8Sy+LDoTOfXSqONrRXOkvrDpyyq3Ntf/aCyn9tcexFOXizD3k4DFMB6y8BGlYEt5+
DE6zB7Ra2+aIhjOy6JJGPv7g2Ce1L+6/OiRwEjibsOexgYc7nKRESdoIO/Pab28Zz1pYWot+h2or
JXa7MMDGheopJJFlJZ1CnWu1WIvKonjEpdQEa1/5eg/rHUwoE+1wQ4QF6pLJdagQHWZBlg11dvSc
4Eif0TY3mkUEGEIh7H4leK8u3bIXZ7D4cC8IcD6imeg3TpryVvVbuHjtqqbhsgRVeifhd+rTLJ18
3S3sAoZQB1lunMlo4Pj687MoTY9uWzXfiVw02PH76KBmLzpWY6w/ZIUzb6Z4bE9FJdy1b5e4vfxi
WpWS8PneddyboKfF3MSL6iDpcEKbIty1xsSMZUkckJ6jNwRl5Z8DP8Emb2q5c2ONKzOajF0LxQSh
bHVTWgZ7OXCoY5Y5MIlRTm4SI4nuoexY+zLjifedJl0CeolFl7F72dD5g30tjVuyIkJiQGd9WjK+
SkIOIjgnrd9V392kvcJ+EFxECt372pUSYm+JbgyRTlpcin62joJpCzmFqd+dyzl2Hsc80OQRexJ5
rk0C8jnVQNnXuZWb3wVOwnLjoktSGzM3p+PcttFaVEa3H63SeyRyOCPvoMjyC3dI+q+Vk/skCPTu
xATOqq3Ee8QLaOKYKnostE2NCsVQdbELUm/60uQWSaClXOoC0d5guSs3iPXrZgufIzsbatHt4kzO
Ax6/Kj2in+8uorZvXBS2NA5XsvEyDMoh6aF51njX2iZBdU5r8cUWoA1BxOtiuTdw+5YSKc8d9qEl
ZCInivMisslCCGsxfAthwAtmJRyhd2bRs+Gg/tUvnKOhRWojvhVMHXgHSM+4CGJTxJvEW2iBaVbB
2Bbe9Qx+4tZohODnZk66G0lSxGLMJGhdUeSlG9dX4osSI9OtFLEFpn92Z2TR7enP4qvNbOsOs3j/
TQDwCje2l/L7rGrpJimt7S1lqP9RFS1l2VIwAraY3GKTp3Z5pHFfX5SQHw6u2RMl0kgW4y4nWrcS
UK83qdezuUdVY9zWpLTeZ7aTXCcVlUbt+eIqmV+/RdR+dowFaxK37bIok0vxMsAOIxMhoDyJ2tb6
wDJYf3OEzynYII6IXZuIFj9hIVpVHV9nYU7sU8sY79MMJuXKao2wBpHc6X1S+fpsTsSApOMkN8ni
B20oth7RmVbrXi/lL+6hx2BQJTgSfgKNHYRXldIvGA2yvZrjhlSTLIJXKyHaaC8m97IRTolpLGp/
o3awfnaGWPKdOC8xl3+nA+ts6N1JYgzEv9rtKaaFu5TDQb1u87aDyLOU904bbiZuzFOvO0zjsuZi
j4P3uwON9baHvTTJl29C3gY80nduwLFxmgrM5HBwMyr/NRYk7zrwB3ubDLBntEtBmEZc2SEx1Ycg
QXad9x6ggaF5SsjqvgW+0J56Z9LnWor28zi67jVUKPVJUnH/plPzrk+5fNnFi8XMH3XWOxch3Zsi
mAynP5A8TgpFD0RXC14008rTa2PkqWMr4gGzJp54YEG4DtinliCE5jkX1M0BMJ7fJHa99mP/fvB1
mIu6zHeY9ZCL+KZRmWAbtqMMv19VOcDg0SwsntixvZgl4epdN6YbluZ5q2k0EZowUkHlgsNrkC6v
KYqv21y67QlLBQjB2Gu+iawMbkKfANloAMQWG11DyPCS/fybw+xPHkTMNeGie4VytAyP/95l9EYD
SS8x1QeF+Xutg0yQd1xFeteQPsK1RJkdpU7wQojWdACalewMy37GpPEAm8dh2Ey5ZHgy2Ywo8y+n
znYfJwFYI5ud4myalfNko/VUWMlEPZ1hWIQQlK1iY7pAczP4w/uKpeSQRMDWTCvFNK4q6tWyii4o
IKFPK0ef0a9Iki3RbzfLCmMDr7udks7/aAA8JSspMTGU1q5rrBxyhSlaSG/sZUOa4sgCBiCXmp3D
MueSpOAfmon0rFcdPCo87kutruq5vanRbbOmYLPfuPC5PkfglVeumdEIB+W8tVUsrgokNhf5CBV7
Ij0JW3w63Sdks+Gy8OzyqXOIfjoN5RxMF20sEy5SRq6HofpBbb2kSM31KJy4hN/g5CPIEsB+Ru9u
+EG1fd/EANv61gEVEvjk7B4LSppNPC//Q0xBH2/MnmHNOs4QfE7o4kL7zISzhx7gKMFuTE3fmWle
EzmR8ouTOmq2ikUYBpqilA8U+CuDDN01x2kTVyMHkT50+wcT9MgaxoS37j2ye9ZVBCFZdRzcwtQV
X3Q+FrsuG7L9OFFdmYXkiQRAPWzS2h/vh6x8CjrOj+QSicdQlk626fQSl7Jcu2hBGZzmmYvPpmPc
wnVwjhYbx03hTNmeCF8WvdAbyuNAWMazIjzo2dUWtaFd2kQBK+6nM4TdB06i4YVuTeAtkkO/X9b9
Q0240YOCZnE0FavRsJzt6jQq1ykxKXLtzqUCEl+S/mzNSXWExMSppQ6cFbVTcFM53XhvWiRSgVRu
nr2+A1ftcsISFqdnorhndoChsfoHO6eh1LaluIK2DoohdllNhrgmmjocOBnFrouhvvFm3pGehAoL
CAr/52DO7demVlyVaiYDitPhysvc+cAcvT21oqUrZzNQW6lo2ULTiuXS0wENoMpuPyOFDi8sSZsF
WGB0kViiO2U6qC/8hAvHzFHva9P21k1YT/eMQjneS53tw6UDxKRSXFUF/aEg45jMUHJ+CXlL520W
zuKx8KsPkwrEF/DxHLdNLyFg1gVnI1Mm1C5/aW0shfPyrZW7RPGECMi6dcPc70I7kuDQ5VVVy/pu
FuRGEz4hnrxWgRztqhycBzO77ThldEaWw2umTA7wqXLbG7PuuDNNTinyuheLOlny5BNbnwtUZWR4
dJK+jgOigsYqv64M9HlOALypie7a62OIS55CIqmhD6rR0JduQsfD6XV789rxqR0eH7xo5dqHIkW8
E6dgwFHZoXQpqErmnBdj7CPQWNoDRmJwGZBlB2sajlz6pZE3Z1D0CkFDSKbpSxcSVTTzutVrpROK
EbngO8OE7pUpVHHbCiRQsOWLaMEteihZwaW1I4Qp2Fbc4kSaJale/CLm9jZNnJlXEFEFLbiYmDha
OyaZUSM5DlHOIwjIzpLbGl7kGic+CMoChB4Fj0novc9QlZkPHUEAXu3n2XFplHmDbL+CCiBZzRz0
pxr0zSq2u/JoLM0VHG0sa5zoAdsvnZol4WAVUmoQNzNn/E2VTbOnnVniHIuPf+3fvG6SqqB3Wzep
Sy6V8d0056VcDgxuX1lRLLU9Aqs/H00SUXbCpTVUN1Z8a1plfSEae0lTd8OLcOjbz41FD430Anpq
yHfrC4ml5HpyOWkBBx9Y3A27/4ZnrXlSCcVOZ7bRhQxYZxuZcglTj4RJE44oWI9itPDLVbRyfMrz
AUT6xfI8t92yDGNc6ok9LOlIRllAzVt0/HE2UX3OkNPcpUvXm7pk2QU4oD1ZIY+EO4/9t7GFo55a
cXIdkB+4s7rl+QFeBI2IPmTp83Pipfv1Wt6GER1SaE/FbSUnukikSm185GB3r3uDNdACHsMkvQ5Y
8uk70USdDM+9DhLDY6uQUXjRRpQhrS7sO9mBC48qOIc+aZFHl+PwOvVz60748MmykRuJBZ8IodKs
L+DM1heeTRFbLfcgpTx87BE9il03NxTn0mI1I/bnXkvKZFHQnzOb0r4jiZHFlnXsM3Q68YiFBso+
A8b1a0twGmhahiDeTkmdSmDzlJ89q4lYc8wpdktu5a5tFMXJwGGn4sWGK+PQBW1KXgptTs1TaRs0
qCU9YyeLOSoMFM4O0IONTXN5y2bPw/O6zKqAq0HniJi+xk0eONVrop/sajlPkFh4Up2jPnQ0bT6J
gKrdmCUti6mfuJgmy1s68R4VJAo9mP4kOOM5PGuGGd8qSb/MLlWVHWvXa09SlDQRl6USw5a97Qqn
uIbkC/zXzzy6XvA9nTZif0hpmfBOdnSnMWUsIUUWTqM2GL8HS/TcwFcnIK3gxc0iDiHA/8UXcHGU
HG0/l8e85iXLRJZeA/l8miaPq0Y+qXO0w5RXZSq4BkNpchqaZPuZqiR3V6OC1b+CFhRRt4xedkUs
AIusJBPkvmliKkg96c00csN1iH+msGmpv/7X1xdTVzlbjEFk11dPsqcKNpVjPQ/qA2RavavSPCOd
pOGFzqgqk8BjkWHWmFxjqkJiMXvZfCn8mROZDDSQ6OJldOfGJyiFA+xrozggCcqFcnsrlypAq5Yj
GRlz455GAr9YkreZw5YJ3UdiX1KgPRSzAw2V7ehBy18VROqchnj4S+f4v1Hlb0eVsAh/qOx/Mqrs
++ev6Ujez9D/fV75+if/RZyP/kBJQT40Di0HLeWPxHnnDw8gA4L/kLEawZWcWP+FnLdfp5IgCGDL
u4gJOSP0kNbSf/7Dtf6wnUVHxyHWX0Ag/n8ysHw/hl/8oBgwLPYFvt0bxUPkaKBhwhCHMCtfUkr9
PdSteJWFKJF/uDo/mSH+7JNsPAzYPRh4vRPoljV+9aVcPYQ2cEkod0+ibtRKxum4/s8/ic/AWILc
H5DI8k1+EHMngxHPnSBYcZDFSJKFed1PVY40db7/jz+IRgJUjUUrYfJZf/+gCdlA1HQzCY68z0VZ
vMRG9pLz7//Nx3gkx6MBfj/8xL6ODd5TgjOpjLZRyHCR3KJyXajsv7h0PKsIJDAIM0J/61tIhFm5
gB8F8QBVd6GI1gRibVMD1vlvfpT/ZqILWT/0mR8gP3VIOngrQA0m0lCHSIpDKom48Ud9qxN1DzP0
XkyEr/z6Cr5tt7x+mIMrDyc5DYy31mcSshrezUYcaDXS5GMrOeSEKq0aI3s2Q7pVGVDjlaVBev/6
g3/y0GPLWFgorwqvt6+X3zWchuleHmg9NB9HwGMrLwIDDMLD+c379VYJ8PobaYmwKiCX463++8M4
j/mo8ecLzLTkFRBoqbe5bcYf/4sf9MOnLE22H96tRWExGQz1DkakwFN36n6qZH2qu//u0v3wSW9W
JllUacNAnAekHPXGV/nzTPLt+v/j9TLf3yXMeGHIkxFELliF5Vn94Uc1ceWFVSMq5EF2sxHmZBBX
LNjbZ7fS24ix+8aKOmsHBd07mJ1qNnnpRNQybn1CF4EbRXL+gKoP0qRjEPf1tY0c5LFzXFI4dmNQ
vGiQOcdktqZLEZBGSkBm76/siB5TI/hHdBpXW475NuNxcJyBaqsb3UX2QxHYzdGL8/hpqihQZKW8
QxxA82804Twy53kuAgXYv9cjA26abnQwW2rLYcBTOxZlvUW1Vn+EZOuewG3Kr23MKm8NPt8dJuiN
zt3mTArqlK/TIEybrXZL80sORxinIN/HQE/1XMX86IJEzF0TJeKaQV6zGYBUoEt14jhfWWMZgTFz
BtIBIQ3vWpNpWN7SUTdIDV9XJr9urli4SL8d1ogTbAQULC5pkoGAhfsIYlhZO9SuzbCecHic3Ioy
Eidac7ZMUgjDinInjMjJDkqE6kk6eWeVWPlTEjblvS/pKLW9Ix5bv7IfYn67WAWS3oio3HHmO00x
BvZARMPacTTvuvJdzrMGZ7n7XgJap+iubkheGp5iLg2A2VZc+2P+Ylrc0xHQ4kMVZi+ql/HHwZ+b
o1yWxrTvm7MulxlDR7lJnF4UlSksfV/dArRxj6zowxppSLafktJZUQZkCxx/rIkpgvuzckfmlIkj
InLakvrFJ8TjijBgLuJY4nWwDUm3/vWxL3uiDWDphxdEEdfbIuMiYKohl8ElWrBqRXIXznBHwZFl
xVMEBZlcQkkSqpfmjPjhHc8gsDu/3GdMCcWlRV8p2vhpPH1OY2FEWwaWfQgmhQDolU/H4AJu3PwQ
Qhi8Y7pTvdgBKc78Rk3gDysngqH24JIDd99ADbtzyGLJ18AOyajrkMcU2DHTCUatoqnY4YfG8mFz
C4ZYFcQI2yJpVqB7DcyGfnTftx2vnUuK2Xpy2eJm8M6cdsQCAgVJmd5jzE2m/RjW+XOEMnkX1bxH
gHDQ9GTRVJJgFSvq5mj6PHdzsYecNOBcMjo72+XC8ebtjHinXXV9IscVwXzWF3zw/Td75t1yDQZ/
m1J6/acpGMRjkpMCFuiSNZRGmIcI1HBOiNEyhoCSpF+r4E54aVI8tYldn1QMxJjZlb0mmvGFA0iE
boesdL4I2YEQZDeG7jmPpMgXroC8MyROyoX4yx0aHbY+IE80z0JO4CTmxB/zqQMDnAqVfq9F5B3q
wqef5qekHbrW+Fn0etpjaYKdHY08CLMMaxibGYGDmG5aA8xwb5V7CN7fh7ELNmmvPhI1jbxg+jKm
OjtVtU+bKCapkq0wuElHXkqGzWpLC2G6nIYu2iYF7zle1Hhli6B4CAlvOwOZ3BHbW3JqU2JYV7Lo
C5jVebZyhpKHmlVRfUhLRCX1mEfXDkUlYzre+mIsOVZNIqZPTLLL3LG6kcg57a1l3xUuv9uu8ues
N8LrECPqc6ngwzvTYKE5l3QT3Ng5qZEnCthQ/DRGSCfMUjebCSfc1utnXqOKyEnM2yMYN6MjahEQ
sLFOiZO5sfyupaFcPnseC2XXsX5Awg9u5oygALvr9CYOSDuHIDuGN4C+O7p/APwAJPIYElvbEl1c
jZtc5yxi9thsfMlHdzTmDhnsUsb8lvyaYjUSdVmDG+4BJMNG2XZZee0IIM2pdEJuQiWu+3apqxu7
OZeW4GHi5DkS9Ga5+J+4Olkc0UvwabS8rrqI1B6HIrS+m5LValqeEc+crasiHrKr3FPJbtJ4dSC7
LymUxuCRPuPtegYta9C09tpzZlbEoVHrafabT8iJous5iOuNMoNu7ZJbApFiYOUuza6D7eDXd5NI
YoLS6voUz2N104+sPUbC6iEjXvpiqrjmUTPunBxbVlJP2ZUT2+aXyBqHM60W6tFmvA6Lvjz0vjnt
8xRzQhUlxiUy0Wsnc6bPRp7311qlw2Wczw8g1CXyFWRooQZ9486Wd5ijbKad3FbXoCTjD2XxGLQg
uRnAvjTJwq0bsk+8z/fdZJJKC62EIJWKKGLTweyn0UCwLSZ7FvcvhtcQKR+w6S1K9qORpeU9MOz6
1NWsOGYVIlgyLUIXZ26p+HORJRUB0T/3YMfZi/Rfn2wh9u16DdNOjQdcDm63p9m9smnFytXQRzn5
u2XJYpZzyGt5RPKoWqPOK461bE3yaBHT4Z4EB0nGfTt3q1I4WcUgtB1M5BmyXTIo7E99ZVcn2TrV
qQkGU9BfRq7glP24GS1cFiVtMAU54KylTZgkm0/Zsf5VgYxvW7rZmIuLHLy8m01VepJ55IC4JxRl
Ck/Iapp6FfujEzhranEk7asZXNlLr/OUUJGpqL4LD6GNlSXBUdHDRmyoo27p1HgmDUfFuq7DRTC9
Hrph+FD7AWTy3CUIgElGkmNFSDuXyeloTUx9rf4pLMwCRZEqP8rcUegJLZ9GE8U1YgcR6OlUl3mx
IWHzixuOpMHnCAi0QzfXQ2Ru+7xfLBzTjeflxqXl1AZitKACyejaes97ajurJmdaPJbhcLBb0Beq
jZ+L1CsI5bIL4leYJpHZQRrnYKurkT2a2UBCxFbt2qOxJuB+vuJ1Tb4mZYDio7B6gxa0iigtDeOY
Kc8Md0FSsb65Psu3m1CdcFpy5UqC7vU2gh98KJiIMKvR3vQbqe17rTqSXhTJphl5jFyBGv29GO1n
QozG3iwPdKZYb2w5XYLKI0k17KgTSCzKrjSmMiRvM3VFERHxxQvvnZHto06xot8d1NBnix8HreHy
fegQQJ6De/SOnhMkBAXBmygPXWXdjyY9xII1VQbZc12Ot7Fmm/v1EePdyTBaDKc2n2RRj+MReHMB
3MmrElqJ5ARThNVk6rBBsR3XddqcDRdm/q8/772Bb/nAwFvcP4AX3uEI6o4Cx/ULwC0hUUYLMr9B
3F5PBK111fMAg3Fb9LiJfS+UH163HUmaiL9PbWnt0PsZa3LgvGfCIaa9IovnNwe7964Uvh8GeFRY
i+793aFcgF2D1zsWh7Sq3NM49dVL40AlX8lB9sR5Jy7FdklgKg6K3BquJp9a0yr4xsKi0EZG+Uwp
U59CG3WDtjl59plAHlzq0Tu7pCNc1F3e0dHvI1LvW+YFAxPxQ7IAyRzSupqtG1TxRzCV7rPjY21Z
RfzLPjSs4AbtJBtwrBUm8izLn153xboGYruWc2H/zp5kLafYN08jllWYWBgAPERlbx6OZESdyu5V
HAYc8iDT+2ZFsneylo77uSUcGdKYQKiGimbnkf66Blb3n2J+oMZiy0Pwyi3hMX3zDTCZSx/XW3aI
OG/vPSNpzsKVv1sG3nUs+BQaFZDhAD7iwX5zJB2zcYr9uskOvkvx7EP8AevkD+sWFQtZDgXBJzrn
8MAEbPr86/fBfn+NKVFQV4QLoeM9OVNbhTt1pcS32sskZoSHRsqI4+ipGimNSSr39HVkeNF97er7
ItLtiyE8uR30RMjd0NRptqy33bBqSVB3kLQIykm36A7U3wyDkYx9a+MlctuIQX782XH5X7/6d/1q
y4p4SH5hrcm+wnB5rv/Wqv7zD/3Vqg7tPzB3sOZincFVB5Pn39aayPzDxSsQwYH0sOm5Pqbbf7Wq
wz9gnGDO8BGzmDSS+Rb/r1VNSBvktaV1yUsDDvhf0bB/NYz/zLRNvjc/aSC/JQbR2QJk7qJ9w8Tl
wjp58060ykDwW/bWuWbwObTrKakydeg8GgWIL2qs5U2qifDIC8uQlLxw3hC7pIIhbiS8Z5LyattC
iQoFiXTF3J9BLIIOdPNzYrcGOX9xzbvV1j0+kh+u9E+++vLNfli1bPZH+tCLj5WFw2PZ+PuWFvaj
LLEsd2dEIOrWSmtj7VGmXegpMBlEaU7Gv/5ANuZ3Hwntcdmz6ev73M03vWkjK8kbG5vk7PvRBfHY
BBmVE3vLHgZJ0mKCaI32YHUm+kYgOK1aj+4UuIfIZ+HZeQnRL8c4wD+zmicYlSuCNemj2AMJZGGd
oUFvakLPQWdZd6VtDfPejevmnPcLO5OeDnuEVcSdv2q7tprXHlxoZpqy5lob/qRuy5mtyLZm73mo
RdOv8jbkoyLaEcm2C+Ll0OHBrl+RykZXwueOUFwP/TjucLPrS+3jYOmwmbQs/Gy9nUMppOEKAe4c
CB/rQvoY6yDJdLJF7CGTLU0d9cFM3RKBe5rYdxZyhnmVBT2/jeCT9tFIiT1MfMnXUHYWKhI1bfFo
T5KkDr+x2/RapRXfKNKec6ToSdWnDksUMIvWQPZm56nVY9hkInEF5iQwdn6gffHZZnicnoau5/lL
CLmnnUboxO3c1QyIndJWDyK0lPHk2ANXLuvB2SJ6blRz7AT2oPUELHkmHAUFGGeHif9XjITCbokJ
ZAdXc4voyCA4I13EOnQUG8LR0Kai2c4WCrH3nLOE34+aM880dvxxNBAcqFooboAl+KvNvuUiZdrl
Lvguo67PKa4YcXBnouW3XEdnXHvZkuydGSV9DOWhjvuo54bbOi0g6TPG8jI9zcstCZaLExFpw/0j
EeYctQa9lawcjGBNrou8TBPSuYzQRGROg0wdFkVoiMwnsyDYdZqXsMTOwAEDYFOwaSa73OLlSDal
11qLllnpO1SSwxW7D2ezKiejjNnqiBkjH7xLrRP/3pgC60pOovxA8FzybNMcOdA4dsN1ZtfBc50U
04NwzFwhUOKRTSUKy0lOQ7hO86Wmrwg21Sdb+R76sSaI7g3YMsONnc2Gv/GmgMdm6gIur8wqv7s2
B+XhVPYSo8ZZP7aORXCVG6azQ9fANeyvdGy5d5lDkfCicz2KR/5jlb8IJdVtVpm0OHzcvesm4Rnp
mdePa07O1h2+NG5PWRitvzJiyb1FBFbSRiWk9pErw8tFfj0vZSEaGe960xD95z721C3VPC+CMQdc
4MyGybAvmHufPdwXYhWrnvP+lNOzzGNbfWB40R5GkqXUhUMGa0J84sin0CTLZxh8Pa1BrIVcF6Kr
0eGMxOqdSXe3u7ting3jnpjfub0Y7M7oPmiFrn1XcjyRn+aKY+SnzDWr4jaecsSOSMxbmqGOc5yn
pYicdcW15EzJtVSmpOyMooQLwQyqO8RliM/PZVUhvazFmrh+fZALZXDjSH/kPfan5aUYuv9j70x2
5EayLv1ELHAegEYvSJ893BWzFNoQERpIGknjZByf/v8YlQWkpILU2ehlo2ohISUx3EmaXbv3nO8g
dAinEYkfi3llPma9hmuL6VPqfpoKvzc/iBgxCuIhI6++eNZoXFPXp3j0i5JrankiJiIGk1Z8bo0W
AWFI1p76asW+yj+2rBAGYcHx4rQfqlJK16e20eJg6xUEEm7NHCJDiNJTnLrG456rojWuQi3W9NHv
4yb/5njSNOlBzU1CWqA+mOaHkv1naVAhoAE8xtL0CemsKlfXj6lp0SMA4Ut/X4MGhQ1sQY+SJf5V
Ytr+5Ax9vCYZPnhgxcbIKKv+CSOftkV1mxI3X3eR1Sfp0SqCGI8e8UNhmcFrMCxjJnHaK50DnR93
pTCJRstoo3PU3Nk0AKRgDjHHkkWmOta1rz93Tm1GVql/1mj1hEoiJslnSfZfOk7+gdiv5K3oYu/b
lBD3IY1WfiDm5qYf22be5kU73REckXx2rEFuSzapDWWfdc/QTX427LTcmVKn3UR2NBEvymtvg4Ss
Ra/OOZ2QVVxcsjopnkzReWGgd2q3aIoWwDCBtyKckLi2sf4wFEt549Dh2PYoz+5Y1uvPIujTh8Eu
bkdPn8S+bQihamaygnTqzv2QVdlD0rnFE+zALtm1SmIaYAPbFHmznAotyHd4ULNwAMS8CtPo3pCv
Wz2y6dSfpFPW6UYsndz5mV59TF13/WrJCiJB3ell5Hr9dK3dyQoTOjFE5Xnd96z12k2BPvtgrmhJ
0pnNK7l9nr1JdUeSdjZTDmy61hxoyJbV3i+aeZ1yWdVxDRTcJY5xJ+Kq3utQATZkH9WfEFjRfcLT
5h4l569hO5def22UHT8EderutW7Jd44GNASS+eKDJHDdq5aq5syCPR9g8czHUTMCuBr5uJ27lhw/
5LBR088C/VznPg7ZsHzV9UKcAz9Yzq1sgz9F7/zUVqAkAqrI/97P+BZn7x9LoqYqLZ+ca8RHqqad
Ite27mixCdkaLWGMKdU55i0//L4u+mlI+n7VFTiANZswHpCfP17VjpfUS0cnODVIil5wLLIw1Mqk
xvj9dX6aKL5fB4E/gFaqvVX18ON1hrRy+y5I4pNNn5w1VW9Zs1dVqjPFLBj//GLryJev00AZ8jPd
wOAd1hKKwJNf0LWuVvXguz5Ay/pg+/tL/VrI0iNB2EotroPq+HmQ3iSBVxOCS/qXOxtXuarSHHg8
dAJVde5WYMw/vp7BOcTgMSFUyPF/GmobfsVrW5TOaZnS+PnfW5Ak5yeLHLlOVbqMTJM/fJ0/Hb25
d3y4lS2E352b93OxPpeJrYJW2Sc0n1RX5OtQ/LCgsgPLia4qbUH+VqSVA7/W6WlP//ghZRDo8D3r
UJRMR//pQ1fSbvSpQNXe99mapIKwbTLGP6Gjf30VuAqYjwBWsQM94KcXsIjNUcZZ554SpJOHOUOs
6Pl/xOr8t6twoPTBzdPO+KVf4yrLbByNz/KuvHAzJkgIUP8vHhMHpC4EBE47Kw7hx9ctb5gOk2zq
nMwYOS0wFh6KYQZEsEXSYVxVPQ3LH450v65frOmsYXwsYJhc9sdLymyI57Fw7ZNWxe4nA+kp49mB
UqQH3raVKH7N0O0WHpHfvxG/riwwU5DMwNWHSfvLGwGKO9OXmqDbvOftjivWSeUimFkEGuvfX+q/
fEQeDqRN1ODwiX5eLD2ctVyqNNGHrorE0qjOS8eEtLDXBvh6gpvWp+b3F/1vnw9cmo+wzaHFZ/20
Qg+o1q00cI1T4SJjkSWqiUL30z0HnT++6e9dtB/P5QHdCSBTthd4/q9v2jp21VlPmNZ2SEqFUToA
OD29uK+Hpb1WGPoZnsyUydNIXcfsb+6uQ4ODc0cT0uZwUTGwxGPwFRCZRdW5SOb/fu7WfyJH/7rw
YiuxvFUvhYLJ+FlqJjNnzLAt8oSXtLCjLEaELCaN/RLoN4+aCCjrf38njF/f3ZX6TV1JKxKd28+y
mKSgXxKzx500X6PWnXyL8wPpWLgrW4MtM63j9XkXmXFt+qJ5QYi7GBsrC6b7pjObguTMfml2VEko
VfGXpP94c2A4gHISnZrFvXvvY/5NtqM3MDMGn7e+XHyKbt0Rn42EYT3BDzJD2av/qY3zy7OJqHB9
G2jl8IhiDv/xnW+ybi36SRQe7JgQXDw8IpwbyWM6rf3033/9/+1i9I2IzyBM4Nd8MtQcAaxiAskn
eLS3QuL+x4vEKcfRa05Jv7/YL7eaT+aDDTd06DgsZz+9dWWuGXUX6zN58g4HyyRTPFm8iJwSf38h
8ycXJlJYlsu1eEDPyJb+c2VUEGsxubU3UkG0aXerc4brI83vFEhTyJDduRYDnRA7wcaQjimDv6L2
rJZe8roNVs10n2Y5fQJt5LDEvBFrzeIxwtY1l1YWXS9rpxP8wfG8yTkcj0yvbpXEal3+04X4HYvP
XIZ9DfHnz6VQRn537ZVddzIXRtgjQ6MzXp5sn+jzP666uBTPgM0ogJbeLwMqTKCmGiYMDi1yYkwD
gs8PTTrYkjlRnW05/bF/uO5ef1sYbbY1pJIrB8w3ECD/fJfkUhIG3jr2yW0m+xuE9OHU2nHw/N4Q
cT3S8jbNUjhP1TSZf9gAzJ8fEXsVaSLWtLjyOvR6Byn/7b22CzQOSG3EyYB5US7Y1H0XCPKMS9Yy
I4CW/ht2xtzeDBXz5muQoMYgjDzJDqaaEXMQ2Trf631JF3HJ135NQzwXB4u+5dfvPoG2dDuB393I
bj01a5J/acycQ4AkiUl17lvVnSM6ZAbr41VobAb7WbVE2w/tXHch/orp1hknWmNdzPz4nNM4QsLR
DMnKbWMKfSHCNW83upGXdyPdhmvrKm0/2Zl7S6iKtuwJv2a+PChIFLoHIIGkaKGT+ew5fRCmdlvf
qNyGI+EVsKk3FWhCDtBLdsLZZ0TYfpweU56RNvA5+oZIPHrf+gCUxFrEqqouyPlZMD4ahfF1bP2c
priGCzAKpnpthoIDSG+HeeLXntYgZ3PJpQe115J6fyDwgVORbBb+69J4fxWfQx7TeQmKta5pat61
VBYOaCTZgYDIjWSVts7tFOTHxNem+3payvQWoVJB+nTSDOquQ/9TblAU8XZXRlnn99WComXT9spo
dkyEp/ucVKGbxHWr/B4dQvd1Ygy+0OEVzvLNcmVvX9rGWFtRIyHKIQY3/iIf3Xl1MGqT14CwmVGt
KeybYUUb0NGAQEHkkMqnnVvjwtzQB6FzpZaURrhfzq61Rb/Iv9ijhEMUNlry2Eyi1x6mKuPSTb6w
awU6yoEmTAurMz/IcXDUvZGR2L7JeVzSW86r+PSM2QM4gILQPg5D23n5BuOOFi21xCjnmizhzpLw
BEk5cJAwvTHzbuwhNsZjirUtZl81UNRUbUFPy6/7btlPBWfYkPEsXUYEAFP7aEinLXAbOjxgUBlJ
f9aylr3hvQ6gZ8/Th22PVkPqMoU7YUHHyEt05kSkJFnz0/dALfEtplyUre8tOKfo+WGsdDIebWE6
r1mcpvG26zt02f9+rdxVtaev3prRg4D1KkkIIOneIRnImIyUKSi7YhOZCm1F1LoOT1Hjrx6ktHD4
Xs1u7ZlbouvfECePw25CG3n779EMWXqvsWOthURiU9v5lYfQ1BBrJ7alPR/WpAQcMNDSgX/f/jy3
p8mY0rvybhyPeUSY69kkdjj39e6M1IjXtKw1Jg3FbPPF2uDXrJ0IzCS762TDD2Lo9E52dWF2JGsb
zfS5nzxLAwXiOXl+71fEgVycqTAeXSGkHfXAt+ZvvsYkY4te3LTvZqOmC5zO1MbE4xmjV7IfMwZI
qzClXcGzYjPNQRlqK8v7SGGeE9PqtAqoQVhkQw1XJY7RbUQs4Y44FW1Ht34uaErifpOLT0sCwdup
1PWJVhsdcuXTIFv6QYz/f076TapMzX+ck/LW/K1m+dXXk0n5ravU64+D0ve/9Z9BKaBBf2U3MA5d
zQt/YxAG3rs7R3f991no+wz1P4PS4F8Q+pirE8W8Ht08Nt3/DEotyIUB2Tdr6LUT8C//o0EpRL4f
92/yQjkEE3bEgWEFP7/LKP62hVrIAkqw6/pZ6lqVNj0OY1fb4JCOIUIZU73NbQur2GwNdbubiBIA
KlUri4z0Ai90uWSSOdPcXTDN2UGFsBu93rQUtv1sBFRXm7Ez3hLfTJ7KCRdvlrjOxwFD9gWMkrpd
wJ3Gu6wSxHhUqC0vych/jAZ3Cuq9JlIispSQZ0/gbkTOfle0ynrTRpg6Z6ZRE9Qr11Q3gwC69GTl
ce/ddEuz4OMv3LFHJ1Za/VfxPrw1u4nZWKWHsDJ2ywwqZcm7eWO1uoWY3epfEJSOzJp66HyX3Mrw
pSIn9Opdzr19gMJVupFlInre1kWcPRnpjLKR+dcStZmgvQpNEs80IIgH1+7NY+epdG9O4mtBXb7N
vGylCzYZMUy09ffCzB5nLI+3rmCCeeCPWBdIN3EJTA3jpiJvpA0RR1tbZWivU25Poa+LcsQj77FR
AHzaku4YoNjExbihUdk424Vj5r2hF85lCJhHGar3jGMfBA2n/iWIn5fS9x5qz4kfWzWb/hEbhqVt
RFc7BZZcm5XZa2PxacBTuNVIeoxyNEZ8B/UQNv0kT25QFWdVewzC+3LM1somZjY8z+NZ9SrxIy2p
062Xuct9IxM70/dxwnQmN6BLqZZukalG2MDjIjc0j4Y0suNG7Pw5jg92VZqf6sXCZb902vIYFF5h
hyoZvexga7pfPGctkSFPCUEjnr7t2WMnbTtCruq6PbORWe+OaeJIQkpF4WTGa9JhfOTOFUboOERt
lp0dmRjBrwtCyu2kxzgJEIYf6V3f+2nsbmEoIUrNq1FEmQM1ya6aEptvoNB0QykJ15TRLOwcE7jY
Eg8QiHzC0TTvMZ+gKznmMenbizP7IlzGJfSy6mo3S0PiQr7HfR6fvFzuJJXpk6aldxMCurDlMrtk
mVSIV+PF0Mdlxwgh3sXD/EA3vTs20Di20HnETVNq+rF27Hyn4sY8BcB/w5xydttp6HpLe8pONq2k
3ehXcJOKeTnqDa+m6RbmUzCbn6XyoZYZiReKVGkIY8Wwq6Sn1AkAqjhSlb21VBOnNrOTc8NkYrMs
JQG10D8Yn0WdXfc7e6n5fjSQaKUmo6TRAg21pkijJE2/OUvzCU8GIDCmD5jndDzddgtGCr8igJJ+
Tm6kM5EbAJByD5XgQWVaFxpVZoSMGeLIboVxy08vzsKZtZbBo6qPCDz6b7iE542fWnw5vGyHph6w
sLBBymQB8Nk0aGedh8Yq7nM/u1mMmLq01+EyLo+Zq/aV3gUnLxnvuwDb8VKaG4hc2wSiVJsQ9OoP
9lPXNHt/ni4CtBuUkH7atXWhtkPMMC2J7WcXcXQ4yrLbGGXxrbCx+ZtydHH1pP1DpsHlbwwjChS2
ZwAwLIKZf7FrJPeiJBtcJwY4JOvAvtOB5m3LqZUMR4eRZ6sGE879cPfUPV2kpUF/8Nviy+KBG6bI
D04uy+Wpb5mYEdYqrmmgBJZeAMi8FcZdkjZ3g+i2ms+HWip5nXxbvBbrapb3sVeja+u0c12b9n1m
Nu6pqlUaccMoaUgXQCqdftK1jnLGnL6nqjQOiddxRMmaIgRfQgoMg8sTqjVr27Gs3ylrhISwuMEx
F9597LZ3jMH1HcuEf66ENnpRl7vqI+tKvzEHLx7C2lLiKsx+iBqVq73OjdrpVdMz0XLSe2uagks7
6agbNLWxRfkCfsOMGMkh+i53EoBnSKiXR35ld9+5ktUFGSv+TLED42Xx41X2a2pnIF9SdoeGhN3c
IJBVqMcCG8TOLJf4YczHS601bTQZSjwha3lyANmEhTa8dkvwyU1gycFx5Dnua3iaBTQ7c9xh1z9W
rtgHpoj5Fhv7ahpJsx/99ot0ZmfrtEt30JX5WBNHyQOcM8ko02I4O82oX1PDuu+D+qbo0mc3NyGI
ABbSK3sOWWm3uHY+28HI6NV2onxdS2vNv/U7a99lYrqfuHWovAdyp1hG/c95nBifCiLpN63l8app
NidWb7igjN4OTX7idKx2ztCY5xZkYdgMdcbYPKjSKJ8Lf48QfTmmlTqoWpyGLM73ON2zKAm0mlGl
tmMzK6IlDtALI1fmWGj39hdb434BpND867zo9l1arjAGr20u0N60aB6HagspM32rJ9eORrO/mbKG
PWEsngx7OEh4fcGwsLGKAKdQqx4G+qDILcsvwyTJBp4/CS8vtgOfB+FAlUdA9rPzMIOdQTW8s2Eu
mVHiOMt1Ao0BRydu6k3PKezsZE6ymzVrDrs+sV7iqq/v6R7lMtQYztZbP2dlGkpL3ibagCS7asGl
KPa1Gm7sYa4csTEMo97Jvu5vTLgmqDxMDi+9DvbM0p5SbVy3Z2BJlRuEmu9cR4y8z4g15Ac9qYdp
Y8+FjXB6XkR/L4XmH4MuX07TYD3Zk16/EXCkJYe4RBuxc7zR6kKrMEi8su0K8gz7rLkdVPCl1IZb
I/UQydujuu8ceTtKTeMAqd2Vc9p/wKv7sWutdtdPbnUCsfnR78iQmLL8ZGqIX2hcDhsTHtJnllf7
MCKXfxWL0W7RQbVHsrnNraiGdO+CUgh9n3TrMrf5sN3wEiQEqUjd1y4JaqVnPG5jSBKE/90lBHDT
M8YPndQqXivfmx+8UUNI0vsvVu7UEXxc7xnkQ7bRYleP8HiJR+AwOnoKmqeBB9nesnD+Tfb6EnHD
RAjaEDAF82/ea368hBPMthRf6zZ/m3XNuw8COXy0umGrM4m/4opzcD6wZXuiNhDMZwSjcShu7bDW
2+KM2r0C1tHb1AgyuRhmcVB5nEdApgAb9EF1jziiARnlp/0dHFH/sHhu81FbgkOl5ulxwBa3M4Is
yKIAZuENFN2vTe5/YXUusGu6wYYzXP+UCePsSivY1wGWHweR1xYHFBsEh+uNMmGcpI5J+0WrhInS
goQqsk+bG2F0S1iobr4psaUdxsqYIAQ2X4qEeOF+KjL4efVgPLBAdgjGeqvwQ1eNabG3ZYKuorRz
Nq9Oky8No8tz4s7OrqAWfF5NPTMuj8JffQ2z9VCmlvFGQ8V9szMJJ3NRCXGNKdYe2uZb+l75zsRR
h9YJUw7WyJPXLxqgEkwNlvkh5qBi8d7KFrI0LKZNSeWBpywbkjQqY4O+5LlFI7HLyyF5CDQKUeNC
oRWVYIzaYDniMvjKGMvdN9AqNiXzMixiySpOqcxwmZwgZJPcc9dOjrBVCPez3hRVJSAV9Z8HZWOE
Wuo+lHC3N06Bz6mNG/a/vIKVLUGNxLUK0bkVBwuhQZi2AhOIPm7j1rqKVFjIhNx2X9Suf87SEhmh
Yt6UewEys3RXDE17T7yCvdeNt75IKZjQQ5BkHz/RdSrDojE3sWZbmBlrgtOcFlOLiBneznLrNcSZ
SJ67EodeyGDNiCpN1ti9hw36ooblBDAJAsoBCBiy8SVPP48B8eYU+Dvd5yuGy/WEdr7aQlFAGZSV
59HFvCUMHxHdRGmItg2QYOLV7IlFdawq+z5AXLKHofilkP0TqhoAze5yp0rOKaZyoH+ggwRkqTa1
PaehVTvtRWunAZyMZj4zdOtCVZTl06Q6GijwY0AgaTbDqRbWWoU2JGWgGpqiorNWLk94P1FEodOK
sirOvuatsTEmb8HixlM+FW4466SwuZMfP3lGcYPrzL62NkbYvpHfKX5Bu6Td1hBLFaVabnJLB6SO
XUr6SV8+tbbINgU+1R1m52BrExlF0e074ayJ4gI0eo3ByssdXP7m6vrxm961hHnlE/aIMZ/umhkp
ZNC5RjQXHlWPgYdFr8VVTnN/NfUqKqtmjJauXXsm+nzFQHXSyNbFllVZkTcMDOADb7xh6vu14rwB
ZfXF9JfXpHb3ntH1NxxzZ76MHGXNcoz9fNiiStsX6XfNbwiRdTv9xuhEfWjy9rbJLEC2Kctj2vgR
4gV9V9ccbxHTWXuY5Xuzcgy6VeIMDpENVOg4Xv0n+CokkGTL6+T1X+I+eauqnOensu56dfGq+Kka
FgVgRiafNQ3AWw85CITNEiWWd7ME/ie/xjMYBNU+Z3MMwTYD7wYMFGpSN25su74TI9WZ1gk9Uv0C
VjUHr4fVrxopz7RbmKKDH+bltLAliJiPy07QID2o093sE5fa8gR/ntv0m5XjX7HicQ5Ty+zacLRx
/kJyKl+KSpCDl2VGSdarScjUVFkFBV6FRxQ+u7wbkVUeBm1qVktuvheZlrRRbQK3iyr8oC94XZDp
0fzkkFM3T2PvFzQ60+FIVZ1jc0/l3g6kvavnJTnjjnZ3rewf53ZBUV0FHwK/F7cy04zvTtb15yXN
3BMo5PZgFnN+6oHv7pzRbh9tif/Lb81XzvDikkubA36if8AUNUAkqpIbi45d1KNgv9AyhpG7ENZo
VZjexcBpaYC0vlNMNTZtllAASDRf0rI3CbpBDNHM60itSDb0NjTGWzpAdHK63VpYWzMt4g8uMmGy
T+Y3iNRBWJoeot2Cb4yi9iJ7Ir5aMR8JP0S2OA5X5HeUFV2KEDUPPmOjyjaN76H7LFNEubUjKYPa
ZTPm/PNdgOGSdydxJ8o9Tv07slZIrZtMnHL0MFNI2kfqxqNXSpTaRTns1uyULav5zK135LbA4i7w
9HCY8u97odl7jsJ0XKxJvAx5EKyIPD2/sFWzC42cFq5zF5yJdvLDmuDJjRl7TtjnZaTR8g4rw2xw
OXc63pIiO3S5bURtWwvy9jr9rPJGnbrK+t4sYMORYYXr2cJcsqvB6r6dIPvdipbbWOWA54Ic5H9R
jJGGqix0q0xtcvTc59EWt5mJuDGvykvies+VH3R76uuGMDQe/26adtLQ98lIv6NQDmcZYhVX0i7/
FMJNhI/q21LVKAnVZaZ/H7ZzTIfbQhPccM4yLRmVULbCUaV8PDhe0LsitMWsyo4eH1JC37ZA1hyK
lvk08qZG/Urf1XvFGukYLZzw4W3wxBv40qNvN7cTyutj1s3mhiPkmSX6mVwiubP7actRiyeZLn+k
hg4roJHp18Xozb0/jbRRFjZder6oto17zMJHX/TbZXDzCMiuDDjoLPJjY2u0TcZx9HcmPWbWzntz
TmY+0aC2uTty8vJHHEscB5Wmk08DuI2OwMaIs/GUArQNHVu+SVUFdyLRuJG+s2/GJt2gOFyeUFTc
Eu8Ocr42TNB8+k51hM3abSvIVKrgmLpw/YjG8MRjGafffKO5dot5zn331TJMuuKvyij3vfK/t8Nc
c8zNsP0ai4i6Mtg0QkaGqMUGk9v3WhFHWmj557TR0m2ztv5Xx3VuVhVNFZ9eySKCZCMlvYDUWChb
cG6LSty2KQt01PWtOyHztb0PcM3Mk0ZNXyOrJaV+HDiUD83c8ofYyRG8gznW62Yru0m2m1R5zPXd
cw1wHdZA5IqJ2c2UF/2OLg4KnKJ3wnwxvIYdem56IAZLu7fxBQchFon2mBUNAxBWNRUyO2ydktK4
wQc7UZGrRw3DZ7crfdSeu1bLxzayGLFVZ5czwszyYfbwBOzAaIBk8h05cU3PARqiftNjgXnr8snL
Ffb/oKNj8e9x8/9rX9P+W7Um6XT/a/2Hv1BcsM6l6n//+FtcN39dd+1+//Ab6A300O/6b+18/63r
C/4q/xAGnfVP/p/+x78iff7YiWe++/tOfNdl/J9Y0x978e9/7z+9eOxHOpKM1R+5Uqz+bloy/sWw
C6yWibbirya8xS//arpb+r9wJaEsDEwEja7n+P+k6U6D/8eeO1JPJ8Aw5yNvsALUS2tP/m89d9rB
jZMT7n4sBbEdXgKEE8Ii78ZSInhzVKofVOOArMAvw0ZkQCK0w2ENdqk4Sz4tIOopSJOVVc6yCmQy
MGYGi3mM/IguHikis4bYoc7bxYR+nvXLOc68uefdqM2thQnnEnhAZvkpWeTmlOzY63v+B/RxJtVN
Bv23Ta0Atw0SjXusGR5AfXB7/jgyEFyhoe8xIx7qllPlTEzgXAk3kh8TdG88yvrVCuSyQyEKWQ8q
xnFGMMyCn9rU1IdirumXPhjAA7STT5VlUCOisvw6JFbi7sbAo7rVhzjJtmWfTC1bTao5L6ke4P5f
AY0qPVfKYvgejtS0421jesTbeYk/Jtcl0FJ/V+WzkdyPie6i8cjLxiYxucStbXb0rTZaqlvO0bDX
P5lAIfU+TW1eyz2tSxQtMIdJOpxTVq7Y6LCUGKO/WD44D9dIMuClbqx7+JVk8lYuc/Jh8OZqWwHg
pEPszU0d0i/yPy39pDRWxXHaMnImHMJdNorfrdN3yICiGa4eZWMX5XpiHQo0DtThMIXGGNBKS268
HxT7si11iPo+o9xgV7eDL0h3dNlvqAoau6lvG/wVPDC1B/W9z6pIm4P4bnDn6YnNLP+kp4Q3e4VM
IwvrS6Sy3PmmyUnco6IBwhNMzUYGWrBLAbAeFQzqF+HQOoGriq/Za+UxC6Q62TGGZ8Mo7lPs+HfD
hBQerWviRZALyKoZXQoAeZyC+RFuKXnpWhB0b84KGy0BCG8mTsnHPHGhFo2qPKOZ68jUsWmCLllB
RQzltNGMdJ9MVfDFJdCh4FDYitsBO81rMrD9UgTM+jWYfTYIJQztBKKXvzXrUr9rO/rUI1Ekz5ZZ
PAqtNl9c0NxJBNn6S4Y/+Nn1ealsbL87tnT7mHC0pUk9QRy2xm9x3PmvC93DbVBX+kwMTqJeafFt
xcJI2UhHO8zr8TzYqfOhgFixs4YFAoGL5fnQMow+YsBxL+RcGC+T2ftXw5PEbpijOgYiB7lqzwFV
ftU9djjsPlijUx1yq7TO5ONMV5wrzLWS2iGvOTWugHbEp0am4oU7WuynqbfOfbUUh17K+poTLfql
hr8RR3GbeKestZbbxlEDBxsEljhUjCGMa9+jqlAMmzWNtrlGDtPFn1vrLlh0Fx84r8ShmNqY9r2f
ZSfJ4fNDT1PiZmit7CMyCpib1jzqlzofsotK8+axh2DwQCZhfcIlJbcaWVIvdDTFczu46qycishC
mtXipC/eYu6MMi1v0SzHR8JJx71a9ARdTuDv2mZwvjsDpBRERfPHSQBtpRl5lHldwpeOL1iPoGP3
qR6O7yMsmRzNoD7Pjj7T1rQoTu3+ay9HZAK5LA46ardQOpyYDKMD5J5Jb2emOtmkk9u8gZ3vz3oz
ZrvChkjhSnu8ExVHz5SU80PV9tYdstz5Uw+86AsOwuGOLyT+MKEE+UgX3oDOMpYb3hO1qcpJkCNi
i31tCxcyVV/lTwRsF2hzDN4WbU2W9vL6KxkKar/4JR2EKdat7eRONoTjVt0SX4W/fkBHwnRiSEH8
Oub3xUwZo+j4JXmUOczQdHgEWTxcIHzd1vQKr2ZlJp9Iqyv2ixM0O2jrSBAAreoXN8v1S6Dy4Kox
Pbubp6Fno+hmHJzVSvUppg9F09fESPCiIg9PAG/Q5C2jeFQUrshwTnXFsQI3ABym3pKXvqFd41ks
NXQ88V4iOjAb23hwZwZckQ4qMeoad/6C923ivKj5bUbRKcShg1r0xrSQwZrIT+wliI2byvwsODYf
i85B3UmE/aPRiu4+8ZR3RXtFMwtOO8KkOW+eOtkHtHu95TJQHL7WVc+Y1jDG+yKr6Ojx9ng3chzn
r+DHxRwhEgJ2JJ3xpCXlsI87Y7gOqrVOZmGufpumeR6B+NxODmeAmTSSvZVN6R07W/3iBn315ivp
fZ8R+zDsUB1GxyD5SgdCrCBcemkgjUawKud56pwNnE5Fs4+fMwq0jmrdyMUY6l0xvNaQYQqcjfhK
iWXQ0GikdvMc91JtKw9vFJG5WRw5rsi/Sxv9EaG7zUc/ka67taukfLOSxN/LZoovvRH758GX0EWm
pT2mgU9bOgdRM5vsb3TUVHFVth58EH7ZXXJjVtve72gOVxqAHIXORNg5/erC4zQ5yP4j0bUoh2p6
u4zvCCQLO2vs7+qk828WLZi/6VZf9CsWiu0asFxyLkalPaap474AcWDpyRmwUPdqgoCyUdWQYJaY
BHfdr6AmS+tKOrVkWQIzl/vFbIQidvy9p2iS8UyMGQCZQMOHa6RVBI7Gf82Rh+/0zHrFgVJdtEQ6
Dz7NaGQ2k3UzqsBmGZzNW8RrekRsxWW9gThvLGO/qB6ojszWcDbzAolIHBMTpkGbSqziiWk9eb4a
tpOn0cZtKmevuYJGIurcLVpAE7tW1m20yqqx4urdnUe00ReVtoUixqheNv04BA+GgyhANp2509ET
PcLQS23Oi7V9m8cNLGBzmIK7IiHiCdlmFY26dePH7chtL20dJQMtUtudToEy/S16r+YbvCZTwaqh
FRyrxjswfKqjruj+h70zWY4bSbP1q7TdPWTumLG4m0AMjGCQwUkiqQ2MoiTMkwNwDE9/PyhT1Zmq
W1lVZr1ps1pU1kJGMhhEuP/DOd+Zwyqau7tmKZq7fG7aK+gT5tVEelQI99cIx3EJlkMklfdMLWA+
TVaQwa9xiHjwS2N4LUkn3Ed58+K0hbczsuDeMuHm8/uJnroDNh+cm5F5RtZn4H0aZRzdyuwwODM2
jbi02+U9bVQJFpTUm5M5TFun5nqbGSPxaNq0NFnu3EXUpnuZclkPQLYzNsvKy7ZWu1B/oEYYbq14
aGl81ScCT8sLnli7CSPWRQfuu2qvIZDQpdMaGan0rkw41BdPehO3gpe+UqC5THwzBtrtHF0NTRax
Rc4JDPOkkvnRKWIZ8mRjzKsbdALKnjIHX1RN+ao7HIO0Ww+uUslmXKzx6IoZPyEcZz4nCIV5OAKP
0eaSMIHMzUMuOFYQv1BMT1SqFckFYnzUoog/irwuPtomNaCNYMAOWTW1lybvg+sld6lWYic6EryF
jiQGBIDWoeYGY2QcHUFuMK3Bzpidsh6JBes0mQ6UmEF9Re8Xd98s6IVdgA8SNTtSAcJizpEm/gSV
ljo5Bdtb7OrWDUPS+TZoGcQGeQoRI26nU1KNyy6m8H9ZmHJntvsUu3CbBjO9Rdsv+S3tU5l78jOR
miZzDmK62wg5w8YrcZcs2jzOhldt9JhY23YApN1Yy5tKCE/zjHu/YaAXgOneFhjTGWWznan7ajwI
coXDHDTXRItwnRay3BVZ/JE/i7UnUtMO6VSHrVVQ3BhFChw+tW46x36VHUvJSffkYeV5sc1zn1lg
WfDGlCO7gJLxAPqoZoNirzqxtbbYv/n7JK7mE0uHSzLb5idLYRkN/akuQ+FWai/xOoWLMeFmzwdr
u9QzPbhdYjqCmLOkmfU6G+bE4BFRQgn/L4gc7zK5SR42boXekcfvzSDtHf989AQLwL1qIPedGGCL
m6Qs0q2ORztcfMU11yXpMW08rI9dv4Qo251wtodx09R9fFvhY98HeTZfHMEvl/nFLl36kj6hUT3D
QFQWf+ha/z/0h1/F1CAzTEQX7O1gV5CuvDaOf2gMk4jxQTr46TErO9o6YyLlUC0+p7RDdsmjLar2
nTxvsO7oHPJ/YpL4xUZAV+qarjDN1Rtlgfb95Yej5GITsjTpUU7kWi6Zgt2eFgmgtiB/+Ovf8xcT
wfqjyGLhf2v3+/fmwBQllAskgR/VmMRZ8RmZ8WTPcf3tr3/O3yGy1h+EGD6g6QdK4v6a/ZPX84wS
xYuPQ8PcGBOPfXSHHxmTaX/XqhyrhA4StuKzXb41K8GKU4VoACNK1uaavVq1++uX9Pd/4lVpB+WE
AHN6Wu+X3n8QvZ/0dBmoh6vlRqzxWFa2siTsIkArL+JEvQMx5O8syTT98bP/pydDN+m7qrv6e//n
WdCP+c5/D4r+d82P/pmSE7Ybov5fhkfrF/0cHgUfwKwFQDlW2g0fnd+TpAPnA6FcIG14iv82OrLF
BxctAR8m6H98ntbv83OU5H7A42syIJBE6mKlsf+dURIX/Z9HSdguuLv4ELHNxdQLcO7PJ4aSLuzc
Noaq4Qi2lBAGXd1vbIANDHBdW7+KuPSAYDj1Q9rM1e2quNy0PjCJsAqGbCe9VDxmfb7MO2VO+SWh
wAKybeDyDzx1mILUOsHLlMjU0qbdOj7eLj4Xgc0SAXgJNGInudbFWJ9FjNR0U5vFGepdfufVln8o
RZAcIi/yDnZOFRvGpUH2FkfZYUkTdURa6t4M3Tqqh1tuhNaAd4JwGKKTyBseP+fkxnFnglwIrWQA
FGmsmydSLB/q1oaylxrjdBzElzxf6jdkJf7NklsRteHk91z/uBJGpKT7PJrcyxhNPn4GNyhEuGZO
HVfM4FWuTON95GL/7jVpcLGyyj8CeVbf4smM2jApG3mXJs0AY9ZSD3Znj6cs9wQGBm4FUqAz81sm
ahQODgwM1GoWe3jQIrexqOLrrlmMdzps+FbgI5HgL211nNP2RTN4IVRsxW0kvv6YNH3/GAQ9OTWk
SqsvK8fkhalyzujAYWfJPCMbkEIFWOj8CpMjVpWNKVI6BSfIPTa/Ur21eDQGhh7jM6c8W4mhKr4U
ad9fBUva7yUd2PsihuKcCnUxltg55apvTipalmvyjXVYOV6398guNreKvTWc1nkwFX/POH9BNYEg
i3dp4LuVRscYzSquZ+lFQKxLl190CljSyGg4y9QxrjJHJAdYi8UTDuXkOe9T7mamghYrYOKWdyXN
pURIgj8NzZWVA67g2UPyaA83gx0sHSk9woKsLSEMJctqqo4ReYZjVyUULhbFHFSX8XuKwIxyY1pN
fFWBEaLJkuouhceysVknn2NVL1tyn8B7Kr+8aSBbn03DkvSQ5YiuiSkGew4q4PgToGzTpSOK7S/t
NNoNUx+HvXHBJh3qdnm1NAueCZaG7PH8St5Cowju42hOwtE3dsRqIgyZ9dZVzm1aBPqdHKv8KBTy
ozFD9LnV3TCj9Uim62VBLYjXoK8+BnUWvZBWHBsnlJ1ttgsqT35FR9YNm0SMw4MmXyXa6TmXrz2j
WpaCVTvcy6FqPyvsNWHQjPItRyzEynPu54cOuoV/RSLaSKa5TzWamnNH+qPFHCLqyaPZDJG0Plla
JNctjKMvLIwFcXxYEeLQU4yamrjyP2ee8G5yZ5oFU708eFpQuaH9Qqy8JikVutjSStak+FblG2aS
4CND5y+GGJut2ygLYrQ7f3MahUS6k7KudpEfVS9ZzIoqLBQh4fyxKvXae0gENuiem6Mf1T0Z05pa
u2d2fl4DZ7fsju6ZfQaMUFI+z2xxWviiyt75OJ0AqDKDXfTQITlq0q2NgnK3jD1hgrX0To7o4AhZ
SebzPjC4qYeBEw0pjReS8ysOmrSpB1MbzqFORT5tjaCPbOCFSryaeQJX2uYw1aZoCPStyjSjt22K
YzyTpoyYCkdVUFv9g/JTmzfWK7NnAMctMckSpSSHWTQco5hsUhJ6xuYzA2LAFTbWxStIrzEMYTF3
F7tTxnvteIhFO5lpet/Z4HBZgMbWdHZQm21b7w0CwD/DnR2/tUUyvs52JW8smrdy14+dP28sZ1ZR
GERWSy0dRPmWoKASgcsYgYgxgLJL0TzGeddsKeNGhIIqhVuUt1u38k52MxMDX1VMm0kcpSxOo2OW
c2zW0m4PkyifaNSHQ6eo+lNqGrQvCkoJJJy5QvSq3R34geXrAqWm3GlJhHBtDYx560TDoBJ+dpkE
rOjh2i5at+oR+o5N+rwYMfvxmYYgFy/+nNOlI/RhK9GTTjl32SWaGE+aQeZeZAYlaJGFenAJPH9w
pRffcSxOtAL5cqSM/8Ses3pocaw+DLKLzI1Is+jTCI+BQFNE45uKeexpDbX95IOz5pAa+Vj5QC3v
BMTxOzhsDGbiknSkNLcxCCLGRaOBhA59Nsc2t104lXN6O5jBgJjNa+mDu7K8zQLBy3VzYy+7giV+
h/ePjzoLpI1UnXsGQuVekHebN45TRagAlj56tH3lHrM0H5/YBfr4xDTbVWsx5gvU8qE89EZbY++b
o9uAONlHFMveMeYXf0fYCct3Vs4Brh0xblG7fKYxn2ASt8ZyFctiZt04I8lB979re+Kyc/RDejuk
crk2+8U7JimzmHLM7tpiABzUmtYlqhH+c8jmJAkt0ap6NW/UVMc12WP2yjMe6rsYNtRhfT+fVD3J
M7lYTMVtwztkRHpd8lxrBBHmiDUjWJKvUQ9CK53Y7m9UO4HTc0RPUjHz1HszV+MhmIPgqOXQfVJR
TcqddPQVnyd3xlRQKwROHjrUbiQXChfaLLaYPxLUEFbQ3o+WKFmwZBaZ6qzqSNJNCe9qC/uCUiG6
WbxgOnZcjJjBzPGW2Kd3UafBu+wss944ndO+pEjCPosxykldN5oDnmWDbCjNUcPjl3BJ24XlhASg
e/tUZ/kdStrxc+N54zbvpftq1ql/MeeKT16yHprATMz0sIwj0HilTLN+rObgBXIY9Cad+EkDpacd
ZCgq30wY/Y7Ba2pE+SMG3q69cxULzSvLg3u2WVw3Jys4k604my56IMSHshIteLckJa8K5ro81+Yy
P6o23k6BRf6dlbjevglcL0xATUVhFo/3izTR0Peq6EqywIzkxWksJ30zXT7iIZAw4ezUiDMCWae7
rrFvpJxo3Q91TEjAcOKRNRWqYl0xm3hro+WVsnd6RvZfvWd6Mj8FeEqeZBs3JzBsT23lzbvSasuj
13ZN6A1Anb16enCL5ZUD8Dt5tW9Z7756wzh8AddDBWET9L7pnOHVC4zsyvX84q6VxW60S+PMHwc7
I2E87AP69ru1OJphTdPmDNhRc0JXGlLIwswC7i1nzOcQKWjSbhqFqPXJdwe1KxdzuU8YoMGggjxa
Gpv/dE//mg/O84F4/gUvtK76t+oXF9yPr/m9eWLt/gGDtosOaaUP4YL/W/9El/RB2CieIIJKGBKr
P+2/XXBCCP4JhAKyVOYhf+uibPsD+GDQo3RX8GJANP07XZS9xmf90cQuIJW6kpmHZQF88hm//LmL
alAnmRHF3MVD5UeRYpSIwMAGOKHTuvl85QE3rJAbxYS3rYC+m9iE5VwgqPjaRfgv2D2XJnl8Immn
Y7K0KI1YWrjvizJxH1WpbyPFbeZzjbaweE4Xuz3X3SK+ZlY8kWk95NOwEcDc5rUI0tYhNdz6Iw4d
zzx2baD1CSmwGm8U861dgkeZsgk1HO4rl1x3hiyhHKJ+g97rLIa5STcQIQm3z6rF3KKQ+ayp5Dml
E3RPemKZNmfEBQCSQAIzw1XcBz7jjh17e4RVtpukNwUu9yMrAu/KUIM66rrMELCk1XSvW+NgZoO5
rc3geST/95AYRY9sNq7XV4U2/nlyOA6QOKPbBxWYBJJF6ipQlxKBGzDf7VAXGSsyWA0OV2zFoIUR
seoY+UUocjb85XmXxTLQepmpcyKpoLvrmjFzr0fpOe+8I8SRQtSP1NPiNssRsF9n2Neeiqd8lym5
AaBI5PpB+U1S7MzJHG/I9StSu1gVe/Tl1R57Ranh19tJ0ltXGfsheBGYWBo9eNes7sGYLaGkejVZ
3yf5kHHFB7GCpHaUJVYTzcYkIL0F5y0tpf/Dyu55zbYxmYlqy5QPXQclFHGwMX2lqm+y7wEa8e8z
ueWjdWtWnVPKR1jZcs+BvzIHcLt7L80I/42NYaDPI/PUk4tZgTdK5VGCKnbIjinKSWunivyewlrt
REr1GCX5eOlmzBIrV5vHEunodm7yGIKolCc/y+tdHItlT1B9fsjr5CLTZnro3cEmwNgozG0asE0J
i7aPT75PWR7aFu92aGZ+dMWOHc1ZYc3OsZyE2nO+dm+12RTvZt9Ki/Fo56L0bNfVvB/5CJyJQMWh
1QXy1FkYDGwrLpgGI6y/sqvhc5LZug+X2nbuDN5BhyasiT/HyhbX5KmUe2yexkFbNjZBftwNwojm
IBc53Vd1L1elMFWlLSMPkZU/wuQ3RX69OnQQ2iHuoMp1q6MeBW0YmRUURH1hn8EqLCeqMJRymWBl
NXAzKQv3ocByMhTxrZswlNgOtnsGtAXXdMqjz9QEwR52qaartOxd3ubVaZBe8xHcw61Tec79+mRf
kIiILRMBLIWtvFkyGkou7T70rcZhGYkulnegEd9rOYtL7eTxS9ykgPJaG7aiBiXfFUja5tSND1mm
8wOgrWiD6YXMGZJTDo2rgsfYNlCkQPY9k6/+aTHFpbIyDJtYMc75oh3mtC1dd9aNz05LJusmy6cR
Y45lvpbOzJZ8gMLKZLMQ1oNr2sNOQlj8bpDhVIY978Y+X7L+SBLOOzCbAEcrooitMcxtsMm1az82
1jgleD50/W77c/yEtD8WSI+U8wWtOjG0GDH5Ho1xRNEAChKe8KYdiGMdBRaWnISq0Ce8YQfdc9pb
VexfTY5LUi+h4/5mILBr3zux5EEf+vRaBsnwxIYO3SDvz1M3tfc81tg7zPkcEKgZOnkUXBkkWRJK
YbXeyVcGXMXALvyvk1sld0Hhp6TS1dVXZlvBthCUPpsGo7y7m2tbsGuXpJxnD32p/CO+5mmb83Q/
SoNcL3Zos8ny1YrCsUcpKZhTzJODd9LzWuJUAB1tWE9bn+siJjcpGbBKj9LOtpDunFeo/8HWIgTn
oWZwFtJOjs9I5pneW1l9YxYNkw7tTe/GVOHgMq3+e4wMm7VLu+zqIunAfpjWi4lV8bJIxlGaWPS7
uXLqvSxwS5vIbq/JmxGPbMqWPGQBl7f7uu7iXVe34g0YhNra01A/AL4nHWtmBQSqdjA2Nuuk72hx
xVWlK+/VoiMwtguP1m7hyAkTgOzuhkjccVvVnPz+yNjD87V7Y7ZLHPKJtNiRSfMjlKHm2h+d5FQH
qqF4Q47bw9vinQ2S+Vs6q/7Rwb+Wha0ZJdtOzAVdjsSdEE3AaaVkO7WoeR5CMBnfyhJ/IcuGgC7W
rG8w/GWhYbXqDG13vC88Y8faPbhptemkG4yRSURorZHfJEK2W8m85HPRaVJ9u6K58Rof4+woO5QF
bhI82MHEqNBH61BPUcouO7KJeyWo+aJ0kz+XbL2fY79Sd4i1o09NHqXXwwT8M0Hr9VEqe94los4O
M+LNXTT3LTKNCnCqzW/LSpslYn+sikXjivSGj7YtkA6ldldtDVbqoevYJDCLRNy16Mesncd841SN
BhPQMh/na4fZYU7aAsm3fm1bvI/9+GJPqK4djSUUCyR7T1yNy0mm0n03+f5GWEdVegeBb0TLKoLn
eXHwIdoLF71fMdgjwLxL98hC3LOHTvIp8rQi3B5GU46TlUHF1h+n89DWao/4CgTpf4rjf6k4BlP1
l8Xx7bcv6q3L/1wd//ZFv1fHrBAIb0F+uq7FBIUu3+/37cKPwtmhZnZ9kA8r7OFvxbHFHgEAl++y
fgBI90eWvvh3imHsx78Uw4hDqDVti9mHxZNq/1IMF9ZgMIJI9Nkql0AnzNTpbnmKLLvN5uoM19qe
UWyBNUwQOqxzjHwdaTjrcKNbxxxF6TPxqHj5N2odgyBRcM/Tj9lIv45JzB8TE9NSeFCXdHix14GK
+jFb0euYJej99NZcRy/5jykMUCVz18DNCzHgWrf9Oq6BVdPuhfZL5kGiuuvXsU7wY8IDyT3/BHBg
PK182GEzrcMg0Y6wzUVigCTy6+ChSPzyQZk94kAGSR1gdTxCDJfc1lnWiHT1sMKK98gvmOJE/bQz
Rqs/5Q1V4QQxPSQPcdrZic0GOEWw+DTg333zvLIl7KuO0CwtwGtabvE7qInJc1vmwxxyoDRbK9bm
Pkg8qj+nTR6cyc12Wtiaz6qoprOKR275tvvInhogDAUoLmGbijIUVrM8Vf2Qh0JOX/Jpwv1l6ZxD
wNDpuU0r9jZV43SfYepTArT8DT8WeVbe+qNO9kafLCdVsifdJNT820L73srKwSSYkUV7ZwZddmUU
8QUPSrYHuJHDlXBQ9EO1vBJjTTmRVMOZ+HqSRGTp+psebPcjJ+OwzxkShz1jvIuPee5qZqV747Vi
PHMgzlesZa03dMT1CRto/0hgSjFxDBr5rjIbvMYqgUZRciTdwNkR+1Z6xhbGb3VPQp312M92/woj
pfg+s75/MvWQbl0aoEvZOcatlXpgj5nE8V4xqmWlGnDk+uWLpVK9l35TbSvOahS4OYA34RigLdTE
hL3rLsh/YF1N/RQGlk7bTcaDgxYM8eo7WAT2Cq2SzCyMxQLXPuEm3NlUF/dVpwULsqDtIYaWy6YU
NQYc+IKYBu03bWr/+gfsFrxLc2srGYdDJXBgkM8dJl087SdJIOpOU/yemwUCUxE3/hVXaPEtq+Ls
TjRIOdI8Xi45qqSGuLDIeMdB5pebKO5ksGlHF6s668jhukpdD2l9kpxS+soN1PVsu+KCXjBviWc1
ZdPZDXKxS+xuuEm9hr1I3bT6Xhnx8toWNCuIOZrpmojy+In4dOfio5SmbYoPWntsUuBpMyWnN8wd
q0eIpBdcFlJWHkuTFqpSAtJ+63a9lzO1qww2cr7LJZ1l0dHE83t0Zi7nDYwEVCdUAHS5yJDKTxwj
DXUN4tcqbsWOsb+zS41G3HiJRIuCDpZ5EkP/HbKV9lLGZXxRiW1u3da1PhfsVwCi4YN87qKEiLHJ
H+ZHRmhWHBLWZZDgKJMr6svyNCxMvjalQfpZqI3W0fsKITGUdwtog+EQVnlroHz65MkKmZ3n1lET
2m0bcZKkaMOWsv5aSCHWGrWcbqzFK7nlcyfNAfZr41OsO3KQMukEESODeAJoKTNGshkxivuJCRtm
fr+Z7s1CyGfVRdUQxvQDTbsv3Jp17Y1kqzuhKLfiElHCnsokLoMwHmeXVeUkyPZ6jLAYze7H2Cub
/qFft6BwL2DYVqelMYGlhL0PaqLZ2trMx0eVTbH/bsf0ixVYm0KMzscSIlTr7fwGL+jeGIY++zoz
5pA5mnKpFBcXk5//SAz+mUXFEqth5B8PyW6/6bevf64CfvuSnzMyyYzMsrl2BRUFK33kNz+rgBUf
+nMoZnLvA0P36NMcEI+SYuGntMDhnxzX54FkjPajJPhpyfldevSXGTomQ7k/DcXYpqw/BrUKLFO0
Ur/ogZLennSlGuvGizrv0zzaDt2SNBjqL4XYzgkhvTjI6hNSolZuatni5F8ADEAxLA6D2bVnJxKD
+UL0SX5bs0pl5wgsARRP03JsDBTZbCJt/dLnhB728cx50kDQDQPtcx02fYZDzU0q4lzHWT4MVle/
VjrSl0UF0cRqrVr7/0V5oJpQY+5TTPRXnsrweamcQFiP7dbBDXiJmybhQgvjGCDclgTB6c6eZ8/d
JxOOkSvEQ8uwJcWCLOMBjeYGn2n+tUUseUljR5eI5svpEkX0WRuiGfjdy6bEV0EsSe4d61nZjFbk
wMCJzyr/anWAFE5gnmfsGU47Hwn8AD5RlvOE3YUXCIgzWkhg5oNcWvcmnt/7wM7ihyXL9aUtEJ9l
+DW3IE0p7qOuRvgwKu+qDIqqDTO7XmJ2LD1WH3/I6ThsBS/nxsrNj8Rn9d7S4CERdd9eRdJJh0MZ
mbiLD4jI8njvKZjQYktMh6pEmFf+dGuRrFDJkBbQONqdrEkrbuIWdkbm2n5V5bvUL4yCw7YpbHIZ
dA6OUjFLRdjnpJGebvNW2wGJFUWqAnRzOO33HHt+vBks9B1xSFhjFjEnmY09XbkkT9TpgH3zZg7a
688d9Uuy5R4gpfdKdKOMCAvHYrtt7U6vD463XC1IQDEzTBkpuIhCxkKf+n4YGnEr5zLrLWhZXadH
DlxyscdOvsQMNM3llcN1rtTXfmz7EgMfOSRFdP+fA+9fanwYRXAs/eMD74IU+k96qt++4KeeSnyg
x1iH+wBx142A/Ntx59sffA426SCe+nkS/jz95IfAc0zywyQnE4lhnFk/Tz//w9qxgIIEe82Xsy34
d04/zu4/Hn42cZJyTeDypIVd9u82AtFIjHRSOc6RgXkTbc1sybE/EUJBw6RD5kXdcwDqDlMWXjls
XRGRCnjfifWdPjqV37zabtY9MxbsnuOJmN8/vJO/H9b/BUftrk6rvvu//+dXESGvzhT8+rxA1iru
qi/7o040GHwFDzSwj5m26zcHA98d44ZqxWwhlml56g+oHPDPNjXOwb/+2TSZv7w3CHYdPMII4YTn
u7b1i+aMjxYAjiFt0ThEL2Ub4bIfhzS4WRNGXSQgjndGjVkBzJtd73qyA3h5mUo/T0u1fPUG+Bnb
ZpmtU1xwW+RkSwEmIsp6p9ravfcSn0oeP5FzjMayP8vGIhNQNHBfYJZw6JYsaGySLS+JOROAi7OG
Havfor5gO+Bth2GhSvOHxGg3Vu9OUM9d85VRD0SgLsNg3Pn1tdfZLG1rUkkJMan2NbIKnBO95RM9
1mKQR1BBYLpFJtGzoZQBW8h7GrBmFKG9tABIPbepQGNM8c5IjFFvVG3pq9koozCnX9hkmBZmqEmj
BhIYgRprEix4pTnNLxUWDqpupuNnct0iBENz/+xjwqeRFMUoNoK8MCxYUJ+ufCuf9zBiXGR4ZhoS
a4usR7hm+xAMRnYvujSV24yTE2aDcKH+ekJBS5uC3TjQAO21NaEQQYLvPkBCjsmqblu32JAD3z/J
oU4w8XrjcFydhliwzap/mBAfJ6G0RmbQqSvFvkQc4G+qqM/RcDtuIw1428vKxlAC5EScmoQfI73Z
ZGqBlNIAG7hyQBziZMFxsBkd58XLZp9tvVvd5ZWaEFu0jMQHigLWwez3EddPck8umSJjZ3Tu5sI0
Dovpx1/bxNR7uK3MA7Te8kkNoM945cNiztpixTtkJ8Las63v9N5bgkDnCmzdsguKpiekAunXHlBF
jMU8o4IOuaSmPtRQiA9IHCVzVB/Hhi+jT4j4gK+Nyeog8Jzkmz0KfZEQfJwNlrLyG+kwK4tjAVvc
OimUwYB1AxgovTjkbXqwt7Z89h6T2MisW5AEg0PXFnFLPYK0Sqdm03pk3oeRFbVxmE1RJTc+je/X
KkuilD5aZQfwJuNXxBTlChRDS5ZsgAFrccOqS6VvOi0KQFWVts1L16EKXoZlzTqwMv3iTrgOzjPz
0zcYhXhlomCYFJ8KAt7fScTNiq0K+hbaVl/b6a6HLGHs6sifb/QsqxkqpdfL3aCNJX2cLeTSV6RP
40Q2ogpOdV2pMoa7nMTNCi6jx0QMsHqGZqdSNCq5uFoQn3IV9NVZJSRzbVth1W9dDQxa4k3gUZ9E
fZzJtnlgd7cehnhNqdrS6pItA16wATo53XHAT1Pr7zYnkfOILFGOu9bpog6RjN0996mb0ZmSy4jX
MKYiaGuQoHCCm1ck+/XryOAIoZujIQQmIx/kXSeGydgAQx6+CAAUAoKTcjCRRiMO58Zs6jfVFQEZ
zUax7H8c5QG/OftPlpu7PvM5R3Oj17dTai6fio5YuzrMRwtq6GGKQEggLCSWeH5zhkGJ5uSDiOH/
8pgQEJ4j3Mc2OVlyGfVLFcN/6vBjOtUbAldULLBOOqKYF/e27SSvWJPNYexHth/Z2tg2gJHN4jJX
CemTQDIA76AQm+6HNDYvNvlfigx4v7gop2CzUsU0kwSjaw303uuRQGmgSGcy1Dx22LwCnl3GK8cK
Q7qGS8lYYLNYTjRsia/0PuMXG6HTpQq1aRGDQELf6M5iMyRo7TZJ642vNasRktDmAD+km9WbiNBN
fDbI6POxq790sv9oTaN71EGQOQfZB+P9QLBwsTXQ9uiDn6xTBemn+G7Nml7ZdrJoLzEw3CSWjtZQ
esaKCTijJzMfJsLqksF5R/6BX1WDVdjXI2tds6bZLaQzne2CCpr5ZAJLgTSODe7X4ji1NLg7f1Ly
2mIhfQwo/5hSdJHxlHPPQHO3AhK6A8hL+OlLz2RI30H2HGoTVdjce9V8qEYLPafUbqa2nONUrrFj
I7biwO9Kq3v+T+H4LxWODFdQsf/jwvH22/hfp2+q+zb/qXz87ct+Lx8960OALsRDA0kx8ttk/Pdu
2XM+IBG18HQJBth/JDrYEtUINQB1HUIUj2b7j9VjwLejf6awsqVgnP5vVI8Ann8pkQKBl40iCeEh
1wNOjz8XaGarKtjDjroKtIEbslIW40LSB/JrgkudazbbrX6MeTxPtUiT4aipA++TxtDlIYdHkodK
aZB62OLw7kUDudkDGASzmWK62MhO77F2CgA5FQFyAeu2Bc3dbZxLPF/o2qOnyaycF7fSbwVi55hv
9aRbztU+r5f7TgVPSJ5hB1U4qje1W3DKIj5BMkxFezPQ6FcQrXw0DJC10GD14iUgvZBwSSM1H6pq
zE+dQhRQlz7G6oYvHF2WdZAcp1viw8HQGFI+RItpQN41gu+dqQCaNTWHxEaXGFxjTf+5wSkMJ0KD
NFzGLggXu8uApfBG/QgMUl7yhb8/ZQ/J3TjCpWaciK/PP1CvB3WYlcNxgVYUAm/mCztnRLluMt/L
Nm4ZlMGzzriawqrwxYtXQrxwGx2EjhnguEe0eoV8FmGLMfDTpT+OG4CO875L+4C0TlSsjDYDBfAt
TVkej521AHTyhzWVIDZeh8HCv9qTdblxB0ueld8F4jA6svg05wVIKR0P8kWVPy6RCbMtRrhkuvhN
YXxfkjEIJ6uNTnkyJV+NoptuG+aAhx+vr1tfFU+24kjmv0cT2FG1qVAhhJ6LlHUv1FAdkMlqmIDN
AjqbNxkdcL8jSHdlYPSpeY59FNjJZujzfDyD5U8SQjJlvlwxqVXWPnHIJD1YiwWDJ2MQAci4zk+L
XR+1srk/4AMP+5675qUxmFXtZTP7IP1ye0FVWPIswJQ8ZUPXbfnp0BS7zkmRToPJRi1RfFKE1T4m
qL9f2ibpzj4wxads0Zj+LFO5W4aX1glVcXwdtXgDsrmBd089cW00/LG5X+BEoV1NQw01M8wWZvbO
YnbVAaQALAanRVICmNld+bAIDbm8Dr7dBYeiMK3vowuoFjxCWXLKWyTBbWMTve0+yESf3OZFzfcK
hqLZu7VrIo62mT+hGNWq9rJdj0z6ISqD+SZdxjy0CAbeLr2IbkqXMo4M6f/H3pl0x21kbfqv9Pn2
8AkgMC56k3MmyRSZpCjRGxzKtDDPQwD49f1Eyq6WaJdd7t7WpgZbqUwAgYh73/sOyteHm7lr81g+
E1ie7QufQAXYlHhvIe1MCn+fmaJ7pNT67PQ5lnOO+ATGMqdragvNy8CLkUhKQiuLKFz6dYdkbZf4
C2eiB3+MIxGRZAi8B9vRb/Eyy6v7zl2Kh86QGKPMM84KiW2ehqiENmY10bbArEg7XfZbK7CXEwr0
jCINjtFa5Y78CDtJrJxiRmxLxjIvKiKRlU3Q4Jp6P2FRQYfdlf1ITHDV404owpQwENUZ+DvK7g7m
LRxu+pAbwH3nHpYGHqbxiHBeeBRYK8jJYbryjcC+zYl3GDZqEt7nEcXGXWia0S9zm6a/YkN1bGce
/VJrOxgCXRQWhRUOoXNKVsda8JnXhWRpOCdpi0tsVBXNYxNg/od+x4y3Qzzivm1k5fIRTb8A4G/i
8yjr9rSIuiJ115n3VuPRZeOPUOHZHdUC6xWil+vVmPcYmtHlYbpZop5VbBTmaqDT2oyuO9+oEPQt
Jjv1U8D1S5IgwJqOdVF53cZdovY0IAbHVsXVGRLKz/Dr1sEWK9EM2PXEXkXwSlm36za34icXUx0G
hDncFast0psRLdW8HtsENU1qYccq3bpbt8E47WMRlWs1F69EmzTbNpktdEeNd67mgYolw9ZtNVgx
lamaUtwNS8AFFKtLC+gHL8yDOLOpFJs55F52pc4dwpfrztJkffg1mIrslFe8oQRnm6iT9FtUu2xa
E2T651YV/sY10C0hccAgEG4FJwy9e7mfIrZnpiiWzeugrAsEbb4INs5Egwj5mmTwbLlTgtRkqBJG
UJ45tuczpozVvKmqhWzmAVlj65vOzX/Lpf+wXNLJdn9dLt39OiW//Ii2EcTAx34fLghNFwCxkYFO
CfthuCBQNqL3peqhLPIAdf41a5AeH6K2CXyLqunHeolSigketARSWYVlEmr4D+ol550eWAQBX+8Q
yehAZAgc+1251MDOXFRUpretNSTzqw07kFAx2+vtrcAjhc1Oqlal8yGBSF4Yx8qKa6ddB0QmH8hj
EnsY6/Nbiy0Bk1ZRO+uJAd1yM5Wu92vT5t6GQanbLs2h7CNs+DlhcjXbj6i/F38gAHLACbp7y7Ev
4s2eyRlwKEKWNA4+iMTovYexGkaCL2q3xxX/UZaEJ6xdNfYgL1LlCVgP+d2k2sSVKItTgupnPfke
IpYR/h0JzdHiZFN8CxG/qf3H2PIWHTWAPpQ9y8QNkChnTCsKXIKARM2tz7g8F5+SxuuXYQ8S4FsF
nXpBSkdC0BVCJ9H8Ehtdu/Oaer53rLxE7TSrlI+6s7H8XJc4Ldz99wX8D19AF3D6r1/AF0r3d92K
/tDv3Yr5E+M4y8faDx859yoV/r1bCX7y0AnbIFffWO7M834Hu5nn6ZcC9o9GoV0tFf8N7EZg/P+R
AvMe6/avInl8B+D9EB7nvnv7aHibUYiI+o8Ao4SpUOR8kK2qz0uu/mH+qq2/i7kyynfoECAO77Bj
uhZUsL5ZHj2pUFECQp1TqoznmTtwi4vX3wXivUfK+T4y6Sx0B2gL6ArfXRvFqAU1UPB9QJlQYEUN
0EScDFGvE4GhZR9iFCMn33zCrdl6+m4d/AlM/74L5MtpA12bLhAxi94kf4DpG0N0tEPYqC0tbuNF
XrDz5Obo387mgt1/uATPoSX+7pL1XPb7RD79rdwtabvMbf/oMNB3ELCV7+FvVpjTfZbH/duIhhHf
Dx0BFol/GjqIZbDJIuXroK4xBX8/KE6FgUkrXeUhNkKwdWZ/TId7hA++NH6W4ei+/PVt1XDBj1fo
OVDTdBsfcHMRbPx4X+fOZNAcTuNhqKYmg50REre2LBBRV76yydec0b2d/by0jx7a2UszOuVzWdee
ItQlW8Ccvc67EINjDat2dAbiKnSrYk7B9JkMi79ZBY73J78Xohbvvs3T5GV/93tLTEqitOiHg+Mh
t3gyClJPbrooh8IWVdq7rYlMdaIknnOgpt4xn3gH54uhU80tgdfdKeFgOGKm4rxGsmvdVezmrCUE
j0RJLr4JShkX8WkUVl5s8eAzzwUm9QWhAjpnlVk8LpJGm+CaOlvEvEMEMs/gg0S1Dhjr3NTGPF1M
hiX3YRKQ4ra0Y+V88SmxZwYUyzQyAGms9KaVznRPhDCGU4mPk/AhFaPxiSyUILw0LSUvqUJpI7Gi
6WYj0ph5bJq/skoBqVcmLO4Jo6RgtB+mcla3pYhJJ0UKDioAzkMyrd4IWqixcHpGchMNrMrug6xp
/TWKx/plSC1cLVshj9+CB6dxrF/8Qo73AnuHYh00GPuvcSHTpJzWefVbMV2+5eQVY1i/SOhKFwOv
wSenH/xNsiTkATJkK48o96YXt+o5w9EaocYAVJ4ug91ypTS+ML3zjqRDaEHhMw7i5DUOsKBf84H7
eA3JC1vbfBoCHtriN8Gzahbn1TUIKkwiKEKNVKQLYl5JYF0wGXG96sZwunxbq3EagUjHMlFwtLKJ
MiStAJ9th4tl0lF3+06NJAwa7ZzFp8ALk+KYNUZT9CvXwix72+Nh9CkeVfDs1+ynGxj9xFkXGJ+4
K0BU+7XqmEcC4fPyIy25DeY2eK7zgnR5u0xYGeAwxAJhv3jTQhqEjlRX0z0YA3GEo2txS3m765cJ
0kCxjirQmd0IwwKuHGknxwFJVL1SZCRcEmUHsL2AuQ7X+8/ABT3l4NvbOGMyF/gkIa6bMhDn65/p
QwTtBWmW7BtLfDC41gfGOONGAaLvhqZjASPLoVXpM1Ufui4Nwxuc/hj6jZ0acI6e/IAIEMjwoFTU
UgNu+DD2z33jdlg5+0VmTY9IpgRE6BAa+LjLkX/osA8tUCGTQRyV2XuA7PhSkILYdQQT7WcxpGrT
RKTzXeq6dPJVXDmMdMp46MNbawlmXORIQRhnoxmR/HZLcq8wJFIwJMY53nfkNu47Wk68irCYIklk
hLxNED1k7NHhPndPtQzj7aRNFsIymJk+YOGklWNKNtii+4yRHL/C9mxUhzCYp5secdWTi+3gNUiZ
x27MZ9vJXEJAY/NzJ6xmU8ezu+rnySRBIO4vKm5gq/RgjT/3doZALJYdmAD5N9PN6BnjwfaxoFsN
AuXVSlTL2W8HJm4d2yZgh3cqk9g916IMwtWw2PMttLyCBz6BxaGhiZB81Ev/FiQx+Y2dMUTJhsUd
4BTaTyXJhmMHPOF5zNbKri/BA+2PmGIbUN6b19L0SAbKIUIfGkS9I39QsuhaoVO754wYtdjk/6zY
l6cLxxxr2QpL8iNdI+SUXohtx6upfnHAYp51YkqqnV8ZqjrjOF3AfMJnbSl7rm2zfplxWs6ZqanX
qYLolzouG2ZlZRiFivQTQ0teLMAneQyZpu4TTxKaWwcixhMwLDcco9WT6xRbTKfKTcdlRDtTFr6D
hdcCB3/pavPnojWM5bjE9uAfZdHiSbY26w6dS2uipnUtKb9g2+2427akKQ/q8FYZdXTfMow+Rn7w
5MVx85z37etcTHr3T8xnbLSHTYql5hlfDfZ5pzaTE5Jw6+fBCAe1xgkAg85AeY8W/GW6m1EdHWjb
40aqhjiq2PSgGFWtvwuAeT5MgzUNuwWnrYLh+qaamH4DxKL2QDLeIOfPbWdcFTIsz6Vn2F9yU/Ln
a06s9qMTB1b4JfBVQrByU4fVbiFmLCeaIBswDOsy4xbiz8CtK/C4XkCIPs+ej/GEXWL6FktBxFyf
QK4m9gUNcti9VJNPLVL3jn8rFZ53GQP8J8XUvd0m6NHZLOw8auGDdzN8s9Q/G9PMsVAQS7Axcrd7
Ix4tgFqGsgHkbWHRAMVMly4Svjbv10sJeAzkL67MM02sJkS4Fnt6ivr8ebT4NW4fB7ed4tHgnx+w
DxZEkzMo9omNSPD4jADekb2tJsls1c3rpABHzNjv27E9zPHIPjg6EeFzEPr92wBYd536Fd+ccpjg
CoNR2X0t+XrXUYSbezPneNXyxTJc7NcF2GtYX7dAJl0EhuKlq5e+EiTC96r0CeqtlX2rhgGIP3cW
+AW90b2VMuPkMGXLimAa7bxCEpvuu8Rhny6uYatzg4pI++N7VAxw9dz9t59lXtNgmzilkggNHTfs
ofO/aXLSsMd5mO77kdq3QL20NZccazawUeQuyMZIl7szScqSa9EGjFlJ0Ys/WI7O3U6KmmtVo869
LQGwvIvd1Dleg3TJNhnaeRxpLFL5YvS8dTTZ7mnIOmRrmF/PjyR4Oy9ubLKxzi22LHgVTkxc0TiS
jjWY0ZOiRyb4RuTurb1Iv2NfhDOfV4Y41ZA7vvZtE+zjQQXTit9MlZMYXvBsTXgVrPwcHGHdBL35
JNuG4ykCVsx2LYN8ojamRN/RBt9XzP8hsK+H2icxsWjZqh5D/URTBH+vy6BjofOOx2gwMSR311pE
KzaoW4lLyX3Ijc+mMSPr4D5RWj66MjGGx9GdEPStExVHsX/JMz9wOaoQDkCg8KNmTnZzRmKG+ZER
c1hF+0n1uBsy17xgfwsNWtiEGhE3mWx6hTm3cmdrXwCwqpVnxeKU2W18lkU/rskVnqGfzJAwUUqf
8nSp73j8zaXy2VmyMTY+T0aQnIwex5Gxizl6Zr84RLCncOEhayUflMN1NO6mFJhcCi+4secuXDeQ
EiOfLV1iWb8zRUTy8mIWq3aammM1okqI+ty8lDZbDFpVHJtSIE7CsKlIerfIvpJsjPRxrELcgirG
3X0zVhveQEWaTvm1xGyJlMIPwWSrI+uawmBoxIegr8UHkGqm4dDl3W4uDtPgNFtq4/BxcgcMLjhE
N0C/JDja9gdb9PYdlsvlA0+bc7mc8hMnX7G30RbgdCmRYBbuNgryuyGzkUpwqz4InMc/kss7vLSV
Jc/ViAH7WkaCAnJq9jkEy4073svCvFD5lVsMVMRXmOTOSX4bFBS4kmD9UHpEkPoHI11+RR/OA7EH
XuGd40gVb4pBMGOmIhgJeeYE7lYzRrjsILFgh+C8YjfsmWAPjYU7p8Qw/K7LchZpEbPbJG7LilxG
nT4Rojro7udMpUxDKLs3f91G6a7jhz7RB4jAMwxggSkA1n8/dlE4RaYBJ159qCGwU/TDdMNPUhe+
f/09f+h+fN83TaLYHNp+m8btx++BStUPaQU9J8dYAgcizzOfGsxvciaApo5M0K3LdTv86+/9Q+vP
9+qJrktAvG3TKf74vbTkObLLqT5Mae6+9gZppEU35dNOeTH7V1WU88V1Y214D3k++SaI+xZx8Ce9
P7jN+7uL3QFdMS84P0Lrs76n6OFjA3piutWBWDZEN7hNWk/IY4is8hi/kG6KQHsl6pa2RFfeUBDZ
3K834L9c/Ke5/vV//8/rW5GUG1J42uSX/kfwDXO979aKDqT4LWhCJ1787/85c9jG/2v9CsMveedb
Abz6HW7n/ESb5XogHI6Hxk0jG7/hdpBUUfGDLQmIkNqvk9X3G24n3Z+Y14LAOD4SNz7Gp34nqcqf
+KMmC0MGzjcjjH8Am3viPXKHToAiBUqsa/mmkJ5man7nF+ppaTV2L+kBX1ldGwTab3+BYqc21tgi
M+rHWlSEB3sxEW1EyEADsvDGwa+aOc3aUsSi7JiTFtm2cqqoQQFWmUQW1gBGUBFpGngGFGrIAe0j
lqjmuXJy+9jbA0t6ttLmBSaohL1gsoGoFJ44RzhTfoSD1EXY7L2UuvesxcILR16p7hRL0781Y8t+
/YZTBDpQtoLE5Goujl/vrdyL2y2Fpf6IDKm1MqRZ91ZDuc+wnS9WjPc4VTp/ukQkzj0XiTld2tSi
is8KDmpZT177IbLKrCKdoq38kxt43VvnC5N4UA0vmHFprM2SPKN1bePTMJO1N5CcqvfBOtCNs2VF
7UGY0nzSk4tXz5qm+6oyhoMcY/lxUVR4paTR7aSgtHSLzjxHVsP1YyIaPqduzl+NS06NqJ0SHh0/
tglvkGC5A6WNs3OCaPkFRuC1ymz5Y9e9sKDTfJ1hF5LnE/EDHFPxaxXhf/dCRkidwxicY5Au7EmU
DVy1nfGdPuzMF3pbrj241ouDEvLs2mTQlbFHvZBRYWFcbK5alZBlGCbjUVYBVju6bOew1PeTuCld
CU8FmAfrmn/y7YHmIqJgxBqM6mrQT/haMfJIu+6zO1dYfCi8VU0EFIRVbXBGz5IHEC4uoSLeCDsm
KhGCKLucVsvJB+4LjnhUYPFk6PpmxtsAJwOPnhKSPn5QdVbEiNfczpa7vFiYr0Ps/xqHuK+sxFgC
Fefq0i+ds4MgRwYpcdykWzOcfCCOBIoAYX3GujYL66mkQHm59oKVU7DQs8kewh0lAH/TElr8JwcB
vy3Wiwix4XQfu9qJFQyC1WC1HU82kL0nt9cWEXB/sO9yz+OAxv+OxWdY1L7hyDBq5am6f8OIFvM0
rLjNc6waXkJMqXjAFQA03kZBROGepTX1dUkSFkB7wJh3C9TGejN5LW8rDJ3sA0Hg8mik+AOg4Jf8
7mQZqFULbCxBOwguJW21YMWE5tC9TVRREeQPg2c36nUCkgVSpot6X/Zghg6u977Z8Zf1jUjoWHCk
wXqNJnocg+21SSbMK3y+LuFrDQ1Zs7qp9MuulfUvoUtbreTALVEWmpYp4lXAawkVS4yAdGcB0ZK9
ofusvqppqerc1wCZBha/nfjXVwLWBY1Xouvtaw2E3kMemWY1L4tHG9I4dUE81eCaTzaeh8+GhhZX
NU0yJJUmKjAO9Hg53Qr0GnZwQm6fA/FaJQWXIxKbLK6JB9pcASwkUiwwQ/KSdxmJrsRHAs9dW79Z
4JK1AqeVRy+ugltV5cHt0pAIueqTmb+hIiWZxoB4A3L/vC6W92kzYv1otBi6MBRfgo3Ia+/gOq3Y
fWtFm8mg8Y5RRk1Vxm2QEyre3dLNQ7wlRpg3DGiUH0QbM10KC4OOy9xNmAilQ7BN5oa+EJOOSxaw
PftlZoCcmzl/DxlT9hFWMIl1PVuGEOAfvVMP3EH6skvNQscHNM6al0yEzSEwu2iPy6P1dJ2tuMw4
QzwaATkeu4ChK/U0W6RcuOApy1hRRoAp2wa+tfkUCjLETlHl0QjJssjjE1pSUuTEkuwH26JtGhVP
KU9C+7VLLLZmM5xZU3BVWOCzu/BY4dM6rwJbNDBYyKZPzTCbT6lDyMYma8nlXSGVZb2YHaOBqmSV
KkhsLnE6jXlOiFF5KhjRtGTi1dpBLdC1IjGU1YwBkK6JrSjs3qIMu5EkdljdJEQ8YRUENIArenpj
Y35xGEwtC7+uedvCq2Eteq6ZGEq9/gfPNc9DMgbPTKFBlXB64ytGZTY9tkYMaAko6Njf6AP9DRQf
vR6DufPXdeMHz6Sp8CC/bWlpZ1LQ0/OxlJwQ6OyY+h1GbnDMVbuFJG/e2y5vV55nQQqdhtsrqTuv
b1wx+vazKvuJVJvGaePddWetqphuXcGUfTYTsgifVRTN2ScHrXmyzm29S5mjSvZQ953XAO+hbTo0
xYMZDxZIQvmGsWhwbGvIzKhthT6cSU8iBYHG+KwWh40MIStvsA9rzFxNMSRs+vg5ng9sP7JQGzMi
zi1eRQSYmmu3WoKbAuiO6AMvBJXCrC7IH5YUjbJIILitcfePnjlKWybqNG0nuxS8NbB3qRB4J8lf
Y4sB+1QWGnIsPdy3qiyeq8hsT2j3BrQDM3YU1CES0q+N526gDyKSvvMnZNg1gdCDf4/OWIS8u6Mk
OwYGUGOa/ZnJUHVDHFm0HjEs+Zh4DQjtXIY/N721NayqQVAWOOu299bCI4JHrYbCLAx16Pv52MVD
TV540BbhPfan1RrX3U9Yqu7qumt2BnzD+9oeV2nhXUILm4RPM+iPwTmBy214xHKpYFfFnIpJGHQm
EGdrUzNR3FiutRDtzugmWrmNna6x+y0OJl55MbYgNfHldiZ3WWmNpMshGIKbrgjIjTPyiz01w4su
AXB3s0v06SFgWUKu7wbk2uQsBze9tJcP/tR7py4NOOaSCZuByajhIinzo22OJGpgT/IhWTL/5Fkh
q9ek43VjH+MnP63p7euJ8UrmDTfthKyAKZSQq85wptfcrtKPs1d8tFMicG/zprMfmoyweqPvlI/c
pQ1o5eX4tWNq8CX2oX51iqyGhUW2bcju3vhwu8jlTrEJGFH2zFNPzLNfYxhk21gSINtM7/w2Tuc7
7pf7lvZ+uVsG7BiwuhfbKFEfoY3XuyzBbtoL1c9MRtZOknpfCEOYL7Ezgx+T3LuTGXx2q3fahw6T
dMqf0t06UzH9AmH/ycCbFu+errvzk3h5IJfLWVfeUCDtIf4yDEbvFnqhvY2a7qnR6plV61IZbbui
qe76JWSLIiF37ai43kbUDaehaM0TQ03j4ARVd8yCwb6tJOkk3LQSBl8Dl8qFQDk1jb81SJQGXnSN
FSsku8cnY+NRdRpLZn7gEMDd0iYbMmJudszxoH2ICKyVpSwPFhyOva9PCDmjA5iigBlhxgPrktlA
2TCRTli3AbZSDuz/wtoQvSUuGVTU22rO+49w8I3buahx2TF8j88patcv/ZgH1CUw4E/A8Q1BCX31
OdWJBgCd+HizvkHArRYIw1PSOAu3EWtOXo8wF3uH8kpjLVmBe5PnvRpZAY6kkTyTkG/IbG23MzyW
Dc69CjOlpR/2IszitcOMcM3mH20WIjz2IWGDx7F03uo4srcW0WfA4iLXu5V5nLHfeg3RTTQbZLXT
ZyriLdV1SyWYiHIzZyLb9o3tPoUNOwo7f1tsk8pkhJJYHiJRbOeKOJ83nTXPPDRi1m9xIvFwfpND
ihqpc2m1m03viAtB57lJlkfe4oTsNbD7Lklo4kRgpoU2hFu6MXpj8492ccochWFqjSnaSPRzFIfw
cqpIhvvejQ02pjZBlEUa1rORdZbPsRdaLkxNM960qPPbNG620Iyqu6TjvUgwP3smqDo/LoTJrQLG
dzu8nxfojHq+kHq49SAX/qiiyWeJy6KyjVPi6MKPjbTAuzQIZHTLyO4M47L7ZCCzusGy6s7NSjBS
qoHHYrCg46rORVBF74JBCTK45FPn1oM4Fhk02ZPRmIuWN8k02EEOGxrFbFRL1ohFlqhyEWtQzSJA
WU1OUvkvYZOzqYdpquqZ7XsmxwtuOFONvZcSVuisrdwmcTTqsHuGi46HoHzBRoxT1xpSZFZ+4ktk
xip0ipsGuLTZZUTjkWvgFAw/x9YC5ncGalDs1ai2StVRiLijzdmUAB/PJ6GpEbOlzCfw3HxdNIqy
nEy/38CRf4vPvEeHaJ0dGnuLBtryaKPfcTOGOARzQ3BzCKsgbzdFBT3902IvQ/fZnuESkMkeUI1U
DABhJKuMw/c7yOFPAKKrSPN7/I1fAH3O5r90SoC03uFTKnbNakGhdnAm+AGMAjsw1yEwQ+tswkyL
KDbDep/IJI5u+jpcSvhnXXiOyt588sVgnm1mseM3zOif3BZYMjCBKNtd+w/xFKUcQpi5dnQoUYTt
CadC4zglFTXpSHO8hl5O5TMUC8WRMUb13zE7NCr27p7w9eh7fZcSHBeEHwGNcvYyUqUQuDtzTiuE
Je5MhllHYEHKA4lnB7dcqXz5lHmhcTT1JKi0SWa7GRk+II5yZ/ipK5H1UXzodQddN9AKv17H+arE
IOVvbtefPEToHiYwKlgfk+b3cR5jECWGNPz8UIYjmgamtUOnSSY1RRPcgmYNrQ9rwKlrXrEnmC9N
D1bRxPTySTW1lwJF/98sq/fqXFiZ1EC2BPT0pMkx/OMtNBwcoQfqBgQL6DVWVxZCDyT13AHxEG1/
HTYpy+reIKzIYz3SX5QKmsReC/aSddfVugfjzv71D5N/9sO0aSspLODNf0BEPQb3bdE28aF28ZKj
1KT3IoRM4W0wURXJrnzEr9O3j3Ol5zkTVM/shOZxhIgxou67UhwwWqNbtq91sdnTxhoJTVRkL5Tv
ieZa5CHRUXjYgPXANODNRpULWpIx8SKgGmDw7VtTmhQKhseiUYByrqcLWkyoEIhGpntdx70mJdkw
JWphDIgdr6YD+uvbYb2HxXlOHtogF8U6EGLwnhwWm0aTzMzi9zJ22AOtaoGC4A+61Sknfv2VqwEb
aTQeS0vPqaci5mfNpLk+ToHL3Yok9vhrZzHydZrb/E9uFv85YXIaba/wkLQ0yqzIIsf6TTGmP1R4
rxdrvIDGaBuNTXtYZk0NcyycojBWmhlXkA5UvF0v9r9I9N8g0fgX6Of+77mjn2YGYGX0PXr922f+
xdy2NT0bdijCboFyjtf5d1sY0+Rfwc4GAQZV/t4cTjNHhTaHs1lggt30Xwg0zNEgwB8dkxhKBEiJ
1j8hbusj6rvtWvgCFNsGy4bdxohFanz6O/wZLgJ5H2GjzkPxFpEgEOdfvrsbf3JIvntJ/vAF76Yo
7STzApxDnX3kZ3i2rYbgNRnPSUA0y7c1+m9PPkdvjD9cDGxUfCgA1DHio7l7d/bM2P3moNvmXerk
sJIYyBlYYOBNDz+eev/n7mquFCOe7sVe1Ff3pYoJMl5MQgowqreqqXwv+hDhTE5wz56YVrGf/XL4
NSEKKilusbzpMCoW2rQ4/2Zg7MNIYgRmVOHT3PS71MLwGAKnCepU0WjOKfn1/drSJsn+1S/ZGl1D
IeQZJQHuTl6QAIxWxorGFupaOXrVhh/BJDZhcAyHfrBOrVknH+cpH27ysBkgio8gqDv6gFySxttj
TeNMLgwgM3PUzyQJAlISrAlk21stPbRjyw+24dXLTdoHsfGoaE/tcivHKAww8+uztJ9CnZSSdPv/
7hr/EePcdv6acf6B/KGq/H7TAIz4jm+uTdU5UgJ2i8CjENDF7e+bhmX/pCnYLHVoyYwnv+Obuz+B
UwR8DrL0b8rZ3/nm+K4gXEcD8vuW8k92DWm9K/PgdumxM/YlbFJMyax3r1rWDUumhiC5TzOk98Ga
OmZq0G1l7ocgrG37wXabtttXuSAOMAwDDGRY8YlLxPlYqencMMYDc8eTeQW7KOvlJf5mUuRwXGZi
7QI46iFWdkDRLtR9nzfirRA1wiW4qfixr1sz9sXKGswKLKGKrcwf91VgI6iLm/RUpKX5VcIiqlaE
NfhfDD0fnnBlO3mZ3ayqKuI47r38guNvuI8WYoZkkAvyMBKcHkrpDsOqAfTNViR9IiNdpG189ITx
xcfQCrIO+AOySA/faSJyE5QmILJ2cvTgvP2stAEBhieBu2pLN760ZJ1gpVtN8/04LGGAx7gq2q2s
uWJ8TpYerwO8/Daw1uKbBjkf6Rk6SlK5XxIkKh+70Y3Ts2MBUjN/8z4krYBMMmN5DrLogpP0MNBg
IgZTQIyJAAV/9Jwe1h5PYv4czlWJM2WAn9Y8hdGjZ8swWHXVDEtl5ucfEzeMbxY10cQniensXXsS
x6iU4zZAaYO6jz7b3Hl00MBoiaw/zS3+FBEewd3a98biZHQlI0rDwb14XYSLT96g8oaVzHUEDync
yPO9Ke6WTep0Xbtxc29+6fGmdu+5EkusLWwzpk2Qx9OGFAuJ8QMFIv798VevzWGTRUl26BJ72KlI
uhtHqxTxPvEemgX/FlidWbSx5r56yNyiPWEQHa5E0ZgPhhMoAkcLGFO2N5Nn0jrumyIdYDPx0pzh
VCxI4DjeY+Q9M0Yiu6Y06luMsUG6RDkIrz5ZUIf9GpkSU1CSYQEcCKzEVqi+t7Mmro5LmZj2Skgg
z5LTDe4HYGUH8yvMCGRfAdL6Pm5cnMD2pli4ew9DF/GsFnP0HqFfEQvqGVNQP0NM8xo8GbEin+MA
a+1W6EGhnCYtY7QIazqlVdhCZquj+K1oCCSiZPQyb5X7M+EbIwaQHWD+VJ07w09ux7KPb9ywVK9W
EWNPnsG33c7wvebjFBH5tu4qqyToPXdFfJjT3KpALe3cXPVkE2Orv0RGfxBt4e3KKEnukwnBwzpu
RjSfFQaQvNmhD2AHvzzpNxiiwWmsQzqR2wU/2GZjGbZcVzFPc1OP2qdflEa7rFKEYNG9WwLTr1uQ
LO9uWgp1JmJa7FvAzU0cyQibVfJpUA57yBByw0sIyK7yEeuxMI+BMoRLs5/76rOFU+u+J4ktOtmi
gzjap8sD0OAvxhKUvFNEMGAyh1Wzc+4r2eEm08RFv4uGufo8ESBnr3ywvadl8a1qb4d1W+75h4zh
0KsRu8ZOND/aTTBVR8txKeoxcbHcfS5iSx2vIz5Z1e1XTKE/OgOcM5k43fI4ZtZYH1QWm2hmw3na
+LWBo0XXibsFO/sHm06tXIV2kBbbNGI3cwb4SNncpPtlkv4pNQhUwunZmKbbyVSoMWirlg3fhN2j
H3bb3IxCeLg8q2oX1Uu6sRZbPhjYYo47OcT5xg1S6wYpaLCVfkrbbyR6MGfHk/mEXWnCaDi3eM6Z
HaVf2sZLX5FWGx9lm48vnZjGFlsl2+Zds6cROe8imWW5Rn9so4hRLehct8VsP2pv+AM2IJyhRxZw
MOoZ5NwHVjhRIjnI3WYU5bVYpXOOr9CEnn1tda4g+M1tI9jbYz0ejKaV1TbEiJaoJka8TGersh6w
hcc/9smcI/nM6PgTuAE5Dd/mg0EprIPrK+/BdTBPinqQ396Km6MXMGxgjsoQITccAgerif6wDDv7
nBcWCpGiRUF0p9qqugPEc9O931Tyc9NPn5mHAuv3bkLTaiZhTh82ih72JG73wx1egeicKC4vcM3S
do2/+hQ9mBMUSiB5O5+X+VBIYtEZlNgGjlonIHjln20/M3f/raf+k3pKo1kU+/++C3v+Ffpw2X9f
UP32mf8r4ANMQagCi83StnNwhH4rqHAiYfulYkIYQoQNTJx/EYHsq4DPwmEbgPG3Du33gsr6idoM
exAUrzB3HNv7JwXVuzbMChhYUrXxC2kDbVvof/9dG+abFAaAt87B9zuGQnGMqXOEXdV39+RPerH3
iCkyLzLemKgSW8pw/n3UaEgorSWriMjutMTDaRQBbxo74c/aP+C+cAGTctzRwEwX6Pl//d36eX3f
nGmNGSUj/WDAbfO42T9eInonKDqQaQ+RHVTZzms7xCkT+jYsFrJLSvLVaxQUNaVJmchNt8zJr5PB
tGTrtq7c5K25QMNkot2Pfs5A0mggI5OE0vkpJIE0J/a5n9t620URDiidF14KN1eb/4eL0DJEHIHB
v+Dm/3gRorVrqLtLcGAMYcFixaKsMJjxJ8wAPzZoIdahmUE3MaDBrimJ9YgcoRLMLF2mJQHiq9KC
h0Q1ARUGfBarumU3+hn+R8GYMagDNi+SoYcas/RIvoge+taT/fsu+U+eg+9hy0gHYePB+K5yh5SD
MMgj155STm1aseRotcgw9qr061/frXc9wvWJ/x/2zmw5buTcuk+EDiAx3xaAmkgWZ1LkTYYkiphn
IDE8/b9Auf3bfcI+x/fuq+5QUySrUJnfsPfaHgo6G8+ohy/1Ly+WrYye9FW+k2JbeUQ3wpvneO25
G8z2XreRhPz77/eXD9HX9/OZiFibYAWr6PYE/sOHSBgYd0qt4PvFaXfPidLv1hFF7r//Ln9V7PEc
W9vIZINbesL864Db7zguiknzjp1go+DxqjWmnx7z/n9zHX4tMP5hnLH9PrZgzgMXhnPhfxwKGTNW
Hxm/dxQwH06r24soIRvtsGy+rqXkxkYG5/Q0M0P+sChUfk3h5KGVGfIhAeJwVdp2e98tmw7DUfjx
MaGg9cAHT+DgRsKscQocUp7NZ/QxoOTYjpKpGmdYdHZWzDeZGwt7uyfSYy+c/nVy1vT471/N3/7d
f/ot0fIgLkaeCYoSFcs2QPqHd20jsY3J2s3HKTMJKWaofEKA15+oDfJ9zZpu55j1J0gOLbTzgvqa
vNEj3rdxr4xm2OdN112aPJ0QL1VmSEql/mrQ7F1sf7He3aksX1F4R50xiUfDL1smy2wbg86hwCB5
yCedFo0qed7zcxJXIqTcXQ5wdgn0jN85zvKjM9g2EyFhH1Vao/N1/ORYNhJWSeykRypaTA52WkYo
Io1Db9beExLs7JRpzGMrAPTDxhz+iVHCCUqEwyerWdVtw8aTfNLVta5LD4eJko4dNUpYzIBoo5BR
1exqjLg+5l2dvwz0YUVbEbFeLtqt7TfLx7KwDvXwBkcx7fPBllaGQ8ZJRLDmjRNq7mrd29h3npqx
L1/dOMk/SWCo512u++xct8AoxHuk9MIITOZvLrql0C0FkkXfL07ZAnoepItz6+CACMlz2BAOZTrd
jkPV/qiyTSnU9hHNS0Yac/5LyzXvRoPeHlpxClXT7c5lCRumcIw2yoV/mpVWXeCzo6Waq2nA0UFE
jeZWDOKy6+31DAkVI3YMkyHdKQMyozTfbPR8CCsTGlKEodcU6cuzVuSD4E/19WLgpkI7svHtde4X
kFKTeYBQ553wvJnfO+n0dxmvU3Ua9NEPWrdn72Ttq6ThiVAF2obWNL/XbVfv80SgAWtmJpRbZ/Rc
Lf0Y1KQw8dbA28MGHh+nZdwniXkvZDkiPGjUaUDdtFs0xLtbCsKH2fGed0w27peuuEklaWxsanNo
UgU9q8zB8WEiDjodC4yg0dBj0mczf44fqyy+kbHznhDZe0yGQX+QBoneWee8LkNOE1dV4YTjLNAy
B6kjmiXsaZ1x7c7jBIwpJ3JWraQyIDLdjRlKpkHp6EJZu3JE0ZwZZUV1ipj+SvNi/5D3M4GSmiff
NGQr/DAzMc00u0GSb1Aptr7bGkFNbsg1lLOX8ZwqzKaU9WbsiAOsZu3KXuv6emDcGHRAfb5nU68j
cehdaKOL7UExFFlzu9abZ4LBbHu1LIZ1SnB5HA2T5E+35uPiaAuekJ3fihUoBqalZIeoo8WGlsjN
B1z97JQVf8tQSn44eJK/maqbzqXnKfwx/rBjgWlddzphoO2QywBHjzqNBp8vbclR4BYLLQTkHrc3
UMr67krqUOugbiFTfTdr6/xsKbLkTF0kJz2Pm8gqaivIFjC1vonNg0Dc6jqFAEAWChNZu+Y/s2rM
G3Akc3v2G/wsTj0uB83x+l3b6/leZmr5VEM31Rc4JEUoG4oCBrY6eB6RM/qB3JPG3BzGCpdV6GMT
6WoSEb9xd3YdupcJnQHAI6bKsKv619WfrFvBB/WypDCLwlwyiUEPVKtfMHkn5ib6SgefdT8TFw0E
tEn35YvmWdnYNDSd+qKo8XyBEqM6UZR8NDD6zol9yKISrW27G1lFkFbg5A9FbLXfME/lYa6vE44s
6kLNbpZDkeMUnmBT7RskLi/10Benlob3Y9US/VhkqJWyjl+ybSi/nKIGcQrN6rgsZnMxk1We3X6z
fU6mizjNtLEB0ehFfqf4zfM0ufV1JGz2aCJJGsiKwZMV365uI/sd1DK+RvgF6FHHsYOxw+I5ofQm
A1rhopKaQ5r4AASdmVme2ZHpJ/atwcFA7iqW0AbX11FHzx347ijP1Co2owrH31FHdmcF9gFHXrJ8
UgOrlxR9Q2TWoj3TtiqM1LYlDgbjpIOsNPtq6GrtYeEbsDvHyIgG2UUjbDNPeUcvsZmUN+sugyP+
LY/HB8ZbbdhtFl/ds696EHwHV7X1oc/EOu2oF80re9YPQ8uhYHSjCRNr8w9vTmKsz06gigx45uY1
rqvxyZCaINRsSOGgY/xCaHPXyYqZX57E6tB9eZd5+d38Z2d5bXLdoY1ijLKQ0YiKCJ4xeWl62Jno
hq59WWLcs+YFkzHxtlZymScxl+vp63r/79rwf1sbGiAo/6ES+h8Glsd6/BcGFjQT25f+2bd6f9j8
t4sF6qs1pRr9W9vqmX/QT9n0cVTxNK38yZ/2FfsPQXfCGWsinxUUqn9fHpqET1js/GD5bcUlVeV/
0rWC1vxLM4FxhQUiO0qPnwOH2F+aiRG2YtVlaX2clQvv1+f6mIKKo/aQAEra0+xYI3zbzLv3UxOp
i0ir9DI5cx0qApw8HsYRhbFMzVenT5Y7mH7Vo+od+Q56BgcuSpEGhdtqH0mlR/rh8xpdcSjVIeBM
hnvTzMw3HIgVQFwABsu8ZqQOJtCotRx+tW0SINMWbdT6KQBZYusmA4+Iw6B5VVn12ZcjEluXQnGf
a711m8DovcsTaQVaTbkS6a1mnhniQYzmLahInjATbgo192Dp6sW5EVpH4MwgkPuPpWmep9UzT/6M
Ai6ai1a96cyF/BDr6fCL72JgWrUq4OdyJL0RhHQLVs51iuW3OwGutNMFOZhnEhuA9R1TnZzsiKK8
/Ex5w484prf+0UYOb6yp/Fgdm8M7RzT52qxo5zjd5/7VIkHqtZroqQkOggcCWOR2GmX11MBNvx16
8vCu5naO7dBCfMbaIHG5u4qyMCSD1xak3Jo03v2c83O1TsMLST8hy23ILecdkeXu/ZquzbsRe96d
LNCA7OCq60YofVwJXEdTvXe9EiApmeVzUza3udH6d3afpMl1xuL22PP67RXU6OvCSdvDmiSb+M8n
cefLmE3+Xv2I8ta715AgXzJw2jj8mY2UBi1jKTvE7kDxTwgszbNGKOwJ1nx9m3ctQovVKpfIcTOD
KeQ0BWjhRitM2WP1RwI7Bn5nEk/NKm1/kDXRvnU4ll4bfWFa7a8tFTrA4P7D0EqSi4YERqU3Lf79
zMx9tyyW/yi6NL6f8VvFkT93GjhSZb4LOfdbKc7UMxwSbfruIePFWW/4101juvF+XHRG1HNWpUcu
jGE90YELOi85atcCqeIUTGDRkbOjI0Q5CrJxOCU2y9xdPDXjA9x0O79OzBlts6cZ5s7oHOe5Mhbr
Jvmt4mPVgqSPhM5N3+d8if1iCkmUf9rfdIBfosDlSyCIl3dD5W+yQepgJIT5l5wQccCmLfRcz9vH
TFvQHAIg0Ibz8CVGLNpNmCiaHkmizT/dtpkGzCpj7XGhMmWLI2/cslRX6aZ1TBA9yk39WHwJIbPf
qkjxWyMZl7pLOuymnbRN8PDpirxS35SVctNYsrEnitbUqTDWeHpJB5GGmp/UN3hJ2qhHqJltis2U
+CtQ05kwPG7AZHpxHCroIx9v7anaNJ9119HIjohhGkhtqELTTR9K9li81waIOh9kwIriuOgpYlI1
ijFchnkrkPXsVI+6HS5+9VCv3vWQ9ZKgBqMPfK+ez1OajZFLMklkDexyAJkfWAJoH/bKSVNIcsfk
epg9LvslZdK+EOlywXryiOUpDt142vD19ovRbYjYkT3juoz1LS77B9KtxU51K29bj/6XWmyzBEFl
8BBc7ZEXBn1mV1d61fS/ssW96KuQb7TJ03GGUvBYOcq7zVTdBwtF084iW/OOWGlz326CqilNloOF
TCBtPeo5Sx+CJOmL/WLk+Ak0vsrIwRanXVc3yIjXt1q6NpnF7u3adDfDRHndiEQFNAjdoZWsdTMI
lDddJ6dbpy885vP1D+jc7YGdmBelcpF7xFpZUEm7D2pDtEcaBjaWSmlbmrBxtRTo5kc3ft8A6WFs
sM7MXcTiJAjWu2Kou9cpa6ejXsbDM3FuAw/GpB3ibv4cO6c4LCjSIwptfEGGkO9mbpPIM28+Ryez
SmZnntBP9NFTfjRLy76qMOXtgVQwDWliTCgNrvKzR3xyMGuaez82iX9IV66mrKRsHGyr5KlwVvey
9C0hZMgS0yzy2nR4YKMsX/wWrIhpl5Lo1jG54JekLa7zmo0xsULfGrTWe2NUpDunwtuXeGYO9aqw
UpLt8+p3sYa1EwdnPVXrhQqsvlraCX8zcJJ7kz+46Z1ZY7oZv7joyPSAiKZxH/cQ5zuB+nk3zkNu
nO05i6/9vPT8XVzZLa6OFH1IzpR3Y2aka2hNZGnY4BwCJQzzYko4AexoZlZ/bB8Z+knv4DZuftY6
mpWuiVl7a6P2MjS0HjxxVRum49Rc6Wb34Misvp9pSi5mRmyRN/BKjwWPgQXVeBZ9MBuJdRSUlzvV
WxrrLzf7ZfZW+QstPto0DDm4kAY5kTaNzvNcudzY1KctCXTscp7rZFQPiZ+TAgzTMWr8FqCcFO+a
P36maLC+OYI0EFDzetBb9nNl2RrK/x5Uq5lvYy30zuvSyue4sw6zmb1LZ/zpidY+kFU9UKuDYGZR
+21Rix/SuIvQdbvvbckYQJn6CZgzASaGaH7F0qWmzjSQB6iujwpEQR2IdbGi1ZHGHdyuLmKfmt9X
hnOpYoITQGKPUTkI2EToeNIhmJJuYhZtlOslXgYZQYb8IIL8aalDSinqi3Rl2DWZCv06brWQxlW0
KBU4XHO73YqZ1gsGq+t3M7dcxKgm/S7y/EkTTr0hYvR3EJRoAVPP/dUZ3cOojE9ZtjuvS5Hwa+5b
hVsobG2IJXOuu2d/ket1o4/WzjXbN8QPDTHg45lURcnZ2TQRXEu2jrEiSn1eypOpGqL/8DxmjvGc
Tkt+XfDM74grNPZG1/skyA+EoujZgTFKc66H+dFak35vrEm1KxRdWpKtH9herGAwx/qRxTS8i37l
tZaluYSEOqkIlM+A8acv9yQeQ6fQvJ8SZjWeG/mmt7Z5i8AC/bhn37fGwHNl/yxFaaC2GPuoIaL7
ivTpLwrDL7ecYEYbGITZyofkVjd4g/vp6DXAjXursaIUdgodn5McqFjcB7AfMVq3Kduz+5xvReVK
eqn63PGmk2SPQU2/JEtvBQhHeUQNL2YtP4uQNFTjYjbZM8Qt50HOyXhoptQmqkxU9cOYAHjKeuAV
5CnbDvw0iyv9Wmt7B8Dv+jKwvtiKzdaobgl6iANr8q8IsvhkeX9sRQmoStNv5dTfrkUKfmVgS967
u6wp37uCUMm1n5+mfrxrjOF20KobqjXUvs668LnHc0MqM+ARNcYBojM25QwHSV1hLS13s2vZ1yTX
eNdO2RIsiE5BLC4jYcwh650AbPRf2C+Y63RY/g+NH+3Wv95U/m78wu95PXz/p3UlbR9f+Le2z0f+
ZSGytj0kmbblbLuTP/VfuvWHDrDARIhtub+RBn9r/FhX+hZG3X/Qk/7/bSWDDUAIjolqeesk/5O+
D5HkP/d9MBDpHre5vWMgm8ds+c9De1/v4W7KVrsiQUXdo1SDsGV19qks1jxymTiH+HfFg1k4pIfU
RDUZHLonz/CoavJ6elro2xBFoBIw2sE75uwl7B2elSrAvZhByq+SCAvAQ9yYRysfFIKJLbrJwlY5
5ncTzlBY3jGuvJyJoQEDgZQ9iwj5khF5b+WoDFqrEI+MqgniaQSSSRI6L9ak+idkW9TYgInDZeyK
D11DF+WZz6z2P82GmHDCGu4Xf6HIrB370E62Ve3MbCwfUuJuzjjBmWS6+Hl2kBvygzLXNMwKcn8X
IhROZTwj6yA96mx10t8P/cjpQWSDA35K1y+do4kZi9ciWX3SG6GLak1aC52U3RWvTaQ3FmWW3drX
eucd0Zs8NLrh7szBN27K3Liq5FyG2YxBKkbcGeVJvgD18uR+wMQY8MDUkVcZgL6Ipd+lVPhxbnYB
b1bJMNFi62prLtq4zAlkTU83Wm6zn0UMsn2uTMMO7J7OJi/Wx9bm5p+W5IW2VTxPpe2cZstVb5VR
kz9MqlGoEzYkL023kM5b1EnaMV/XEkO/UpU010dyIHJGuulUe9pPkBKGu+5wC2jrfnT6jLK8qvs1
0O0atyax6i0zKpQ6D61ZeRc/xkEZTV5rzjTtqp0OpegBaeJtPrhMwonXxZJzO5cEXmnuoHOLpFrJ
osVbe1NBZkntazfvwKYblGKRlq90sYPyOWCz0cov2sLuU8NXMENLPyCtWbvups4KgEzgL+qNukMX
pnrXDxo1V2t1dmU1ON1bLaT90K0c+cys+zrVsEd2FKrZdC+HvDxUv+XDzCIh/+3h5ujjerCon7ea
kZbPeZ70kUxYTX0FxJIgXBAXK36Hx+r27yzZ3PmKlp1SXA3tvv1KnTW2AFqcv/P99JVKu3wl1Iqv
tFq0vgjn2FjLQBt7DBSYErSX5Cvllggd6j+YTvMNuQbk4FZ+S58StyiKWiEfqiJBAYwyvSXxCtvi
i/ydqZstwgjKLWp3VZMDdvErgXdE8lbtMG1U52WL6K23sN50xYwaTB4Rvt1Xmi9wxvk1T7eMXzZv
5nubEPxbbBHA7RYG7GyxwFBNmgB4GFnB/ABIo/TejsqYKOF5CxVOFxR2DtzdF9RdNGduu+UPW19Z
xIZvkKqxBRQnW1Sx17ikFtv9lmAcb2HGeLcHDERbxPHwlXac2VvysbEtiRK9H6iVCEZut4hkt7V2
iaHsW59l35P8ClL+ylRut3jl/05C/08XIvNMRpP/+kJ8+jV/7//pJvz9FX/ehOYfNpIRri3f+RNh
//eb0PkDaTRk6C0whpweLsk/R6Dcnz7Jt9yP2+IcEfXfR6DC/gN3HJoEyD8MMxDC/CdXIYv/v8xA
4dWwBGASx3p3G8YK9Nj/uMCmgNSY6degSFvRvSrNcnd9sfz0ZlFcVjxCUaIZ1PFlnT+4k3eDO4vQ
N5W1j02tPeKw7M8jOlxS7d31xqpH7bRI05EHVWfJ3Vi12nd4W6iYnVpvgX5Kl8rORhB6V2HzNe8t
K81FuWPzarin1eg8cWHxotfPPZZryJocfrV5aPKhaW68psNRH7BvWmf2wL4aSmsnJRk8+Fpjna6n
mbqufS48mAA4usBIGOfEnx2x47Dwh8hNdKvfJ4UlmvPAnregQSCBXtd3Mz5eTp4yW42zWy/ixVri
HnH3Whs1yhdLzt7BE+5in8aU442uY0nd7EkumoY0z3Bz1YZQWuvvWSW9j9jJAHaAhMF1F21MfoUv
FUuuTvxFlzVM2XBLHfK5FlfoT9Y+GFnKX8mMzR8LEuravSKPUEVrTXRhiEbjiK4AAG6VDmANK3M4
ZtrsRRNbmTeEEwhBTeyGaZ8+xgT18WaN2U1LRX/MxPSS1al5yIYpY+fsx0fqDtxobRknr+mcMotd
UIDDi7ypre4qmcbxtY/LKiCH+M4sZzTTlfIZF8fOT1wWE2jL6Q0zOPMyUvPy2TzFc/4yq6HaLb6R
ndHs/IjTGnW4zMdHsg1YPTK4PDAwBGBR1ZuTbTpAjXX3nqgOwvcfkBG9OIX4BJU1XK2sznd+Hl9W
gt+Cchze6rI/l6qujvlAuB8S5BDNrdj1S+NcNVQXkBnWuyQmbycX+UuDNyQcaYOivFS/nLRyCM9Z
5d3k19CqdQL5/JHtaG/KMKfdOFjKYnrEwlWQBBMqAK5BDEqKzoZ0NzkW3Y03sN3Eg6Kf3DpN99W8
2jtge0mwbrr8dBTqUKJe/uEl7XyemdFHTWtrVH6LRaRT/IvUxfrW1oZHmtn5Ef1DgWIAcwsB7+mx
yjfqVIrjheRDrKXEEu0HytET50Ky7zAr7+PSpo1LNP+gnOlXbWOLZ7Jbh5KzY8eSLq0CZuQ/anOb
kdhVGWE6RQKslz1xKGaJHG3Aob5qQFx1VUQYezHWiPnJsCt2ukX+AgTptBJjtCv7Bgn3oL3ai9R3
Zj5n56S1yUZsrPTTHO3ufVxdapKBq3ayMD6o1tnQk3p+Xap8vHKgmkJt7rw2NK1V+6wHh3QwBanM
3tWup5PjmCmaPTCz2lHk+vjASgGEbGHl3JY6GoEtRju9NJ5w9kyAvEi60mWuB5PzqXfKIRjwZseH
NKvFuRqJeQ4Wc+C78WDhuZXT8HMsWkChUqk7gpoNZLA8FrGv0IV787x8tA2HahS71nIm6hD6wTAt
k38YeLTmLWJHnwOiAewtqHUaPg0ASikjbMkiaB7H5JP7G7wTkNKWy1xvm+lCCHr/1ts8LVSVFqtq
Q5X6VVL55WFKEd4nrSYOII75zXJ0QUvmHID+cEqwrQxqnSGazbAMGfq6ofhaM5L+WhwYIIDV8dZv
M+btFzdt5kuRad/5SL2KNdUhR+c1WEpG21prXTKdvTzpPxkRSemH7L0uTEWTvpRdBgaSMNz0RlCF
ok0itDNcjdK4Y6Pz3BZYTqAMm0z5kQ2cDX/Yw3dT14ql0oNl+toj1EoX6Yad0vT4MCFLnwi4MU74
GE+zEJEEorNnCqrfOLg0okEOjEGHYUAQn9QRfw/Btpq+HLrtU0sSo3MPhMjcyxbGj9YWCZ4tdVck
pIKmS3+cDJTpOzms212yAjeQTnVPIOJbNdb20VKl/7MT/b07W8m063Pybk1v+OYsWUlwLfW2MNUJ
VbkX5uxI4HGjrvqUSMGjTBu0q4XAV+SJowFrlIyHpgb2ugAZ3UvL4Dzwlks6efntqunqZkl97DHL
CNe4msVu7mF0Kld8gc7jQ+Jb806fBCT1LBt3jdEdYM13nMHDDSDRrVdbsOwh8At09tYnlOr2zpkw
4cTG9DB6K3QFjx1ZDSeUJUSNGHOeD9rSws/RlWTUPOus1fzy54JIItI3kOhoaFrY9Dk0jrIGWoYh
sH/y08wPSQxeQppFP4QPf/I1H9u31nzOrfsMRruOkF+Me71vgJ4tPgx3ixYLEUuyH8dyPmt5+7Hl
KTF/Ga+MuQDCOW1jWOFWtxgu9WsSg+uo0pdsP6WDflrZyx412/URSpBnrFiVwtMAzYHqf9mNeQaX
ucw571rnfV0ZJ1Ywc4GvD++izvMru5FAUhaaXGmS+UlUHgqgQgGYT60kmPL8k9hOfz836zt0SnqZ
lUEzCnxb3pDbLlkuAA7h4o9/bMLMQAdafSdzIYOE5cZlsjzF5S6aHTJ9MkPtT0awv6whLfaFTcGg
Zuu1JEo2KPMe4LXHX7V2FqxBZtGf3WgJZl8Z+kMOUTxaU3IHajC790XdnHRPrNcqH3gZ3Px9LKUe
cpjWnNqpevWwiwfWYD6mKYIxFVPwZ7PHue6kxQ9RDSIoxVKfRqt09plyl6DCoLEHz1leC0NM0bCs
VqDM5UefyIVALMfdTT4/wwSdJ9KZIr/0uljvchPTE7cpyGdERiMCqClv+PEVqpE3Pvb5wJaj8p5a
1+ZrTZ1+ZpQnBxpigKg0xrlTTHf2ILM3N3MebceZgrqIL5ao+6M5erEZzEnWRHYveaFZdlrPrO2I
EbIZti14vKxVOiJoezfmnVYwtdaW3ix1FBvhuBZso+aKnRPv8040Rn2rjBULzjq7R3e2vfcp7/U3
0nB/Zo0cblfd1LJIqUQds2Ywb+3SUWyFs7niZG0YmNgJGj9oRSx4bZsnQi8fWs+3HwCC9HrAqalR
YohGBLbVF599Z3rW9kGNeU9Bsm5smM45NI1h85Gp2EkfmfquYwCMywkRVT026TIG9N7XKICzbz25
Ij+quD0XE8wVxD1JHLSx+YFIxmYvlYqfRpxpJRGRDm0hjv/51Ex11+7SPMnGEP3Y/FMvvCJs6rF/
XKeOaHIOzxuVaMUBTtDd6lRXkpmpGyqug/loaGvG4+wo90PGLjEDonchENvpq9101o0xpnbYlVMR
2bT6wJyale1Gy5K1Hsz6oTOtLmVeqveXORcey0dZw3AemhH2TecNJeOZfrmtvLQ4QLzK9tKdhr3h
Qkxq+LkOA4OcQ0YIbnlo3SJ95TTLX7nixm8F+XmPGGolkiM3Pen2RMUrW+fcVgrPYKr1Mgc7MxUv
sUiz5UppC3HUK9ovHxZhvUt0onIbmuezaDuFR3o28t1sVQ1Y45jgPL3v7gecTq+6t44fdjOpo9fX
/lWdZcOtFSfdc23aXc7nr86G0AQNnZc26BWqq/XF7wYg7LQP/fQUM9hjfW1box+ufmOCZCiaRUVp
xufhCttDWUaeLJhYSG91vsVg8dZQ4Rag+hktnw9iNzN36RwGRlZuORcHuPmbcicYSnCbHou1AinZ
g+m8YTqWvqE3qvYAi8rNCDcXrMAryPJeFns7CwSmt+vLqXzV5SzvFf/rcS45XrvSf5xKamP2UOOP
qqzqUEvcbO8Ma3zVVZSkRaW20VGpyicjmZIdYRLiMBEccZ3VAMGWckhCsKhF0GhrgSaha+z9xNjh
HnVI14X2yhQsUwyJVGaQ9lithCuKrDoSwBHfCWIelgfPzbr6do6BTIZ+POutk+N7JMIh/SjZGcKX
g90j2Ix/UG6mWxpZjirMeoTW9JVUht3Mc7v+mPlJ6YPk3HLNitnSAuZgRlSsTdWFZp9wjs5eMVM6
OeZxSBz7FUhiOYbEqgEr7HI+iz9IC5KhrmUyvk6VSltECXqXRcKLJ0yCI7zqnEENpw9CtWs1aM1x
JKf+YW5hqZUEih9WG/eqGhbtzLKxOXU8k+E4mOl1kxHYKcXofpbYv37q1bZB7lL2t4e5bJ763Jfp
m2Gg5ilBZLJ2c0iY7deV1R1ehl+MpuKjM+KLZTyUaEGbdu7Lmk16hIt9tSIfqOi+F/36XaewvprI
wdkV9Me12+iHmr/2vAogfk2TNt+S2Sofpsmwz2uTToHAcxnaiQF93UhKE7UzDhlUpVQH7RblneMu
7HAgXiyrLUOTn/G5p4qMWOUTSVsZWRRz11Gct0s0i26IxsI9sfxUYU3j/sCw0N93uS6+2/jZjgDx
GrR7nEyIJr2dm9bJIY1NFXb1FneQlg5vb59MPwpfUwdSFm/NOfE/cDnfKn4SpoG6YE8ulmML84xS
aoyvc1paGPcQ4FFXOO2+8Wc7atnRk9u6FjocqzSJJlnCmiy4xuWs5e8MscGv+m551FJphhr4oqCa
nArDTsFaCN7rgpzXNPe1tEqmeq52O5jr8tBMyXFEu3Mzg+FBzVKZHRW4VkTFkiS/msaxbqRMUw7a
NkbfQeZv3nPwjw0Bp0WCZLIDaNoxcefSmZb7ZND9i5pj4rvZ/R1zJ7UjZBscmH1dn1PduPM8QsH7
Hn00FP74e+8ik6pqNMsUdq13yZHxwz2BBmYUEq1z4ZtvMf6gnTlt6TBlmpRIkPu31mR+lyjvYNmz
ocPwVB86utujl+rraQGRzOs3jsAeCf7ZzXB/0Tgglsjc2CHls/hOnnQSoc+Hd1jN3xqPJiImxGpt
P5Cqf+sz1guFGPU6Qr5OpMtsmpHjsd8siEs6Z2lvf0cSLbEf6E5AzUzkplZBHY86YghGnI7tde1k
FU9L76IHzd1AdFZ6XcRxfsf8QdfD0ZpHL1KofS/9QL0N/VSE7Tb+mb2+OfltW5CSrHBeZJ7+a6po
0TJyeo9kBxK6qrXiPhuYN2Nn+Dkk83B2S6LksR+ADKzxxSZLw6jTIepAaPkZtZC6X5F9wp5sf9Cv
UYotVUo8+pqVp2psVE5mdL+8sm3vMRpNNybyuRdKqadUa9vABa54lTho9dp5pXCsk5Oc1m3vPGpd
WKnx3Tfam8lYzB1MtZdK48jLFK7QxgGqShSS94qdtNzBhUTxpXsqEKO0n9Y6J8RlzcVVtSTXqVa9
DY3bH5c+eUQU/2lyku6nheqoipvqManFm5ngbDFVZX308N1CPe4wDGvly4z55rNpStYFceVh/mTq
QfE9ExyxW53ygbxkdjx1nBGW1HjyXekjEoBZKTwF/jI9AJpc0ZB4EnkDA4hpb/fWwqIGQCk9zmwf
8tH0HyoOrAHinF07/HoSzzqYw0Hjk1BGjp53Z/bCu2lN45lWR4a8VY17g8S4uVWORWFt5LCNUa6n
xg58ZAFV0CuMPhr1pLmAHvdO/At/lFfep4jFA/J7Dg/whl/C8fNic7ka5vRT5s3YHnItB9TlbCt6
FxeBXcznNXXBS+rGS8eVFBTGgKRdbLPApmLH64/uzjWcLWcHzKdkA3AQNpVw3AuOBGfu1HTEmH1E
cfwee+sZ+oEegExD6hBrN9JHjLQW5DNkrXtuDDXsQTK5kZs7xbmxGf+R39sHFaV+QGUqAmm1112s
7oFhf+hlyhMvFxsVXHXfWv+PvTNpjhs5u/VfuXH3cCAxY3E3NbFIFmeKErVBUBNmIJGYEvj135Ol
bluSbfXnu3Y4okMtN4kqIJHD+57zHNnsKMyEl41XOsCoh+yCswsFxLW27mjWvadd018PiSXxMAT5
Nq3chvxcmYIErAV0fw5nyh97wvxSm8rF0AIAgzs4J/HDSMrtsUjmnCSp5WOZIsJyhsU90N8Bgzi4
nxJ/Ek9zhKQ80AjRtsXYzl/9PpyemPswDwXEjIYI569URzEKmMEWHTUUaBVZ1FlIB98ruyyPcdDc
eEOFh351vXHn5Bj39mEqavrvdlZedayPgjQMMJeLfOtF2776OEbrXWmt62fakDTgiX233looBHeh
XVnHggVPbdww1DAHC0VLiiMSNKAi2xGnhtYAWIVbL8sn9lm8Wqms33KkBnft7CZYlLPxs5UH39Di
LXBgCQu96ihDP6yaFqGP4bDZytye30XaH+8dJ/PWW6WjFj57WLcXVEFrGIWDK3frGhMB3ubQIYMy
1zuJCFdt0dzJQ46ii/NCYt2KXPnT1mcxOObJ9Lyk/jt2CP5Tl6TYzLtlOPIeoKxUPbKVOHqZo4AZ
PmucpxSY8hbK8l0k+uSt1saNWSfRFrQJur3KhHlczzi/3RNp9ZgksFpds4cY9CGFtLhFPRyM0GeZ
fzYBXcziIk1mbYpEmP1namHsaepAbBoON2zv5laCmAxa9aKk113T+4wAkbdhbG9GmxrfAgl7uzAv
EAanY/cWcYb9DANCBLuoG9f3Ywn/lNc4oWhEgRpeLkafG3eU4ylk9MAblvNwMXdNflqllMCVKfBs
BgKJ2DEt2JaEM+AEUYPZCTHLvAJpDD8S6QL/rxyL4SgjkCOdpTs2rZFHElBqVdOWdr5+8kc5UHyy
kY5ATSfsSDpW/FKdlYhZWqR4zxJaedTUlselnDQJ5rxo+xWKKiDlnoO3dlii2YLWcje58tvM9npP
i+CB0OwCdUiArQj98M6X43wBlbh70OnkvC9Mf3qHzLzmvO6L+74zIE70ydFj7yvWU+ay9r5arem9
5eXjlQtAZTwnANyoxRrel9Kyb/FnkNEtIxFzeO3dh96PwsfYSji+KJHE15aVOZ+gz5VXQx9NT47j
UgzVzshb2jZMq5vajxoY6j3eCXwj+OiJYGHFGmeqghtXxWlxS4XfUEti5VbXGIIX/zAEs8+Trgsg
ASotQNT392vae8UmWCRODcpQz/YapleFx1RJN3P5VmHXf01Ez0ZtDeBAU+lQt1mMAhxnY969HwO/
PcwWq27aeixmDKkdh518b6d9cSEthJh40+prlejwcprtYS/7oDxJ0ZCnVIbCPrVk/74bCgjQzLLA
FJH8YttTXsJ0MlgPsuzkLdDs6FhnIt330yov8EZ5W1eWjBJLzcNNVNXuB6q3kInbWT7b7O9Oqu3m
wziw+6ecGVKlsaCMZ8W0hTsPQIFexjaVfX0zDvFnaxIgUUWdHIPMH3bWsoqbeOLVcAsnQ+zkXoKj
ju4bHZBJt/jTVYAfcN5getx5sKkYNHG4pd6srvosHm9IkixPuDM/EXUv9lOy2IciWt7SpQba4EHO
SaKCsqJIamplanmxcjfBwU2yu3QARFgM9Itskv0WI7FzCX2emk1bNotDoW3dZa4WuwCTAy3+lr2s
varXvPKWLUcFLEIKdhULGbqmKGypAwug+rvGd6bqUftZjvCKxabwjbISWmZ5skKUCT7tG2qsKCKW
NjsI9KqbmBA8v1z5ezt56F293M3gBUlwLl/i3vngpkzWvtXsc89dd1RK3uJGBZs4peExz1m6gxxu
74hPaw+OKL3j7JFElBbEQcL1Jc7a38ajvW6wl9+5We5uqqJ7D3O6uA9SlNKWA8yiGy6m1Zs+Wpo2
iONaH4ARgJhf2SEb0vuFnFio0Ta+1XHRPcxj94D8vFo2dhuxtAtzEMwq6w73/rJFEJhddsAuTt5k
fQHfNd6ciS2K+X+T0waj0BN7H4YZ8Vla6xMNdX2pqu79f9vW/6u2NYv3bxNo3r9hWEDc2f5E8YKF
ZX7sj961oXjFhnrwp46LLvSfvWsoXt/BXrSP/9629khyt6kLmxDewMOfwu/6U8HlYwTyBYRfAXMS
4KT4T9rWXOIHGANSMCoFCCU8m9cuOIe//9SzBnfVjVY/0lCYSOjYNijgH4ihwfCAkrz/+EM//y+x
E+eLQTKDSWbHXsDX/cWXn/raIxFm8B4ya5Gv5/CUBTXOS5lTR2PnbMtXms/eWzwV6vj/cWlsSbbJ
b8ZXaBAFP5jLc6sUeqC+8LCaUI0G8TcY3GUmOyAcCaogzgGOKbwpwgX6ZEUZ/vvL/0xAMN8cVYBD
aFYc0QgyqrufLu+4edqg8XEfqtrkckfWBEaIRAOSGvLWXE5jZf0LPoHDGPnl2XJRhgrwV+R54Vmv
8MN3bmSTjKmMnQeiDB3kbliSHHq43SGkW/wiTWyjl7tcfBQjiDayvYYvgUTyXlkB96HDQXpB4Eeh
jz2i8GS/rkQekuXMQYC9ti2up3NaTL4aVwGoWeBCmp66+xc0ByMh/AcX4Pu9C1AeGWsbyQa/chYi
GMGjDjPnAZM3Y2UktQgCIpDYqNfiucqX9lqXmHV+/8SMWOOfrhrzetBP5cLxL08MR0NYaF+Jh0JM
8GfPCOWwyb7ZhWabJSBb+x7hMHRwEAGcY1B+f/1/fjFDVwCWgBYaM25+fVemOG5g4mnxcKb+5uaF
4aCn79OJjI3fX0r8i4HiCoAZKM65IOqyn0dnsoRDY9ujePAAkzxiBCfb43sQVOKSGwXQznubQF3y
dtqEOMlw5mWB06+B/lHj+/2n+Vdf3LU9ZksR+vRJf5kkHACacWcnWMjRAnZbj6yY9sRe2542uQH5
/v5q/+olMUgf3kv+F/q/oruFJAbDcifnQfXsESlXgOc9ByifU29o/XqUJUjRIQGKUX5O4agnjPpI
q3FLUbJb22srIFcnpRmLZNJ2sAlhSd+fQ7izDNEiv7XgLWPbS1REjBSwOvz+S5wT6H4ZrKHD8wNH
4qOFj35xXxZVmowRspGHJCngtJ9jeM7jRg+1fFWqtrZw0pj3Fm7gORw0zVGWb/sl7o5yMTlaOTTE
6mKdV6ovggjdL5Gy/yo+8F/MgiFKfwRXHh/W/9UkanEKmALaxA84Arkh59ssJLl5wuThkGH6VyPb
rKA/vcWBbcjwaKeRKSMO+/WK9ZA6hV0u/cMsyRrxSaV6g45o/uFCXRhtV98rNyC6huQpknDsqcC2
MNPgfcrHMpcbt1mGL26L+f2cn2NbvAS56zFxmjFxvkUA3Vi8RG5yaGG2Xi/EyZ3AdSM9YWMML2xs
v0vq/y24h2/w69fim/Cc8ch7Dqbf6BeE0hqVcQhyOn2Ah0d3Ty4rYTuhVdx1bsUJvaEbOIPNm+j8
OD4G9W0+gc4+xBAUi03F77a3i5YITguHvng9hAdA7XD+gMiMYtuIlHqflfg08BBV0Qi3s9kibBP/
1c4O21Zt5hSr+9aLwwyBt2PzZhSGK8gSYBCDRi7hRbJ5GA18MOrr4gTtoL2dClyPqLAU+d7SqawP
Akj8nSD/4rNd9mKHbonzoQOzX/L5puzL4mOuvRqWjPDAgfX7ijyY2sUvX8j77sxFpOYOI9EzuEQ/
JHNnQ0KtJV/GpiL5203C8CmOuwwcQQGRdKOcqYP/5qcgCKGnLoB2Byf6RNgb1cwGa1Z5XPE1oXIb
Rw9xKU5H6zKJhHdy0pHmmZySKxt2DUbHSdD19KZUPVgzOkbygofGp6nrkJ9B/KeU92FaV5S8Yy9L
dlFBpnuKt/VFloyREMUUkDyTgNUR3pzu2RoQfoVelU/XEhyHPIZtQhOR+cMWEHDGZFLZiRLhx5aw
N1llJhIr6ikYbbQAAHmiQlyOrMyC856k3zHaYCvhLcGwhJvTnQC0QLZMlzPmUuY6ukS3l91OZTx8
BvkSoO+BNXFh54XaxW6dYi/z1EHFHNs7JHMzQVwfgJTnVw7Nv13EPuATrM2WClTXX4RESx84AbYf
67j3P7Su5WM7k9kXBor+mo5Jge8KrM7OHnk8cGKG5kKl0t/VIpy2DKwzryRptEauYlnLJmqHL15H
DV5jiZHPlh/lJYLyqMeq1zRVXD+HE+TGmFZ7tbThrg7ryGi7YQ2aghSWCQI9Soo0s+NTOPJyS5Df
syBNqnfg+GL5wcomNMkkQxSctpZuqaODZZLDq5XYVHrv3OkGg/m1nWKvZ7a3vLcO2iBU0soEatRp
Ur0jRJ0ntiQErFG+I/hiIiIQzVgLnClfGJWgQAWLqdfAW9vS7ZCvsep5sgHQj2qD/sra2gj8d3NM
XA3VcNoPxJwxZeceOoMwWoftugTeW+LPeIBzm/3qYKLh4Nv4bzpZ45cz/r8nsxwLHuxJy2MeCgm8
2NeK4PhNxxsabeva5dfjrzOoGarc12zrkpcRmyjivbq9LpvSee5s0x9GghGfhmFifmY6Q2VSeXGd
7oQY+JsUV2S/mXI2Pg5KoRyJAKfxQ+RzcxT5UlTUKlj/G4WB/pZ6FFMMIovIJJ/Epzhs9eMfAM0z
TsTMkezholMCQYYsJxD2SRv1X7rY3MpYeeK5xzcxsuHg09Z00AoaDR7UNEIKHfy8+XLfnfciJQkT
6u4cYpWmE9FgK09k8tgZLs5sbKEIlRwHV8E5M8ytCpO/CH4tG7QhaJndI4ht/00AVcIvyftb4Iab
+i9IVPVjYf5EQYOiZQqd/9IuJ/8N9Fe8j832SFbEqXVx2r0WJd7/rc775fG8UVjLjoTAc2ato9nf
n0P4UFnG9B+j4ovnViEwUZhfl21nKmv0yAnsSuzbHjlhe2IY8ewc82mbtmPh6VtSKhM+kV3YbMJb
nPN7X5QE+40mpHIpwRDsEydml96biLOpJdXxkoBePjk6WHZQEF/ID+gsRcvtvMGhWxLvy7UYvnw/
/JwTbBeyqcjL9hcPOQ7KJrC9kn7Ezewv0SlDRvmWhUDHLlh2+IDS0QSGRVYzF9gbRfIJ8gIXb86v
kICApQ+TVmYbxMoDI3Z+iLy5/1LFPc9IJhGbO/41Ri2q9lg5mdtac1TB7Q8bZxFsDFBbXwY86Vto
CeElX6e9RrYSPKI8QSyFV4NPi0hOHQmgELeoW9mXI4O+tZGaoH0iKlLt0Qvpey8qlvFGzqmVUZNL
OAOKAMDoBu5Y5O7h5PFhEhOtgUWGe3bO2tBTHj4XJWyu/WBiF7FdMUZokfpvWT1zT7Hv8P3Pk0BZ
uSTe5DCCt2RnwuhdfPeyi3nDZGAuX89DtMWcz3YMVd1rQfPgOk55qmz3u2OXuDxVLNDQblnIuQ8z
wYtxQygmidf6Xi9p8IYohffVrlBlODli1F3q88Yr1fNJziMRvICgsW7SFH3BHn0vkDS67Gk7pOKx
TmDWRq15QEXnMTU5LXmDJGTF2OtXTYWb42iPv3VgU+REBovhzGn9BEXff3OLQjw7VsQZgLoVSxPe
9ufZNfnPrmOoFszzMRiuPJavQYqHatuJWd+fvyErEXvkHj03/CMIQOcD7zpb8nUVLq8oyLXnnKnb
3swcaZ/hcYlnqvk8lsHs0lbo3KRMm3zl87K5rDYjSlYWMYhRxndffUnIhwMzrBgd2FvjyEnG3DUl
Jx2DrBLVimuTj5MFfIvSxB9KFA/utslAA1Zlw2u1LsiZQ3d1D2i8oAn4fcp0lJPpTfXTxPJmvfJp
hTLkRwY4KZ5ZngTufobZfFxyGP57Px4r/1GrmdZKg7iXZqWy/TcAO4wa/uv45RwJUlUjgZD48dt9
HEdzhTI74Kch4Dndk7CdmSFiInC3q1lc4AyYuU87hXVB8h6TPFuR1BzJ6VSBY64ZE+cb8H0uMgf3
qXCYF8zEqtKQFec8dukqsKzpQaqjDvPlE3SH5OE8Pj36thfQFMYLDMBeeROOEUMkskli9PxyusrS
RUGpOg8I9DnRNxkic9jWalKEp4MYrlByvKUBtZTzqAh0aVIEcagTXou/XHQNIaS+qTaUvZW32wDw
aEMdGFLjdllLaxt2DkUI5RdkmOTmC1lzzeijHVVtlTfz/y1shNSOs6e4FR5fgSEnngHDtWQeVilv
Vph0rDAhNJwD8aX6nqzy+MV1c3EHdHB94KTOoLYtQSt/wN+Atof3C1dhWe9gHHCz6Uya5XsouEsu
+hmKQSxAKPJTd4FrPQ1MCm2qpuTQWRHxVw0cUmDW48Br5nYL10Wtrh/rxVPBRnJUw7a0sPHzqS2j
757oKMxYFq1d4SmNRoS90Po0iSjXx2GcmuxO9IXdXhI0JG6RsPIp/GjgChgBGO22IMXsefBHNiGp
VcYv9kwQayPRMBx4VeZ7j6bw0xjp+s5x/c+ZlVhbUiv7ow8zfxOaxHIyiItvKfrHTehg43bR9Zfb
qXV5gTXLYwFVnkjSnBb7QMkzZoeyBC9lQfqnn0seaOvjGLmwxsI92E0EtSHtsG5nk64vcymLG9fr
hdiyataXnOz1saGWjSlZygbdKfTGWFfsFwITwQxmhBGmegdFpNb9YF91ZvK/QtNEIRKyFnuq0Ws5
wVRNdWm1jkkBQjsMyiWZrae0oLO0VbXkn10suEmuv+p7KoAzAmIACiD4mJe6iT1ObbZ0XRYRzJpi
hD/HCo8dSO3zQbmsGAWzG/OqxlkHC9FWfLxkDSk2IVmdd14y80n1eTFJMubtFXxKiYPAZEyXsSTB
06zhAjnWSxKZ6OXzwTAl4FdeVbAMmfIG5rQ20GFyTT1NHc+BtblJiZ1lTN60JrZYkNP4BbpAtENB
511yBuO5NoHD+klvlNFap8xWKxrK53OA13nejIuSyZHYGHe/dA3vRGX2mzKJoxMBc/SkEkn5atae
fMV7OW/agXlPdbxCg0nxzRNEJFbrHwLjtNmsK1q5LWe77OjQcfnqTYHdIzYmoYz9HyoZvwTWY33f
YXRY7i1W5hpZg3cZhqsdXnJg08Ox53yDOHBUFy3G1wMuITTe8IwhRZareMbHQMnON7nJ1Hm4JSF0
cpTMicNJ4pwhG2CLfMZCSjJnB4tYIgW6VauJQf2+ZfYhIQUpDlqqZLV9AAkZRvtgGZwDV86eMzXq
dzoL1lOG2OMdYs5y1/OGMDtz2lkPLIhGMhHUSLQWT1r36kyIZzsNLd5Vrj46qW99HqXrfyGDcP2K
vGfCVqN7tttzRauORJZrIXv7JNiUXVQGQm9MYWQln9n0XdcUIGBa0IC+q/NbQpqiXVoE+ftaDulT
wB5fb8ea2MPSEO9hGi23sSuTd5kFtK3tFn4TrhLg+GhnAOWvZ2g+8d2zMFJbzAMqnoL/GhP/d059
LzCpJv/emPhueMt+8iV+/4E/ezs2vRqKS8ibA+GfSWp/7+0I49C3gXoL+xzRQmn7T4c+/DUioAQl
x793dtyQpo8pvpjKZ4iV0f9POjvnItA/ioJ8ImZQ19TLz17EwP2lgs2pPUcpEy03McaxFakqx9bl
UAdUIuraY4OttQmDTsnoxXgD7GpZ2JbBs7w/zyTs2GHc0le/L0ik3MPpYbezLP49ffTeBhZb6Twh
08Kd7RE1G4xX5klc2As5pdsxnqLYe4cWBpI3MxfJH0E6T8gs7Cqx7uIaF8oVdmnVU4QijDf65sqQ
PLTjDOhOT5dpOMLfv0xCbRVXFDy76Yl5zPaerKYN0V57mUMCbDGr9Zp7SaxRxGZsC9p1QsghcYGl
tZN2G8Lk8O+r2uO0M1f5bVLXGUJtChXbuQmS56Z2sueVTAg4vqLdVetofZo5dzxHLNCEadZZ8aBb
UiM4v2DZyEkWbZPxjYJ9zspFrjZlU/TjgV1wum8nGEnbWK8gQK4K6C9+yIxaYvDZz5wTumsHGVQj
tgW99dssLSfrUs+cx8irtdLlyVrEuOKGSMvCeGmk74QXDtEu7MgSux26o7DTROQV6fETjYHHoLJz
dSOJMGl4CrXvOPV0eR7m/4U2/hW7wweX+LsZ4SVXad7kbz/NCt9/6I9ZIQS96AX8FZ5gY0g22Y3/
4DViYAaVGNPTojNoIt3+dCvHf0M/wErBLBDQjrXpSv3R9nWDv/HboGYDAY8cxwn+I7dyKNyfSsjG
9Wzqx6bzzKegLfpLCTmaiDxul1Qcowgb0UytgCQlE7eNXL875bOLAT/5uDQRmdx4WrJ3AGrh1NiU
0UkxHW/dNsg3YFvdgx8mItkr+kr3mQn8Vib6u20I8t7QeLnskuE5AZ0cbZexe7PRvqh8h6A8fUck
c/PiDEw4sjanu4nyxRc/adprXCPxyVso1Dd2Z/ISTXHGlahWNvg545chaK2vpQ71u9Jta/01DslU
KK5y4jZu0YDtVU0iUaqLaxuWQXQRTFAPZ9dLAemn1ujdjgOTDmjd1nq2PF+a2iQYIokJYROCUcOC
kHfejoOEvhVKYxgps+hjVVaRc90TO8BtaR3nKPScngpJIXgsAzO1OSbDJJpn/yA6QmWSvvzk1Wtz
DeVXspNfvZ2vvPKDKvqGs3niweYOfM557vxyrk5R+hVgwXuAw62s5T0eRju8OJPMmBStV1i7eHJ7
rd/BL8h2ZU41atOtUxe+0LadBvRwmprGqgA3bnSR0ApK4pTDKwjwwbnrIG8SjQ4Q9Fl1kfc2Mo2i
taOc+eql9DSIChDPGs0hdxlCbYqcLhbPcUkmx+ZcR0tJn4YQKU2dcHArTt2q5XTaQ6szFqCe05Er
G46xEVJMJF4ZuzOOvx070hl/3vX3SsT5jxU163WbICMONt14PgRmNT/ju0sZnmRDk96JV45k9GyS
l8KL2Cyew3WGyTuXX1IiWs7bZhyAlAih0LCDHi2CsVVkuIbn8qEjTMWzHqf8Yg5bEBx6iCkYZOxE
JVzO/sIbAGVtlO5X6iymqLjU7E2dVLAyFvA6yJk2NwULDsG0Q7lyPsGgxweYRUe3j+Y4d7eeEvla
zTWHhDSZOEz6i3KLXUR6p7dDyhQ4t8lUzcmhHxI7vRzkZI502HK+nEtBOTw5bLDfCwQgyKuLCg8P
5T2rmfppQyea6yEgNGeQwHx5qsIcxcg75Q6qWfM3512yF5A/ofW5GNIT24EcyaJ8J/kSyejY91E+
BafzFYPQtM+poLmXIPAZm91kUtGKmTLrjOY/2sIcwnfvzc60XkAX997sBXvL98ZoYCv5ygmCyjct
T3Wkp+R7D2nBJqF0TRYWOceq3wNd47jSOTm/P3UrUy40GgfCmoP3SM8W62U1nzJi0U2P1eJhv0Y4
wYf1ZcAoI7BR3MaqwhxZlT1n8D6Yec6Y0bv1CQghx8i2Mo/0eyGawh4ermGJKZgFtOYW1fLv8WKS
YJHNce63TFG+bM8H/JoEinCumKHOVWevtsVyMKHV3zCyMCKLwDJjShgjFieBqL5oMepRoxa1HoFl
lppo1nKYd0MMUxoW3/xoz5Tlp4I2vctIw5PSjhSQqqypxSb2YnkaIjDy0o+g8DlWh1XCgdAy1gAq
t4vqCZAzJ6EiplzAkQdzjkv3j9LzAsOkUr18RWjao7UrHP00MYovCsxNB+BxDhiH1Ae4PvSfCws2
L2p3TpNVXOmnKLDqbegoBrajCDzawFyyTgHhDnw77KUuWAYSzUw1pHJ3ftxw+uOWsZ3T5DNgJI7D
z53kdLsXTcsRkx0eZ2qHJsxlmhZ0xhtzfxedJS8qDJlBxo7QvNCp5ztsO96e/phDBMDgzhvKDShG
a3JTLjkRuQQCRlm2VawY0PNk81hRrDZsxaqgNgGD/x3V7/BgzWr56oW1e5WoIT8WUyS+VH64vkQp
mpCDzRR46lCSf3U7PT+Pvr9cEtJc7xdyYLZged5RBFAvbBb7HVw75ORVHOUUknDgOdqqToIEAv5O
Nwc7ghfbpPb6lb4q1FZ3rvrryJ9DkyQcgiCo18R9XcoC/fpMGxNPZShIF1DlDXsvf+dTewb2rQdo
3TnFg5OfdmCeVP3V9+MMYmAEIA+IXwfucNDRLckhj4JYUr3nOACaidTCXlCGZDZ/ILIAuLCNn34K
9AGn97QDoSFvZlhJJHqOyX0zKWaTJQR+YMnxEUkqssZZAD6Pe4z9FMPdkywRDb5LaHy/zFmlnqrZ
u8/8qXtcTFLynPaCaAERPjUhYsRq1EN016EQOeZhBYo+zewPqTPray+JntfUCd6PgIsuWu1D/fTn
po15P2Qlj9j/zIsPelTGbLOlc9/3AO8CLHH+HoeQfZrbFZdO0g32A3b2luYH+VxVocSmL1ylKR8N
mdxXs40RMEuy+WMidV1tMYP5YPno+9THpaNgurWEV+0nt2u3kbaHZwfiyGvu4E5gKXTtu7HwUCvb
lryks8eonkE/apb367kax9vBsT8aGfmN7DkUbKgEy2AbNslwApxX7CaSZJ6WmEzXhQL6QymC4dvk
afVxoXzdvenBrqYHYv0SEtzVWl6mVIy3slMfaFcnD1Sr4GAEQBTZCqLBHIS7rXq2NGGgrsbete6U
GoJ975BqRwO3/loNM30YAxJN/AXLTz5Mr6QGJruUFvo9NSX/jkCHFPVvk4FzROYgb0MrKW/sBB7J
LkPj/uCVrb8LvXHec7vCzeQF+gpdcPOR2CBIF618l4zSvipt9TKwJO5x8Pg7Coyvwkkvi7noT9bi
ex/mGUEs7xzdcJH0Yp9YpE/2Kdx9l8SImzFUx2hE8F6GDqU+G5DsJmylJtswGzy+YQSUP6OXtUul
M6I5XyxKvgwVG8xzPUetqUm9T9Blb9IqQCTukKxA7oexaaDvFZzrmAshM2YaFn/qxqgOUq8LNkCw
PXGAc2frjeNI9yFKveCesuvw1CoPd6WC+sj3yYZtueqDFQ7TTaswHlHveRfYHZJghaRXuFpuEff7
h3io6ycKSFMDybqoDg7JjDtNfw2KpA3QBMm1j5MSYfp9rZV7KLF+P9tKTddL79rvLcUPTsAcb5iB
pmOu+7zfDXX84A72dCGbES3E4HjyGrpp95j5NXJ/oJbzfmybnDiLuRVXo1eMD7jboe8nwSX43+jU
lunyzu6rBK5IPb5kY0bKRY2zwxcRGwo9pe8m7Pfo/jVu7q53rwJZ66O2cWh7cRYd6PvyHAbYY8Gm
rm3YBBGaRnVYysznTaiHciu13x1Q9LM6Vhl6DvzP1YWcvegFC6KFuECrJ5iu4aHXXVKQiiFAZhZ9
vusMvAvz1MbWShCsHiB9V0Xm7dYl7a9bb/FI1ciW8VorDzG942ggw8ynNyHEGwryzDdfim4MvoGg
nPd5GfjrMYuH6rMM6ZjEKk72ldlagUVV4EIXAj9wJ7RbYn0C2OedxG44oZcco/FmlsLZJUs1bCHB
TbsyDJ1ros6nW7qk0n3H+lbeDE3lgiauY13fF0NO/b70wXHWOg0eMWq669a3YuP0L9gW0J75VArH
Tg94fjB4TTZ7wTIQ5R2lxad0qvQJ11O/R6wRa5AGEWpytgE3DvVsZt7FTT9gv8OKvLo4FxIvfk0J
oX1ck7kgcTrNDl05Lie/9/3brsk6RbpJZ5FY6uOsaKvhWotuuYiQ3N4Lf+ifs7nGWtJdy2jVuy52
uru6b/vPAbPlBXJRdQWgLEE1Eb2wUZsP5GjsplB5DwV1B4IXJ/qth0LXaYWUf53FIY/XdaGbprB0
EvCEMaR2gvVxdG35SZc1ZUymvIquIXQnhE5UbBsXOGwJ9AdiBr73eyte1jsrW1WOdTb3x0+o05/l
uDSkjap89BLnoraY3C4THVx0mRs+tqJ6L91KZ9dN1YXJyW3st2GO5Y0GJ7fJI8bCZTljSNmsxVLu
cUNlmEcctGLv85o/qXmjcMnetxLPtk+xg97iFnP7ewQO7dZzVZSG96kju3tWv8uhZgWdjz+c5O+/
F8j+D4a++zZvhv7//d+fRWr+WXKNsJ6mIzGAHsRNDs4/qGZTMB8LIERq9EpRnnc5ifp55jyv6G6+
xEr8ZQzbzxo1c0EPpafveG5oe2wVfhE8wmZdKHr17bGpFdKLjE1xz8T8VloDilqnHT9nle15t+kU
je6lUpDal20vaLITb15UzHy82HsCapBA0I+jbWIF6IqVQ093ygZ0ziXQ7Y23NgnbtjrAtZfabsyB
3hvWJyew6I53ulTHfBzZZmIAf2v9aR6eenDz/QEpBcEC2yagzPhx5TwBWjbSHOzShOZ27qamz8eM
8VyHLjKhaum/MGSab9E6NU9unLKjHzpj8T3ru+3aI8805WxkmbnT5oAlrOSBnvPYH2LaHP1FZBri
C/+huvNaKYIL1CSB3vcial/PZ+Fzi+D3D91UO36olfIMQqOzp4gLf4rizC8PvWSHTEQUBkOfqB5O
mjn0MWTRVNy/l9T+rXbP/KJ/ulAceGwDsHo5v46uSHGC62g4Hc8CAooT9PGHpuP58O55b31uusxp
qzmErKyy30v8/8HVjcI3RvPv2djVfpWhS2qMIX5MGB6FdJ6DeSaCCB0h+8dKHVttcdVgCDkEfO+9
/v4ei59lxmagQ7R20MA7InTjf/ruc+FbwEZVe+yJsYeENqdoSkj+Rt5S9BybSazky59lOwPUGqRK
qhkN8iENK8IitXg+f6D/ljf/orwpXGJifnh2/5RJc3yb3/L8x+LmHz/yZ8vD9/5GIdJGne0j00aY
//fipghsU/g0tpTI8/lPGAR/FDcd52+c2fEW+Da+lQCL6t+LmyL6W0xtEZ89WA7B//OfeVp+fslM
qimvMaPbCWjL8FabGfeHKRyFZgVZL3WeQCxKpKZr3YMD4girtiucVTBdyDazvFJsQxC+ZVlpPTox
i3HjobPHGh1Rles151Eyy+adFQjOVRZEH400D48/vyewONlu0Afm94XSEpQN7X68dro8wD+iQyGK
+ORY5K5QBCM/qyiXi9ZZyse1IHQxTkOkgcIav5rWjIJ4RrSXpQlogXrKqpf1w/zG1Lm8hSRSQQ3L
uG3bLDWqPFWq9RBWNq3FxZKfRicr3oZ0Xu6tEs4KurLldVGrQhWcQidwl3X4OqlUbByJdC11bPGQ
ZsGDkfOh7Kx6593o6rXc/TBe/sUi+gsL8/wIgiDCbRtj9olEZOaCHx5BvXpeYSV98LQqN770gd7h
EDSzWsw0Q9MIyEe4yZ06vof84ZyaGYrKRgYRjMi8ZDu9ZmQ6hKHfXsbrOJGY7We3DnKALyIvrfdN
5/c0oywN1acobkZ/QN0ZZUP1UlUY/aHfSBQ8bnsXReodkkQic+R8InHDeXYyB3JczK406D79/ksb
lugPkztfmrXDDGBagSzI1Nh//tISUWya2BANvLZOXoV5+mnbig/CQbRohba6RDihLutiHvYelSGH
cHva0b1brDd61PYnSQILVXV/1ncpFvqrGYbPU7Lwp851nK9048R1ajnzXYZp6eSmnb73o+SFudG5
iIF5/A97Z9ZcNZL2+e8y9+rQmpIiZiZizuaDN8AYF3CjMDZo31MpKT/9/PKYmoZDtYl3rt+L7goK
l7VlPvks/+WhbPB2EyAajnkzQ623BuuiVEapCQcORIMwYtyYcuXK1t5zI6brmTQB7EkSHNcIBsTG
R2MEj/dyvwSoNdpdnJGGfa66uLhE8Gx+YqRIg4mGzlM3YHYUrhwcgwT6lUB1ACGD6mKO2zabsrwN
FVDfCrjrsfSMUkAxwDsdBNV6oYOryMfEhwniMu3yfOzRCiriCxih7tbNccoNGwBZjBJFj51nXtzU
OCFcr1HlYoPYdN+iqq9xngEWRNkUAJ5j7Obg5ziOx3jp8qsK58SbxOC/kMFWN+AWeDjXm2hO95ku
IJtmBaowfureWUDL345kOdeey4Qv15E+zoHZm0imwoubx798hK6/xmmZXvs+8tY2PuF/4OAEv8Ys
M4FxYwG9iQYdhrVo2v26dnCLSJJUhdZdJm39XsZTc4FabPWwLhzSQ4hpJeNe1s7Q6ick8/R2pN+O
9Mu8Zs8FU9rbTrgYjku7/ws1425HfmFfIG78CQB6uaMEqz/WPb+lVACqUDpCeKHi21+3xgjElqne
j0G67EEDu3eLPaBJE6486jpZ6w0IdlQXsEo4KBJYE1Db8nJgbuLsUbl097k9YadaLGq5HdA4f39a
tl2Briml7noz9IFz7XRtAoQisj9FVj3+FQNS/AtWVX+L2Cp4BrpFJLseDcWv8OIvegyHaCahbw7V
f5rEhQ9GLNyXURa9jey+Xfevb133XMfejuiURqEdMXZjKhearf1TvJp7Z0TqeUju3KETpKaM7tG0
6q0PhY55Aqdw7a3oR+u+WHNmzAHNLoqaAcPUiwicxrrx2IPTxq365DICwf1YKoGtT9zPTM06Z0g+
Dz7QFGZElYNf4mQd/usP4Jvj1SGN9kI3OFs/jS5HaNhpeFcJLfe0sJZbLBjTQ8/QbDDapRq5SNCP
AQk/mqlZYO1F1HSPIHCCK2cWyXf2nmdwnO2jt4TOtZiX8jJzuwmwG/op92CVmUBkKO5Em9fv/XQe
/5QUs/Y9xqEhAsouRAEoTGcvv2YcqP05uGvp4MK/GcfkO6s5wVoZJPQDHmf6pljG5W0VquZCgvSH
zd00NFC6XF22dYQmY+wOb6pgHt60YW/dS1HHF/hlynw7MF56q6Mxvw5pZ76b6xixYjnO43fFMcEn
yv2vYzJPb2yt0a8pe1Bkkz+XzUVIeb2lHNLIF6ADJdG7/csF2X60Iiu6HPMe4c4oFIdq9NJDV2XL
Z0afzEtmleBJlg173YQN7i10Rb456Ui8QsLKUtuxc5299rr44LXlV6cG1J15TY9QbNe9qXyVfG5C
tjo5ASg5s/WS2EqfB/pyai9K/uUE9PRSL4N7h2bEOu3qwlP0o/vs2aa5eUCmJPnMylPffNzciCDm
1RRhcomOKMrStuGb+jWRr8sHm8leXd7b0PfpB+AUREujeGKoCm4coTOKdex8BngzCF5W7nW2zCNE
m2q5RWKZs+T1hUCSyJf+ZSXEHmVCTDkcnNLBs7SBWF1PgKNonyFyE27xQ8iWzSk2o6fXX9BEzmgq
JTxABp3kQCrWPQpX6vcamZ9yn9bjm8zqQ9jzRXXZ59U4M9GzczCOVpHXcPabg+xLs10phL6us119
JPzLr+7sq29THvrWLhZBHaJXFwGiRYixulGNRJKeuol14DdAJSuvSlDCdOCfoNhXT8cotRYkpjps
7vz6I6AOur/wLtZqa7kYvfTCes+IdJ1342RPzz3aBO9ZXxlSYn17XBzNHJJde0RA0KSc5rtiLCD/
GpfyGFilWmlS5hqywfqXA5Jyh7O0t+F+MjSJCzYEMEIWa+HiUiOwLHjy4H/sBqXKSyw07KOOq9Xa
CGa/F7pn5n2Dx6+PocFUZg+cA/nDaBVGr7SbPSxhUe7+C72SmKlT2Yv0CCLNxk7YIxpsxgxGjxUz
l8KqziQ4QEovbZoBF9ZYi92AKAO42WySe7lktc3jloS8qh15UeOMYCiitDhAQZd1dbKNxOj7YG6c
5j5N5fgmsZEP3Gin8L5mXpKv6EeLrryypDTpT7y+B7uJThmeBfbXGlE2hh09Hrorkd2IdGnnOg3m
8nJlIURInQGtt/w1g6DkeN4nh+kfCARsGN6DVkb0xYHei4PDpI4Y6NASHdGw+w5lKHoTTdoCiI2e
ywZfASxl7UHPjLJUDIZR5BkKHwlqUAMcvw3cJw8RsXRgEhiU1gZdVnvHmL36HobznWx700wgbcVg
uwxRbprL+jZEkOedW4fIrroVcjUjXbb3p43035XtHypbQDMGyPKfoXx/5eNTi9nvr1oNL//Vj+I2
EtS2JAFg+cgDTrYAfyN3YvdfYFMF7HgfFVSwGVTRP4pbH+we/RysevgbF1wNt/G3YIOLBQG9PQrS
U/eDO/zf//OXls149uf/3J6EqMzgFS9EuoX8Nuc3VB+YoaxEgVm88EaG2uFIdwD+6nUFsyAHgDI/
vaB/KOV+7Ye+XDCkko59Q6EVDg/2c2ZU8tSd29XBlRe40c5ROFbjGIb/aBX1x3SFxPP69X5th/64
ni94XyglAJ064zLHhdAjs1X/Kmwz8VgYltCJdzIGoDhev9SvOffpUnxqk/AFTNcp2X59tAGd0HQq
Hf+qrKHT5ch7HgOpaU0JECC3Er2sh7DE52swnKvXL/0PT/ni6kStyBT9xOj+Jd8krNvW4F+NLnP0
JmK2sbGCBqw6TJh6+/rFzjpvpwdlBSLkCraHIvQc7LVQ59f4VPpXc4suB2wuyAUIkNpEJyVDIDIN
jNrsEhscQB6URmoEztzCQFqwwiFMNX+i3f/++IKsT9CfccCz0Q399c3jGQNlLU38q2j2edzYADJs
lDEu/j+vxRwbDRWWMAvnbEGlhWcjB7X62EzNUAN9a3wOZb3cTYYh8/qLNgvm3+mLec8CCj6NLzpf
dLPOW/m57AySfPKvVJJ9fwF4uHDvX7/IP707gpBzuhhR6mzVwlH3Q+lW/hUpf3tVRIqmaSQ6a+tA
o/mTcIlxnP7tkTygDC7tfV7huTZElHiO0njNXhVuTo/2pIWAbh5l9wmVEvUl5CaxskmNdsSaSYws
FJ2B15/5H1YwqBTCnm22Kg20swWTuDToE5LfqwW7q0uvbBwLjwNYDp01skLhMNX7snRpMK16og92
2rygifILIsifxGT+6Qv4vgdsx3zp8FxVoKxisdRIhl+N4BrvAHPOmxOoze+GeP/6g//TpZisREDC
OVp+Gw4tXQRbLuy9qzzg9cYnNJ9VGeA26dOfhAV+DfWEb4TomYTEPicLIhLny7fDDQN33866RPeL
qY5lDUhGeBWElxO4CYG86A9r2Tjb/bS8zCUR8KRNLARbx/9Nl6crte+iXRNf2hhWXIByA180DiPw
5tla7vIRxPb+ROzJImiweQpmqkYI4Cq0Gpg5ICYwkzW8l1MEeWFtrppsmX6UBUIwNwzLP3yRE3D+
37s84ODHjtTo0aDOBMBXnAUU4NuFv9SefzlWdo2qF24VbS6sQ+qM5bRp7XpFHgTez9CCQSq6Vewd
ftn7gVnmCZnUMSyuE2JvEqTyWXu1fF7c0vRGTwQ1FzmCbAfJg65a4MDY2jgplN4Tf6kSkKTtgv9s
MKTYECjPAATCBcjnFv1naQQogElgVl7wAjfAldZ3uPNAC8Y/KX7AEsIqtlmc9M7RGQN+NQYyw7yr
4wxh12pAYXiTgh0SF1XTcw3DNT35sfe98fbxlY9MJJxQMJ9ZywrpfNhQ0O+lvrBgz4jL2chsjDKt
odQPTpNdlphXPiMI0X8Ou8btLmvHjJsishbLlRa0TeY8+RdnjflkofYEmvczVM+HngT/cyNL8Vhi
LY8kC9iVx9WJx+eX4ZFQcLBrGM9PnU7co+rD/m4QsgaaBDYrzFPc5NwxVgEildgQbE9EYgvo0BX0
ROQ7EhiH3uIvdxXKHw+rT5120rqhBxrtTmQzCcASLiBYrzsATfrBVbDEu9jnO504FM4yjM8lZTTS
otjy7fWYUPZFNM0epm7lp5BExAM+afgttWHQacl78yeb8drplEPONjogKVh51KjZUJgRF5qUaxga
zlkGhmZTN6sOLxE6NyTLkG6y4dHbQADvSoQxFuBVFgzgE9e5z/EB2QFZCR5D1D0hJBdFJ+H2Ae/e
KjsJxeWJFWZBVcUmwleovbjgqvutF4QlUs+Sc1G0yOyzgtM13dc6cm4zCw2L3RrUYELh5kNCBApn
0L8lPKeN03isZQV762EEl8ToVtK5XSyol51jmjQSMzZjbMK5TBc3gKrXeam+0WGl062To8aC+3vw
KBDGQH2rGeIK+JAzfEg97R41gufhzk2F/6VRqrmP0B29Qayy2vWITDsb6H1OdHBye7jMqxbOSLVy
mbFaFsgdGq1ke0zEfVXpfN7Y9LrQwsdY8DZiSonuaIZAal3GtCiDEc4+CgaAdfR6X8Z2AGIn6zqA
U8htNqxJpIbxuXwP+xMZzyKZarh/g/we+bp9A01juqVngMg2wDFIKFNJZDJzpno/2x2IEslM6ZOo
ymE8jMEqnkynGo+RprlGtWSgiYEm04ybUgdWqWgb/L6m9hYjOnw5Gj1mX1IjphG2srvBHQycRbMm
V84qw/4iGmfxuYMse8AmT3+BYdNeenR2VsTbfP0FCEa5xyKMXrGj+IwRql3bspybLwWYTom8M4gl
0GEhIwLQs5twQb5kN6AWtO/JATcKIvWhjkB9EZgg9KO1fjfB3n2DMlX3phiw+V2Daf2GMuyMt1lu
YZfZ1p/yUvlbfH0RVG6wRyx6fJIQ6X3EaZP9AWd9l7jISU5qcA511/KLIgsqOdojTMyTFoTjgBr0
ToRISQDt6uEx4BMNKyJtzZc3gxwnjo40Q9dg1+RqZmiRcCG/ipMduLAMfns3wrAHIq/bFT+bup0+
ooeKgqxqxsMUlDiHZPZThTfCp7jK3U0eO8thtJh9TBX3ESeyfs+ppLEtI7xfC7+fsQq3+aIhgkLX
UAmbd6i3dVhASxa1JcjIHk8KAJZbsCVoYOLM03YSLyGxGEYoVAIg3URb+ZwONgGp1WDrV1uzZG2J
Bh4tfgDl0bQE9r7MM+w76B7YyMGgqqG3qPi0aJnS+zuRV09jFznGnMfRFODEgP48rImhMr/NWTos
0U6SekRj41IMh8taqKNGXFmw31ZwMFXns/WnLMBKbvGReDvpSHQdy3bbhgoAdgnt9rPb9in5XDah
dOW1bsuez0ZciIMii7rva6d8oxKCr3UF/H/fFP78DXmpPkVA2Ar+QpoHK54sHo8VVJNs0yxpPm2A
/mdfRyUfC0am+8DP03SLR3w/fkJ5drI+5LqDkBW5WXSrIL5uBVqy+2yee7zahD6sdK0/6jhFjzkO
/fmjCob6DrWB726Fz5PrO29L6cJBFRWe0W6MH7cPKPU5lVn6rPN8/pBOIV+OHV/sexpWMaoCIZrD
KsuNh2o1hpcigNW5W2YUZHFVJo5vy2lM56OMF/vKZ/pwwzTJuxP4u1ubocYmaSP4CsWWZCd+ALa/
NPvFkWjvAyF6S/e6etuDZr2r86jfDq0zPiHlWeFAor2vbSzUlRSdhvuQuDneapGXb8sMIaR50jOQ
6b4iXMRJgGh55F+iPPQ1QZz2wyzTEkm8yb4Z8jT4Us6iTLcD8D7OSoCNG+joKQ6Aa34zLIF3acVz
jN2NSsdHN5+7K9A68b4B1HXFSN9CQknSoEbRfs0BXTcTOrN065NN7sPBwwuo8e4F7emjarB07fIs
ubZXemkywyEmVun8eapkP+3tcfTzyyVflmAbtchlAR7EDepWLHDVL+JsGjE9aqzrItTtR/hrOI9Y
JSD4jUubsYQoGM23Myf8d0f1483UdeoCzsN6BUCkxqogzhII+A7lRUZwu8AJy8m3HZmFhcp9qN6n
rpo9zOKSoGNdVsPncpHeZlir4HrJXcIoiM5YbvtOMZN3sTBKtgDj3BsZrpjRIYbmRPuoCn0CooNF
nCsYfsRWj/Z8B1Xb9+n442QM4n8K87sRI42Pk7OODxH0hb1iir5FTRYIYYibm2+DCcYQrwh3XjeH
aIYnmv48HiaoFNmr2iaWwn3B51W9U5o6BbtTxg1Bm+RvkXpbPtrDbN0EufTQZvN67xBZ3gDqsGuC
Qz+GAZ5Dbh6PFxNr93vC8OGvLvLk0xwk4fMspMgPdiemcYuOBQIKRVuFwyaJoOBrqXsIWBnCZMdQ
dt+DDIOTsUAhaKPzUV7S6UW4um2x/c2WvF83PkC4bcnp/NbCJ33v2iKR+J+Qs6d6xQ0KHS5jRQma
LLoqJ6yqML5UnzKkZyAFpbp4C7EhtDcJzKC3DZK+ctOAvUcD1OOrARdzMNvo5mqZHpaspzX9MlT4
717oH3qhsGEpTP5zK/T/VEhJ0Qt84Ui/ef5f/+Plv/gb4+PG/0JOIRKoIiLHSNPob4wPEJ5/UShC
TqQcxRtIgOP50QUNnX8hfsePg6B7QQb9vy5owF8FNBEjD+KKD9Dnv9QFNTCin+pGczsO5C0QYQ6Y
MjqvppT9qX8WhWqt68n2v2W27orvaNcmno18M9QauZOycNcHVBFzeRhXryKKj2sQPC04+zbX+JC2
vXvoLJ95ZtlHFnrSjARs5uBRVWbLx8GurWLdDn4ntNjkCdrpFrZiqvfV1qumFfM/BFlG961Dqs62
Sm3i8ccMFMUArWFCiWTnU9C4gFwn2kQX3og5R7BZ4EnFAzOAxcKnu1HFiJccaPOE6PXTh3z3Uor+
3CM+b9pQmIIhcETE/yA/u+dvB+cgB+UFHXzrxlkhrVCnYVbhUO17XnkTpxB9rO3i5E39vRdDvt77
oLa4NTebBp6nceZ0+fj6LblnfSQRh2HsIMYI45V2Rnze8GQ8hfHtOKTPgCqD8gYnzLS81P5EdghM
ReQzHOYwZ7qK8FYXTYgIgqoylgtdWz62mHD1QOAnDu1LeIejne11kmpMkaqFT7GXVLb6IRtEAiZI
oLslbrXG6Drb17E/gupH033CbO/1hzpr99G2MGsQfR4oOjFjAffXRZhkJQkAedI3e0ZY7kMAGae9
q6uk1e9evxA76ufVzoU8L0ANWgRGEpbr/XohbEj6WJNIPnt8bcfbd2gD+fbGtdnhixcW/tt5bANj
IC+CypIADtJQ3ZV50BTfX7+Ts36UuZMgAqXnBLRt6NmcNR8d+Ct2vBTiWWGPKW4DnAclLgi1BVbw
EpodvlL/1ZcM7Zn2F1KwDugq4Lm/PrvlpFbI6eU9VVM/tMjOr52lcEyMdLLOf7jWrw0wn6cjcPkO
Q2giHwKbZx8UP4yqBOjuPi/M63P/mwujP8MSp5tYd9CAzCuuVmH0EF5/rb+tJNMtRqwUsQiQ4BT+
vz6kh+T2gJTL+LTYMcaW2BlVkbpLAMXxdl+/lPP7JwTcDgxX0DomeJ93LwsQaeWs3Pp5rHxG3UeM
j5qPlSuJUVuJ0l7avV1indj1dZsPjbD3gcpK/VCMYdd5m7oiIMIHgaMSvy8KwSRsm6nGra5LxDCj
9TjNvg+k4fWb/u3DBJETxKTPfB3796mXE5c47bp284Qe68BdIN9dFt+Vs1qITba1wE0gwdtYJn96
Wb9/GOp9enxMaVy6oudhK7Ece+mGwPqqA8uhkobTn5NVhVGXDfbW8QBgVFjG+GX4iHQw8mTYIgxD
3G1r1G7VfV7rGYF+pIe0/JriQQbmA0mf9SpAIwqdtz+8pTMkjYHQiBB4LdsE49Lf9W6DdO6Gehra
r1mUMwzaYN4g9bsRDyAWlV5p7KiLGJ62uLUYsbObxsb3OQwagYEctmOln65PLMC6+C4AuvIb0Ekr
NfIAjt8W318CsJ90RJdgmVLxaUxjquWtqqHDyo2i6ObrNHDdOIYbRgd8EbTmTIi24FVxQXddquh9
knVy+axX9j3870Xjurlzi8IjyNuapm5xcP0+YH/32Qw/Breyov4mZkRBHPCLyajfsf3j4FOTY1j8
MGCJwT2i5RxDY3GayfnEaKQr8ESBY6YftPRCda+GXqi7seDfzOCYCiLIJkM9jG/mgmvh0uTA1IDb
wussNnqCnyIP02IgDtQEDVrRBMAYCpefFKiT8CO5CAE+XARqyeR7OYc1h9naY2MktyO0pnTdF2nM
pS1MhPhxjcUIV0PtoxO3CE7l/ec+ygN1TGjH5TeVj6TWxeyMS3OV9dY6XU6gQllLSwRqft3laHKv
V5HCda4EmQzQstz0Ec2U4dhFvRyx2sAfEgujHw8QFNhqzJuGUasodjbuPrzQwG5YfuOSmiBWAWux
QETSKOMfqBStdQE8CY+iv39H3/U0j708gQOzZcm1WPJ4mQ54B5OX48cG7ZOe8uXqtTxT+vJWfZpM
vLkg6kB7HOdZYpsEw2CCy+NksbmiZ4VkbWuHeB5SdmtITb0j0Jvl0saSU8sr24ZFUySiqO8A4LRh
eCgAT7JcuqBw2VOqiel/7FIXrcyVXq7NL6ST5iThQaaSsfWl5S/5+tTXi+Idtgt9SrhEBEYn+RBV
zIWLnUbmrprfQGtT8N9TjeZZtAM65/F3K8A58xBFjPTuTe8lqkn3rQXqNUM8TREF9oNGhhInUUZT
3Mng9T5/SiOqNXUZj/Axi127tj5bAdxvxJ+sVCKbZyiQklvCl9lcaJ4Kcy9w+TxfbJEOYQuuzNVY
KZ4Wwj8qEXmGnk/7wORtiYL2fDsyjQw+QcLiD1ugQQDFN4Ufm3fcq5o3OC3zxOvUCBDwmypSQP9Y
SDyjwkNqC7NETWqt7ruo4f+pfIHMQoeXxAZSR8TF9v6cs8/XYQURi0IGlPvHovcGs6V9YNztbrB9
hy8RjOSN9Ks6x1P3YY4Kab2nJuzG9agWm9LyRtEB5hf2wPm4P3x7JrOq8dwa5K4rY+0ExyXCWhgV
a/s+zoI8Vjv4BaGJTFmVFfpAj+KAeFfaeQdZrqlv71jbNLxTZXf6XbCuC8s/GjE8x2MSu9e1IVFg
2n0rAphxIOxtiQjeViSFl79tHYQYEbIoJvOFaSGutnNw2ctI8uQjU3EaqEOP1sV2qcbRmq/KZAy5
R8aefJvejxC4e2xGh2HVtkmKNW0/MH9K/OYWqFOM0omwcx/LWQIx4WZPCV+syKp1WFRjmkTevoCX
djF5PyZeMQUpgnElYVY8aXDHaDsSbFeeOS6Y88EcHbIly3CPbLPJCdEiikezePCsNitRzmvfHco1
MevSnpaRNZR4eV+mV9gTaf6ud9U0IEQeeITKsUdDGZRByfdoNgtiiFN/SxvZJeQWeKvylRoHGEu2
b9d65nehxW+iIE3TmJVr53gOq4Mtu5mfpITp+Ts5JCYulbaql/eIJ5qMMKMRS3jq/EXw/mRmER0U
b5G94LhyZEGpfvBQp+Xr9ytocLRN/WNUjZobzxZEWsTWd2h2dgfCJceRWruQU76mtcPOi/zKHLJS
Tj3LcaFh16IgGQ0r8WGNMst/u9jrgPAeISrwj12PwUG2R3kc7XJduybFsrFaWp/qCDjezY86hKhv
Xs7c9l4bX2AAGiGwm2bFDMVxKrTGETSKvHTXJ3OT7H0bP98PSE7y8PhNVkR74yjCHYcFtlLqgNJ2
yMYukHVi8USw9HiDP5Z1nc/m79CI9li4Gh8f7hxVGxPuRwtRDOQAWZXe3gsHw4okE01t9qeV5uxc
n1Y+AOU5Q1H6FtA6VptjXDLCYYbmrOILWrwQ/u16qe5jsOb4pQ0DA6JL0XQK+cVWTd0T4la9hTho
jQcelqOht22bLu+/5MRcfQCt1lbPPiItw11tnOweZ+1U81sdY460QQWCyWDnBXOH+yuAOjS2e9/z
EftD/SZSt0OP9JcRAbBrYPUVxypQWamcbc83GgjyS9TrglNYDf6CkVkJWnGj9DCviLzS3XbjDVCK
VX6GSzb5H0SFsHe6LVAmha4MgHdN2k2HZjbCQ+2apPKNzDjJKoRuqlnrXZxX2h4OiasR7VjYHBO8
tvJmtm2nO6g4TBG7IEHT9ykuWS0HH6y3y3Fdpwgct3Sd7eoQ4daNAJcYm3FgWGyhDbrDNg2q9Igw
kNz1rT3rqyTGOePCmZ3MPSBb4DD1kEy3gMsnXmC968q29j9OY48v7YWNxFnX7+PWXpb7RS7Y3FvM
gaw73/JH/SCRUYTHOwgxfNQhMCDUKqQIh+4CZz+Utze2QoZ5h8BYVV4kuUQXUmNcVtOARcnDBRg7
6LGPABQXUfMMchvbgh0ucGv/LS4CUPTbKezakFHEGEj7QiawaKLdVNpBJS4SfGnELQrlVlleKNGR
1mbfMhjBElPyNiont93BUl61YJIsPcvIw/Mwxbsf2be9QmB37pAKbpkdzLi5cyx1tVd3wUd8x7rO
33XJPCRIUNtInJXHVYUB2Vhiz2yYYVlNronKYUEGNXiLMsdKTCBhc/eRSR8HDnC2Q+aDGhXbOrBN
hoktCtpTh2Kt5hRdEm/s5uhK96lFShpkPSb3N0FWF5wyTB9TV18wXOV3MgJqTfaHDqOpHEKwzNzt
6qu6ii+mvs7FJ1RRgBFeOB2CjPEF3gj0GrqpDwiTwTiS2UclXhDuhe8GZMHgiE0WjeFoRywrotwc
Gok1J1jKeTUSj3vYZ0J7x9h3K1KiBgw/MaWeaiiOZpAJawvCfz2YgFhXLmc0rjc+qQlWFJIX1DWh
OTkZwC7c6ZBmkKZo/UIR1R/gZIAY2LYYW/DL7KJFg2gzItPB/Y9xYeJk6YcVP+IWTswdNUk3OsNj
PMQmX43RJmK6LadBfGXI0rQHJEfD5hqBIsWxKDvM6rzLpgtNygJ337wjzLCEdL5P1oihyA4NITUB
22AcbDuAy9D6wl7BRsq3viGGryZFOrV7BJJ5nFI/TjAQZrzHsrVNx0LEs7l7x0ssXiTd9iJuL9Yc
l/LvFbY/JK4R5wp3MI1WxvL5+03oni20mTrQzfSHmozf2Nag//1d6TTQhTYkRGYp5gCLqFnqJQk+
4TNC7+nlM3JgOs4D5d8k76M+WXhij/EJ32hisIVhYINQ35y906DlkvizKpkhl8esE2k9vwExKdQ9
en8mi3V0Z5pPw4DaVPamsxuTVNgSgWDQQe5qCvlI9CyWmn6ds2zzmcmr3GGUSpaSuonJ5lXbDUNw
xBB1VNE7nD/dNr8WdM+5H9yzzT7wvMHmUVVJknlfjb7ZIn3dm4YXmqP8QKJ8k6g5FaVx3jtmgXnJ
BFnhondD5nCoZp1O10yplENzamcS1a3ndWSBwoOffFRSmPWYIENFZm3zBorvKNo0/IF/b36arGTQ
7+YqCjkunYz7crdZhpkwDVUxpSaZ9zpzty/bo5QB36Wa5paPCrjHk/W1t3gq/aKiOUXaFvQTQxN8
NFkL1TZfyQmKgz/AtYJA1rhxc1MjbqPkLq3GyEE+ASUPj6R2ble+7WQpWAP7Rg88gm3UtWhWwGgt
djGiQuqOUUU+PKoBYAuI+XLq8JGntvS9a392ZNlsksBlnaEGa4pAppJUbExRzQcZ/Zj0ksKT7yzX
QK9X3uxSP4EQWhdmU67Xl48qcxZeSvKS+Yyprcg1xjYaeNp8idH32P+oiCPdxCQGS5oiVYnaUO/x
p5SaZdjjemEtT56aev3OtpRtbz3Q9pQjsFTS0TqC8POmexyuPVS9rNnh/VtZbIruUOCNSktkcUyR
H6KZxb9MmaGq+2RMUr6arGnoMtCMLA3eYVBBQ44SB61+4K2biKudnpr3Tc8kDao/9QPLSQRcntZe
ok2o7IjJ4tiFwSKzfRMuLP0jMJ6MUqWMyKNetl6jKpNaVVaN8ht+E+BO+51UCuEzhGxm0z9iyL6a
JQkVa27e2qgBND0vRJuKO4gtyYucndBscarltLsRgP6Mi85cpBdJ1izTe1SU9QhKf3GqYzS61BQc
bJZPfsCMHfPmA1iLll8T+3IgVhV9YzJRt3GJ4iBDTlUjMugM2d/0oCwIUiT8k9iOdK7cah+nylSB
L4VFlWhz061e5jXdsstW0MEy0lS8vooKFjpFks3qn7Om4ZPmzmRufcLpKa33iHcmUu6tBS7nTdjR
HOEH9cqKArdlApbkM1q4uZZjnjcbiFmjZjIAGah89NrFVOjrS+SIl9EkurVTmlX5etfovB9IzwhV
AMDWDHRC3OLOGqzR0gK4iqv565JIU2cqMEBZsIM8gZLLZpwGnvcPlzzvqplLUp6itwDyB7Kd+2u7
c+2aJrKlkF8DMZvpzcvSqCLLdHZff7rfLwUf1/ApzcCI0dRZZ9XFikcruhNfmWSb+NQK38PVZSFY
E7tev9apG/hvZKBpvxmYNUD4EHj+71Op0YaxOVel93Xxahx+rqashiy/DaSfsQ0z0PqchVq0BI0J
qwtYr5Oq+qjaghSh7qYLYSYbMSWviT0vkfnH7KMZUlMiNGEwciaEop/50+u3/9urgoQEfBn1Wo9y
3LXN3/80U1uGBL+sOQweZe4s3AcHlCkLOVwpoV6/1G9rzqMxHDMKYhIEaeK8300albuYyXePCBh5
03pMVhySIPqBInEp0tP5j0vufITi8GFC4YL1Z5rg/gYgHiDqRCn9+0dEL02Mkti06HdTTmS/S100
vtZdEpPvk0ys/PlbhezO8JZoVwd/wDKfv2ampgGC0GaqynbD2+/X1zwj/6bmOPW+0JOgdERsnS5V
1IA5zf7wQc/fMixQm6eFks7VaI6dDUlLEkPIUYXzBd24EHGkrjKleV5QqR1VZnCmfxg8nhHgoZ0y
BotAwHsBEz7aR78+GnJWmmCyDl+GhjlRth8QNSHMERRXvmsy9BWuB1mOwHy8Dcsg42R8fV2dKBs/
70BSLYCsNpjFEPJO4J1HFj+FOdiFzRdMv9a02TPL0uWerkcWFxcvaYsaMpMaIwdj4vePprgF8YPy
ohaQzbM388vLqQuwKvSrAmtlF7ewfKgWdAUAySOPmPEq2kWetKJ5kzulJFqHc2AOS4XnG9JkWWKz
8aHUMkMvdjKcaB4587DMOekbLbp9RDLvSjR0VI87cltaJrcaFSitdWsN+CnRRgbWyTcTXU5uE46e
OeK7bui4rfClQT+S2hM1Ab+bpKmI5Cnjcx2TLCcFWgN0bQAv8f6jtBjoTLpqAfZ0lTUlbdnXX/9v
Cw4qB3rjATAn4He/Le2JyiLD1Xn93Ga9R86adtKUQLGWJgP40bJ+/ZJmt/zywQm18WlGAzcJNfWz
Nc6gbEVeKJo/x6kwPcYpj0V5A7PLLa1be7S5A4MMnCiiFoBDfAhQ2OZuXr+N8ycHCA52Hol/5GDZ
c6fx90+xs0F+aeZbZp/LlvbnZV4Psv7owp4drt1R/oEidR5BPJKz0KNTJCCbwTY5W+TICODc1o3j
F4U4p34IitAsC/C+JrN6/bncsy3Nb4fCjOwjLB3OBc8+yw7SebGrqlHux2aUONUntC9leoBUk1Pp
5sXM6bBh4F3zj5CGDetyCfA9oVgLMIzpaOvSgqHkMfN7GKYVeaijfZOo5ykVShYSBJ4Ak2emrbVY
pg0QIe/MJlSRMG3ismY6cq+goPBwVvl/uTuz5bSxLQy/Surci9I8XJy+AMexE9uZHKc7NxQxBAk0
gAZAPP35tiQcJIjTnZ2qVh1V33Tj3pKW1t5r+te/LGzRfA6Sm2Nlw0BCoioNNtv1NXPngzK8BKU6
N2+fF0JH3sgAtiJDZZ+aUK+eVEwtYPpeZDNToogWwjKPE0oVUL5sEyLn528lyL+P9Vl8Uw4vG8CF
jVk8aYjYJityqpo5vnfNpLpXAR/u3RLKd2GaOOo5guraewhIBynQoyyypM2/pZtCZAiUrYpwLdMR
+UxiwRUnnR4xLXB7rSwXhbK/ydiqNhWsVbTcvmLeGgHTS5jXCI8DZmERljSFP6pFooikMIWMvbN3
1T2/bZJIfPC9teAuEJDiDjt1agLcnMjxKpYvvuRCw2vZDh3A5nz3PA1EYrkpobEj0d0FNQ/s3nhM
lgMcvBZtSYE8L1K3/fkcRzCt66pgU7ewhVBttK3SmjfYuOpq/BhuDOfPRQoQ/VKnPHpFt+/KJMfv
55dg7703pRuE44uVOY6vItiVHzZM3NsMYxcuDi+bG0NPKd1saPv5+tOY+DUDjJtt/JHvbvSrwFu8
jyi1PQpkLR2EKcOnRtRy7Lew9iVvfEgibrFI/l6Ml9ssLxS4Tz/vqSNvoLaFGovhXZ5qMtbRWj4o
eyUnOIBGbzvKvPSdiVViiCDDrm4h5dhc5Kty/ZKaePjgU8NnxIxOlWCxyknnJcstJbxcC7+AmrDg
Mq0mD+3XqgYMMXXudezzZOUnmjWEisUnhTHPslf6IoYg3TGKh8AwfHBQqmLGF5DQMTWmoOciVFbp
R9vMMtyicXG12BWLS8oE5QrebYrLo93WAwlbmNHmNXjKl/nWA5Xt+ovF54ImQLLm42J5kUNAfL9f
FKTETNjryPYp5ojxGe/NvFS/6mWefQFyzdCIwoJjeWdHb5ZOFrw0gzL4WQtPa4+hEJSVOcwsXAXR
q9uF0ySkf5y1NY+nfK/dO0ZXxsuXdpjADm+nqv3pJ+p35mYOQDlh5vHhuh4JrG64dqkXT2lBjcAI
7dR7LSa/Clfn8nZjGgXx3zyJ3lMidJY/8cdONL96TbA6lGw4xLs4sMLKvGRpptF0HccErrRy0Y4R
GRrAt+dfslrpuxmuREpXHsADz9NEZ1xnj+0gkdA3YGWm2jZhzxg65mKYEPDAsOqHzodYj8ainUtZ
MQHE8lY0Eq6C8BVDMmyaTHNgX4D17LepnXqvYxgcPmFv6Rsgr5gzrQTnRc/jiFl0uWa+pwMy/hYV
jNmNSc++3+ilDp8McepQSzQVstfl/K1BS5M/VJzIJnuzpBan0Qd0paZeOV0k85xSQpFeanNLnahA
hEd7vt9PfKEOCA+RCDcANwi50Dqpd10CTXGynemW+6lZCOH7geG/MpJFeLXb7yax5oV/GYq3uyj0
OUWPNY2jVyYstfHF81/GEpJvfRlHgDUFHoSuCMx4x0HSluOI8oHvTOcFhQPSacw32LnMLb/IqJLk
FxsTNlknyploFyiriGpPEl0l5K1umTm7yYehM1fe7rW5eWXsSxJn6dj7EgXk00fpUrkNyti5KQ2o
04zIuCcHGr5NFD4aTE/rXTna5zvKLoskG4+clSeoPgm+L7dm8K20F8Gd4TCDig4U6yqYJ6u3kZWH
OaPYsuJrGfrFJzoUl++V2MVA2Dtte2no+bYYGuDd77eh59PJtmag5MbfaR6UrnNKAM5ivaAQgk38
aFqKexP4pflZI6sNk+5yae1+ovZCdl3ZmmQXHIwUONluK25BSpjv7oyn68C07hTmEj+sAqNkpMs6
Vu+0reD9ff5zam3gK1oFUY5A3YJHMoDgdTnGGA0YphGmc0YPj/matJkSQe9fKm9IVC4uKUTknPQM
OJ6uaHt+COa7/CYIPPW9svGMy+efpWp0bL8+ribHp+7SIGxrXTBguo2szJ3H8Wy+o8BA3J6MvyQM
n9hcrKOSAcCqviTDESW0ijH/zC8vFr5tXfnAYS/Ik3gew04VWJ/SxHb+DPJwI1K/pNBjJfNvl3aQ
Xa0NJnDYhU8PCsN0TDjCPH07zOjzqsb8RMUwhRV05DLgbfVKQSyXi2Wu3EK0JeYAbR247jO/fAeH
FuZswQi7yzmk1YxWgEXuJqLMi0dp0HE/DNdhDKRkC+nchqLng7UhNMUXyT7m+i6+9qPQSIepA1wG
TaRcNLLJ+r0zvCCm5AqibkdFk7pSbofhfMSosdXtduVl9CoETLgYIb9EuxZtXukrlblln/M0Cf4s
IMH+Zga0VdOrsBj/LPF1ev6gKR6gOaBrcASf5PUMnUrocrddzlyb/ACdjN7iKyiPkqohn4yYypnu
s2J8bcfK13Kz2DLm0N6sol9QWCgicJsNkKvwQnbSHSClsiij4282jmy4iqoPYu8LP7wJQjunfXbj
3a8h+ryku238cuWNd3/5cOWv0BP6lJ7X2E6Crto9ruDZBW1J3+4JYheynu0mYTTlbO6o9se1rWUf
9FBRLhwSu2+wi8VdEa7z1ytICa7DnaHd5rGDIXPCfPcuYL44gGQY9m4CpTC+gZxfW0OX8aAff/KU
7RhAPKUN3tVii4OZJqjsiIxZ7WXkrc1iRtZ7Pf+EZ2FlIzKJ5bDI1M2dbm+W1JSyve1euKmVfPMZ
E0Or2lhfbV8xfSJ7sLxwfqM62+UnHaZ0KiRYgUumbYWIe75wRuaacm/9of9v+iyaFxFkpy/jPMjL
98UsLT/MMqzREwGL+LUihr5Pfu2PDkwu5xdqmi3uy9Xsv/+ZTKOAufUZYc9j3urDEBOjjlTmaa3q
iZ9bIyQ1mxdTFjfo3oAhgjYMGrPFZfznRZjEOFHVzwosNyTqGItEyre6SGjQK3IkpB+J4fk3rOX5
/N889wbfu1EcwG+yQoBWliSzJViHqwtjeiwETbUGIgZmCFbf3h4cEQ/b6t6pPsg/UwE4Vsh5C6e8
utpvz4gy+mgod2jwloirfyrAfGdJIZjawBLhHkmVsypAL5NjVPPZevf2TIGr1bLmivqlU4C3AyFK
uYO03rHmC5IrZrWx+Wnsqa5/aQM8JkWci2OYEcYtUi5dpPb/jv53VmgdgZYoBAh7X12dI9BjbicV
QTx3WnjEVd+wR0cgua+TyaS/cArgfeFR6M0GwLIca4KmaYOniYI9MwHEzoIw5u9oQceYftcC0xxQ
i9XgIsfYiauzE9hl0JIznrUKX/plAiGsqk8liRPAHFSpJzJA519ffH6bBDdkdgcT2TchWNKWELp6
0aVHe0AtBJTqeA/A60fOChKeg7PUO1uA9dJlXUJ2AlMuRPW5cxBiA20OGgoOVNLE1bvXhw2Wer7U
OWA4A90ybepz1G/E1fUFNW8ApYcIlPGbxfUvWcTOSfbdIab7zJP1iNEBV6QFIBOrX7KzE1wLd0gV
41Kb3+sb9sgm0rtIhlNOFQgLwF7Ap4bFPz4HHEg8yZV4lFVr6fTOI6BeIZjh5V6foAfwsMlQofrq
7ATPGUD0SaX3YDF7txMosYsyipQUdHcAxTRwN160ujpScLEJLs2r9AHXv9di79FOwGERlSspKXAq
Alaj4ZgCVXWdngcCnwfYoJFC70wDODUBM5KTAgaQNL4roG9ndcGA8IIwAqKJ3uoC6EZZKbhovCgu
CEZLcXV2hOcOGD9OU+Ahn4Anjdj7tCNAYMqejlhITn+VWs55C6lp5sBmaLvgx+zb+xPHGPVDSQQM
HjwtYN9ASpw9EYDu8v4WxQox5abWkr5pARR+knvBVAfgUkV2oAmbsIHHnoLrDahk2HBhfM+t9U0K
FCRlpaATMeAniApydXUCB8/AU1BVioDN773zFvlAYsaElHWA2l10JwNq/EEGQVcHoIoxxiDkxFXf
sE/noocXIykFQx0wx4uPbTfnYmdHeBoxtkDau8250T/fGa5eWU9B6AK1fjgCmlC5IwWRTTIpdeqA
LeqrEnuvdIHEr6QumBY0XyJrdOQJHJ+OtjeAeYqKM8i76uqfLoi0uKwUyJxRuWdOTfOpO74zZGjQ
NQG5IbtWXb2LIGjxkLYRBsE0IQSa0LaQjj1wKGAzZbTRgf69PfMsZKNIgwILjCF0GjQ60JECfgKJ
VeQMDKi6emchYdQ3ZW2DqQ/InBEfkTuqrk7kwE6A24pyU6NtPToORZuCtJuEs2hAucd4hPr1OyUW
h4gBDaG3qlGS/h2HJD1lt4JpYxQq8GcTJHeUwDMHABCJUJpEdp+UADiw7OtzDtLTRgGhcQLF0XJs
E0WNgTwKgzQaLehh9AgtnKRNNKi26aLVzqyrSV3YCb0xA/BM7BYxEbZfEZOYecHxLRsrcMzBBkmu
qLo4Wo+1gB4EUk1oG9NUevf+pAGl3x+fhxKKqDefPQqpuRNEkGOiGlddPdwFlD9ktcAY0HZJoHQA
nXS0QHiGoiKPzXiSUs/2As2i9Qb99UwSXgHeH4PKDhCzrhQs/GfBIXgoTffPNwI4ICsFg2oLE33F
zLba+qNcxyeCQyaJPlXaYJod0z8pmHwi+R1BBz5oM3DA9dWWAll8cigcDcDxencumuRVZd+ftAD4
AuzC+awq1SZ+gSMXDtrqql3yPvlIhDH1Q0mcCCo5Ikrwzdl/UmGg/gq9sSsKELWS1GncHklBIJJk
dcEwKD8TFlPPf/rWxyeCK6REqQlkVi2F3p0IJNKkM+z4ywATSaqSI6iuzrmIFGz8CDzF71Lql42k
GVqXrrZY4DARgNoUU7pRAzhNQektgCm1rvTOa4ZWQh6kppE0Fa3shx3BWx7vCLxG6CtEYfJ7lbpn
ugBJuWw+UdTiYcPxCCOfTr9jKTjsGI5OS0zoq67e2QiMuwAay0VQeI0eLCJ0wJyVAtEDnoJGgVJt
jETf/IVzQ4j/KWqXKjS4ZDJKdvOSp3lFhw0BLu6fo1P+hjl96ocZ+UE4rTphgll2rmHmR39w6AA5
/b3p/hADRwTGu/WHojGmvncNexP//kcLEFfBDY5+PMAPqvs0/3vzgqe3bt3r8FaH/3gVzNJJ+uhD
xia6g5rHvJtEdNMwK+XrJJq0mnQqdP73Jznp53naBT9Z+PwQluoZzvYJ/b1104AuvvYDV2Bi6QdO
lzAbT7KWKDyB0JVdeTQJg29JGgetp66Rn9JrJ2GSTqbJ4SmF8tX9RfIr0yv5mAePRd5avOpckV38
YhZOtpN0drxy3RgkvXLTdvYi+fZilDDM/mtb7DXKUvYul0g9mLa+ZwPdk1351SxJ5+1HboBgsitf
IfEgOJY4TJGCVUh24evpxG8poFajlaTXDcMgToL2jgSMQOwkvXQ8DSadU6TuTZReOdm21QJ+AjwH
2WXfnJ5NzDP/DYfTG56seFyWh0esxmXV+EvZZ75JiiA7EXON2JBd+3YSxK3TgwqMqP7Lr8vMvEk8
PaxUGfO6mCy/dJZNHhkEOMvzlk43hUrp9YNHCOYm7V6zGlkvvzS2IEvylmbrdWlNfu0sC/hntWqd
TcyfEiHj71g9KdLu0qIoJr10EuedM6QptMiufDf7mnZH2AE/EjUM+aU3k7bdaqCV8gtvX1xNolXm
B22zzvqi7PA71n89S7NZ66Rqity/Y/Hb2S54bJkxFhdlw9+x+F9JujysVB0pdRVCeukkzf0Xo0ma
YCnbm7NO8P+eG1xMlt29XyPOZJd/6wdtidcJaelllyEeSTuqafpLpJdOZ/NuO29VRJBd+N0sjrMy
3Ew6YQKzrER2Wnb5D34ynb24zk5sWw0Xk13+Y1L8QBGbvPLvucGpIjaNtLLL3yP9GSRvLZeiSYPK
r71rR5VNYlF23U/5xD8ohjhTmp5q2WUfZmmEZWutXPdoSq8cENl01BuqOpFelF368wS7wwyr9tZs
MNLSi8+y/MXDuYevqwXS6wfZY8LMjZbn1uTapNcuE7hY5gcJV3pS5zKfX/lcpumpI+Y0/3QgRzn3
v7WTa+IvHsPZJP3jfwAAAP//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314218</xdr:colOff>
      <xdr:row>0</xdr:row>
      <xdr:rowOff>55310</xdr:rowOff>
    </xdr:from>
    <xdr:to>
      <xdr:col>21</xdr:col>
      <xdr:colOff>398038</xdr:colOff>
      <xdr:row>33</xdr:row>
      <xdr:rowOff>137188</xdr:rowOff>
    </xdr:to>
    <xdr:sp macro="" textlink="">
      <xdr:nvSpPr>
        <xdr:cNvPr id="4" name="Rectangle 3">
          <a:extLst>
            <a:ext uri="{FF2B5EF4-FFF2-40B4-BE49-F238E27FC236}">
              <a16:creationId xmlns:a16="http://schemas.microsoft.com/office/drawing/2014/main" id="{99B2D4C2-1E8B-843D-3608-A0A35ADF4D12}"/>
            </a:ext>
          </a:extLst>
        </xdr:cNvPr>
        <xdr:cNvSpPr/>
      </xdr:nvSpPr>
      <xdr:spPr>
        <a:xfrm>
          <a:off x="314218" y="55310"/>
          <a:ext cx="12849460" cy="601520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428090</xdr:colOff>
      <xdr:row>1</xdr:row>
      <xdr:rowOff>45720</xdr:rowOff>
    </xdr:from>
    <xdr:to>
      <xdr:col>3</xdr:col>
      <xdr:colOff>53340</xdr:colOff>
      <xdr:row>5</xdr:row>
      <xdr:rowOff>162674</xdr:rowOff>
    </xdr:to>
    <xdr:sp macro="" textlink="">
      <xdr:nvSpPr>
        <xdr:cNvPr id="5" name="Rectangle: Rounded Corners 4">
          <a:extLst>
            <a:ext uri="{FF2B5EF4-FFF2-40B4-BE49-F238E27FC236}">
              <a16:creationId xmlns:a16="http://schemas.microsoft.com/office/drawing/2014/main" id="{BEA5B7A6-C4C8-49A3-9712-4292211EA026}"/>
            </a:ext>
          </a:extLst>
        </xdr:cNvPr>
        <xdr:cNvSpPr/>
      </xdr:nvSpPr>
      <xdr:spPr>
        <a:xfrm>
          <a:off x="428090" y="225518"/>
          <a:ext cx="1448913" cy="83614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1</xdr:row>
      <xdr:rowOff>76200</xdr:rowOff>
    </xdr:from>
    <xdr:to>
      <xdr:col>21</xdr:col>
      <xdr:colOff>152400</xdr:colOff>
      <xdr:row>5</xdr:row>
      <xdr:rowOff>137160</xdr:rowOff>
    </xdr:to>
    <xdr:sp macro="" textlink="">
      <xdr:nvSpPr>
        <xdr:cNvPr id="6" name="Rectangle: Rounded Corners 5">
          <a:extLst>
            <a:ext uri="{FF2B5EF4-FFF2-40B4-BE49-F238E27FC236}">
              <a16:creationId xmlns:a16="http://schemas.microsoft.com/office/drawing/2014/main" id="{B46585F7-6E8B-43D8-A1F9-0FFB52A5DB00}"/>
            </a:ext>
          </a:extLst>
        </xdr:cNvPr>
        <xdr:cNvSpPr/>
      </xdr:nvSpPr>
      <xdr:spPr>
        <a:xfrm>
          <a:off x="1958340" y="259080"/>
          <a:ext cx="10995660" cy="79248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436652</xdr:colOff>
      <xdr:row>6</xdr:row>
      <xdr:rowOff>38100</xdr:rowOff>
    </xdr:from>
    <xdr:to>
      <xdr:col>3</xdr:col>
      <xdr:colOff>59933</xdr:colOff>
      <xdr:row>32</xdr:row>
      <xdr:rowOff>121920</xdr:rowOff>
    </xdr:to>
    <xdr:sp macro="" textlink="">
      <xdr:nvSpPr>
        <xdr:cNvPr id="7" name="Rectangle: Rounded Corners 6">
          <a:extLst>
            <a:ext uri="{FF2B5EF4-FFF2-40B4-BE49-F238E27FC236}">
              <a16:creationId xmlns:a16="http://schemas.microsoft.com/office/drawing/2014/main" id="{CBD3A4C6-C6BC-4A5D-8ABC-9B124FDAD835}"/>
            </a:ext>
          </a:extLst>
        </xdr:cNvPr>
        <xdr:cNvSpPr/>
      </xdr:nvSpPr>
      <xdr:spPr>
        <a:xfrm>
          <a:off x="436652" y="1116887"/>
          <a:ext cx="1446944" cy="4758561"/>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198120</xdr:colOff>
      <xdr:row>6</xdr:row>
      <xdr:rowOff>83820</xdr:rowOff>
    </xdr:from>
    <xdr:to>
      <xdr:col>6</xdr:col>
      <xdr:colOff>114300</xdr:colOff>
      <xdr:row>10</xdr:row>
      <xdr:rowOff>144780</xdr:rowOff>
    </xdr:to>
    <xdr:sp macro="" textlink="DASHBOARD!$A$13">
      <xdr:nvSpPr>
        <xdr:cNvPr id="8" name="Rectangle: Rounded Corners 7">
          <a:extLst>
            <a:ext uri="{FF2B5EF4-FFF2-40B4-BE49-F238E27FC236}">
              <a16:creationId xmlns:a16="http://schemas.microsoft.com/office/drawing/2014/main" id="{ED1C1BB9-55C4-4E85-826D-F895F73210E6}"/>
            </a:ext>
          </a:extLst>
        </xdr:cNvPr>
        <xdr:cNvSpPr/>
      </xdr:nvSpPr>
      <xdr:spPr>
        <a:xfrm>
          <a:off x="2026920" y="1181100"/>
          <a:ext cx="1744980" cy="79248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31925B-5DCB-473B-85E7-AB4C893D1B7E}" type="TxLink">
            <a:rPr lang="en-US" sz="1100" b="0" i="0" u="none" strike="noStrike">
              <a:solidFill>
                <a:srgbClr val="000000"/>
              </a:solidFill>
              <a:latin typeface="Aptos Narrow"/>
            </a:rPr>
            <a:pPr algn="l"/>
            <a:t> </a:t>
          </a:fld>
          <a:endParaRPr lang="en-IN" sz="1100"/>
        </a:p>
      </xdr:txBody>
    </xdr:sp>
    <xdr:clientData/>
  </xdr:twoCellAnchor>
  <xdr:twoCellAnchor>
    <xdr:from>
      <xdr:col>6</xdr:col>
      <xdr:colOff>190500</xdr:colOff>
      <xdr:row>6</xdr:row>
      <xdr:rowOff>68580</xdr:rowOff>
    </xdr:from>
    <xdr:to>
      <xdr:col>9</xdr:col>
      <xdr:colOff>106680</xdr:colOff>
      <xdr:row>10</xdr:row>
      <xdr:rowOff>129540</xdr:rowOff>
    </xdr:to>
    <xdr:sp macro="" textlink="DASHBOARD!$A$13">
      <xdr:nvSpPr>
        <xdr:cNvPr id="9" name="Rectangle: Rounded Corners 8">
          <a:extLst>
            <a:ext uri="{FF2B5EF4-FFF2-40B4-BE49-F238E27FC236}">
              <a16:creationId xmlns:a16="http://schemas.microsoft.com/office/drawing/2014/main" id="{D1E498CE-95BE-465D-B96F-F1F89CFF8AE4}"/>
            </a:ext>
          </a:extLst>
        </xdr:cNvPr>
        <xdr:cNvSpPr/>
      </xdr:nvSpPr>
      <xdr:spPr>
        <a:xfrm>
          <a:off x="3848100" y="1165860"/>
          <a:ext cx="1744980" cy="79248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FC85DD9-6048-4C2C-8651-CB120181E0C6}" type="TxLink">
            <a:rPr lang="en-US" sz="1100" b="0" i="0" u="none" strike="noStrike">
              <a:solidFill>
                <a:srgbClr val="000000"/>
              </a:solidFill>
              <a:latin typeface="Aptos Narrow"/>
            </a:rPr>
            <a:pPr algn="l"/>
            <a:t> </a:t>
          </a:fld>
          <a:endParaRPr lang="en-IN" sz="1100"/>
        </a:p>
      </xdr:txBody>
    </xdr:sp>
    <xdr:clientData/>
  </xdr:twoCellAnchor>
  <xdr:twoCellAnchor>
    <xdr:from>
      <xdr:col>3</xdr:col>
      <xdr:colOff>182880</xdr:colOff>
      <xdr:row>11</xdr:row>
      <xdr:rowOff>114300</xdr:rowOff>
    </xdr:from>
    <xdr:to>
      <xdr:col>9</xdr:col>
      <xdr:colOff>182880</xdr:colOff>
      <xdr:row>20</xdr:row>
      <xdr:rowOff>68580</xdr:rowOff>
    </xdr:to>
    <xdr:sp macro="" textlink="">
      <xdr:nvSpPr>
        <xdr:cNvPr id="10" name="Rectangle: Rounded Corners 9">
          <a:extLst>
            <a:ext uri="{FF2B5EF4-FFF2-40B4-BE49-F238E27FC236}">
              <a16:creationId xmlns:a16="http://schemas.microsoft.com/office/drawing/2014/main" id="{BA0D7552-4D4F-4F60-9415-4ABB49BA3083}"/>
            </a:ext>
          </a:extLst>
        </xdr:cNvPr>
        <xdr:cNvSpPr/>
      </xdr:nvSpPr>
      <xdr:spPr>
        <a:xfrm>
          <a:off x="2011680" y="2125980"/>
          <a:ext cx="3657600" cy="160020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289560</xdr:colOff>
      <xdr:row>21</xdr:row>
      <xdr:rowOff>38100</xdr:rowOff>
    </xdr:from>
    <xdr:to>
      <xdr:col>9</xdr:col>
      <xdr:colOff>220980</xdr:colOff>
      <xdr:row>33</xdr:row>
      <xdr:rowOff>22860</xdr:rowOff>
    </xdr:to>
    <xdr:sp macro="" textlink="">
      <xdr:nvSpPr>
        <xdr:cNvPr id="11" name="Rectangle: Rounded Corners 10">
          <a:extLst>
            <a:ext uri="{FF2B5EF4-FFF2-40B4-BE49-F238E27FC236}">
              <a16:creationId xmlns:a16="http://schemas.microsoft.com/office/drawing/2014/main" id="{48A04AF0-B94D-4350-942B-677CCDD82E62}"/>
            </a:ext>
          </a:extLst>
        </xdr:cNvPr>
        <xdr:cNvSpPr/>
      </xdr:nvSpPr>
      <xdr:spPr>
        <a:xfrm>
          <a:off x="2118360" y="3878580"/>
          <a:ext cx="3589020" cy="217932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6</xdr:row>
      <xdr:rowOff>99060</xdr:rowOff>
    </xdr:from>
    <xdr:to>
      <xdr:col>14</xdr:col>
      <xdr:colOff>213360</xdr:colOff>
      <xdr:row>23</xdr:row>
      <xdr:rowOff>76200</xdr:rowOff>
    </xdr:to>
    <xdr:sp macro="" textlink="">
      <xdr:nvSpPr>
        <xdr:cNvPr id="12" name="Rectangle: Rounded Corners 11">
          <a:extLst>
            <a:ext uri="{FF2B5EF4-FFF2-40B4-BE49-F238E27FC236}">
              <a16:creationId xmlns:a16="http://schemas.microsoft.com/office/drawing/2014/main" id="{3F0F7687-BE12-4E2B-A1DC-CC009B476B0E}"/>
            </a:ext>
          </a:extLst>
        </xdr:cNvPr>
        <xdr:cNvSpPr/>
      </xdr:nvSpPr>
      <xdr:spPr>
        <a:xfrm>
          <a:off x="5821680" y="1196340"/>
          <a:ext cx="2926080" cy="308610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365760</xdr:colOff>
      <xdr:row>23</xdr:row>
      <xdr:rowOff>167640</xdr:rowOff>
    </xdr:from>
    <xdr:to>
      <xdr:col>21</xdr:col>
      <xdr:colOff>121920</xdr:colOff>
      <xdr:row>33</xdr:row>
      <xdr:rowOff>83820</xdr:rowOff>
    </xdr:to>
    <xdr:sp macro="" textlink="">
      <xdr:nvSpPr>
        <xdr:cNvPr id="13" name="Rectangle: Rounded Corners 12">
          <a:extLst>
            <a:ext uri="{FF2B5EF4-FFF2-40B4-BE49-F238E27FC236}">
              <a16:creationId xmlns:a16="http://schemas.microsoft.com/office/drawing/2014/main" id="{E5CAFF51-3DBE-446B-80EE-9A70D4D5D89F}"/>
            </a:ext>
          </a:extLst>
        </xdr:cNvPr>
        <xdr:cNvSpPr/>
      </xdr:nvSpPr>
      <xdr:spPr>
        <a:xfrm>
          <a:off x="5852160" y="4373880"/>
          <a:ext cx="7071360" cy="174498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373380</xdr:colOff>
      <xdr:row>6</xdr:row>
      <xdr:rowOff>106680</xdr:rowOff>
    </xdr:from>
    <xdr:to>
      <xdr:col>21</xdr:col>
      <xdr:colOff>53340</xdr:colOff>
      <xdr:row>13</xdr:row>
      <xdr:rowOff>175260</xdr:rowOff>
    </xdr:to>
    <xdr:sp macro="" textlink="">
      <xdr:nvSpPr>
        <xdr:cNvPr id="14" name="Rectangle: Rounded Corners 13">
          <a:extLst>
            <a:ext uri="{FF2B5EF4-FFF2-40B4-BE49-F238E27FC236}">
              <a16:creationId xmlns:a16="http://schemas.microsoft.com/office/drawing/2014/main" id="{9D57E13C-ADC2-4E29-9DC3-5DBD6D715434}"/>
            </a:ext>
          </a:extLst>
        </xdr:cNvPr>
        <xdr:cNvSpPr/>
      </xdr:nvSpPr>
      <xdr:spPr>
        <a:xfrm>
          <a:off x="8907780" y="1203960"/>
          <a:ext cx="3947160" cy="134874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434340</xdr:colOff>
      <xdr:row>14</xdr:row>
      <xdr:rowOff>91440</xdr:rowOff>
    </xdr:from>
    <xdr:to>
      <xdr:col>21</xdr:col>
      <xdr:colOff>175260</xdr:colOff>
      <xdr:row>23</xdr:row>
      <xdr:rowOff>22860</xdr:rowOff>
    </xdr:to>
    <xdr:sp macro="" textlink="">
      <xdr:nvSpPr>
        <xdr:cNvPr id="15" name="Rectangle: Rounded Corners 14">
          <a:extLst>
            <a:ext uri="{FF2B5EF4-FFF2-40B4-BE49-F238E27FC236}">
              <a16:creationId xmlns:a16="http://schemas.microsoft.com/office/drawing/2014/main" id="{9CCEEF41-078F-43CE-9963-62464EB186A1}"/>
            </a:ext>
          </a:extLst>
        </xdr:cNvPr>
        <xdr:cNvSpPr/>
      </xdr:nvSpPr>
      <xdr:spPr>
        <a:xfrm>
          <a:off x="8968740" y="2651760"/>
          <a:ext cx="4008120" cy="1577340"/>
        </a:xfrm>
        <a:prstGeom prst="roundRect">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351719</xdr:colOff>
      <xdr:row>2</xdr:row>
      <xdr:rowOff>8562</xdr:rowOff>
    </xdr:from>
    <xdr:to>
      <xdr:col>19</xdr:col>
      <xdr:colOff>229798</xdr:colOff>
      <xdr:row>5</xdr:row>
      <xdr:rowOff>4024</xdr:rowOff>
    </xdr:to>
    <xdr:sp macro="" textlink="">
      <xdr:nvSpPr>
        <xdr:cNvPr id="17" name="Rectangle 16">
          <a:extLst>
            <a:ext uri="{FF2B5EF4-FFF2-40B4-BE49-F238E27FC236}">
              <a16:creationId xmlns:a16="http://schemas.microsoft.com/office/drawing/2014/main" id="{F5BD5E69-AB9E-6591-555A-C3390AECDFF5}"/>
            </a:ext>
          </a:extLst>
        </xdr:cNvPr>
        <xdr:cNvSpPr/>
      </xdr:nvSpPr>
      <xdr:spPr>
        <a:xfrm>
          <a:off x="4606932" y="368158"/>
          <a:ext cx="7172731" cy="534855"/>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chemeClr val="bg1"/>
              </a:solidFill>
              <a:latin typeface="Times New Roman" panose="02020603050405020304" pitchFamily="18" charset="0"/>
              <a:cs typeface="Times New Roman" panose="02020603050405020304" pitchFamily="18" charset="0"/>
            </a:rPr>
            <a:t>SALES AND PROFIT DASHBOARD</a:t>
          </a:r>
        </a:p>
      </xdr:txBody>
    </xdr:sp>
    <xdr:clientData/>
  </xdr:twoCellAnchor>
  <xdr:twoCellAnchor editAs="oneCell">
    <xdr:from>
      <xdr:col>3</xdr:col>
      <xdr:colOff>190500</xdr:colOff>
      <xdr:row>1</xdr:row>
      <xdr:rowOff>60960</xdr:rowOff>
    </xdr:from>
    <xdr:to>
      <xdr:col>4</xdr:col>
      <xdr:colOff>449580</xdr:colOff>
      <xdr:row>6</xdr:row>
      <xdr:rowOff>15240</xdr:rowOff>
    </xdr:to>
    <xdr:pic>
      <xdr:nvPicPr>
        <xdr:cNvPr id="3" name="Graphic 2" descr="Bar graph with upward trend with solid fill">
          <a:extLst>
            <a:ext uri="{FF2B5EF4-FFF2-40B4-BE49-F238E27FC236}">
              <a16:creationId xmlns:a16="http://schemas.microsoft.com/office/drawing/2014/main" id="{3F33C5EA-D6A7-D427-AAD5-15688750D9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9300" y="243840"/>
          <a:ext cx="868680" cy="868680"/>
        </a:xfrm>
        <a:prstGeom prst="rect">
          <a:avLst/>
        </a:prstGeom>
      </xdr:spPr>
    </xdr:pic>
    <xdr:clientData/>
  </xdr:twoCellAnchor>
  <xdr:twoCellAnchor>
    <xdr:from>
      <xdr:col>4</xdr:col>
      <xdr:colOff>236220</xdr:colOff>
      <xdr:row>6</xdr:row>
      <xdr:rowOff>160020</xdr:rowOff>
    </xdr:from>
    <xdr:to>
      <xdr:col>6</xdr:col>
      <xdr:colOff>152400</xdr:colOff>
      <xdr:row>8</xdr:row>
      <xdr:rowOff>83820</xdr:rowOff>
    </xdr:to>
    <xdr:sp macro="" textlink="">
      <xdr:nvSpPr>
        <xdr:cNvPr id="18" name="Rectangle 17">
          <a:extLst>
            <a:ext uri="{FF2B5EF4-FFF2-40B4-BE49-F238E27FC236}">
              <a16:creationId xmlns:a16="http://schemas.microsoft.com/office/drawing/2014/main" id="{20F86316-64FD-B553-C3FC-A2CAF1634387}"/>
            </a:ext>
          </a:extLst>
        </xdr:cNvPr>
        <xdr:cNvSpPr/>
      </xdr:nvSpPr>
      <xdr:spPr>
        <a:xfrm>
          <a:off x="2674620" y="1257300"/>
          <a:ext cx="1135380" cy="289560"/>
        </a:xfrm>
        <a:prstGeom prst="rect">
          <a:avLst/>
        </a:prstGeom>
        <a:solidFill>
          <a:schemeClr val="accent4">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7</xdr:col>
      <xdr:colOff>259080</xdr:colOff>
      <xdr:row>6</xdr:row>
      <xdr:rowOff>137160</xdr:rowOff>
    </xdr:from>
    <xdr:to>
      <xdr:col>9</xdr:col>
      <xdr:colOff>38100</xdr:colOff>
      <xdr:row>8</xdr:row>
      <xdr:rowOff>60960</xdr:rowOff>
    </xdr:to>
    <xdr:sp macro="" textlink="">
      <xdr:nvSpPr>
        <xdr:cNvPr id="19" name="Rectangle 18">
          <a:extLst>
            <a:ext uri="{FF2B5EF4-FFF2-40B4-BE49-F238E27FC236}">
              <a16:creationId xmlns:a16="http://schemas.microsoft.com/office/drawing/2014/main" id="{2C725294-9ADA-49FB-9A25-E3383252D8A5}"/>
            </a:ext>
          </a:extLst>
        </xdr:cNvPr>
        <xdr:cNvSpPr/>
      </xdr:nvSpPr>
      <xdr:spPr>
        <a:xfrm>
          <a:off x="4526280" y="1234440"/>
          <a:ext cx="998220" cy="289560"/>
        </a:xfrm>
        <a:prstGeom prst="rect">
          <a:avLst/>
        </a:prstGeom>
        <a:solidFill>
          <a:schemeClr val="accent4">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editAs="oneCell">
    <xdr:from>
      <xdr:col>3</xdr:col>
      <xdr:colOff>190500</xdr:colOff>
      <xdr:row>6</xdr:row>
      <xdr:rowOff>114300</xdr:rowOff>
    </xdr:from>
    <xdr:to>
      <xdr:col>4</xdr:col>
      <xdr:colOff>365760</xdr:colOff>
      <xdr:row>10</xdr:row>
      <xdr:rowOff>167640</xdr:rowOff>
    </xdr:to>
    <xdr:pic>
      <xdr:nvPicPr>
        <xdr:cNvPr id="21" name="Graphic 20" descr="Coins with solid fill">
          <a:extLst>
            <a:ext uri="{FF2B5EF4-FFF2-40B4-BE49-F238E27FC236}">
              <a16:creationId xmlns:a16="http://schemas.microsoft.com/office/drawing/2014/main" id="{5AF78636-3D35-0EB0-16B2-32F455535B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19300" y="1211580"/>
          <a:ext cx="784860" cy="784860"/>
        </a:xfrm>
        <a:prstGeom prst="rect">
          <a:avLst/>
        </a:prstGeom>
      </xdr:spPr>
    </xdr:pic>
    <xdr:clientData/>
  </xdr:twoCellAnchor>
  <xdr:twoCellAnchor editAs="oneCell">
    <xdr:from>
      <xdr:col>6</xdr:col>
      <xdr:colOff>167640</xdr:colOff>
      <xdr:row>6</xdr:row>
      <xdr:rowOff>76200</xdr:rowOff>
    </xdr:from>
    <xdr:to>
      <xdr:col>7</xdr:col>
      <xdr:colOff>228600</xdr:colOff>
      <xdr:row>10</xdr:row>
      <xdr:rowOff>15240</xdr:rowOff>
    </xdr:to>
    <xdr:pic>
      <xdr:nvPicPr>
        <xdr:cNvPr id="23" name="Graphic 22" descr="Upward trend with solid fill">
          <a:extLst>
            <a:ext uri="{FF2B5EF4-FFF2-40B4-BE49-F238E27FC236}">
              <a16:creationId xmlns:a16="http://schemas.microsoft.com/office/drawing/2014/main" id="{AF316318-1598-B1BE-8B44-B8900AB8C1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25240" y="1173480"/>
          <a:ext cx="670560" cy="670560"/>
        </a:xfrm>
        <a:prstGeom prst="rect">
          <a:avLst/>
        </a:prstGeom>
      </xdr:spPr>
    </xdr:pic>
    <xdr:clientData/>
  </xdr:twoCellAnchor>
  <xdr:oneCellAnchor>
    <xdr:from>
      <xdr:col>5</xdr:col>
      <xdr:colOff>525780</xdr:colOff>
      <xdr:row>9</xdr:row>
      <xdr:rowOff>76200</xdr:rowOff>
    </xdr:from>
    <xdr:ext cx="184731" cy="264560"/>
    <xdr:sp macro="" textlink="">
      <xdr:nvSpPr>
        <xdr:cNvPr id="26" name="TextBox 25">
          <a:extLst>
            <a:ext uri="{FF2B5EF4-FFF2-40B4-BE49-F238E27FC236}">
              <a16:creationId xmlns:a16="http://schemas.microsoft.com/office/drawing/2014/main" id="{19A4BCD3-7D42-5747-BD93-5FC0FB7E757B}"/>
            </a:ext>
          </a:extLst>
        </xdr:cNvPr>
        <xdr:cNvSpPr txBox="1"/>
      </xdr:nvSpPr>
      <xdr:spPr>
        <a:xfrm>
          <a:off x="3573780" y="1722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381000</xdr:colOff>
      <xdr:row>8</xdr:row>
      <xdr:rowOff>87630</xdr:rowOff>
    </xdr:from>
    <xdr:to>
      <xdr:col>6</xdr:col>
      <xdr:colOff>76200</xdr:colOff>
      <xdr:row>10</xdr:row>
      <xdr:rowOff>0</xdr:rowOff>
    </xdr:to>
    <xdr:sp macro="" textlink="'PIVOT TABLE'!A14">
      <xdr:nvSpPr>
        <xdr:cNvPr id="29" name="TextBox 28">
          <a:extLst>
            <a:ext uri="{FF2B5EF4-FFF2-40B4-BE49-F238E27FC236}">
              <a16:creationId xmlns:a16="http://schemas.microsoft.com/office/drawing/2014/main" id="{B1781CE2-D650-6504-927F-F8D96CE07AD4}"/>
            </a:ext>
          </a:extLst>
        </xdr:cNvPr>
        <xdr:cNvSpPr txBox="1"/>
      </xdr:nvSpPr>
      <xdr:spPr>
        <a:xfrm>
          <a:off x="2819400" y="1550670"/>
          <a:ext cx="914400" cy="27813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D84443-3D07-41B0-BAD2-6CCCF535F5DE}"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 </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281940</xdr:colOff>
      <xdr:row>8</xdr:row>
      <xdr:rowOff>53340</xdr:rowOff>
    </xdr:from>
    <xdr:to>
      <xdr:col>9</xdr:col>
      <xdr:colOff>7620</xdr:colOff>
      <xdr:row>10</xdr:row>
      <xdr:rowOff>15240</xdr:rowOff>
    </xdr:to>
    <xdr:sp macro="" textlink="'PIVOT TABLE'!A13">
      <xdr:nvSpPr>
        <xdr:cNvPr id="30" name="TextBox 29">
          <a:extLst>
            <a:ext uri="{FF2B5EF4-FFF2-40B4-BE49-F238E27FC236}">
              <a16:creationId xmlns:a16="http://schemas.microsoft.com/office/drawing/2014/main" id="{3FD7C108-39F0-B7A9-6C9F-18DE26884FDB}"/>
            </a:ext>
          </a:extLst>
        </xdr:cNvPr>
        <xdr:cNvSpPr txBox="1"/>
      </xdr:nvSpPr>
      <xdr:spPr>
        <a:xfrm>
          <a:off x="4549140" y="1516380"/>
          <a:ext cx="944880" cy="32766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C8C677-C56A-4D88-807E-509C3D64D407}"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 </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182880</xdr:colOff>
      <xdr:row>11</xdr:row>
      <xdr:rowOff>129540</xdr:rowOff>
    </xdr:from>
    <xdr:to>
      <xdr:col>9</xdr:col>
      <xdr:colOff>213360</xdr:colOff>
      <xdr:row>20</xdr:row>
      <xdr:rowOff>106680</xdr:rowOff>
    </xdr:to>
    <xdr:graphicFrame macro="">
      <xdr:nvGraphicFramePr>
        <xdr:cNvPr id="31" name="Chart 30">
          <a:extLst>
            <a:ext uri="{FF2B5EF4-FFF2-40B4-BE49-F238E27FC236}">
              <a16:creationId xmlns:a16="http://schemas.microsoft.com/office/drawing/2014/main" id="{F054F47A-1412-43BB-BDA7-C8FDD4574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335280</xdr:colOff>
      <xdr:row>6</xdr:row>
      <xdr:rowOff>99060</xdr:rowOff>
    </xdr:from>
    <xdr:to>
      <xdr:col>14</xdr:col>
      <xdr:colOff>243840</xdr:colOff>
      <xdr:row>23</xdr:row>
      <xdr:rowOff>106680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282C76AA-8618-4F0D-9E35-5CE49D6969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21680" y="1196340"/>
              <a:ext cx="2956560" cy="3116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373380</xdr:colOff>
      <xdr:row>6</xdr:row>
      <xdr:rowOff>106680</xdr:rowOff>
    </xdr:from>
    <xdr:to>
      <xdr:col>21</xdr:col>
      <xdr:colOff>83820</xdr:colOff>
      <xdr:row>15</xdr:row>
      <xdr:rowOff>76200</xdr:rowOff>
    </xdr:to>
    <xdr:graphicFrame macro="">
      <xdr:nvGraphicFramePr>
        <xdr:cNvPr id="33" name="Chart 32">
          <a:extLst>
            <a:ext uri="{FF2B5EF4-FFF2-40B4-BE49-F238E27FC236}">
              <a16:creationId xmlns:a16="http://schemas.microsoft.com/office/drawing/2014/main" id="{1343BE85-E8A1-4FF0-951B-8219A461C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236220</xdr:colOff>
      <xdr:row>14</xdr:row>
      <xdr:rowOff>45720</xdr:rowOff>
    </xdr:from>
    <xdr:to>
      <xdr:col>21</xdr:col>
      <xdr:colOff>68580</xdr:colOff>
      <xdr:row>23</xdr:row>
      <xdr:rowOff>68580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F6828A6D-691C-4E70-B651-B8C3F7FA6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770620" y="2606040"/>
              <a:ext cx="4099560" cy="166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289560</xdr:colOff>
      <xdr:row>21</xdr:row>
      <xdr:rowOff>68580</xdr:rowOff>
    </xdr:from>
    <xdr:to>
      <xdr:col>9</xdr:col>
      <xdr:colOff>205740</xdr:colOff>
      <xdr:row>33</xdr:row>
      <xdr:rowOff>30480</xdr:rowOff>
    </xdr:to>
    <xdr:graphicFrame macro="">
      <xdr:nvGraphicFramePr>
        <xdr:cNvPr id="35" name="Chart 34">
          <a:extLst>
            <a:ext uri="{FF2B5EF4-FFF2-40B4-BE49-F238E27FC236}">
              <a16:creationId xmlns:a16="http://schemas.microsoft.com/office/drawing/2014/main" id="{8FE3572A-B0A2-400C-8F61-47DA79E80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403860</xdr:colOff>
      <xdr:row>23</xdr:row>
      <xdr:rowOff>129540</xdr:rowOff>
    </xdr:from>
    <xdr:to>
      <xdr:col>21</xdr:col>
      <xdr:colOff>91440</xdr:colOff>
      <xdr:row>33</xdr:row>
      <xdr:rowOff>15240</xdr:rowOff>
    </xdr:to>
    <xdr:graphicFrame macro="">
      <xdr:nvGraphicFramePr>
        <xdr:cNvPr id="36" name="Chart 35">
          <a:extLst>
            <a:ext uri="{FF2B5EF4-FFF2-40B4-BE49-F238E27FC236}">
              <a16:creationId xmlns:a16="http://schemas.microsoft.com/office/drawing/2014/main" id="{9B448736-4656-4198-A08E-36BED045D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530831</xdr:colOff>
      <xdr:row>6</xdr:row>
      <xdr:rowOff>89471</xdr:rowOff>
    </xdr:from>
    <xdr:to>
      <xdr:col>3</xdr:col>
      <xdr:colOff>42809</xdr:colOff>
      <xdr:row>13</xdr:row>
      <xdr:rowOff>25685</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62B4106D-10E8-4D50-A011-27C82D51D6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0831" y="1168258"/>
              <a:ext cx="1335641" cy="1194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162674</xdr:colOff>
      <xdr:row>1</xdr:row>
      <xdr:rowOff>101028</xdr:rowOff>
    </xdr:from>
    <xdr:to>
      <xdr:col>2</xdr:col>
      <xdr:colOff>393844</xdr:colOff>
      <xdr:row>6</xdr:row>
      <xdr:rowOff>41096</xdr:rowOff>
    </xdr:to>
    <xdr:pic>
      <xdr:nvPicPr>
        <xdr:cNvPr id="42" name="Graphic 41" descr="Business Growth with solid fill">
          <a:extLst>
            <a:ext uri="{FF2B5EF4-FFF2-40B4-BE49-F238E27FC236}">
              <a16:creationId xmlns:a16="http://schemas.microsoft.com/office/drawing/2014/main" id="{A6EAD408-D921-F5E8-0165-37654EC675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70562" y="280826"/>
          <a:ext cx="839057" cy="839057"/>
        </a:xfrm>
        <a:prstGeom prst="rect">
          <a:avLst/>
        </a:prstGeom>
      </xdr:spPr>
    </xdr:pic>
    <xdr:clientData/>
  </xdr:twoCellAnchor>
  <xdr:twoCellAnchor editAs="oneCell">
    <xdr:from>
      <xdr:col>0</xdr:col>
      <xdr:colOff>505146</xdr:colOff>
      <xdr:row>13</xdr:row>
      <xdr:rowOff>68494</xdr:rowOff>
    </xdr:from>
    <xdr:to>
      <xdr:col>3</xdr:col>
      <xdr:colOff>59932</xdr:colOff>
      <xdr:row>25</xdr:row>
      <xdr:rowOff>42808</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E32D0FBC-1C8B-4F05-9042-1E74743A643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05146" y="2509103"/>
              <a:ext cx="1376960" cy="2227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479460</xdr:colOff>
      <xdr:row>25</xdr:row>
      <xdr:rowOff>128428</xdr:rowOff>
    </xdr:from>
    <xdr:to>
      <xdr:col>3</xdr:col>
      <xdr:colOff>34247</xdr:colOff>
      <xdr:row>32</xdr:row>
      <xdr:rowOff>136990</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8EE1415B-48F7-4E16-95EF-99829BAD8C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9460" y="4821906"/>
              <a:ext cx="1376961" cy="1322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jwali N" refreshedDate="46013.670239930558" createdVersion="8" refreshedVersion="8" minRefreshableVersion="3" recordCount="8315" xr:uid="{584A390D-512E-4B23-9EDD-61672CA68478}">
  <cacheSource type="worksheet">
    <worksheetSource ref="A1:K1048576" sheet="Sheet1"/>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ount="4856">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m/>
      </sharedItems>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2679568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jwali N" refreshedDate="46013.743246180558" createdVersion="8" refreshedVersion="8" minRefreshableVersion="3" recordCount="8315" xr:uid="{D6E7C607-CCEC-4DDF-8EF1-EF739613DC48}">
  <cacheSource type="worksheet">
    <worksheetSource ref="S1:T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r>
    <m/>
    <x v="789"/>
    <x v="49"/>
    <x v="3"/>
    <x v="17"/>
    <m/>
    <x v="4855"/>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0"/>
  </r>
  <r>
    <s v="Aaron Hawkins"/>
    <x v="0"/>
  </r>
  <r>
    <s v="Aaron Hawkins"/>
    <x v="0"/>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1"/>
  </r>
  <r>
    <s v="Barry Gonzalez"/>
    <x v="1"/>
  </r>
  <r>
    <s v="Anna HÃ¤berlin"/>
    <x v="1"/>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2"/>
  </r>
  <r>
    <s v="Becky Pak"/>
    <x v="2"/>
  </r>
  <r>
    <s v="Duane Benoit"/>
    <x v="2"/>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r>
    <s v="Bart Watters"/>
    <x v="3"/>
  </r>
  <r>
    <s v="Michael Granlund"/>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11E9F-D12D-4784-9AE3-E9ADB70E6A0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4:AC10"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2">
    <format dxfId="479">
      <pivotArea outline="0" collapsedLevelsAreSubtotals="1" fieldPosition="0"/>
    </format>
    <format dxfId="47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0B3A7-C677-4E94-8EDA-BF23872D74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4"/>
  </dataFields>
  <formats count="6">
    <format dxfId="485">
      <pivotArea type="all" dataOnly="0" outline="0" fieldPosition="0"/>
    </format>
    <format dxfId="484">
      <pivotArea outline="0" collapsedLevelsAreSubtotals="1" fieldPosition="0"/>
    </format>
    <format dxfId="483">
      <pivotArea field="10" type="button" dataOnly="0" labelOnly="1" outline="0" axis="axisRow" fieldPosition="0"/>
    </format>
    <format dxfId="482">
      <pivotArea dataOnly="0" labelOnly="1" fieldPosition="0">
        <references count="1">
          <reference field="10" count="0"/>
        </references>
      </pivotArea>
    </format>
    <format dxfId="481">
      <pivotArea dataOnly="0" labelOnly="1" grandRow="1" outline="0" fieldPosition="0"/>
    </format>
    <format dxfId="480">
      <pivotArea dataOnly="0" labelOnly="1" outline="0" axis="axisValues" fieldPosition="0"/>
    </format>
  </formats>
  <chartFormats count="7">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6626E-ECE2-46C0-A178-2A0326D5BC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4"/>
  </dataFields>
  <formats count="3">
    <format dxfId="488">
      <pivotArea type="all" dataOnly="0" outline="0" fieldPosition="0"/>
    </format>
    <format dxfId="487">
      <pivotArea outline="0" collapsedLevelsAreSubtotals="1" fieldPosition="0"/>
    </format>
    <format dxfId="4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8E9AE-620B-4B18-8406-94A65CA163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4"/>
  </dataFields>
  <formats count="3">
    <format dxfId="491">
      <pivotArea type="all" dataOnly="0" outline="0" fieldPosition="0"/>
    </format>
    <format dxfId="490">
      <pivotArea outline="0" collapsedLevelsAreSubtotals="1" fieldPosition="0"/>
    </format>
    <format dxfId="4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E4B6C-4D5E-45C2-B20D-A176CB1DD15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4:AF18"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numFmtId="166"/>
  </dataFields>
  <formats count="7">
    <format dxfId="443">
      <pivotArea type="all" dataOnly="0" outline="0" fieldPosition="0"/>
    </format>
    <format dxfId="444">
      <pivotArea field="9" type="button" dataOnly="0" labelOnly="1" outline="0" axis="axisRow" fieldPosition="0"/>
    </format>
    <format dxfId="445">
      <pivotArea dataOnly="0" labelOnly="1" fieldPosition="0">
        <references count="1">
          <reference field="9" count="0"/>
        </references>
      </pivotArea>
    </format>
    <format dxfId="446">
      <pivotArea dataOnly="0" labelOnly="1" grandRow="1" outline="0" fieldPosition="0"/>
    </format>
    <format dxfId="447">
      <pivotArea dataOnly="0" labelOnly="1" outline="0" axis="axisValues" fieldPosition="0"/>
    </format>
    <format dxfId="448">
      <pivotArea collapsedLevelsAreSubtotals="1" fieldPosition="0">
        <references count="1">
          <reference field="9" count="1">
            <x v="4"/>
          </reference>
        </references>
      </pivotArea>
    </format>
    <format dxfId="4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515617-4D56-4B7B-9505-5F260FE0EBC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4"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numFmtId="164"/>
  </dataFields>
  <formats count="6">
    <format dxfId="497">
      <pivotArea type="all" dataOnly="0" outline="0" fieldPosition="0"/>
    </format>
    <format dxfId="496">
      <pivotArea outline="0" collapsedLevelsAreSubtotals="1" fieldPosition="0"/>
    </format>
    <format dxfId="495">
      <pivotArea field="2" type="button" dataOnly="0" labelOnly="1" outline="0" axis="axisRow" fieldPosition="0"/>
    </format>
    <format dxfId="494">
      <pivotArea dataOnly="0" labelOnly="1" fieldPosition="0">
        <references count="1">
          <reference field="2" count="0"/>
        </references>
      </pivotArea>
    </format>
    <format dxfId="493">
      <pivotArea dataOnly="0" labelOnly="1" grandRow="1" outline="0" fieldPosition="0"/>
    </format>
    <format dxfId="4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2CD50-ED44-4B4A-936B-B0C65A2181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6">
    <format dxfId="503">
      <pivotArea type="all" dataOnly="0" outline="0" fieldPosition="0"/>
    </format>
    <format dxfId="502">
      <pivotArea outline="0" collapsedLevelsAreSubtotals="1" fieldPosition="0"/>
    </format>
    <format dxfId="501">
      <pivotArea field="4" type="button" dataOnly="0" labelOnly="1" outline="0" axis="axisRow" fieldPosition="0"/>
    </format>
    <format dxfId="500">
      <pivotArea dataOnly="0" labelOnly="1" fieldPosition="0">
        <references count="1">
          <reference field="4" count="0"/>
        </references>
      </pivotArea>
    </format>
    <format dxfId="499">
      <pivotArea dataOnly="0" labelOnly="1" grandRow="1" outline="0" fieldPosition="0"/>
    </format>
    <format dxfId="4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D7AF5C-9950-4538-8480-D47487341CD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Q9"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1"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92E742-C0A4-4502-8B11-E86073152D93}" sourceName="Category">
  <pivotTables>
    <pivotTable tabId="4" name="PivotTable14"/>
    <pivotTable tabId="4" name="PivotTable1"/>
    <pivotTable tabId="4" name="PivotTable10"/>
    <pivotTable tabId="4" name="PivotTable13"/>
    <pivotTable tabId="4" name="PivotTable2"/>
    <pivotTable tabId="4" name="PivotTable3"/>
    <pivotTable tabId="4" name="PivotTable4"/>
  </pivotTables>
  <data>
    <tabular pivotCacheId="267956873">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11B9E5F-7C75-432A-8434-DE258E75229B}" sourceName="Month">
  <pivotTables>
    <pivotTable tabId="4" name="PivotTable14"/>
    <pivotTable tabId="4" name="PivotTable1"/>
    <pivotTable tabId="4" name="PivotTable10"/>
    <pivotTable tabId="4" name="PivotTable13"/>
    <pivotTable tabId="4" name="PivotTable2"/>
    <pivotTable tabId="4" name="PivotTable3"/>
    <pivotTable tabId="4" name="PivotTable4"/>
  </pivotTables>
  <data>
    <tabular pivotCacheId="267956873">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5486B5-D762-4412-8CE4-39659FCD9C58}" sourceName="Year">
  <pivotTables>
    <pivotTable tabId="4" name="PivotTable14"/>
    <pivotTable tabId="4" name="PivotTable1"/>
    <pivotTable tabId="4" name="PivotTable10"/>
    <pivotTable tabId="4" name="PivotTable13"/>
    <pivotTable tabId="4" name="PivotTable2"/>
    <pivotTable tabId="4" name="PivotTable3"/>
    <pivotTable tabId="4" name="PivotTable4"/>
  </pivotTables>
  <data>
    <tabular pivotCacheId="267956873">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FC682C5-75A8-4C11-9FB4-9DE4589D5333}" cache="Slicer_Category" caption="Category" style="SlicerStyleDark1" rowHeight="247650"/>
  <slicer name="Month" xr10:uid="{52E3CF5A-1A64-4E66-B2CF-B2B88D19A328}" cache="Slicer_Month" caption="Month" style="SlicerStyleDark1" rowHeight="247650"/>
  <slicer name="Year" xr10:uid="{209D77BA-F875-4994-BC21-6D1E99CBAEE3}"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4BAC2-F5C1-462B-8EED-44F154B232A9}" name="Table1" displayName="Table1" ref="A1:K8315" totalsRowShown="0">
  <autoFilter ref="A1:K8315" xr:uid="{EFB4BAC2-F5C1-462B-8EED-44F154B232A9}"/>
  <tableColumns count="11">
    <tableColumn id="1" xr3:uid="{5784F3B2-0D25-48B8-BECA-7F807C510D0E}" name="Order Date"/>
    <tableColumn id="2" xr3:uid="{9E720377-50E8-4847-903A-C500127C8215}" name="Customer Name"/>
    <tableColumn id="3" xr3:uid="{3EDCFF24-E671-434D-8B8D-F4386B3554F7}" name="State"/>
    <tableColumn id="4" xr3:uid="{25A9840B-8213-42A9-AE6C-838F361DF07C}" name="Category"/>
    <tableColumn id="5" xr3:uid="{CC7836BF-93FB-497F-95F8-87BBB4122BE0}" name="Sub-Category"/>
    <tableColumn id="6" xr3:uid="{F0A91992-0FE6-4E17-BBA2-D4CDAB6381A2}" name="Product Name"/>
    <tableColumn id="7" xr3:uid="{594320A7-36E4-4A22-8B90-C72EDB0BD8A6}" name="Sales"/>
    <tableColumn id="8" xr3:uid="{14D507C1-4DC6-4953-8B40-EBFB8BEFABC2}" name="Quantity"/>
    <tableColumn id="9" xr3:uid="{22EFDFB9-6E67-4A2B-8074-DAB4764C114A}" name="Profit"/>
    <tableColumn id="10" xr3:uid="{F0F9E220-0B3A-4075-8EB6-E6E09662E13D}" name="Month"/>
    <tableColumn id="11" xr3:uid="{8479D6A4-7A3E-4612-8CA8-AA1976E0248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8289" workbookViewId="0">
      <pane ySplit="1" topLeftCell="A8290" activePane="bottomLeft" state="frozen"/>
      <selection activeCell="A8289" sqref="A8289"/>
      <selection pane="bottomLeft" activeCell="K2" sqref="K2:K8315"/>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F061-980F-47E2-9358-2C566DEDCF43}">
  <dimension ref="A1:AF8315"/>
  <sheetViews>
    <sheetView showGridLines="0" topLeftCell="V1" workbookViewId="0">
      <selection activeCell="D40" sqref="D40"/>
    </sheetView>
  </sheetViews>
  <sheetFormatPr defaultRowHeight="14.4" x14ac:dyDescent="0.3"/>
  <cols>
    <col min="1" max="1" width="12.5546875" bestFit="1" customWidth="1"/>
    <col min="3" max="3" width="13.44140625" bestFit="1" customWidth="1"/>
    <col min="4" max="4" width="16.5546875" bestFit="1" customWidth="1"/>
    <col min="5" max="5" width="14.77734375" bestFit="1" customWidth="1"/>
    <col min="6" max="6" width="11.6640625" bestFit="1" customWidth="1"/>
    <col min="7" max="7" width="8" bestFit="1" customWidth="1"/>
    <col min="8" max="8" width="11.6640625" bestFit="1" customWidth="1"/>
    <col min="9" max="9" width="8.88671875" customWidth="1"/>
    <col min="10" max="10" width="13.44140625" bestFit="1" customWidth="1"/>
    <col min="11" max="11" width="12.6640625" bestFit="1" customWidth="1"/>
    <col min="12" max="12" width="11.5546875" bestFit="1" customWidth="1"/>
    <col min="13" max="13" width="9" bestFit="1" customWidth="1"/>
    <col min="14" max="14" width="12.6640625" bestFit="1" customWidth="1"/>
    <col min="16" max="16" width="12.44140625" bestFit="1" customWidth="1"/>
    <col min="17" max="17" width="21.88671875" bestFit="1" customWidth="1"/>
    <col min="22" max="22" width="17.88671875" bestFit="1" customWidth="1"/>
    <col min="23" max="23" width="12.6640625" bestFit="1" customWidth="1"/>
    <col min="26" max="26" width="11.109375" bestFit="1" customWidth="1"/>
    <col min="28" max="28" width="12.88671875" bestFit="1" customWidth="1"/>
    <col min="29" max="29" width="12.5546875" bestFit="1" customWidth="1"/>
    <col min="31" max="31" width="13.44140625" bestFit="1" customWidth="1"/>
    <col min="32" max="32" width="12.5546875" bestFit="1" customWidth="1"/>
  </cols>
  <sheetData>
    <row r="1" spans="1:32" x14ac:dyDescent="0.3">
      <c r="S1" s="11" t="s">
        <v>1</v>
      </c>
      <c r="T1" s="11" t="s">
        <v>10</v>
      </c>
    </row>
    <row r="2" spans="1:32" x14ac:dyDescent="0.3">
      <c r="A2" s="11" t="s">
        <v>2716</v>
      </c>
      <c r="S2" s="1" t="s">
        <v>11</v>
      </c>
      <c r="T2" s="2">
        <v>2021</v>
      </c>
      <c r="V2" s="12" t="s">
        <v>2720</v>
      </c>
      <c r="W2" s="10"/>
    </row>
    <row r="3" spans="1:32" x14ac:dyDescent="0.3">
      <c r="A3" s="8" t="s">
        <v>2710</v>
      </c>
      <c r="C3" s="12" t="s">
        <v>2712</v>
      </c>
      <c r="D3" s="8"/>
      <c r="E3" s="8"/>
      <c r="F3" s="8"/>
      <c r="G3" s="8"/>
      <c r="H3" s="8"/>
      <c r="J3" s="12" t="s">
        <v>2718</v>
      </c>
      <c r="K3" s="12"/>
      <c r="M3" s="10" t="s">
        <v>3</v>
      </c>
      <c r="N3" s="10" t="s">
        <v>6</v>
      </c>
      <c r="P3" s="11" t="s">
        <v>2719</v>
      </c>
      <c r="Q3" s="11"/>
      <c r="S3" s="3" t="s">
        <v>16</v>
      </c>
      <c r="T3" s="4">
        <v>2021</v>
      </c>
      <c r="V3" s="7" t="s">
        <v>2713</v>
      </c>
      <c r="W3" s="8" t="s">
        <v>2710</v>
      </c>
      <c r="Y3" s="8" t="s">
        <v>2722</v>
      </c>
      <c r="Z3" s="8" t="s">
        <v>2723</v>
      </c>
      <c r="AB3" s="11" t="s">
        <v>2724</v>
      </c>
      <c r="AC3" s="13"/>
      <c r="AE3" s="13" t="s">
        <v>2725</v>
      </c>
    </row>
    <row r="4" spans="1:32" x14ac:dyDescent="0.3">
      <c r="A4" s="8">
        <v>1928887.8599999624</v>
      </c>
      <c r="C4" s="7" t="s">
        <v>2711</v>
      </c>
      <c r="D4" s="7" t="s">
        <v>2726</v>
      </c>
      <c r="E4" s="8"/>
      <c r="F4" s="8"/>
      <c r="G4" s="8"/>
      <c r="H4" s="8"/>
      <c r="J4" s="7" t="s">
        <v>2713</v>
      </c>
      <c r="K4" s="8" t="s">
        <v>2710</v>
      </c>
      <c r="M4" s="8" t="str">
        <f>J5</f>
        <v>Phones</v>
      </c>
      <c r="N4" s="8">
        <f>GETPIVOTDATA("Sales",$J$4,"Sub-Category","Phones")</f>
        <v>279464.4200000001</v>
      </c>
      <c r="P4" s="5" t="s">
        <v>2713</v>
      </c>
      <c r="Q4" t="s">
        <v>2721</v>
      </c>
      <c r="S4" s="1" t="s">
        <v>16</v>
      </c>
      <c r="T4" s="2">
        <v>2021</v>
      </c>
      <c r="V4" s="9" t="s">
        <v>490</v>
      </c>
      <c r="W4" s="8">
        <v>18299.32</v>
      </c>
      <c r="Y4" s="8" t="str">
        <f>V4</f>
        <v>Alabama</v>
      </c>
      <c r="Z4" s="8">
        <f>GETPIVOTDATA("Sales",$V$3,"State","Alabama")</f>
        <v>18299.32</v>
      </c>
      <c r="AB4" s="5" t="s">
        <v>2713</v>
      </c>
      <c r="AC4" s="8" t="s">
        <v>2711</v>
      </c>
      <c r="AE4" s="7" t="s">
        <v>2713</v>
      </c>
      <c r="AF4" s="8" t="s">
        <v>2710</v>
      </c>
    </row>
    <row r="5" spans="1:32" x14ac:dyDescent="0.3">
      <c r="A5" s="8"/>
      <c r="C5" s="7" t="s">
        <v>2713</v>
      </c>
      <c r="D5" s="8" t="s">
        <v>36</v>
      </c>
      <c r="E5" s="8" t="s">
        <v>13</v>
      </c>
      <c r="F5" s="8" t="s">
        <v>41</v>
      </c>
      <c r="G5" s="8" t="s">
        <v>2714</v>
      </c>
      <c r="H5" s="8" t="s">
        <v>2715</v>
      </c>
      <c r="J5" s="9" t="s">
        <v>42</v>
      </c>
      <c r="K5" s="8">
        <v>279464.4200000001</v>
      </c>
      <c r="M5" s="8" t="str">
        <f t="shared" ref="M5:M20" si="0">J6</f>
        <v>Chairs</v>
      </c>
      <c r="N5" s="8">
        <f>(GETPIVOTDATA("Sales",$J$4,"Sub-Category","Chairs"))</f>
        <v>277058.98000000045</v>
      </c>
      <c r="P5" s="6">
        <v>2021</v>
      </c>
      <c r="Q5">
        <v>1992</v>
      </c>
      <c r="S5" s="3" t="s">
        <v>16</v>
      </c>
      <c r="T5" s="4">
        <v>2021</v>
      </c>
      <c r="V5" s="9" t="s">
        <v>97</v>
      </c>
      <c r="W5" s="8">
        <v>28978.850000000006</v>
      </c>
      <c r="Y5" s="8" t="str">
        <f t="shared" ref="Y5:Y54" si="1">V5</f>
        <v>Arizona</v>
      </c>
      <c r="Z5" s="8">
        <f t="shared" ref="Z5:Z54" si="2">GETPIVOTDATA("Sales",$V$3,"State","Alabama")</f>
        <v>18299.32</v>
      </c>
      <c r="AB5" s="6" t="s">
        <v>1950</v>
      </c>
      <c r="AC5" s="8">
        <v>3883.0899999999997</v>
      </c>
      <c r="AE5" s="9" t="s">
        <v>2698</v>
      </c>
      <c r="AF5" s="15">
        <v>94924.87</v>
      </c>
    </row>
    <row r="6" spans="1:32" x14ac:dyDescent="0.3">
      <c r="A6" s="8"/>
      <c r="C6" s="9">
        <v>2021</v>
      </c>
      <c r="D6" s="8">
        <v>5469.7699999999977</v>
      </c>
      <c r="E6" s="8">
        <v>22593.399999999965</v>
      </c>
      <c r="F6" s="8">
        <v>21492.950000000008</v>
      </c>
      <c r="G6" s="8"/>
      <c r="H6" s="8">
        <v>49556.119999999966</v>
      </c>
      <c r="J6" s="9" t="s">
        <v>37</v>
      </c>
      <c r="K6" s="8">
        <v>277058.98000000045</v>
      </c>
      <c r="M6" s="8" t="str">
        <f t="shared" si="0"/>
        <v>Storage</v>
      </c>
      <c r="N6" s="8">
        <f>GETPIVOTDATA("Sales",$J$4,"Sub-Category","Storage")</f>
        <v>190679.61000000019</v>
      </c>
      <c r="P6" s="6">
        <v>2022</v>
      </c>
      <c r="Q6">
        <v>2102</v>
      </c>
      <c r="S6" s="1" t="s">
        <v>24</v>
      </c>
      <c r="T6" s="2">
        <v>2021</v>
      </c>
      <c r="V6" s="9" t="s">
        <v>103</v>
      </c>
      <c r="W6" s="8">
        <v>9177.42</v>
      </c>
      <c r="Y6" s="8" t="str">
        <f t="shared" si="1"/>
        <v>Arkansas</v>
      </c>
      <c r="Z6" s="8">
        <f t="shared" si="2"/>
        <v>18299.32</v>
      </c>
      <c r="AB6" s="6" t="s">
        <v>1819</v>
      </c>
      <c r="AC6" s="8">
        <v>5202.84</v>
      </c>
      <c r="AE6" s="9" t="s">
        <v>2699</v>
      </c>
      <c r="AF6" s="15">
        <v>59640.160000000018</v>
      </c>
    </row>
    <row r="7" spans="1:32" x14ac:dyDescent="0.3">
      <c r="A7" s="8"/>
      <c r="C7" s="9">
        <v>2022</v>
      </c>
      <c r="D7" s="8">
        <v>3015.170000000001</v>
      </c>
      <c r="E7" s="8">
        <v>25099.55000000001</v>
      </c>
      <c r="F7" s="8">
        <v>33503.970000000016</v>
      </c>
      <c r="G7" s="8"/>
      <c r="H7" s="8">
        <v>61618.690000000031</v>
      </c>
      <c r="J7" s="9" t="s">
        <v>20</v>
      </c>
      <c r="K7" s="8">
        <v>190679.61000000019</v>
      </c>
      <c r="M7" s="8" t="str">
        <f t="shared" si="0"/>
        <v>Binders</v>
      </c>
      <c r="N7" s="8">
        <f>GETPIVOTDATA("Sales",$J$4,"Sub-Category","Binders")</f>
        <v>169089.72999999995</v>
      </c>
      <c r="P7" s="6">
        <v>2023</v>
      </c>
      <c r="Q7">
        <v>2586</v>
      </c>
      <c r="S7" s="3" t="s">
        <v>28</v>
      </c>
      <c r="T7" s="4">
        <v>2021</v>
      </c>
      <c r="V7" s="9" t="s">
        <v>29</v>
      </c>
      <c r="W7" s="8">
        <v>390145.54000000079</v>
      </c>
      <c r="Y7" s="8" t="str">
        <f t="shared" si="1"/>
        <v>California</v>
      </c>
      <c r="Z7" s="8">
        <f t="shared" si="2"/>
        <v>18299.32</v>
      </c>
      <c r="AB7" s="6" t="s">
        <v>195</v>
      </c>
      <c r="AC7" s="8">
        <v>5757.42</v>
      </c>
      <c r="AE7" s="9" t="s">
        <v>2700</v>
      </c>
      <c r="AF7" s="15">
        <v>205005.51000000036</v>
      </c>
    </row>
    <row r="8" spans="1:32" x14ac:dyDescent="0.3">
      <c r="A8" s="12" t="s">
        <v>2717</v>
      </c>
      <c r="C8" s="9">
        <v>2023</v>
      </c>
      <c r="D8" s="8">
        <v>6959.9299999999967</v>
      </c>
      <c r="E8" s="8">
        <v>35052.909999999989</v>
      </c>
      <c r="F8" s="8">
        <v>39774.099999999984</v>
      </c>
      <c r="G8" s="8"/>
      <c r="H8" s="8">
        <v>81786.939999999973</v>
      </c>
      <c r="J8" s="9" t="s">
        <v>22</v>
      </c>
      <c r="K8" s="8">
        <v>169089.72999999995</v>
      </c>
      <c r="M8" s="8" t="str">
        <f t="shared" si="0"/>
        <v>Tables</v>
      </c>
      <c r="N8" s="8">
        <f>GETPIVOTDATA("Sales",$J$4,"Sub-Category","Tables")</f>
        <v>167672.76</v>
      </c>
      <c r="P8" s="6">
        <v>2024</v>
      </c>
      <c r="Q8">
        <v>1634</v>
      </c>
      <c r="S8" s="1" t="s">
        <v>31</v>
      </c>
      <c r="T8" s="2">
        <v>2021</v>
      </c>
      <c r="V8" s="9" t="s">
        <v>280</v>
      </c>
      <c r="W8" s="8">
        <v>27113.920000000002</v>
      </c>
      <c r="Y8" s="8" t="str">
        <f t="shared" si="1"/>
        <v>Colorado</v>
      </c>
      <c r="Z8" s="8">
        <f t="shared" si="2"/>
        <v>18299.32</v>
      </c>
      <c r="AB8" s="6" t="s">
        <v>2476</v>
      </c>
      <c r="AC8" s="8">
        <v>6939.17</v>
      </c>
      <c r="AE8" s="9" t="s">
        <v>2701</v>
      </c>
      <c r="AF8" s="15">
        <v>137480.78999999989</v>
      </c>
    </row>
    <row r="9" spans="1:32" x14ac:dyDescent="0.3">
      <c r="A9" s="8" t="s">
        <v>2711</v>
      </c>
      <c r="C9" s="9">
        <v>2024</v>
      </c>
      <c r="D9" s="8">
        <v>2443.7999999999993</v>
      </c>
      <c r="E9" s="8">
        <v>25464.809999999976</v>
      </c>
      <c r="F9" s="8">
        <v>27090.710000000028</v>
      </c>
      <c r="G9" s="8"/>
      <c r="H9" s="8">
        <v>54999.320000000007</v>
      </c>
      <c r="J9" s="9" t="s">
        <v>147</v>
      </c>
      <c r="K9" s="8">
        <v>167672.76</v>
      </c>
      <c r="M9" s="8" t="str">
        <f t="shared" si="0"/>
        <v>Machines</v>
      </c>
      <c r="N9" s="8">
        <f>GETPIVOTDATA("Sales",$J$4,"Sub-Category","Machines")</f>
        <v>166777.78000000003</v>
      </c>
      <c r="P9" s="6" t="s">
        <v>2715</v>
      </c>
      <c r="Q9">
        <v>8314</v>
      </c>
      <c r="S9" s="3" t="s">
        <v>34</v>
      </c>
      <c r="T9" s="4">
        <v>2021</v>
      </c>
      <c r="V9" s="9" t="s">
        <v>615</v>
      </c>
      <c r="W9" s="8">
        <v>11471.419999999998</v>
      </c>
      <c r="Y9" s="8" t="str">
        <f t="shared" si="1"/>
        <v>Connecticut</v>
      </c>
      <c r="Z9" s="8">
        <f t="shared" si="2"/>
        <v>18299.32</v>
      </c>
      <c r="AB9" s="6" t="s">
        <v>1578</v>
      </c>
      <c r="AC9" s="8">
        <v>8981.32</v>
      </c>
      <c r="AE9" s="9" t="s">
        <v>2702</v>
      </c>
      <c r="AF9" s="15">
        <v>155028.82999999993</v>
      </c>
    </row>
    <row r="10" spans="1:32" x14ac:dyDescent="0.3">
      <c r="A10" s="8">
        <v>247961.07000000036</v>
      </c>
      <c r="C10" s="9" t="s">
        <v>2714</v>
      </c>
      <c r="D10" s="8"/>
      <c r="E10" s="8"/>
      <c r="F10" s="8"/>
      <c r="G10" s="8"/>
      <c r="H10" s="8"/>
      <c r="J10" s="9" t="s">
        <v>304</v>
      </c>
      <c r="K10" s="8">
        <v>166777.78000000003</v>
      </c>
      <c r="M10" s="8" t="str">
        <f t="shared" si="0"/>
        <v>Accessories</v>
      </c>
      <c r="N10" s="8">
        <f>GETPIVOTDATA("Sales",$J$4,"Sub-Category","Accessories")</f>
        <v>139241.71000000002</v>
      </c>
      <c r="S10" s="1" t="s">
        <v>34</v>
      </c>
      <c r="T10" s="2">
        <v>2021</v>
      </c>
      <c r="V10" s="9" t="s">
        <v>61</v>
      </c>
      <c r="W10" s="8">
        <v>16302.24</v>
      </c>
      <c r="Y10" s="8" t="str">
        <f t="shared" si="1"/>
        <v>Delaware</v>
      </c>
      <c r="Z10" s="8">
        <f t="shared" si="2"/>
        <v>18299.32</v>
      </c>
      <c r="AB10" s="6" t="s">
        <v>2715</v>
      </c>
      <c r="AC10" s="8">
        <v>30763.84</v>
      </c>
      <c r="AE10" s="9" t="s">
        <v>2703</v>
      </c>
      <c r="AF10" s="15">
        <v>152718.72000000006</v>
      </c>
    </row>
    <row r="11" spans="1:32" x14ac:dyDescent="0.3">
      <c r="C11" s="9" t="s">
        <v>2715</v>
      </c>
      <c r="D11" s="8">
        <v>17888.669999999995</v>
      </c>
      <c r="E11" s="8">
        <v>108210.66999999993</v>
      </c>
      <c r="F11" s="8">
        <v>121861.73000000004</v>
      </c>
      <c r="G11" s="8"/>
      <c r="H11" s="8">
        <v>247961.06999999998</v>
      </c>
      <c r="J11" s="9" t="s">
        <v>54</v>
      </c>
      <c r="K11" s="8">
        <v>139241.71000000002</v>
      </c>
      <c r="M11" s="8" t="str">
        <f t="shared" si="0"/>
        <v>Copiers</v>
      </c>
      <c r="N11" s="8">
        <f>GETPIVOTDATA("Sales",$J$4,"Sub-Category","Copiers")</f>
        <v>118968.23999999999</v>
      </c>
      <c r="S11" s="3" t="s">
        <v>34</v>
      </c>
      <c r="T11" s="4">
        <v>2021</v>
      </c>
      <c r="V11" s="9" t="s">
        <v>2046</v>
      </c>
      <c r="W11" s="8">
        <v>2865.0199999999995</v>
      </c>
      <c r="Y11" s="8" t="str">
        <f t="shared" si="1"/>
        <v>District of Columbia</v>
      </c>
      <c r="Z11" s="8">
        <f t="shared" si="2"/>
        <v>18299.32</v>
      </c>
      <c r="AC11" s="8"/>
      <c r="AE11" s="9" t="s">
        <v>2704</v>
      </c>
      <c r="AF11" s="15">
        <v>147238.11000000004</v>
      </c>
    </row>
    <row r="12" spans="1:32" x14ac:dyDescent="0.3">
      <c r="J12" s="9" t="s">
        <v>605</v>
      </c>
      <c r="K12" s="8">
        <v>118968.23999999999</v>
      </c>
      <c r="M12" s="8" t="str">
        <f t="shared" si="0"/>
        <v>Bookcases</v>
      </c>
      <c r="N12" s="8">
        <f>GETPIVOTDATA("Sales",$J$4,"Sub-Category","Bookcases")</f>
        <v>101387.67000000013</v>
      </c>
      <c r="S12" s="1" t="s">
        <v>34</v>
      </c>
      <c r="T12" s="2">
        <v>2021</v>
      </c>
      <c r="V12" s="9" t="s">
        <v>125</v>
      </c>
      <c r="W12" s="8">
        <v>79303.609999999986</v>
      </c>
      <c r="Y12" s="8" t="str">
        <f t="shared" si="1"/>
        <v>Florida</v>
      </c>
      <c r="Z12" s="8">
        <f t="shared" si="2"/>
        <v>18299.32</v>
      </c>
      <c r="AE12" s="9" t="s">
        <v>2705</v>
      </c>
      <c r="AF12" s="15">
        <v>159043.99000000008</v>
      </c>
    </row>
    <row r="13" spans="1:32" x14ac:dyDescent="0.3">
      <c r="A13" s="14">
        <v>1928887.8599999624</v>
      </c>
      <c r="J13" s="9" t="s">
        <v>76</v>
      </c>
      <c r="K13" s="8">
        <v>101387.67000000013</v>
      </c>
      <c r="M13" s="8" t="str">
        <f t="shared" si="0"/>
        <v>Appliances</v>
      </c>
      <c r="N13" s="8">
        <f>GETPIVOTDATA("Sales",$J$4,"Sub-Category","Appliances")</f>
        <v>87846.099999999991</v>
      </c>
      <c r="S13" s="3" t="s">
        <v>34</v>
      </c>
      <c r="T13" s="4">
        <v>2021</v>
      </c>
      <c r="V13" s="9" t="s">
        <v>32</v>
      </c>
      <c r="W13" s="8">
        <v>46346.2</v>
      </c>
      <c r="Y13" s="8" t="str">
        <f t="shared" si="1"/>
        <v>Georgia</v>
      </c>
      <c r="Z13" s="8">
        <f t="shared" si="2"/>
        <v>18299.32</v>
      </c>
      <c r="AE13" s="9" t="s">
        <v>2706</v>
      </c>
      <c r="AF13" s="15">
        <v>219783.30000000057</v>
      </c>
    </row>
    <row r="14" spans="1:32" x14ac:dyDescent="0.3">
      <c r="A14" s="14">
        <v>247961.07000000036</v>
      </c>
      <c r="J14" s="9" t="s">
        <v>94</v>
      </c>
      <c r="K14" s="8">
        <v>87846.099999999991</v>
      </c>
      <c r="M14" s="8" t="str">
        <f t="shared" si="0"/>
        <v>Furnishings</v>
      </c>
      <c r="N14" s="8">
        <f>GETPIVOTDATA("Sales",$J$4,"Sub-Category","Furnishings")</f>
        <v>76222.689999999944</v>
      </c>
      <c r="S14" s="1" t="s">
        <v>34</v>
      </c>
      <c r="T14" s="2">
        <v>2021</v>
      </c>
      <c r="V14" s="9" t="s">
        <v>512</v>
      </c>
      <c r="W14" s="8">
        <v>3963.4700000000007</v>
      </c>
      <c r="Y14" s="8" t="str">
        <f t="shared" si="1"/>
        <v>Idaho</v>
      </c>
      <c r="Z14" s="8">
        <f t="shared" si="2"/>
        <v>18299.32</v>
      </c>
      <c r="AE14" s="9" t="s">
        <v>2707</v>
      </c>
      <c r="AF14" s="15">
        <v>122546.06999999989</v>
      </c>
    </row>
    <row r="15" spans="1:32" x14ac:dyDescent="0.3">
      <c r="J15" s="9" t="s">
        <v>49</v>
      </c>
      <c r="K15" s="8">
        <v>76222.689999999944</v>
      </c>
      <c r="M15" s="8" t="str">
        <f t="shared" si="0"/>
        <v>Paper</v>
      </c>
      <c r="N15" s="8">
        <f>GETPIVOTDATA("Sales",$J$4,"Sub-Category","Paper")</f>
        <v>64529.990000000034</v>
      </c>
      <c r="S15" s="3" t="s">
        <v>34</v>
      </c>
      <c r="T15" s="4">
        <v>2021</v>
      </c>
      <c r="V15" s="9" t="s">
        <v>17</v>
      </c>
      <c r="W15" s="8">
        <v>68565.030000000072</v>
      </c>
      <c r="Y15" s="8" t="str">
        <f t="shared" si="1"/>
        <v>Illinois</v>
      </c>
      <c r="Z15" s="8">
        <f t="shared" si="2"/>
        <v>18299.32</v>
      </c>
      <c r="AE15" s="9" t="s">
        <v>2708</v>
      </c>
      <c r="AF15" s="15">
        <v>234013.28000000012</v>
      </c>
    </row>
    <row r="16" spans="1:32" x14ac:dyDescent="0.3">
      <c r="J16" s="9" t="s">
        <v>14</v>
      </c>
      <c r="K16" s="8">
        <v>64529.990000000034</v>
      </c>
      <c r="M16" s="8" t="str">
        <f t="shared" si="0"/>
        <v>Supplies</v>
      </c>
      <c r="N16" s="8">
        <f>GETPIVOTDATA("Sales",$J$4,"Sub-Category","Supplies")</f>
        <v>38554.810000000027</v>
      </c>
      <c r="S16" s="1" t="s">
        <v>48</v>
      </c>
      <c r="T16" s="2">
        <v>2021</v>
      </c>
      <c r="V16" s="9" t="s">
        <v>131</v>
      </c>
      <c r="W16" s="8">
        <v>47809.549999999996</v>
      </c>
      <c r="Y16" s="8" t="str">
        <f t="shared" si="1"/>
        <v>Indiana</v>
      </c>
      <c r="Z16" s="8">
        <f t="shared" si="2"/>
        <v>18299.32</v>
      </c>
      <c r="AE16" s="9" t="s">
        <v>2709</v>
      </c>
      <c r="AF16" s="15">
        <v>241464.23000000027</v>
      </c>
    </row>
    <row r="17" spans="10:32" x14ac:dyDescent="0.3">
      <c r="J17" s="9" t="s">
        <v>202</v>
      </c>
      <c r="K17" s="8">
        <v>38554.810000000027</v>
      </c>
      <c r="M17" s="8" t="str">
        <f t="shared" si="0"/>
        <v>Art</v>
      </c>
      <c r="N17" s="8">
        <f>GETPIVOTDATA("Sales",$J$4,"Sub-Category","Art")</f>
        <v>23145.500000000011</v>
      </c>
      <c r="S17" s="3" t="s">
        <v>48</v>
      </c>
      <c r="T17" s="4">
        <v>2021</v>
      </c>
      <c r="V17" s="9" t="s">
        <v>397</v>
      </c>
      <c r="W17" s="8">
        <v>4476.41</v>
      </c>
      <c r="Y17" s="8" t="str">
        <f t="shared" si="1"/>
        <v>Iowa</v>
      </c>
      <c r="Z17" s="8">
        <f t="shared" si="2"/>
        <v>18299.32</v>
      </c>
      <c r="AE17" s="9" t="s">
        <v>2714</v>
      </c>
      <c r="AF17" s="15"/>
    </row>
    <row r="18" spans="10:32" x14ac:dyDescent="0.3">
      <c r="J18" s="9" t="s">
        <v>26</v>
      </c>
      <c r="K18" s="8">
        <v>23145.500000000011</v>
      </c>
      <c r="M18" s="8" t="str">
        <f t="shared" si="0"/>
        <v>Envelopes</v>
      </c>
      <c r="N18" s="8">
        <f>GETPIVOTDATA("Sales",$J$4,"Sub-Category","Envelopes")</f>
        <v>14717.39</v>
      </c>
      <c r="S18" s="1" t="s">
        <v>52</v>
      </c>
      <c r="T18" s="2">
        <v>2021</v>
      </c>
      <c r="V18" s="9" t="s">
        <v>1285</v>
      </c>
      <c r="W18" s="8">
        <v>2835.0000000000005</v>
      </c>
      <c r="Y18" s="8" t="str">
        <f t="shared" si="1"/>
        <v>Kansas</v>
      </c>
      <c r="Z18" s="8">
        <f t="shared" si="2"/>
        <v>18299.32</v>
      </c>
      <c r="AE18" s="9" t="s">
        <v>2715</v>
      </c>
      <c r="AF18" s="15">
        <v>1928887.860000001</v>
      </c>
    </row>
    <row r="19" spans="10:32" x14ac:dyDescent="0.3">
      <c r="J19" s="9" t="s">
        <v>65</v>
      </c>
      <c r="K19" s="8">
        <v>14717.39</v>
      </c>
      <c r="M19" s="8" t="str">
        <f t="shared" si="0"/>
        <v>Labels</v>
      </c>
      <c r="N19" s="8">
        <f>GETPIVOTDATA("Sales",$J$4,"Sub-Category","Labels")</f>
        <v>11045.550000000012</v>
      </c>
      <c r="S19" s="3" t="s">
        <v>52</v>
      </c>
      <c r="T19" s="4">
        <v>2021</v>
      </c>
      <c r="V19" s="9" t="s">
        <v>35</v>
      </c>
      <c r="W19" s="8">
        <v>23650.589999999982</v>
      </c>
      <c r="Y19" s="8" t="str">
        <f t="shared" si="1"/>
        <v>Kentucky</v>
      </c>
      <c r="Z19" s="8">
        <f t="shared" si="2"/>
        <v>18299.32</v>
      </c>
    </row>
    <row r="20" spans="10:32" x14ac:dyDescent="0.3">
      <c r="J20" s="9" t="s">
        <v>18</v>
      </c>
      <c r="K20" s="8">
        <v>11045.550000000012</v>
      </c>
      <c r="M20" s="8" t="str">
        <f t="shared" si="0"/>
        <v>Fasteners</v>
      </c>
      <c r="N20" s="8">
        <f>GETPIVOTDATA("Sales",$J$4,"Sub-Category","Fasteners")</f>
        <v>2484.9300000000003</v>
      </c>
      <c r="S20" s="1" t="s">
        <v>56</v>
      </c>
      <c r="T20" s="2">
        <v>2021</v>
      </c>
      <c r="V20" s="9" t="s">
        <v>64</v>
      </c>
      <c r="W20" s="8">
        <v>5297.05</v>
      </c>
      <c r="Y20" s="8" t="str">
        <f t="shared" si="1"/>
        <v>Louisiana</v>
      </c>
      <c r="Z20" s="8">
        <f t="shared" si="2"/>
        <v>18299.32</v>
      </c>
    </row>
    <row r="21" spans="10:32" x14ac:dyDescent="0.3">
      <c r="J21" s="9" t="s">
        <v>45</v>
      </c>
      <c r="K21" s="8">
        <v>2484.9300000000003</v>
      </c>
      <c r="M21" s="8"/>
      <c r="N21" s="8"/>
      <c r="S21" s="3" t="s">
        <v>56</v>
      </c>
      <c r="T21" s="4">
        <v>2021</v>
      </c>
      <c r="V21" s="9" t="s">
        <v>1063</v>
      </c>
      <c r="W21" s="8">
        <v>1270.5300000000002</v>
      </c>
      <c r="Y21" s="8" t="str">
        <f t="shared" si="1"/>
        <v>Maine</v>
      </c>
      <c r="Z21" s="8">
        <f t="shared" si="2"/>
        <v>18299.32</v>
      </c>
    </row>
    <row r="22" spans="10:32" x14ac:dyDescent="0.3">
      <c r="J22" s="9" t="s">
        <v>2715</v>
      </c>
      <c r="K22" s="8">
        <v>1928887.8600000008</v>
      </c>
      <c r="M22" s="8"/>
      <c r="N22" s="8"/>
      <c r="S22" s="1" t="s">
        <v>60</v>
      </c>
      <c r="T22" s="2">
        <v>2021</v>
      </c>
      <c r="V22" s="9" t="s">
        <v>533</v>
      </c>
      <c r="W22" s="8">
        <v>18580.899999999998</v>
      </c>
      <c r="Y22" s="8" t="str">
        <f t="shared" si="1"/>
        <v>Maryland</v>
      </c>
      <c r="Z22" s="8">
        <f t="shared" si="2"/>
        <v>18299.32</v>
      </c>
    </row>
    <row r="23" spans="10:32" x14ac:dyDescent="0.3">
      <c r="S23" s="3" t="s">
        <v>63</v>
      </c>
      <c r="T23" s="4">
        <v>2021</v>
      </c>
      <c r="V23" s="9" t="s">
        <v>436</v>
      </c>
      <c r="W23" s="8">
        <v>23040.059999999998</v>
      </c>
      <c r="Y23" s="8" t="str">
        <f t="shared" si="1"/>
        <v>Massachusetts</v>
      </c>
      <c r="Z23" s="8">
        <f t="shared" si="2"/>
        <v>18299.32</v>
      </c>
    </row>
    <row r="24" spans="10:32" x14ac:dyDescent="0.3">
      <c r="S24" s="1" t="s">
        <v>63</v>
      </c>
      <c r="T24" s="2">
        <v>2021</v>
      </c>
      <c r="V24" s="9" t="s">
        <v>112</v>
      </c>
      <c r="W24" s="8">
        <v>66559.090000000011</v>
      </c>
      <c r="Y24" s="8" t="str">
        <f t="shared" si="1"/>
        <v>Michigan</v>
      </c>
      <c r="Z24" s="8">
        <f t="shared" si="2"/>
        <v>18299.32</v>
      </c>
    </row>
    <row r="25" spans="10:32" x14ac:dyDescent="0.3">
      <c r="S25" s="3" t="s">
        <v>63</v>
      </c>
      <c r="T25" s="4">
        <v>2021</v>
      </c>
      <c r="V25" s="9" t="s">
        <v>317</v>
      </c>
      <c r="W25" s="8">
        <v>25069.119999999992</v>
      </c>
      <c r="Y25" s="8" t="str">
        <f t="shared" si="1"/>
        <v>Minnesota</v>
      </c>
      <c r="Z25" s="8">
        <f t="shared" si="2"/>
        <v>18299.32</v>
      </c>
    </row>
    <row r="26" spans="10:32" x14ac:dyDescent="0.3">
      <c r="S26" s="1" t="s">
        <v>63</v>
      </c>
      <c r="T26" s="2">
        <v>2021</v>
      </c>
      <c r="V26" s="9" t="s">
        <v>331</v>
      </c>
      <c r="W26" s="8">
        <v>9528.4400000000023</v>
      </c>
      <c r="Y26" s="8" t="str">
        <f t="shared" si="1"/>
        <v>Mississippi</v>
      </c>
      <c r="Z26" s="8">
        <f t="shared" si="2"/>
        <v>18299.32</v>
      </c>
    </row>
    <row r="27" spans="10:32" x14ac:dyDescent="0.3">
      <c r="S27" s="3" t="s">
        <v>63</v>
      </c>
      <c r="T27" s="4">
        <v>2021</v>
      </c>
      <c r="V27" s="9" t="s">
        <v>188</v>
      </c>
      <c r="W27" s="8">
        <v>18470.039999999997</v>
      </c>
      <c r="Y27" s="8" t="str">
        <f t="shared" si="1"/>
        <v>Missouri</v>
      </c>
      <c r="Z27" s="8">
        <f t="shared" si="2"/>
        <v>18299.32</v>
      </c>
    </row>
    <row r="28" spans="10:32" x14ac:dyDescent="0.3">
      <c r="S28" s="1" t="s">
        <v>71</v>
      </c>
      <c r="T28" s="2">
        <v>2021</v>
      </c>
      <c r="V28" s="9" t="s">
        <v>517</v>
      </c>
      <c r="W28" s="8">
        <v>5549.4500000000007</v>
      </c>
      <c r="Y28" s="8" t="str">
        <f t="shared" si="1"/>
        <v>Montana</v>
      </c>
      <c r="Z28" s="8">
        <f t="shared" si="2"/>
        <v>18299.32</v>
      </c>
    </row>
    <row r="29" spans="10:32" x14ac:dyDescent="0.3">
      <c r="S29" s="3" t="s">
        <v>74</v>
      </c>
      <c r="T29" s="4">
        <v>2021</v>
      </c>
      <c r="V29" s="9" t="s">
        <v>998</v>
      </c>
      <c r="W29" s="8">
        <v>4063.0600000000004</v>
      </c>
      <c r="Y29" s="8" t="str">
        <f t="shared" si="1"/>
        <v>Nebraska</v>
      </c>
      <c r="Z29" s="8">
        <f t="shared" si="2"/>
        <v>18299.32</v>
      </c>
    </row>
    <row r="30" spans="10:32" x14ac:dyDescent="0.3">
      <c r="S30" s="1" t="s">
        <v>74</v>
      </c>
      <c r="T30" s="2">
        <v>2021</v>
      </c>
      <c r="V30" s="9" t="s">
        <v>128</v>
      </c>
      <c r="W30" s="8">
        <v>15059.500000000002</v>
      </c>
      <c r="Y30" s="8" t="str">
        <f t="shared" si="1"/>
        <v>Nevada</v>
      </c>
      <c r="Z30" s="8">
        <f t="shared" si="2"/>
        <v>18299.32</v>
      </c>
    </row>
    <row r="31" spans="10:32" x14ac:dyDescent="0.3">
      <c r="S31" s="3" t="s">
        <v>74</v>
      </c>
      <c r="T31" s="4">
        <v>2021</v>
      </c>
      <c r="V31" s="9" t="s">
        <v>687</v>
      </c>
      <c r="W31" s="8">
        <v>7210.3</v>
      </c>
      <c r="Y31" s="8" t="str">
        <f t="shared" si="1"/>
        <v>New Hampshire</v>
      </c>
      <c r="Z31" s="8">
        <f t="shared" si="2"/>
        <v>18299.32</v>
      </c>
    </row>
    <row r="32" spans="10:32" x14ac:dyDescent="0.3">
      <c r="S32" s="1" t="s">
        <v>79</v>
      </c>
      <c r="T32" s="2">
        <v>2021</v>
      </c>
      <c r="V32" s="9" t="s">
        <v>179</v>
      </c>
      <c r="W32" s="8">
        <v>29833.009999999995</v>
      </c>
      <c r="Y32" s="8" t="str">
        <f t="shared" si="1"/>
        <v>New Jersey</v>
      </c>
      <c r="Z32" s="8">
        <f t="shared" si="2"/>
        <v>18299.32</v>
      </c>
    </row>
    <row r="33" spans="19:26" x14ac:dyDescent="0.3">
      <c r="S33" s="3" t="s">
        <v>79</v>
      </c>
      <c r="T33" s="4">
        <v>2021</v>
      </c>
      <c r="V33" s="9" t="s">
        <v>401</v>
      </c>
      <c r="W33" s="8">
        <v>3519.2000000000003</v>
      </c>
      <c r="Y33" s="8" t="str">
        <f t="shared" si="1"/>
        <v>New Mexico</v>
      </c>
      <c r="Z33" s="8">
        <f t="shared" si="2"/>
        <v>18299.32</v>
      </c>
    </row>
    <row r="34" spans="19:26" x14ac:dyDescent="0.3">
      <c r="S34" s="1" t="s">
        <v>83</v>
      </c>
      <c r="T34" s="2">
        <v>2021</v>
      </c>
      <c r="V34" s="9" t="s">
        <v>151</v>
      </c>
      <c r="W34" s="8">
        <v>246517.74000000046</v>
      </c>
      <c r="Y34" s="8" t="str">
        <f t="shared" si="1"/>
        <v>New York</v>
      </c>
      <c r="Z34" s="8">
        <f t="shared" si="2"/>
        <v>18299.32</v>
      </c>
    </row>
    <row r="35" spans="19:26" x14ac:dyDescent="0.3">
      <c r="S35" s="3" t="s">
        <v>85</v>
      </c>
      <c r="T35" s="4">
        <v>2021</v>
      </c>
      <c r="V35" s="9" t="s">
        <v>247</v>
      </c>
      <c r="W35" s="8">
        <v>37450.26999999999</v>
      </c>
      <c r="Y35" s="8" t="str">
        <f t="shared" si="1"/>
        <v>North Carolina</v>
      </c>
      <c r="Z35" s="8">
        <f t="shared" si="2"/>
        <v>18299.32</v>
      </c>
    </row>
    <row r="36" spans="19:26" x14ac:dyDescent="0.3">
      <c r="S36" s="1" t="s">
        <v>87</v>
      </c>
      <c r="T36" s="2">
        <v>2021</v>
      </c>
      <c r="V36" s="9" t="s">
        <v>2677</v>
      </c>
      <c r="W36" s="8">
        <v>891.53</v>
      </c>
      <c r="Y36" s="8" t="str">
        <f t="shared" si="1"/>
        <v>North Dakota</v>
      </c>
      <c r="Z36" s="8">
        <f t="shared" si="2"/>
        <v>18299.32</v>
      </c>
    </row>
    <row r="37" spans="19:26" x14ac:dyDescent="0.3">
      <c r="S37" s="3" t="s">
        <v>87</v>
      </c>
      <c r="T37" s="4">
        <v>2021</v>
      </c>
      <c r="V37" s="9" t="s">
        <v>80</v>
      </c>
      <c r="W37" s="8">
        <v>66407.170000000027</v>
      </c>
      <c r="Y37" s="8" t="str">
        <f t="shared" si="1"/>
        <v>Ohio</v>
      </c>
      <c r="Z37" s="8">
        <f t="shared" si="2"/>
        <v>18299.32</v>
      </c>
    </row>
    <row r="38" spans="19:26" x14ac:dyDescent="0.3">
      <c r="S38" s="1" t="s">
        <v>87</v>
      </c>
      <c r="T38" s="2">
        <v>2021</v>
      </c>
      <c r="V38" s="9" t="s">
        <v>842</v>
      </c>
      <c r="W38" s="8">
        <v>17021.929999999997</v>
      </c>
      <c r="Y38" s="8" t="str">
        <f t="shared" si="1"/>
        <v>Oklahoma</v>
      </c>
      <c r="Z38" s="8">
        <f t="shared" si="2"/>
        <v>18299.32</v>
      </c>
    </row>
    <row r="39" spans="19:26" x14ac:dyDescent="0.3">
      <c r="S39" s="3" t="s">
        <v>87</v>
      </c>
      <c r="T39" s="4">
        <v>2021</v>
      </c>
      <c r="V39" s="9" t="s">
        <v>93</v>
      </c>
      <c r="W39" s="8">
        <v>15189.980000000009</v>
      </c>
      <c r="Y39" s="8" t="str">
        <f t="shared" si="1"/>
        <v>Oregon</v>
      </c>
      <c r="Z39" s="8">
        <f t="shared" si="2"/>
        <v>18299.32</v>
      </c>
    </row>
    <row r="40" spans="19:26" x14ac:dyDescent="0.3">
      <c r="S40" s="1" t="s">
        <v>92</v>
      </c>
      <c r="T40" s="2">
        <v>2021</v>
      </c>
      <c r="V40" s="9" t="s">
        <v>25</v>
      </c>
      <c r="W40" s="8">
        <v>95494.859999999986</v>
      </c>
      <c r="Y40" s="8" t="str">
        <f t="shared" si="1"/>
        <v>Pennsylvania</v>
      </c>
      <c r="Z40" s="8">
        <f t="shared" si="2"/>
        <v>18299.32</v>
      </c>
    </row>
    <row r="41" spans="19:26" x14ac:dyDescent="0.3">
      <c r="S41" s="3" t="s">
        <v>96</v>
      </c>
      <c r="T41" s="4">
        <v>2021</v>
      </c>
      <c r="V41" s="9" t="s">
        <v>1531</v>
      </c>
      <c r="W41" s="8">
        <v>19695.419999999998</v>
      </c>
      <c r="Y41" s="8" t="str">
        <f t="shared" si="1"/>
        <v>Rhode Island</v>
      </c>
      <c r="Z41" s="8">
        <f t="shared" si="2"/>
        <v>18299.32</v>
      </c>
    </row>
    <row r="42" spans="19:26" x14ac:dyDescent="0.3">
      <c r="S42" s="1" t="s">
        <v>96</v>
      </c>
      <c r="T42" s="2">
        <v>2021</v>
      </c>
      <c r="V42" s="9" t="s">
        <v>72</v>
      </c>
      <c r="W42" s="8">
        <v>7350.869999999999</v>
      </c>
      <c r="Y42" s="8" t="str">
        <f t="shared" si="1"/>
        <v>South Carolina</v>
      </c>
      <c r="Z42" s="8">
        <f t="shared" si="2"/>
        <v>18299.32</v>
      </c>
    </row>
    <row r="43" spans="19:26" x14ac:dyDescent="0.3">
      <c r="S43" s="3" t="s">
        <v>96</v>
      </c>
      <c r="T43" s="4">
        <v>2021</v>
      </c>
      <c r="V43" s="9" t="s">
        <v>142</v>
      </c>
      <c r="W43" s="8">
        <v>1290.06</v>
      </c>
      <c r="Y43" s="8" t="str">
        <f t="shared" si="1"/>
        <v>South Dakota</v>
      </c>
      <c r="Z43" s="8">
        <f t="shared" si="2"/>
        <v>18299.32</v>
      </c>
    </row>
    <row r="44" spans="19:26" x14ac:dyDescent="0.3">
      <c r="S44" s="1" t="s">
        <v>96</v>
      </c>
      <c r="T44" s="2">
        <v>2021</v>
      </c>
      <c r="V44" s="9" t="s">
        <v>122</v>
      </c>
      <c r="W44" s="8">
        <v>21227.569999999996</v>
      </c>
      <c r="Y44" s="8" t="str">
        <f t="shared" si="1"/>
        <v>Tennessee</v>
      </c>
      <c r="Z44" s="8">
        <f t="shared" si="2"/>
        <v>18299.32</v>
      </c>
    </row>
    <row r="45" spans="19:26" x14ac:dyDescent="0.3">
      <c r="S45" s="3" t="s">
        <v>102</v>
      </c>
      <c r="T45" s="4">
        <v>2021</v>
      </c>
      <c r="V45" s="9" t="s">
        <v>12</v>
      </c>
      <c r="W45" s="8">
        <v>151436.59999999998</v>
      </c>
      <c r="Y45" s="8" t="str">
        <f t="shared" si="1"/>
        <v>Texas</v>
      </c>
      <c r="Z45" s="8">
        <f t="shared" si="2"/>
        <v>18299.32</v>
      </c>
    </row>
    <row r="46" spans="19:26" x14ac:dyDescent="0.3">
      <c r="S46" s="1" t="s">
        <v>102</v>
      </c>
      <c r="T46" s="2">
        <v>2021</v>
      </c>
      <c r="V46" s="9" t="s">
        <v>298</v>
      </c>
      <c r="W46" s="8">
        <v>8960.06</v>
      </c>
      <c r="Y46" s="8" t="str">
        <f t="shared" si="1"/>
        <v>Utah</v>
      </c>
      <c r="Z46" s="8">
        <f t="shared" si="2"/>
        <v>18299.32</v>
      </c>
    </row>
    <row r="47" spans="19:26" x14ac:dyDescent="0.3">
      <c r="S47" s="3" t="s">
        <v>102</v>
      </c>
      <c r="T47" s="4">
        <v>2021</v>
      </c>
      <c r="V47" s="9" t="s">
        <v>2324</v>
      </c>
      <c r="W47" s="8">
        <v>8724.34</v>
      </c>
      <c r="Y47" s="8" t="str">
        <f t="shared" si="1"/>
        <v>Vermont</v>
      </c>
      <c r="Z47" s="8">
        <f t="shared" si="2"/>
        <v>18299.32</v>
      </c>
    </row>
    <row r="48" spans="19:26" x14ac:dyDescent="0.3">
      <c r="S48" s="1" t="s">
        <v>102</v>
      </c>
      <c r="T48" s="2">
        <v>2021</v>
      </c>
      <c r="V48" s="9" t="s">
        <v>57</v>
      </c>
      <c r="W48" s="8">
        <v>67825.950000000026</v>
      </c>
      <c r="Y48" s="8" t="str">
        <f t="shared" si="1"/>
        <v>Virginia</v>
      </c>
      <c r="Z48" s="8">
        <f t="shared" si="2"/>
        <v>18299.32</v>
      </c>
    </row>
    <row r="49" spans="19:26" x14ac:dyDescent="0.3">
      <c r="S49" s="3" t="s">
        <v>102</v>
      </c>
      <c r="T49" s="4">
        <v>2021</v>
      </c>
      <c r="V49" s="9" t="s">
        <v>166</v>
      </c>
      <c r="W49" s="8">
        <v>117661.47000000002</v>
      </c>
      <c r="Y49" s="8" t="str">
        <f t="shared" si="1"/>
        <v>Washington</v>
      </c>
      <c r="Z49" s="8">
        <f t="shared" si="2"/>
        <v>18299.32</v>
      </c>
    </row>
    <row r="50" spans="19:26" x14ac:dyDescent="0.3">
      <c r="S50" s="1" t="s">
        <v>102</v>
      </c>
      <c r="T50" s="2">
        <v>2021</v>
      </c>
      <c r="V50" s="9" t="s">
        <v>2689</v>
      </c>
      <c r="W50" s="8">
        <v>536.48</v>
      </c>
      <c r="Y50" s="8" t="str">
        <f t="shared" si="1"/>
        <v>West Virginia</v>
      </c>
      <c r="Z50" s="8">
        <f t="shared" si="2"/>
        <v>18299.32</v>
      </c>
    </row>
    <row r="51" spans="19:26" x14ac:dyDescent="0.3">
      <c r="S51" s="3" t="s">
        <v>109</v>
      </c>
      <c r="T51" s="4">
        <v>2021</v>
      </c>
      <c r="V51" s="9" t="s">
        <v>159</v>
      </c>
      <c r="W51" s="8">
        <v>29249.080000000009</v>
      </c>
      <c r="Y51" s="8" t="str">
        <f t="shared" si="1"/>
        <v>Wisconsin</v>
      </c>
      <c r="Z51" s="8">
        <f t="shared" si="2"/>
        <v>18299.32</v>
      </c>
    </row>
    <row r="52" spans="19:26" x14ac:dyDescent="0.3">
      <c r="S52" s="1" t="s">
        <v>109</v>
      </c>
      <c r="T52" s="2">
        <v>2021</v>
      </c>
      <c r="V52" s="9" t="s">
        <v>2622</v>
      </c>
      <c r="W52" s="8">
        <v>1603.14</v>
      </c>
      <c r="Y52" s="8" t="str">
        <f t="shared" si="1"/>
        <v>Wyoming</v>
      </c>
      <c r="Z52" s="8">
        <f t="shared" si="2"/>
        <v>18299.32</v>
      </c>
    </row>
    <row r="53" spans="19:26" x14ac:dyDescent="0.3">
      <c r="S53" s="3" t="s">
        <v>111</v>
      </c>
      <c r="T53" s="4">
        <v>2021</v>
      </c>
      <c r="V53" s="9" t="s">
        <v>2714</v>
      </c>
      <c r="W53" s="8"/>
      <c r="Y53" s="8" t="str">
        <f t="shared" si="1"/>
        <v>(blank)</v>
      </c>
      <c r="Z53" s="8">
        <f t="shared" si="2"/>
        <v>18299.32</v>
      </c>
    </row>
    <row r="54" spans="19:26" x14ac:dyDescent="0.3">
      <c r="S54" s="1" t="s">
        <v>111</v>
      </c>
      <c r="T54" s="2">
        <v>2021</v>
      </c>
      <c r="V54" s="9" t="s">
        <v>2715</v>
      </c>
      <c r="W54" s="8">
        <v>1928887.8600000013</v>
      </c>
      <c r="Y54" s="8" t="str">
        <f t="shared" si="1"/>
        <v>Grand Total</v>
      </c>
      <c r="Z54" s="8">
        <f t="shared" si="2"/>
        <v>18299.32</v>
      </c>
    </row>
    <row r="55" spans="19:26" x14ac:dyDescent="0.3">
      <c r="S55" s="3" t="s">
        <v>111</v>
      </c>
      <c r="T55" s="4">
        <v>2021</v>
      </c>
    </row>
    <row r="56" spans="19:26" x14ac:dyDescent="0.3">
      <c r="S56" s="1" t="s">
        <v>111</v>
      </c>
      <c r="T56" s="2">
        <v>2021</v>
      </c>
    </row>
    <row r="57" spans="19:26" x14ac:dyDescent="0.3">
      <c r="S57" s="3" t="s">
        <v>111</v>
      </c>
      <c r="T57" s="4">
        <v>2021</v>
      </c>
    </row>
    <row r="58" spans="19:26" x14ac:dyDescent="0.3">
      <c r="S58" s="1" t="s">
        <v>111</v>
      </c>
      <c r="T58" s="2">
        <v>2021</v>
      </c>
    </row>
    <row r="59" spans="19:26" x14ac:dyDescent="0.3">
      <c r="S59" s="3" t="s">
        <v>111</v>
      </c>
      <c r="T59" s="4">
        <v>2021</v>
      </c>
    </row>
    <row r="60" spans="19:26" x14ac:dyDescent="0.3">
      <c r="S60" s="1" t="s">
        <v>111</v>
      </c>
      <c r="T60" s="2">
        <v>2021</v>
      </c>
    </row>
    <row r="61" spans="19:26" x14ac:dyDescent="0.3">
      <c r="S61" s="3" t="s">
        <v>121</v>
      </c>
      <c r="T61" s="4">
        <v>2021</v>
      </c>
    </row>
    <row r="62" spans="19:26" x14ac:dyDescent="0.3">
      <c r="S62" s="1" t="s">
        <v>124</v>
      </c>
      <c r="T62" s="2">
        <v>2021</v>
      </c>
    </row>
    <row r="63" spans="19:26" x14ac:dyDescent="0.3">
      <c r="S63" s="3" t="s">
        <v>127</v>
      </c>
      <c r="T63" s="4">
        <v>2021</v>
      </c>
    </row>
    <row r="64" spans="19:26" x14ac:dyDescent="0.3">
      <c r="S64" s="1" t="s">
        <v>130</v>
      </c>
      <c r="T64" s="2">
        <v>2021</v>
      </c>
    </row>
    <row r="65" spans="19:20" x14ac:dyDescent="0.3">
      <c r="S65" s="3" t="s">
        <v>133</v>
      </c>
      <c r="T65" s="4">
        <v>2021</v>
      </c>
    </row>
    <row r="66" spans="19:20" x14ac:dyDescent="0.3">
      <c r="S66" s="1" t="s">
        <v>133</v>
      </c>
      <c r="T66" s="2">
        <v>2021</v>
      </c>
    </row>
    <row r="67" spans="19:20" x14ac:dyDescent="0.3">
      <c r="S67" s="3" t="s">
        <v>133</v>
      </c>
      <c r="T67" s="4">
        <v>2021</v>
      </c>
    </row>
    <row r="68" spans="19:20" x14ac:dyDescent="0.3">
      <c r="S68" s="1" t="s">
        <v>133</v>
      </c>
      <c r="T68" s="2">
        <v>2021</v>
      </c>
    </row>
    <row r="69" spans="19:20" x14ac:dyDescent="0.3">
      <c r="S69" s="3" t="s">
        <v>133</v>
      </c>
      <c r="T69" s="4">
        <v>2021</v>
      </c>
    </row>
    <row r="70" spans="19:20" x14ac:dyDescent="0.3">
      <c r="S70" s="1" t="s">
        <v>133</v>
      </c>
      <c r="T70" s="2">
        <v>2021</v>
      </c>
    </row>
    <row r="71" spans="19:20" x14ac:dyDescent="0.3">
      <c r="S71" s="3" t="s">
        <v>133</v>
      </c>
      <c r="T71" s="4">
        <v>2021</v>
      </c>
    </row>
    <row r="72" spans="19:20" x14ac:dyDescent="0.3">
      <c r="S72" s="1" t="s">
        <v>141</v>
      </c>
      <c r="T72" s="2">
        <v>2021</v>
      </c>
    </row>
    <row r="73" spans="19:20" x14ac:dyDescent="0.3">
      <c r="S73" s="3" t="s">
        <v>141</v>
      </c>
      <c r="T73" s="4">
        <v>2021</v>
      </c>
    </row>
    <row r="74" spans="19:20" x14ac:dyDescent="0.3">
      <c r="S74" s="1" t="s">
        <v>145</v>
      </c>
      <c r="T74" s="2">
        <v>2021</v>
      </c>
    </row>
    <row r="75" spans="19:20" x14ac:dyDescent="0.3">
      <c r="S75" s="3" t="s">
        <v>145</v>
      </c>
      <c r="T75" s="4">
        <v>2021</v>
      </c>
    </row>
    <row r="76" spans="19:20" x14ac:dyDescent="0.3">
      <c r="S76" s="1" t="s">
        <v>145</v>
      </c>
      <c r="T76" s="2">
        <v>2021</v>
      </c>
    </row>
    <row r="77" spans="19:20" x14ac:dyDescent="0.3">
      <c r="S77" s="3" t="s">
        <v>150</v>
      </c>
      <c r="T77" s="4">
        <v>2021</v>
      </c>
    </row>
    <row r="78" spans="19:20" x14ac:dyDescent="0.3">
      <c r="S78" s="1" t="s">
        <v>153</v>
      </c>
      <c r="T78" s="2">
        <v>2021</v>
      </c>
    </row>
    <row r="79" spans="19:20" x14ac:dyDescent="0.3">
      <c r="S79" s="3" t="s">
        <v>153</v>
      </c>
      <c r="T79" s="4">
        <v>2021</v>
      </c>
    </row>
    <row r="80" spans="19:20" x14ac:dyDescent="0.3">
      <c r="S80" s="1" t="s">
        <v>156</v>
      </c>
      <c r="T80" s="2">
        <v>2021</v>
      </c>
    </row>
    <row r="81" spans="19:20" x14ac:dyDescent="0.3">
      <c r="S81" s="3" t="s">
        <v>158</v>
      </c>
      <c r="T81" s="4">
        <v>2021</v>
      </c>
    </row>
    <row r="82" spans="19:20" x14ac:dyDescent="0.3">
      <c r="S82" s="1" t="s">
        <v>161</v>
      </c>
      <c r="T82" s="2">
        <v>2021</v>
      </c>
    </row>
    <row r="83" spans="19:20" x14ac:dyDescent="0.3">
      <c r="S83" s="3" t="s">
        <v>163</v>
      </c>
      <c r="T83" s="4">
        <v>2021</v>
      </c>
    </row>
    <row r="84" spans="19:20" x14ac:dyDescent="0.3">
      <c r="S84" s="1" t="s">
        <v>163</v>
      </c>
      <c r="T84" s="2">
        <v>2021</v>
      </c>
    </row>
    <row r="85" spans="19:20" x14ac:dyDescent="0.3">
      <c r="S85" s="3" t="s">
        <v>124</v>
      </c>
      <c r="T85" s="4">
        <v>2021</v>
      </c>
    </row>
    <row r="86" spans="19:20" x14ac:dyDescent="0.3">
      <c r="S86" s="1" t="s">
        <v>124</v>
      </c>
      <c r="T86" s="2">
        <v>2021</v>
      </c>
    </row>
    <row r="87" spans="19:20" x14ac:dyDescent="0.3">
      <c r="S87" s="3" t="s">
        <v>169</v>
      </c>
      <c r="T87" s="4">
        <v>2021</v>
      </c>
    </row>
    <row r="88" spans="19:20" x14ac:dyDescent="0.3">
      <c r="S88" s="1" t="s">
        <v>169</v>
      </c>
      <c r="T88" s="2">
        <v>2021</v>
      </c>
    </row>
    <row r="89" spans="19:20" x14ac:dyDescent="0.3">
      <c r="S89" s="3" t="s">
        <v>172</v>
      </c>
      <c r="T89" s="4">
        <v>2021</v>
      </c>
    </row>
    <row r="90" spans="19:20" x14ac:dyDescent="0.3">
      <c r="S90" s="1" t="s">
        <v>173</v>
      </c>
      <c r="T90" s="2">
        <v>2021</v>
      </c>
    </row>
    <row r="91" spans="19:20" x14ac:dyDescent="0.3">
      <c r="S91" s="3" t="s">
        <v>173</v>
      </c>
      <c r="T91" s="4">
        <v>2021</v>
      </c>
    </row>
    <row r="92" spans="19:20" x14ac:dyDescent="0.3">
      <c r="S92" s="1" t="s">
        <v>173</v>
      </c>
      <c r="T92" s="2">
        <v>2021</v>
      </c>
    </row>
    <row r="93" spans="19:20" x14ac:dyDescent="0.3">
      <c r="S93" s="3" t="s">
        <v>87</v>
      </c>
      <c r="T93" s="4">
        <v>2021</v>
      </c>
    </row>
    <row r="94" spans="19:20" x14ac:dyDescent="0.3">
      <c r="S94" s="1" t="s">
        <v>178</v>
      </c>
      <c r="T94" s="2">
        <v>2021</v>
      </c>
    </row>
    <row r="95" spans="19:20" x14ac:dyDescent="0.3">
      <c r="S95" s="3" t="s">
        <v>63</v>
      </c>
      <c r="T95" s="4">
        <v>2021</v>
      </c>
    </row>
    <row r="96" spans="19:20" x14ac:dyDescent="0.3">
      <c r="S96" s="1" t="s">
        <v>182</v>
      </c>
      <c r="T96" s="2">
        <v>2021</v>
      </c>
    </row>
    <row r="97" spans="19:20" x14ac:dyDescent="0.3">
      <c r="S97" s="3" t="s">
        <v>184</v>
      </c>
      <c r="T97" s="4">
        <v>2021</v>
      </c>
    </row>
    <row r="98" spans="19:20" x14ac:dyDescent="0.3">
      <c r="S98" s="1" t="s">
        <v>184</v>
      </c>
      <c r="T98" s="2">
        <v>2021</v>
      </c>
    </row>
    <row r="99" spans="19:20" x14ac:dyDescent="0.3">
      <c r="S99" s="3" t="s">
        <v>184</v>
      </c>
      <c r="T99" s="4">
        <v>2021</v>
      </c>
    </row>
    <row r="100" spans="19:20" x14ac:dyDescent="0.3">
      <c r="S100" s="1" t="s">
        <v>187</v>
      </c>
      <c r="T100" s="2">
        <v>2021</v>
      </c>
    </row>
    <row r="101" spans="19:20" x14ac:dyDescent="0.3">
      <c r="S101" s="3" t="s">
        <v>187</v>
      </c>
      <c r="T101" s="4">
        <v>2021</v>
      </c>
    </row>
    <row r="102" spans="19:20" x14ac:dyDescent="0.3">
      <c r="S102" s="1" t="s">
        <v>187</v>
      </c>
      <c r="T102" s="2">
        <v>2021</v>
      </c>
    </row>
    <row r="103" spans="19:20" x14ac:dyDescent="0.3">
      <c r="S103" s="3" t="s">
        <v>187</v>
      </c>
      <c r="T103" s="4">
        <v>2021</v>
      </c>
    </row>
    <row r="104" spans="19:20" x14ac:dyDescent="0.3">
      <c r="S104" s="1" t="s">
        <v>187</v>
      </c>
      <c r="T104" s="2">
        <v>2021</v>
      </c>
    </row>
    <row r="105" spans="19:20" x14ac:dyDescent="0.3">
      <c r="S105" s="3" t="s">
        <v>187</v>
      </c>
      <c r="T105" s="4">
        <v>2021</v>
      </c>
    </row>
    <row r="106" spans="19:20" x14ac:dyDescent="0.3">
      <c r="S106" s="1" t="s">
        <v>195</v>
      </c>
      <c r="T106" s="2">
        <v>2021</v>
      </c>
    </row>
    <row r="107" spans="19:20" x14ac:dyDescent="0.3">
      <c r="S107" s="3" t="s">
        <v>197</v>
      </c>
      <c r="T107" s="4">
        <v>2021</v>
      </c>
    </row>
    <row r="108" spans="19:20" x14ac:dyDescent="0.3">
      <c r="S108" s="1" t="s">
        <v>199</v>
      </c>
      <c r="T108" s="2">
        <v>2021</v>
      </c>
    </row>
    <row r="109" spans="19:20" x14ac:dyDescent="0.3">
      <c r="S109" s="3" t="s">
        <v>199</v>
      </c>
      <c r="T109" s="4">
        <v>2021</v>
      </c>
    </row>
    <row r="110" spans="19:20" x14ac:dyDescent="0.3">
      <c r="S110" s="1" t="s">
        <v>199</v>
      </c>
      <c r="T110" s="2">
        <v>2021</v>
      </c>
    </row>
    <row r="111" spans="19:20" x14ac:dyDescent="0.3">
      <c r="S111" s="3" t="s">
        <v>204</v>
      </c>
      <c r="T111" s="4">
        <v>2021</v>
      </c>
    </row>
    <row r="112" spans="19:20" x14ac:dyDescent="0.3">
      <c r="S112" s="1" t="s">
        <v>206</v>
      </c>
      <c r="T112" s="2">
        <v>2021</v>
      </c>
    </row>
    <row r="113" spans="19:20" x14ac:dyDescent="0.3">
      <c r="S113" s="3" t="s">
        <v>206</v>
      </c>
      <c r="T113" s="4">
        <v>2021</v>
      </c>
    </row>
    <row r="114" spans="19:20" x14ac:dyDescent="0.3">
      <c r="S114" s="1" t="s">
        <v>87</v>
      </c>
      <c r="T114" s="2">
        <v>2021</v>
      </c>
    </row>
    <row r="115" spans="19:20" x14ac:dyDescent="0.3">
      <c r="S115" s="3" t="s">
        <v>210</v>
      </c>
      <c r="T115" s="4">
        <v>2021</v>
      </c>
    </row>
    <row r="116" spans="19:20" x14ac:dyDescent="0.3">
      <c r="S116" s="1" t="s">
        <v>212</v>
      </c>
      <c r="T116" s="2">
        <v>2021</v>
      </c>
    </row>
    <row r="117" spans="19:20" x14ac:dyDescent="0.3">
      <c r="S117" s="3" t="s">
        <v>214</v>
      </c>
      <c r="T117" s="4">
        <v>2021</v>
      </c>
    </row>
    <row r="118" spans="19:20" x14ac:dyDescent="0.3">
      <c r="S118" s="1" t="s">
        <v>214</v>
      </c>
      <c r="T118" s="2">
        <v>2021</v>
      </c>
    </row>
    <row r="119" spans="19:20" x14ac:dyDescent="0.3">
      <c r="S119" s="3" t="s">
        <v>217</v>
      </c>
      <c r="T119" s="4">
        <v>2021</v>
      </c>
    </row>
    <row r="120" spans="19:20" x14ac:dyDescent="0.3">
      <c r="S120" s="1" t="s">
        <v>219</v>
      </c>
      <c r="T120" s="2">
        <v>2021</v>
      </c>
    </row>
    <row r="121" spans="19:20" x14ac:dyDescent="0.3">
      <c r="S121" s="3" t="s">
        <v>220</v>
      </c>
      <c r="T121" s="4">
        <v>2021</v>
      </c>
    </row>
    <row r="122" spans="19:20" x14ac:dyDescent="0.3">
      <c r="S122" s="1" t="s">
        <v>222</v>
      </c>
      <c r="T122" s="2">
        <v>2021</v>
      </c>
    </row>
    <row r="123" spans="19:20" x14ac:dyDescent="0.3">
      <c r="S123" s="3" t="s">
        <v>222</v>
      </c>
      <c r="T123" s="4">
        <v>2021</v>
      </c>
    </row>
    <row r="124" spans="19:20" x14ac:dyDescent="0.3">
      <c r="S124" s="1" t="s">
        <v>225</v>
      </c>
      <c r="T124" s="2">
        <v>2021</v>
      </c>
    </row>
    <row r="125" spans="19:20" x14ac:dyDescent="0.3">
      <c r="S125" s="3" t="s">
        <v>225</v>
      </c>
      <c r="T125" s="4">
        <v>2021</v>
      </c>
    </row>
    <row r="126" spans="19:20" x14ac:dyDescent="0.3">
      <c r="S126" s="1" t="s">
        <v>227</v>
      </c>
      <c r="T126" s="2">
        <v>2021</v>
      </c>
    </row>
    <row r="127" spans="19:20" x14ac:dyDescent="0.3">
      <c r="S127" s="3" t="s">
        <v>229</v>
      </c>
      <c r="T127" s="4">
        <v>2021</v>
      </c>
    </row>
    <row r="128" spans="19:20" x14ac:dyDescent="0.3">
      <c r="S128" s="1" t="s">
        <v>230</v>
      </c>
      <c r="T128" s="2">
        <v>2021</v>
      </c>
    </row>
    <row r="129" spans="19:20" x14ac:dyDescent="0.3">
      <c r="S129" s="3" t="s">
        <v>232</v>
      </c>
      <c r="T129" s="4">
        <v>2021</v>
      </c>
    </row>
    <row r="130" spans="19:20" x14ac:dyDescent="0.3">
      <c r="S130" s="1" t="s">
        <v>232</v>
      </c>
      <c r="T130" s="2">
        <v>2021</v>
      </c>
    </row>
    <row r="131" spans="19:20" x14ac:dyDescent="0.3">
      <c r="S131" s="3" t="s">
        <v>235</v>
      </c>
      <c r="T131" s="4">
        <v>2021</v>
      </c>
    </row>
    <row r="132" spans="19:20" x14ac:dyDescent="0.3">
      <c r="S132" s="1" t="s">
        <v>235</v>
      </c>
      <c r="T132" s="2">
        <v>2021</v>
      </c>
    </row>
    <row r="133" spans="19:20" x14ac:dyDescent="0.3">
      <c r="S133" s="3" t="s">
        <v>235</v>
      </c>
      <c r="T133" s="4">
        <v>2021</v>
      </c>
    </row>
    <row r="134" spans="19:20" x14ac:dyDescent="0.3">
      <c r="S134" s="1" t="s">
        <v>235</v>
      </c>
      <c r="T134" s="2">
        <v>2021</v>
      </c>
    </row>
    <row r="135" spans="19:20" x14ac:dyDescent="0.3">
      <c r="S135" s="3" t="s">
        <v>239</v>
      </c>
      <c r="T135" s="4">
        <v>2021</v>
      </c>
    </row>
    <row r="136" spans="19:20" x14ac:dyDescent="0.3">
      <c r="S136" s="1" t="s">
        <v>239</v>
      </c>
      <c r="T136" s="2">
        <v>2021</v>
      </c>
    </row>
    <row r="137" spans="19:20" x14ac:dyDescent="0.3">
      <c r="S137" s="3" t="s">
        <v>241</v>
      </c>
      <c r="T137" s="4">
        <v>2021</v>
      </c>
    </row>
    <row r="138" spans="19:20" x14ac:dyDescent="0.3">
      <c r="S138" s="1" t="s">
        <v>241</v>
      </c>
      <c r="T138" s="2">
        <v>2021</v>
      </c>
    </row>
    <row r="139" spans="19:20" x14ac:dyDescent="0.3">
      <c r="S139" s="3" t="s">
        <v>243</v>
      </c>
      <c r="T139" s="4">
        <v>2021</v>
      </c>
    </row>
    <row r="140" spans="19:20" x14ac:dyDescent="0.3">
      <c r="S140" s="1" t="s">
        <v>243</v>
      </c>
      <c r="T140" s="2">
        <v>2021</v>
      </c>
    </row>
    <row r="141" spans="19:20" x14ac:dyDescent="0.3">
      <c r="S141" s="3" t="s">
        <v>246</v>
      </c>
      <c r="T141" s="4">
        <v>2021</v>
      </c>
    </row>
    <row r="142" spans="19:20" x14ac:dyDescent="0.3">
      <c r="S142" s="1" t="s">
        <v>248</v>
      </c>
      <c r="T142" s="2">
        <v>2021</v>
      </c>
    </row>
    <row r="143" spans="19:20" x14ac:dyDescent="0.3">
      <c r="S143" s="3" t="s">
        <v>248</v>
      </c>
      <c r="T143" s="4">
        <v>2021</v>
      </c>
    </row>
    <row r="144" spans="19:20" x14ac:dyDescent="0.3">
      <c r="S144" s="1" t="s">
        <v>248</v>
      </c>
      <c r="T144" s="2">
        <v>2021</v>
      </c>
    </row>
    <row r="145" spans="19:20" x14ac:dyDescent="0.3">
      <c r="S145" s="3" t="s">
        <v>251</v>
      </c>
      <c r="T145" s="4">
        <v>2021</v>
      </c>
    </row>
    <row r="146" spans="19:20" x14ac:dyDescent="0.3">
      <c r="S146" s="1" t="s">
        <v>251</v>
      </c>
      <c r="T146" s="2">
        <v>2021</v>
      </c>
    </row>
    <row r="147" spans="19:20" x14ac:dyDescent="0.3">
      <c r="S147" s="3" t="s">
        <v>251</v>
      </c>
      <c r="T147" s="4">
        <v>2021</v>
      </c>
    </row>
    <row r="148" spans="19:20" x14ac:dyDescent="0.3">
      <c r="S148" s="1" t="s">
        <v>254</v>
      </c>
      <c r="T148" s="2">
        <v>2021</v>
      </c>
    </row>
    <row r="149" spans="19:20" x14ac:dyDescent="0.3">
      <c r="S149" s="3" t="s">
        <v>256</v>
      </c>
      <c r="T149" s="4">
        <v>2021</v>
      </c>
    </row>
    <row r="150" spans="19:20" x14ac:dyDescent="0.3">
      <c r="S150" s="1" t="s">
        <v>258</v>
      </c>
      <c r="T150" s="2">
        <v>2021</v>
      </c>
    </row>
    <row r="151" spans="19:20" x14ac:dyDescent="0.3">
      <c r="S151" s="3" t="s">
        <v>195</v>
      </c>
      <c r="T151" s="4">
        <v>2021</v>
      </c>
    </row>
    <row r="152" spans="19:20" x14ac:dyDescent="0.3">
      <c r="S152" s="1" t="s">
        <v>261</v>
      </c>
      <c r="T152" s="2">
        <v>2021</v>
      </c>
    </row>
    <row r="153" spans="19:20" x14ac:dyDescent="0.3">
      <c r="S153" s="3" t="s">
        <v>261</v>
      </c>
      <c r="T153" s="4">
        <v>2021</v>
      </c>
    </row>
    <row r="154" spans="19:20" x14ac:dyDescent="0.3">
      <c r="S154" s="1" t="s">
        <v>261</v>
      </c>
      <c r="T154" s="2">
        <v>2021</v>
      </c>
    </row>
    <row r="155" spans="19:20" x14ac:dyDescent="0.3">
      <c r="S155" s="3" t="s">
        <v>261</v>
      </c>
      <c r="T155" s="4">
        <v>2021</v>
      </c>
    </row>
    <row r="156" spans="19:20" x14ac:dyDescent="0.3">
      <c r="S156" s="1" t="s">
        <v>261</v>
      </c>
      <c r="T156" s="2">
        <v>2021</v>
      </c>
    </row>
    <row r="157" spans="19:20" x14ac:dyDescent="0.3">
      <c r="S157" s="3" t="s">
        <v>212</v>
      </c>
      <c r="T157" s="4">
        <v>2021</v>
      </c>
    </row>
    <row r="158" spans="19:20" x14ac:dyDescent="0.3">
      <c r="S158" s="1" t="s">
        <v>212</v>
      </c>
      <c r="T158" s="2">
        <v>2021</v>
      </c>
    </row>
    <row r="159" spans="19:20" x14ac:dyDescent="0.3">
      <c r="S159" s="3" t="s">
        <v>212</v>
      </c>
      <c r="T159" s="4">
        <v>2021</v>
      </c>
    </row>
    <row r="160" spans="19:20" x14ac:dyDescent="0.3">
      <c r="S160" s="1" t="s">
        <v>270</v>
      </c>
      <c r="T160" s="2">
        <v>2021</v>
      </c>
    </row>
    <row r="161" spans="19:20" x14ac:dyDescent="0.3">
      <c r="S161" s="3" t="s">
        <v>272</v>
      </c>
      <c r="T161" s="4">
        <v>2021</v>
      </c>
    </row>
    <row r="162" spans="19:20" x14ac:dyDescent="0.3">
      <c r="S162" s="1" t="s">
        <v>272</v>
      </c>
      <c r="T162" s="2">
        <v>2021</v>
      </c>
    </row>
    <row r="163" spans="19:20" x14ac:dyDescent="0.3">
      <c r="S163" s="3" t="s">
        <v>272</v>
      </c>
      <c r="T163" s="4">
        <v>2021</v>
      </c>
    </row>
    <row r="164" spans="19:20" x14ac:dyDescent="0.3">
      <c r="S164" s="1" t="s">
        <v>272</v>
      </c>
      <c r="T164" s="2">
        <v>2021</v>
      </c>
    </row>
    <row r="165" spans="19:20" x14ac:dyDescent="0.3">
      <c r="S165" s="3" t="s">
        <v>277</v>
      </c>
      <c r="T165" s="4">
        <v>2021</v>
      </c>
    </row>
    <row r="166" spans="19:20" x14ac:dyDescent="0.3">
      <c r="S166" s="1" t="s">
        <v>279</v>
      </c>
      <c r="T166" s="2">
        <v>2021</v>
      </c>
    </row>
    <row r="167" spans="19:20" x14ac:dyDescent="0.3">
      <c r="S167" s="3" t="s">
        <v>279</v>
      </c>
      <c r="T167" s="4">
        <v>2021</v>
      </c>
    </row>
    <row r="168" spans="19:20" x14ac:dyDescent="0.3">
      <c r="S168" s="1" t="s">
        <v>282</v>
      </c>
      <c r="T168" s="2">
        <v>2021</v>
      </c>
    </row>
    <row r="169" spans="19:20" x14ac:dyDescent="0.3">
      <c r="S169" s="3" t="s">
        <v>282</v>
      </c>
      <c r="T169" s="4">
        <v>2021</v>
      </c>
    </row>
    <row r="170" spans="19:20" x14ac:dyDescent="0.3">
      <c r="S170" s="1" t="s">
        <v>285</v>
      </c>
      <c r="T170" s="2">
        <v>2021</v>
      </c>
    </row>
    <row r="171" spans="19:20" x14ac:dyDescent="0.3">
      <c r="S171" s="3" t="s">
        <v>287</v>
      </c>
      <c r="T171" s="4">
        <v>2021</v>
      </c>
    </row>
    <row r="172" spans="19:20" x14ac:dyDescent="0.3">
      <c r="S172" s="1" t="s">
        <v>287</v>
      </c>
      <c r="T172" s="2">
        <v>2021</v>
      </c>
    </row>
    <row r="173" spans="19:20" x14ac:dyDescent="0.3">
      <c r="S173" s="3" t="s">
        <v>287</v>
      </c>
      <c r="T173" s="4">
        <v>2021</v>
      </c>
    </row>
    <row r="174" spans="19:20" x14ac:dyDescent="0.3">
      <c r="S174" s="1" t="s">
        <v>287</v>
      </c>
      <c r="T174" s="2">
        <v>2021</v>
      </c>
    </row>
    <row r="175" spans="19:20" x14ac:dyDescent="0.3">
      <c r="S175" s="3" t="s">
        <v>291</v>
      </c>
      <c r="T175" s="4">
        <v>2021</v>
      </c>
    </row>
    <row r="176" spans="19:20" x14ac:dyDescent="0.3">
      <c r="S176" s="1" t="s">
        <v>293</v>
      </c>
      <c r="T176" s="2">
        <v>2021</v>
      </c>
    </row>
    <row r="177" spans="19:20" x14ac:dyDescent="0.3">
      <c r="S177" s="3" t="s">
        <v>293</v>
      </c>
      <c r="T177" s="4">
        <v>2021</v>
      </c>
    </row>
    <row r="178" spans="19:20" x14ac:dyDescent="0.3">
      <c r="S178" s="1" t="s">
        <v>295</v>
      </c>
      <c r="T178" s="2">
        <v>2021</v>
      </c>
    </row>
    <row r="179" spans="19:20" x14ac:dyDescent="0.3">
      <c r="S179" s="3" t="s">
        <v>297</v>
      </c>
      <c r="T179" s="4">
        <v>2021</v>
      </c>
    </row>
    <row r="180" spans="19:20" x14ac:dyDescent="0.3">
      <c r="S180" s="1" t="s">
        <v>297</v>
      </c>
      <c r="T180" s="2">
        <v>2021</v>
      </c>
    </row>
    <row r="181" spans="19:20" x14ac:dyDescent="0.3">
      <c r="S181" s="3" t="s">
        <v>297</v>
      </c>
      <c r="T181" s="4">
        <v>2021</v>
      </c>
    </row>
    <row r="182" spans="19:20" x14ac:dyDescent="0.3">
      <c r="S182" s="1" t="s">
        <v>297</v>
      </c>
      <c r="T182" s="2">
        <v>2021</v>
      </c>
    </row>
    <row r="183" spans="19:20" x14ac:dyDescent="0.3">
      <c r="S183" s="3" t="s">
        <v>297</v>
      </c>
      <c r="T183" s="4">
        <v>2021</v>
      </c>
    </row>
    <row r="184" spans="19:20" x14ac:dyDescent="0.3">
      <c r="S184" s="1" t="s">
        <v>303</v>
      </c>
      <c r="T184" s="2">
        <v>2021</v>
      </c>
    </row>
    <row r="185" spans="19:20" x14ac:dyDescent="0.3">
      <c r="S185" s="3" t="s">
        <v>303</v>
      </c>
      <c r="T185" s="4">
        <v>2021</v>
      </c>
    </row>
    <row r="186" spans="19:20" x14ac:dyDescent="0.3">
      <c r="S186" s="1" t="s">
        <v>307</v>
      </c>
      <c r="T186" s="2">
        <v>2021</v>
      </c>
    </row>
    <row r="187" spans="19:20" x14ac:dyDescent="0.3">
      <c r="S187" s="3" t="s">
        <v>309</v>
      </c>
      <c r="T187" s="4">
        <v>2021</v>
      </c>
    </row>
    <row r="188" spans="19:20" x14ac:dyDescent="0.3">
      <c r="S188" s="1" t="s">
        <v>309</v>
      </c>
      <c r="T188" s="2">
        <v>2021</v>
      </c>
    </row>
    <row r="189" spans="19:20" x14ac:dyDescent="0.3">
      <c r="S189" s="3" t="s">
        <v>309</v>
      </c>
      <c r="T189" s="4">
        <v>2021</v>
      </c>
    </row>
    <row r="190" spans="19:20" x14ac:dyDescent="0.3">
      <c r="S190" s="1" t="s">
        <v>309</v>
      </c>
      <c r="T190" s="2">
        <v>2021</v>
      </c>
    </row>
    <row r="191" spans="19:20" x14ac:dyDescent="0.3">
      <c r="S191" s="3" t="s">
        <v>309</v>
      </c>
      <c r="T191" s="4">
        <v>2021</v>
      </c>
    </row>
    <row r="192" spans="19:20" x14ac:dyDescent="0.3">
      <c r="S192" s="1" t="s">
        <v>241</v>
      </c>
      <c r="T192" s="2">
        <v>2021</v>
      </c>
    </row>
    <row r="193" spans="19:20" x14ac:dyDescent="0.3">
      <c r="S193" s="3" t="s">
        <v>316</v>
      </c>
      <c r="T193" s="4">
        <v>2021</v>
      </c>
    </row>
    <row r="194" spans="19:20" x14ac:dyDescent="0.3">
      <c r="S194" s="1" t="s">
        <v>316</v>
      </c>
      <c r="T194" s="2">
        <v>2021</v>
      </c>
    </row>
    <row r="195" spans="19:20" x14ac:dyDescent="0.3">
      <c r="S195" s="3" t="s">
        <v>316</v>
      </c>
      <c r="T195" s="4">
        <v>2021</v>
      </c>
    </row>
    <row r="196" spans="19:20" x14ac:dyDescent="0.3">
      <c r="S196" s="1" t="s">
        <v>316</v>
      </c>
      <c r="T196" s="2">
        <v>2021</v>
      </c>
    </row>
    <row r="197" spans="19:20" x14ac:dyDescent="0.3">
      <c r="S197" s="3" t="s">
        <v>316</v>
      </c>
      <c r="T197" s="4">
        <v>2021</v>
      </c>
    </row>
    <row r="198" spans="19:20" x14ac:dyDescent="0.3">
      <c r="S198" s="1" t="s">
        <v>321</v>
      </c>
      <c r="T198" s="2">
        <v>2021</v>
      </c>
    </row>
    <row r="199" spans="19:20" x14ac:dyDescent="0.3">
      <c r="S199" s="3" t="s">
        <v>321</v>
      </c>
      <c r="T199" s="4">
        <v>2021</v>
      </c>
    </row>
    <row r="200" spans="19:20" x14ac:dyDescent="0.3">
      <c r="S200" s="1" t="s">
        <v>321</v>
      </c>
      <c r="T200" s="2">
        <v>2021</v>
      </c>
    </row>
    <row r="201" spans="19:20" x14ac:dyDescent="0.3">
      <c r="S201" s="3" t="s">
        <v>321</v>
      </c>
      <c r="T201" s="4">
        <v>2021</v>
      </c>
    </row>
    <row r="202" spans="19:20" x14ac:dyDescent="0.3">
      <c r="S202" s="1" t="s">
        <v>321</v>
      </c>
      <c r="T202" s="2">
        <v>2021</v>
      </c>
    </row>
    <row r="203" spans="19:20" x14ac:dyDescent="0.3">
      <c r="S203" s="3" t="s">
        <v>327</v>
      </c>
      <c r="T203" s="4">
        <v>2021</v>
      </c>
    </row>
    <row r="204" spans="19:20" x14ac:dyDescent="0.3">
      <c r="S204" s="1" t="s">
        <v>327</v>
      </c>
      <c r="T204" s="2">
        <v>2021</v>
      </c>
    </row>
    <row r="205" spans="19:20" x14ac:dyDescent="0.3">
      <c r="S205" s="3" t="s">
        <v>327</v>
      </c>
      <c r="T205" s="4">
        <v>2021</v>
      </c>
    </row>
    <row r="206" spans="19:20" x14ac:dyDescent="0.3">
      <c r="S206" s="1" t="s">
        <v>172</v>
      </c>
      <c r="T206" s="2">
        <v>2021</v>
      </c>
    </row>
    <row r="207" spans="19:20" x14ac:dyDescent="0.3">
      <c r="S207" s="3" t="s">
        <v>172</v>
      </c>
      <c r="T207" s="4">
        <v>2021</v>
      </c>
    </row>
    <row r="208" spans="19:20" x14ac:dyDescent="0.3">
      <c r="S208" s="1" t="s">
        <v>172</v>
      </c>
      <c r="T208" s="2">
        <v>2021</v>
      </c>
    </row>
    <row r="209" spans="19:20" x14ac:dyDescent="0.3">
      <c r="S209" s="3" t="s">
        <v>172</v>
      </c>
      <c r="T209" s="4">
        <v>2021</v>
      </c>
    </row>
    <row r="210" spans="19:20" x14ac:dyDescent="0.3">
      <c r="S210" s="1" t="s">
        <v>172</v>
      </c>
      <c r="T210" s="2">
        <v>2021</v>
      </c>
    </row>
    <row r="211" spans="19:20" x14ac:dyDescent="0.3">
      <c r="S211" s="3" t="s">
        <v>336</v>
      </c>
      <c r="T211" s="4">
        <v>2021</v>
      </c>
    </row>
    <row r="212" spans="19:20" x14ac:dyDescent="0.3">
      <c r="S212" s="1" t="s">
        <v>338</v>
      </c>
      <c r="T212" s="2">
        <v>2021</v>
      </c>
    </row>
    <row r="213" spans="19:20" x14ac:dyDescent="0.3">
      <c r="S213" s="3" t="s">
        <v>338</v>
      </c>
      <c r="T213" s="4">
        <v>2021</v>
      </c>
    </row>
    <row r="214" spans="19:20" x14ac:dyDescent="0.3">
      <c r="S214" s="1" t="s">
        <v>338</v>
      </c>
      <c r="T214" s="2">
        <v>2021</v>
      </c>
    </row>
    <row r="215" spans="19:20" x14ac:dyDescent="0.3">
      <c r="S215" s="3" t="s">
        <v>338</v>
      </c>
      <c r="T215" s="4">
        <v>2021</v>
      </c>
    </row>
    <row r="216" spans="19:20" x14ac:dyDescent="0.3">
      <c r="S216" s="1" t="s">
        <v>338</v>
      </c>
      <c r="T216" s="2">
        <v>2021</v>
      </c>
    </row>
    <row r="217" spans="19:20" x14ac:dyDescent="0.3">
      <c r="S217" s="3" t="s">
        <v>338</v>
      </c>
      <c r="T217" s="4">
        <v>2021</v>
      </c>
    </row>
    <row r="218" spans="19:20" x14ac:dyDescent="0.3">
      <c r="S218" s="1" t="s">
        <v>338</v>
      </c>
      <c r="T218" s="2">
        <v>2021</v>
      </c>
    </row>
    <row r="219" spans="19:20" x14ac:dyDescent="0.3">
      <c r="S219" s="3" t="s">
        <v>343</v>
      </c>
      <c r="T219" s="4">
        <v>2021</v>
      </c>
    </row>
    <row r="220" spans="19:20" x14ac:dyDescent="0.3">
      <c r="S220" s="1" t="s">
        <v>345</v>
      </c>
      <c r="T220" s="2">
        <v>2021</v>
      </c>
    </row>
    <row r="221" spans="19:20" x14ac:dyDescent="0.3">
      <c r="S221" s="3" t="s">
        <v>345</v>
      </c>
      <c r="T221" s="4">
        <v>2021</v>
      </c>
    </row>
    <row r="222" spans="19:20" x14ac:dyDescent="0.3">
      <c r="S222" s="1" t="s">
        <v>345</v>
      </c>
      <c r="T222" s="2">
        <v>2021</v>
      </c>
    </row>
    <row r="223" spans="19:20" x14ac:dyDescent="0.3">
      <c r="S223" s="3" t="s">
        <v>348</v>
      </c>
      <c r="T223" s="4">
        <v>2021</v>
      </c>
    </row>
    <row r="224" spans="19:20" x14ac:dyDescent="0.3">
      <c r="S224" s="1" t="s">
        <v>348</v>
      </c>
      <c r="T224" s="2">
        <v>2021</v>
      </c>
    </row>
    <row r="225" spans="19:20" x14ac:dyDescent="0.3">
      <c r="S225" s="3" t="s">
        <v>348</v>
      </c>
      <c r="T225" s="4">
        <v>2021</v>
      </c>
    </row>
    <row r="226" spans="19:20" x14ac:dyDescent="0.3">
      <c r="S226" s="1" t="s">
        <v>348</v>
      </c>
      <c r="T226" s="2">
        <v>2021</v>
      </c>
    </row>
    <row r="227" spans="19:20" x14ac:dyDescent="0.3">
      <c r="S227" s="3" t="s">
        <v>348</v>
      </c>
      <c r="T227" s="4">
        <v>2021</v>
      </c>
    </row>
    <row r="228" spans="19:20" x14ac:dyDescent="0.3">
      <c r="S228" s="1" t="s">
        <v>348</v>
      </c>
      <c r="T228" s="2">
        <v>2021</v>
      </c>
    </row>
    <row r="229" spans="19:20" x14ac:dyDescent="0.3">
      <c r="S229" s="3" t="s">
        <v>348</v>
      </c>
      <c r="T229" s="4">
        <v>2021</v>
      </c>
    </row>
    <row r="230" spans="19:20" x14ac:dyDescent="0.3">
      <c r="S230" s="1" t="s">
        <v>354</v>
      </c>
      <c r="T230" s="2">
        <v>2021</v>
      </c>
    </row>
    <row r="231" spans="19:20" x14ac:dyDescent="0.3">
      <c r="S231" s="3" t="s">
        <v>354</v>
      </c>
      <c r="T231" s="4">
        <v>2021</v>
      </c>
    </row>
    <row r="232" spans="19:20" x14ac:dyDescent="0.3">
      <c r="S232" s="1" t="s">
        <v>357</v>
      </c>
      <c r="T232" s="2">
        <v>2021</v>
      </c>
    </row>
    <row r="233" spans="19:20" x14ac:dyDescent="0.3">
      <c r="S233" s="3" t="s">
        <v>359</v>
      </c>
      <c r="T233" s="4">
        <v>2021</v>
      </c>
    </row>
    <row r="234" spans="19:20" x14ac:dyDescent="0.3">
      <c r="S234" s="1" t="s">
        <v>359</v>
      </c>
      <c r="T234" s="2">
        <v>2021</v>
      </c>
    </row>
    <row r="235" spans="19:20" x14ac:dyDescent="0.3">
      <c r="S235" s="3" t="s">
        <v>359</v>
      </c>
      <c r="T235" s="4">
        <v>2021</v>
      </c>
    </row>
    <row r="236" spans="19:20" x14ac:dyDescent="0.3">
      <c r="S236" s="1" t="s">
        <v>359</v>
      </c>
      <c r="T236" s="2">
        <v>2021</v>
      </c>
    </row>
    <row r="237" spans="19:20" x14ac:dyDescent="0.3">
      <c r="S237" s="3" t="s">
        <v>359</v>
      </c>
      <c r="T237" s="4">
        <v>2021</v>
      </c>
    </row>
    <row r="238" spans="19:20" x14ac:dyDescent="0.3">
      <c r="S238" s="1" t="s">
        <v>365</v>
      </c>
      <c r="T238" s="2">
        <v>2021</v>
      </c>
    </row>
    <row r="239" spans="19:20" x14ac:dyDescent="0.3">
      <c r="S239" s="3" t="s">
        <v>365</v>
      </c>
      <c r="T239" s="4">
        <v>2021</v>
      </c>
    </row>
    <row r="240" spans="19:20" x14ac:dyDescent="0.3">
      <c r="S240" s="1" t="s">
        <v>365</v>
      </c>
      <c r="T240" s="2">
        <v>2021</v>
      </c>
    </row>
    <row r="241" spans="19:20" x14ac:dyDescent="0.3">
      <c r="S241" s="3" t="s">
        <v>368</v>
      </c>
      <c r="T241" s="4">
        <v>2021</v>
      </c>
    </row>
    <row r="242" spans="19:20" x14ac:dyDescent="0.3">
      <c r="S242" s="1" t="s">
        <v>368</v>
      </c>
      <c r="T242" s="2">
        <v>2021</v>
      </c>
    </row>
    <row r="243" spans="19:20" x14ac:dyDescent="0.3">
      <c r="S243" s="3" t="s">
        <v>371</v>
      </c>
      <c r="T243" s="4">
        <v>2021</v>
      </c>
    </row>
    <row r="244" spans="19:20" x14ac:dyDescent="0.3">
      <c r="S244" s="1" t="s">
        <v>371</v>
      </c>
      <c r="T244" s="2">
        <v>2021</v>
      </c>
    </row>
    <row r="245" spans="19:20" x14ac:dyDescent="0.3">
      <c r="S245" s="3" t="s">
        <v>374</v>
      </c>
      <c r="T245" s="4">
        <v>2021</v>
      </c>
    </row>
    <row r="246" spans="19:20" x14ac:dyDescent="0.3">
      <c r="S246" s="1" t="s">
        <v>375</v>
      </c>
      <c r="T246" s="2">
        <v>2021</v>
      </c>
    </row>
    <row r="247" spans="19:20" x14ac:dyDescent="0.3">
      <c r="S247" s="3" t="s">
        <v>375</v>
      </c>
      <c r="T247" s="4">
        <v>2021</v>
      </c>
    </row>
    <row r="248" spans="19:20" x14ac:dyDescent="0.3">
      <c r="S248" s="1" t="s">
        <v>378</v>
      </c>
      <c r="T248" s="2">
        <v>2021</v>
      </c>
    </row>
    <row r="249" spans="19:20" x14ac:dyDescent="0.3">
      <c r="S249" s="3" t="s">
        <v>380</v>
      </c>
      <c r="T249" s="4">
        <v>2021</v>
      </c>
    </row>
    <row r="250" spans="19:20" x14ac:dyDescent="0.3">
      <c r="S250" s="1" t="s">
        <v>382</v>
      </c>
      <c r="T250" s="2">
        <v>2021</v>
      </c>
    </row>
    <row r="251" spans="19:20" x14ac:dyDescent="0.3">
      <c r="S251" s="3" t="s">
        <v>327</v>
      </c>
      <c r="T251" s="4">
        <v>2021</v>
      </c>
    </row>
    <row r="252" spans="19:20" x14ac:dyDescent="0.3">
      <c r="S252" s="1" t="s">
        <v>385</v>
      </c>
      <c r="T252" s="2">
        <v>2021</v>
      </c>
    </row>
    <row r="253" spans="19:20" x14ac:dyDescent="0.3">
      <c r="S253" s="3" t="s">
        <v>385</v>
      </c>
      <c r="T253" s="4">
        <v>2021</v>
      </c>
    </row>
    <row r="254" spans="19:20" x14ac:dyDescent="0.3">
      <c r="S254" s="1" t="s">
        <v>385</v>
      </c>
      <c r="T254" s="2">
        <v>2021</v>
      </c>
    </row>
    <row r="255" spans="19:20" x14ac:dyDescent="0.3">
      <c r="S255" s="3" t="s">
        <v>385</v>
      </c>
      <c r="T255" s="4">
        <v>2021</v>
      </c>
    </row>
    <row r="256" spans="19:20" x14ac:dyDescent="0.3">
      <c r="S256" s="1" t="s">
        <v>389</v>
      </c>
      <c r="T256" s="2">
        <v>2021</v>
      </c>
    </row>
    <row r="257" spans="19:20" x14ac:dyDescent="0.3">
      <c r="S257" s="3" t="s">
        <v>391</v>
      </c>
      <c r="T257" s="4">
        <v>2021</v>
      </c>
    </row>
    <row r="258" spans="19:20" x14ac:dyDescent="0.3">
      <c r="S258" s="1" t="s">
        <v>391</v>
      </c>
      <c r="T258" s="2">
        <v>2021</v>
      </c>
    </row>
    <row r="259" spans="19:20" x14ac:dyDescent="0.3">
      <c r="S259" s="3" t="s">
        <v>391</v>
      </c>
      <c r="T259" s="4">
        <v>2021</v>
      </c>
    </row>
    <row r="260" spans="19:20" x14ac:dyDescent="0.3">
      <c r="S260" s="1" t="s">
        <v>394</v>
      </c>
      <c r="T260" s="2">
        <v>2021</v>
      </c>
    </row>
    <row r="261" spans="19:20" x14ac:dyDescent="0.3">
      <c r="S261" s="3" t="s">
        <v>396</v>
      </c>
      <c r="T261" s="4">
        <v>2021</v>
      </c>
    </row>
    <row r="262" spans="19:20" x14ac:dyDescent="0.3">
      <c r="S262" s="1" t="s">
        <v>396</v>
      </c>
      <c r="T262" s="2">
        <v>2021</v>
      </c>
    </row>
    <row r="263" spans="19:20" x14ac:dyDescent="0.3">
      <c r="S263" s="3" t="s">
        <v>400</v>
      </c>
      <c r="T263" s="4">
        <v>2021</v>
      </c>
    </row>
    <row r="264" spans="19:20" x14ac:dyDescent="0.3">
      <c r="S264" s="1" t="s">
        <v>403</v>
      </c>
      <c r="T264" s="2">
        <v>2021</v>
      </c>
    </row>
    <row r="265" spans="19:20" x14ac:dyDescent="0.3">
      <c r="S265" s="3" t="s">
        <v>405</v>
      </c>
      <c r="T265" s="4">
        <v>2021</v>
      </c>
    </row>
    <row r="266" spans="19:20" x14ac:dyDescent="0.3">
      <c r="S266" s="1" t="s">
        <v>407</v>
      </c>
      <c r="T266" s="2">
        <v>2021</v>
      </c>
    </row>
    <row r="267" spans="19:20" x14ac:dyDescent="0.3">
      <c r="S267" s="3" t="s">
        <v>409</v>
      </c>
      <c r="T267" s="4">
        <v>2021</v>
      </c>
    </row>
    <row r="268" spans="19:20" x14ac:dyDescent="0.3">
      <c r="S268" s="1" t="s">
        <v>409</v>
      </c>
      <c r="T268" s="2">
        <v>2021</v>
      </c>
    </row>
    <row r="269" spans="19:20" x14ac:dyDescent="0.3">
      <c r="S269" s="3" t="s">
        <v>412</v>
      </c>
      <c r="T269" s="4">
        <v>2021</v>
      </c>
    </row>
    <row r="270" spans="19:20" x14ac:dyDescent="0.3">
      <c r="S270" s="1" t="s">
        <v>187</v>
      </c>
      <c r="T270" s="2">
        <v>2021</v>
      </c>
    </row>
    <row r="271" spans="19:20" x14ac:dyDescent="0.3">
      <c r="S271" s="3" t="s">
        <v>415</v>
      </c>
      <c r="T271" s="4">
        <v>2021</v>
      </c>
    </row>
    <row r="272" spans="19:20" x14ac:dyDescent="0.3">
      <c r="S272" s="1" t="s">
        <v>415</v>
      </c>
      <c r="T272" s="2">
        <v>2021</v>
      </c>
    </row>
    <row r="273" spans="19:20" x14ac:dyDescent="0.3">
      <c r="S273" s="3" t="s">
        <v>415</v>
      </c>
      <c r="T273" s="4">
        <v>2021</v>
      </c>
    </row>
    <row r="274" spans="19:20" x14ac:dyDescent="0.3">
      <c r="S274" s="1" t="s">
        <v>419</v>
      </c>
      <c r="T274" s="2">
        <v>2021</v>
      </c>
    </row>
    <row r="275" spans="19:20" x14ac:dyDescent="0.3">
      <c r="S275" s="3" t="s">
        <v>421</v>
      </c>
      <c r="T275" s="4">
        <v>2021</v>
      </c>
    </row>
    <row r="276" spans="19:20" x14ac:dyDescent="0.3">
      <c r="S276" s="1" t="s">
        <v>421</v>
      </c>
      <c r="T276" s="2">
        <v>2021</v>
      </c>
    </row>
    <row r="277" spans="19:20" x14ac:dyDescent="0.3">
      <c r="S277" s="3" t="s">
        <v>424</v>
      </c>
      <c r="T277" s="4">
        <v>2021</v>
      </c>
    </row>
    <row r="278" spans="19:20" x14ac:dyDescent="0.3">
      <c r="S278" s="1" t="s">
        <v>426</v>
      </c>
      <c r="T278" s="2">
        <v>2021</v>
      </c>
    </row>
    <row r="279" spans="19:20" x14ac:dyDescent="0.3">
      <c r="S279" s="3" t="s">
        <v>426</v>
      </c>
      <c r="T279" s="4">
        <v>2021</v>
      </c>
    </row>
    <row r="280" spans="19:20" x14ac:dyDescent="0.3">
      <c r="S280" s="1" t="s">
        <v>429</v>
      </c>
      <c r="T280" s="2">
        <v>2021</v>
      </c>
    </row>
    <row r="281" spans="19:20" x14ac:dyDescent="0.3">
      <c r="S281" s="3" t="s">
        <v>431</v>
      </c>
      <c r="T281" s="4">
        <v>2021</v>
      </c>
    </row>
    <row r="282" spans="19:20" x14ac:dyDescent="0.3">
      <c r="S282" s="1" t="s">
        <v>431</v>
      </c>
      <c r="T282" s="2">
        <v>2021</v>
      </c>
    </row>
    <row r="283" spans="19:20" x14ac:dyDescent="0.3">
      <c r="S283" s="3" t="s">
        <v>431</v>
      </c>
      <c r="T283" s="4">
        <v>2021</v>
      </c>
    </row>
    <row r="284" spans="19:20" x14ac:dyDescent="0.3">
      <c r="S284" s="1" t="s">
        <v>407</v>
      </c>
      <c r="T284" s="2">
        <v>2021</v>
      </c>
    </row>
    <row r="285" spans="19:20" x14ac:dyDescent="0.3">
      <c r="S285" s="3" t="s">
        <v>407</v>
      </c>
      <c r="T285" s="4">
        <v>2021</v>
      </c>
    </row>
    <row r="286" spans="19:20" x14ac:dyDescent="0.3">
      <c r="S286" s="1" t="s">
        <v>435</v>
      </c>
      <c r="T286" s="2">
        <v>2021</v>
      </c>
    </row>
    <row r="287" spans="19:20" x14ac:dyDescent="0.3">
      <c r="S287" s="3" t="s">
        <v>435</v>
      </c>
      <c r="T287" s="4">
        <v>2021</v>
      </c>
    </row>
    <row r="288" spans="19:20" x14ac:dyDescent="0.3">
      <c r="S288" s="1" t="s">
        <v>439</v>
      </c>
      <c r="T288" s="2">
        <v>2021</v>
      </c>
    </row>
    <row r="289" spans="19:20" x14ac:dyDescent="0.3">
      <c r="S289" s="3" t="s">
        <v>439</v>
      </c>
      <c r="T289" s="4">
        <v>2021</v>
      </c>
    </row>
    <row r="290" spans="19:20" x14ac:dyDescent="0.3">
      <c r="S290" s="1" t="s">
        <v>439</v>
      </c>
      <c r="T290" s="2">
        <v>2021</v>
      </c>
    </row>
    <row r="291" spans="19:20" x14ac:dyDescent="0.3">
      <c r="S291" s="3" t="s">
        <v>254</v>
      </c>
      <c r="T291" s="4">
        <v>2021</v>
      </c>
    </row>
    <row r="292" spans="19:20" x14ac:dyDescent="0.3">
      <c r="S292" s="1" t="s">
        <v>254</v>
      </c>
      <c r="T292" s="2">
        <v>2021</v>
      </c>
    </row>
    <row r="293" spans="19:20" x14ac:dyDescent="0.3">
      <c r="S293" s="3" t="s">
        <v>445</v>
      </c>
      <c r="T293" s="4">
        <v>2021</v>
      </c>
    </row>
    <row r="294" spans="19:20" x14ac:dyDescent="0.3">
      <c r="S294" s="1" t="s">
        <v>447</v>
      </c>
      <c r="T294" s="2">
        <v>2021</v>
      </c>
    </row>
    <row r="295" spans="19:20" x14ac:dyDescent="0.3">
      <c r="S295" s="3" t="s">
        <v>447</v>
      </c>
      <c r="T295" s="4">
        <v>2021</v>
      </c>
    </row>
    <row r="296" spans="19:20" x14ac:dyDescent="0.3">
      <c r="S296" s="1" t="s">
        <v>447</v>
      </c>
      <c r="T296" s="2">
        <v>2021</v>
      </c>
    </row>
    <row r="297" spans="19:20" x14ac:dyDescent="0.3">
      <c r="S297" s="3" t="s">
        <v>448</v>
      </c>
      <c r="T297" s="4">
        <v>2021</v>
      </c>
    </row>
    <row r="298" spans="19:20" x14ac:dyDescent="0.3">
      <c r="S298" s="1" t="s">
        <v>382</v>
      </c>
      <c r="T298" s="2">
        <v>2021</v>
      </c>
    </row>
    <row r="299" spans="19:20" x14ac:dyDescent="0.3">
      <c r="S299" s="3" t="s">
        <v>382</v>
      </c>
      <c r="T299" s="4">
        <v>2021</v>
      </c>
    </row>
    <row r="300" spans="19:20" x14ac:dyDescent="0.3">
      <c r="S300" s="1" t="s">
        <v>452</v>
      </c>
      <c r="T300" s="2">
        <v>2021</v>
      </c>
    </row>
    <row r="301" spans="19:20" x14ac:dyDescent="0.3">
      <c r="S301" s="3" t="s">
        <v>454</v>
      </c>
      <c r="T301" s="4">
        <v>2021</v>
      </c>
    </row>
    <row r="302" spans="19:20" x14ac:dyDescent="0.3">
      <c r="S302" s="1" t="s">
        <v>454</v>
      </c>
      <c r="T302" s="2">
        <v>2021</v>
      </c>
    </row>
    <row r="303" spans="19:20" x14ac:dyDescent="0.3">
      <c r="S303" s="3" t="s">
        <v>454</v>
      </c>
      <c r="T303" s="4">
        <v>2021</v>
      </c>
    </row>
    <row r="304" spans="19:20" x14ac:dyDescent="0.3">
      <c r="S304" s="1" t="s">
        <v>454</v>
      </c>
      <c r="T304" s="2">
        <v>2021</v>
      </c>
    </row>
    <row r="305" spans="19:20" x14ac:dyDescent="0.3">
      <c r="S305" s="3" t="s">
        <v>458</v>
      </c>
      <c r="T305" s="4">
        <v>2021</v>
      </c>
    </row>
    <row r="306" spans="19:20" x14ac:dyDescent="0.3">
      <c r="S306" s="1" t="s">
        <v>460</v>
      </c>
      <c r="T306" s="2">
        <v>2021</v>
      </c>
    </row>
    <row r="307" spans="19:20" x14ac:dyDescent="0.3">
      <c r="S307" s="3" t="s">
        <v>460</v>
      </c>
      <c r="T307" s="4">
        <v>2021</v>
      </c>
    </row>
    <row r="308" spans="19:20" x14ac:dyDescent="0.3">
      <c r="S308" s="1" t="s">
        <v>460</v>
      </c>
      <c r="T308" s="2">
        <v>2021</v>
      </c>
    </row>
    <row r="309" spans="19:20" x14ac:dyDescent="0.3">
      <c r="S309" s="3" t="s">
        <v>460</v>
      </c>
      <c r="T309" s="4">
        <v>2021</v>
      </c>
    </row>
    <row r="310" spans="19:20" x14ac:dyDescent="0.3">
      <c r="S310" s="1" t="s">
        <v>460</v>
      </c>
      <c r="T310" s="2">
        <v>2021</v>
      </c>
    </row>
    <row r="311" spans="19:20" x14ac:dyDescent="0.3">
      <c r="S311" s="3" t="s">
        <v>464</v>
      </c>
      <c r="T311" s="4">
        <v>2021</v>
      </c>
    </row>
    <row r="312" spans="19:20" x14ac:dyDescent="0.3">
      <c r="S312" s="1" t="s">
        <v>464</v>
      </c>
      <c r="T312" s="2">
        <v>2021</v>
      </c>
    </row>
    <row r="313" spans="19:20" x14ac:dyDescent="0.3">
      <c r="S313" s="3" t="s">
        <v>467</v>
      </c>
      <c r="T313" s="4">
        <v>2021</v>
      </c>
    </row>
    <row r="314" spans="19:20" x14ac:dyDescent="0.3">
      <c r="S314" s="1" t="s">
        <v>467</v>
      </c>
      <c r="T314" s="2">
        <v>2021</v>
      </c>
    </row>
    <row r="315" spans="19:20" x14ac:dyDescent="0.3">
      <c r="S315" s="3" t="s">
        <v>467</v>
      </c>
      <c r="T315" s="4">
        <v>2021</v>
      </c>
    </row>
    <row r="316" spans="19:20" x14ac:dyDescent="0.3">
      <c r="S316" s="1" t="s">
        <v>467</v>
      </c>
      <c r="T316" s="2">
        <v>2021</v>
      </c>
    </row>
    <row r="317" spans="19:20" x14ac:dyDescent="0.3">
      <c r="S317" s="3" t="s">
        <v>470</v>
      </c>
      <c r="T317" s="4">
        <v>2021</v>
      </c>
    </row>
    <row r="318" spans="19:20" x14ac:dyDescent="0.3">
      <c r="S318" s="1" t="s">
        <v>472</v>
      </c>
      <c r="T318" s="2">
        <v>2021</v>
      </c>
    </row>
    <row r="319" spans="19:20" x14ac:dyDescent="0.3">
      <c r="S319" s="3" t="s">
        <v>133</v>
      </c>
      <c r="T319" s="4">
        <v>2021</v>
      </c>
    </row>
    <row r="320" spans="19:20" x14ac:dyDescent="0.3">
      <c r="S320" s="1" t="s">
        <v>133</v>
      </c>
      <c r="T320" s="2">
        <v>2021</v>
      </c>
    </row>
    <row r="321" spans="19:20" x14ac:dyDescent="0.3">
      <c r="S321" s="3" t="s">
        <v>133</v>
      </c>
      <c r="T321" s="4">
        <v>2021</v>
      </c>
    </row>
    <row r="322" spans="19:20" x14ac:dyDescent="0.3">
      <c r="S322" s="1" t="s">
        <v>477</v>
      </c>
      <c r="T322" s="2">
        <v>2021</v>
      </c>
    </row>
    <row r="323" spans="19:20" x14ac:dyDescent="0.3">
      <c r="S323" s="3" t="s">
        <v>477</v>
      </c>
      <c r="T323" s="4">
        <v>2021</v>
      </c>
    </row>
    <row r="324" spans="19:20" x14ac:dyDescent="0.3">
      <c r="S324" s="1" t="s">
        <v>480</v>
      </c>
      <c r="T324" s="2">
        <v>2021</v>
      </c>
    </row>
    <row r="325" spans="19:20" x14ac:dyDescent="0.3">
      <c r="S325" s="3" t="s">
        <v>480</v>
      </c>
      <c r="T325" s="4">
        <v>2021</v>
      </c>
    </row>
    <row r="326" spans="19:20" x14ac:dyDescent="0.3">
      <c r="S326" s="1" t="s">
        <v>480</v>
      </c>
      <c r="T326" s="2">
        <v>2021</v>
      </c>
    </row>
    <row r="327" spans="19:20" x14ac:dyDescent="0.3">
      <c r="S327" s="3" t="s">
        <v>480</v>
      </c>
      <c r="T327" s="4">
        <v>2021</v>
      </c>
    </row>
    <row r="328" spans="19:20" x14ac:dyDescent="0.3">
      <c r="S328" s="1" t="s">
        <v>485</v>
      </c>
      <c r="T328" s="2">
        <v>2021</v>
      </c>
    </row>
    <row r="329" spans="19:20" x14ac:dyDescent="0.3">
      <c r="S329" s="3" t="s">
        <v>485</v>
      </c>
      <c r="T329" s="4">
        <v>2021</v>
      </c>
    </row>
    <row r="330" spans="19:20" x14ac:dyDescent="0.3">
      <c r="S330" s="1" t="s">
        <v>485</v>
      </c>
      <c r="T330" s="2">
        <v>2021</v>
      </c>
    </row>
    <row r="331" spans="19:20" x14ac:dyDescent="0.3">
      <c r="S331" s="3" t="s">
        <v>489</v>
      </c>
      <c r="T331" s="4">
        <v>2021</v>
      </c>
    </row>
    <row r="332" spans="19:20" x14ac:dyDescent="0.3">
      <c r="S332" s="1" t="s">
        <v>492</v>
      </c>
      <c r="T332" s="2">
        <v>2021</v>
      </c>
    </row>
    <row r="333" spans="19:20" x14ac:dyDescent="0.3">
      <c r="S333" s="3" t="s">
        <v>492</v>
      </c>
      <c r="T333" s="4">
        <v>2021</v>
      </c>
    </row>
    <row r="334" spans="19:20" x14ac:dyDescent="0.3">
      <c r="S334" s="1" t="s">
        <v>494</v>
      </c>
      <c r="T334" s="2">
        <v>2021</v>
      </c>
    </row>
    <row r="335" spans="19:20" x14ac:dyDescent="0.3">
      <c r="S335" s="3" t="s">
        <v>494</v>
      </c>
      <c r="T335" s="4">
        <v>2021</v>
      </c>
    </row>
    <row r="336" spans="19:20" x14ac:dyDescent="0.3">
      <c r="S336" s="1" t="s">
        <v>497</v>
      </c>
      <c r="T336" s="2">
        <v>2021</v>
      </c>
    </row>
    <row r="337" spans="19:20" x14ac:dyDescent="0.3">
      <c r="S337" s="3" t="s">
        <v>497</v>
      </c>
      <c r="T337" s="4">
        <v>2021</v>
      </c>
    </row>
    <row r="338" spans="19:20" x14ac:dyDescent="0.3">
      <c r="S338" s="1" t="s">
        <v>500</v>
      </c>
      <c r="T338" s="2">
        <v>2021</v>
      </c>
    </row>
    <row r="339" spans="19:20" x14ac:dyDescent="0.3">
      <c r="S339" s="3" t="s">
        <v>502</v>
      </c>
      <c r="T339" s="4">
        <v>2021</v>
      </c>
    </row>
    <row r="340" spans="19:20" x14ac:dyDescent="0.3">
      <c r="S340" s="1" t="s">
        <v>182</v>
      </c>
      <c r="T340" s="2">
        <v>2021</v>
      </c>
    </row>
    <row r="341" spans="19:20" x14ac:dyDescent="0.3">
      <c r="S341" s="3" t="s">
        <v>182</v>
      </c>
      <c r="T341" s="4">
        <v>2021</v>
      </c>
    </row>
    <row r="342" spans="19:20" x14ac:dyDescent="0.3">
      <c r="S342" s="1" t="s">
        <v>505</v>
      </c>
      <c r="T342" s="2">
        <v>2021</v>
      </c>
    </row>
    <row r="343" spans="19:20" x14ac:dyDescent="0.3">
      <c r="S343" s="3" t="s">
        <v>507</v>
      </c>
      <c r="T343" s="4">
        <v>2021</v>
      </c>
    </row>
    <row r="344" spans="19:20" x14ac:dyDescent="0.3">
      <c r="S344" s="1" t="s">
        <v>507</v>
      </c>
      <c r="T344" s="2">
        <v>2021</v>
      </c>
    </row>
    <row r="345" spans="19:20" x14ac:dyDescent="0.3">
      <c r="S345" s="3" t="s">
        <v>507</v>
      </c>
      <c r="T345" s="4">
        <v>2021</v>
      </c>
    </row>
    <row r="346" spans="19:20" x14ac:dyDescent="0.3">
      <c r="S346" s="1" t="s">
        <v>507</v>
      </c>
      <c r="T346" s="2">
        <v>2021</v>
      </c>
    </row>
    <row r="347" spans="19:20" x14ac:dyDescent="0.3">
      <c r="S347" s="3" t="s">
        <v>511</v>
      </c>
      <c r="T347" s="4">
        <v>2021</v>
      </c>
    </row>
    <row r="348" spans="19:20" x14ac:dyDescent="0.3">
      <c r="S348" s="1" t="s">
        <v>514</v>
      </c>
      <c r="T348" s="2">
        <v>2021</v>
      </c>
    </row>
    <row r="349" spans="19:20" x14ac:dyDescent="0.3">
      <c r="S349" s="3" t="s">
        <v>516</v>
      </c>
      <c r="T349" s="4">
        <v>2021</v>
      </c>
    </row>
    <row r="350" spans="19:20" x14ac:dyDescent="0.3">
      <c r="S350" s="1" t="s">
        <v>516</v>
      </c>
      <c r="T350" s="2">
        <v>2021</v>
      </c>
    </row>
    <row r="351" spans="19:20" x14ac:dyDescent="0.3">
      <c r="S351" s="3" t="s">
        <v>516</v>
      </c>
      <c r="T351" s="4">
        <v>2021</v>
      </c>
    </row>
    <row r="352" spans="19:20" x14ac:dyDescent="0.3">
      <c r="S352" s="1" t="s">
        <v>521</v>
      </c>
      <c r="T352" s="2">
        <v>2021</v>
      </c>
    </row>
    <row r="353" spans="19:20" x14ac:dyDescent="0.3">
      <c r="S353" s="3" t="s">
        <v>521</v>
      </c>
      <c r="T353" s="4">
        <v>2021</v>
      </c>
    </row>
    <row r="354" spans="19:20" x14ac:dyDescent="0.3">
      <c r="S354" s="1" t="s">
        <v>521</v>
      </c>
      <c r="T354" s="2">
        <v>2021</v>
      </c>
    </row>
    <row r="355" spans="19:20" x14ac:dyDescent="0.3">
      <c r="S355" s="3" t="s">
        <v>521</v>
      </c>
      <c r="T355" s="4">
        <v>2021</v>
      </c>
    </row>
    <row r="356" spans="19:20" x14ac:dyDescent="0.3">
      <c r="S356" s="1" t="s">
        <v>525</v>
      </c>
      <c r="T356" s="2">
        <v>2021</v>
      </c>
    </row>
    <row r="357" spans="19:20" x14ac:dyDescent="0.3">
      <c r="S357" s="3" t="s">
        <v>527</v>
      </c>
      <c r="T357" s="4">
        <v>2021</v>
      </c>
    </row>
    <row r="358" spans="19:20" x14ac:dyDescent="0.3">
      <c r="S358" s="1" t="s">
        <v>389</v>
      </c>
      <c r="T358" s="2">
        <v>2021</v>
      </c>
    </row>
    <row r="359" spans="19:20" x14ac:dyDescent="0.3">
      <c r="S359" s="3" t="s">
        <v>389</v>
      </c>
      <c r="T359" s="4">
        <v>2021</v>
      </c>
    </row>
    <row r="360" spans="19:20" x14ac:dyDescent="0.3">
      <c r="S360" s="1" t="s">
        <v>389</v>
      </c>
      <c r="T360" s="2">
        <v>2021</v>
      </c>
    </row>
    <row r="361" spans="19:20" x14ac:dyDescent="0.3">
      <c r="S361" s="3" t="s">
        <v>389</v>
      </c>
      <c r="T361" s="4">
        <v>2021</v>
      </c>
    </row>
    <row r="362" spans="19:20" x14ac:dyDescent="0.3">
      <c r="S362" s="1" t="s">
        <v>532</v>
      </c>
      <c r="T362" s="2">
        <v>2021</v>
      </c>
    </row>
    <row r="363" spans="19:20" x14ac:dyDescent="0.3">
      <c r="S363" s="3" t="s">
        <v>535</v>
      </c>
      <c r="T363" s="4">
        <v>2021</v>
      </c>
    </row>
    <row r="364" spans="19:20" x14ac:dyDescent="0.3">
      <c r="S364" s="1" t="s">
        <v>535</v>
      </c>
      <c r="T364" s="2">
        <v>2021</v>
      </c>
    </row>
    <row r="365" spans="19:20" x14ac:dyDescent="0.3">
      <c r="S365" s="3" t="s">
        <v>538</v>
      </c>
      <c r="T365" s="4">
        <v>2021</v>
      </c>
    </row>
    <row r="366" spans="19:20" x14ac:dyDescent="0.3">
      <c r="S366" s="1" t="s">
        <v>539</v>
      </c>
      <c r="T366" s="2">
        <v>2021</v>
      </c>
    </row>
    <row r="367" spans="19:20" x14ac:dyDescent="0.3">
      <c r="S367" s="3" t="s">
        <v>539</v>
      </c>
      <c r="T367" s="4">
        <v>2021</v>
      </c>
    </row>
    <row r="368" spans="19:20" x14ac:dyDescent="0.3">
      <c r="S368" s="1" t="s">
        <v>539</v>
      </c>
      <c r="T368" s="2">
        <v>2021</v>
      </c>
    </row>
    <row r="369" spans="19:20" x14ac:dyDescent="0.3">
      <c r="S369" s="3" t="s">
        <v>539</v>
      </c>
      <c r="T369" s="4">
        <v>2021</v>
      </c>
    </row>
    <row r="370" spans="19:20" x14ac:dyDescent="0.3">
      <c r="S370" s="1" t="s">
        <v>407</v>
      </c>
      <c r="T370" s="2">
        <v>2021</v>
      </c>
    </row>
    <row r="371" spans="19:20" x14ac:dyDescent="0.3">
      <c r="S371" s="3" t="s">
        <v>407</v>
      </c>
      <c r="T371" s="4">
        <v>2021</v>
      </c>
    </row>
    <row r="372" spans="19:20" x14ac:dyDescent="0.3">
      <c r="S372" s="1" t="s">
        <v>407</v>
      </c>
      <c r="T372" s="2">
        <v>2021</v>
      </c>
    </row>
    <row r="373" spans="19:20" x14ac:dyDescent="0.3">
      <c r="S373" s="3" t="s">
        <v>407</v>
      </c>
      <c r="T373" s="4">
        <v>2021</v>
      </c>
    </row>
    <row r="374" spans="19:20" x14ac:dyDescent="0.3">
      <c r="S374" s="1" t="s">
        <v>547</v>
      </c>
      <c r="T374" s="2">
        <v>2021</v>
      </c>
    </row>
    <row r="375" spans="19:20" x14ac:dyDescent="0.3">
      <c r="S375" s="3" t="s">
        <v>549</v>
      </c>
      <c r="T375" s="4">
        <v>2021</v>
      </c>
    </row>
    <row r="376" spans="19:20" x14ac:dyDescent="0.3">
      <c r="S376" s="1" t="s">
        <v>549</v>
      </c>
      <c r="T376" s="2">
        <v>2021</v>
      </c>
    </row>
    <row r="377" spans="19:20" x14ac:dyDescent="0.3">
      <c r="S377" s="3" t="s">
        <v>60</v>
      </c>
      <c r="T377" s="4">
        <v>2021</v>
      </c>
    </row>
    <row r="378" spans="19:20" x14ac:dyDescent="0.3">
      <c r="S378" s="1" t="s">
        <v>60</v>
      </c>
      <c r="T378" s="2">
        <v>2021</v>
      </c>
    </row>
    <row r="379" spans="19:20" x14ac:dyDescent="0.3">
      <c r="S379" s="3" t="s">
        <v>60</v>
      </c>
      <c r="T379" s="4">
        <v>2021</v>
      </c>
    </row>
    <row r="380" spans="19:20" x14ac:dyDescent="0.3">
      <c r="S380" s="1" t="s">
        <v>554</v>
      </c>
      <c r="T380" s="2">
        <v>2021</v>
      </c>
    </row>
    <row r="381" spans="19:20" x14ac:dyDescent="0.3">
      <c r="S381" s="3" t="s">
        <v>556</v>
      </c>
      <c r="T381" s="4">
        <v>2021</v>
      </c>
    </row>
    <row r="382" spans="19:20" x14ac:dyDescent="0.3">
      <c r="S382" s="1" t="s">
        <v>558</v>
      </c>
      <c r="T382" s="2">
        <v>2021</v>
      </c>
    </row>
    <row r="383" spans="19:20" x14ac:dyDescent="0.3">
      <c r="S383" s="3" t="s">
        <v>560</v>
      </c>
      <c r="T383" s="4">
        <v>2021</v>
      </c>
    </row>
    <row r="384" spans="19:20" x14ac:dyDescent="0.3">
      <c r="S384" s="1" t="s">
        <v>560</v>
      </c>
      <c r="T384" s="2">
        <v>2021</v>
      </c>
    </row>
    <row r="385" spans="19:20" x14ac:dyDescent="0.3">
      <c r="S385" s="3" t="s">
        <v>562</v>
      </c>
      <c r="T385" s="4">
        <v>2021</v>
      </c>
    </row>
    <row r="386" spans="19:20" x14ac:dyDescent="0.3">
      <c r="S386" s="1" t="s">
        <v>564</v>
      </c>
      <c r="T386" s="2">
        <v>2021</v>
      </c>
    </row>
    <row r="387" spans="19:20" x14ac:dyDescent="0.3">
      <c r="S387" s="3" t="s">
        <v>564</v>
      </c>
      <c r="T387" s="4">
        <v>2021</v>
      </c>
    </row>
    <row r="388" spans="19:20" x14ac:dyDescent="0.3">
      <c r="S388" s="1" t="s">
        <v>564</v>
      </c>
      <c r="T388" s="2">
        <v>2021</v>
      </c>
    </row>
    <row r="389" spans="19:20" x14ac:dyDescent="0.3">
      <c r="S389" s="3" t="s">
        <v>182</v>
      </c>
      <c r="T389" s="4">
        <v>2021</v>
      </c>
    </row>
    <row r="390" spans="19:20" x14ac:dyDescent="0.3">
      <c r="S390" s="1" t="s">
        <v>566</v>
      </c>
      <c r="T390" s="2">
        <v>2021</v>
      </c>
    </row>
    <row r="391" spans="19:20" x14ac:dyDescent="0.3">
      <c r="S391" s="3" t="s">
        <v>566</v>
      </c>
      <c r="T391" s="4">
        <v>2021</v>
      </c>
    </row>
    <row r="392" spans="19:20" x14ac:dyDescent="0.3">
      <c r="S392" s="1" t="s">
        <v>569</v>
      </c>
      <c r="T392" s="2">
        <v>2021</v>
      </c>
    </row>
    <row r="393" spans="19:20" x14ac:dyDescent="0.3">
      <c r="S393" s="3" t="s">
        <v>571</v>
      </c>
      <c r="T393" s="4">
        <v>2021</v>
      </c>
    </row>
    <row r="394" spans="19:20" x14ac:dyDescent="0.3">
      <c r="S394" s="1" t="s">
        <v>571</v>
      </c>
      <c r="T394" s="2">
        <v>2021</v>
      </c>
    </row>
    <row r="395" spans="19:20" x14ac:dyDescent="0.3">
      <c r="S395" s="3" t="s">
        <v>571</v>
      </c>
      <c r="T395" s="4">
        <v>2021</v>
      </c>
    </row>
    <row r="396" spans="19:20" x14ac:dyDescent="0.3">
      <c r="S396" s="1" t="s">
        <v>575</v>
      </c>
      <c r="T396" s="2">
        <v>2021</v>
      </c>
    </row>
    <row r="397" spans="19:20" x14ac:dyDescent="0.3">
      <c r="S397" s="3" t="s">
        <v>575</v>
      </c>
      <c r="T397" s="4">
        <v>2021</v>
      </c>
    </row>
    <row r="398" spans="19:20" x14ac:dyDescent="0.3">
      <c r="S398" s="1" t="s">
        <v>578</v>
      </c>
      <c r="T398" s="2">
        <v>2021</v>
      </c>
    </row>
    <row r="399" spans="19:20" x14ac:dyDescent="0.3">
      <c r="S399" s="3" t="s">
        <v>578</v>
      </c>
      <c r="T399" s="4">
        <v>2021</v>
      </c>
    </row>
    <row r="400" spans="19:20" x14ac:dyDescent="0.3">
      <c r="S400" s="1" t="s">
        <v>580</v>
      </c>
      <c r="T400" s="2">
        <v>2021</v>
      </c>
    </row>
    <row r="401" spans="19:20" x14ac:dyDescent="0.3">
      <c r="S401" s="3" t="s">
        <v>580</v>
      </c>
      <c r="T401" s="4">
        <v>2021</v>
      </c>
    </row>
    <row r="402" spans="19:20" x14ac:dyDescent="0.3">
      <c r="S402" s="1" t="s">
        <v>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 r="406" spans="19:20" x14ac:dyDescent="0.3">
      <c r="S406" s="1" t="s">
        <v>585</v>
      </c>
      <c r="T406" s="2">
        <v>2021</v>
      </c>
    </row>
    <row r="407" spans="19:20" x14ac:dyDescent="0.3">
      <c r="S407" s="3" t="s">
        <v>589</v>
      </c>
      <c r="T407" s="4">
        <v>2021</v>
      </c>
    </row>
    <row r="408" spans="19:20" x14ac:dyDescent="0.3">
      <c r="S408" s="1" t="s">
        <v>591</v>
      </c>
      <c r="T408" s="2">
        <v>2021</v>
      </c>
    </row>
    <row r="409" spans="19:20" x14ac:dyDescent="0.3">
      <c r="S409" s="3" t="s">
        <v>592</v>
      </c>
      <c r="T409" s="4">
        <v>2021</v>
      </c>
    </row>
    <row r="410" spans="19:20" x14ac:dyDescent="0.3">
      <c r="S410" s="1" t="s">
        <v>594</v>
      </c>
      <c r="T410" s="2">
        <v>2021</v>
      </c>
    </row>
    <row r="411" spans="19:20" x14ac:dyDescent="0.3">
      <c r="S411" s="3" t="s">
        <v>594</v>
      </c>
      <c r="T411" s="4">
        <v>2021</v>
      </c>
    </row>
    <row r="412" spans="19:20" x14ac:dyDescent="0.3">
      <c r="S412" s="1" t="s">
        <v>595</v>
      </c>
      <c r="T412" s="2">
        <v>2021</v>
      </c>
    </row>
    <row r="413" spans="19:20" x14ac:dyDescent="0.3">
      <c r="S413" s="3" t="s">
        <v>595</v>
      </c>
      <c r="T413" s="4">
        <v>2021</v>
      </c>
    </row>
    <row r="414" spans="19:20" x14ac:dyDescent="0.3">
      <c r="S414" s="1" t="s">
        <v>598</v>
      </c>
      <c r="T414" s="2">
        <v>2021</v>
      </c>
    </row>
    <row r="415" spans="19:20" x14ac:dyDescent="0.3">
      <c r="S415" s="3" t="s">
        <v>219</v>
      </c>
      <c r="T415" s="4">
        <v>2021</v>
      </c>
    </row>
    <row r="416" spans="19:20" x14ac:dyDescent="0.3">
      <c r="S416" s="1" t="s">
        <v>601</v>
      </c>
      <c r="T416" s="2">
        <v>2021</v>
      </c>
    </row>
    <row r="417" spans="19:20" x14ac:dyDescent="0.3">
      <c r="S417" s="3" t="s">
        <v>601</v>
      </c>
      <c r="T417" s="4">
        <v>2021</v>
      </c>
    </row>
    <row r="418" spans="19:20" x14ac:dyDescent="0.3">
      <c r="S418" s="1" t="s">
        <v>603</v>
      </c>
      <c r="T418" s="2">
        <v>2021</v>
      </c>
    </row>
    <row r="419" spans="19:20" x14ac:dyDescent="0.3">
      <c r="S419" s="3" t="s">
        <v>604</v>
      </c>
      <c r="T419" s="4">
        <v>2021</v>
      </c>
    </row>
    <row r="420" spans="19:20" x14ac:dyDescent="0.3">
      <c r="S420" s="1" t="s">
        <v>607</v>
      </c>
      <c r="T420" s="2">
        <v>2021</v>
      </c>
    </row>
    <row r="421" spans="19:20" x14ac:dyDescent="0.3">
      <c r="S421" s="3" t="s">
        <v>609</v>
      </c>
      <c r="T421" s="4">
        <v>2021</v>
      </c>
    </row>
    <row r="422" spans="19:20" x14ac:dyDescent="0.3">
      <c r="S422" s="1" t="s">
        <v>609</v>
      </c>
      <c r="T422" s="2">
        <v>2021</v>
      </c>
    </row>
    <row r="423" spans="19:20" x14ac:dyDescent="0.3">
      <c r="S423" s="3" t="s">
        <v>612</v>
      </c>
      <c r="T423" s="4">
        <v>2021</v>
      </c>
    </row>
    <row r="424" spans="19:20" x14ac:dyDescent="0.3">
      <c r="S424" s="1" t="s">
        <v>614</v>
      </c>
      <c r="T424" s="2">
        <v>2021</v>
      </c>
    </row>
    <row r="425" spans="19:20" x14ac:dyDescent="0.3">
      <c r="S425" s="3" t="s">
        <v>419</v>
      </c>
      <c r="T425" s="4">
        <v>2021</v>
      </c>
    </row>
    <row r="426" spans="19:20" x14ac:dyDescent="0.3">
      <c r="S426" s="1" t="s">
        <v>419</v>
      </c>
      <c r="T426" s="2">
        <v>2021</v>
      </c>
    </row>
    <row r="427" spans="19:20" x14ac:dyDescent="0.3">
      <c r="S427" s="3" t="s">
        <v>617</v>
      </c>
      <c r="T427" s="4">
        <v>2021</v>
      </c>
    </row>
    <row r="428" spans="19:20" x14ac:dyDescent="0.3">
      <c r="S428" s="1" t="s">
        <v>617</v>
      </c>
      <c r="T428" s="2">
        <v>2021</v>
      </c>
    </row>
    <row r="429" spans="19:20" x14ac:dyDescent="0.3">
      <c r="S429" s="3" t="s">
        <v>620</v>
      </c>
      <c r="T429" s="4">
        <v>2021</v>
      </c>
    </row>
    <row r="430" spans="19:20" x14ac:dyDescent="0.3">
      <c r="S430" s="1" t="s">
        <v>620</v>
      </c>
      <c r="T430" s="2">
        <v>2021</v>
      </c>
    </row>
    <row r="431" spans="19:20" x14ac:dyDescent="0.3">
      <c r="S431" s="3" t="s">
        <v>620</v>
      </c>
      <c r="T431" s="4">
        <v>2021</v>
      </c>
    </row>
    <row r="432" spans="19:20" x14ac:dyDescent="0.3">
      <c r="S432" s="1" t="s">
        <v>624</v>
      </c>
      <c r="T432" s="2">
        <v>2021</v>
      </c>
    </row>
    <row r="433" spans="19:20" x14ac:dyDescent="0.3">
      <c r="S433" s="3" t="s">
        <v>435</v>
      </c>
      <c r="T433" s="4">
        <v>2021</v>
      </c>
    </row>
    <row r="434" spans="19:20" x14ac:dyDescent="0.3">
      <c r="S434" s="1" t="s">
        <v>626</v>
      </c>
      <c r="T434" s="2">
        <v>2021</v>
      </c>
    </row>
    <row r="435" spans="19:20" x14ac:dyDescent="0.3">
      <c r="S435" s="3" t="s">
        <v>626</v>
      </c>
      <c r="T435" s="4">
        <v>2021</v>
      </c>
    </row>
    <row r="436" spans="19:20" x14ac:dyDescent="0.3">
      <c r="S436" s="1" t="s">
        <v>628</v>
      </c>
      <c r="T436" s="2">
        <v>2021</v>
      </c>
    </row>
    <row r="437" spans="19:20" x14ac:dyDescent="0.3">
      <c r="S437" s="3" t="s">
        <v>630</v>
      </c>
      <c r="T437" s="4">
        <v>2021</v>
      </c>
    </row>
    <row r="438" spans="19:20" x14ac:dyDescent="0.3">
      <c r="S438" s="1" t="s">
        <v>630</v>
      </c>
      <c r="T438" s="2">
        <v>2021</v>
      </c>
    </row>
    <row r="439" spans="19:20" x14ac:dyDescent="0.3">
      <c r="S439" s="3" t="s">
        <v>632</v>
      </c>
      <c r="T439" s="4">
        <v>2021</v>
      </c>
    </row>
    <row r="440" spans="19:20" x14ac:dyDescent="0.3">
      <c r="S440" s="1" t="s">
        <v>632</v>
      </c>
      <c r="T440" s="2">
        <v>2021</v>
      </c>
    </row>
    <row r="441" spans="19:20" x14ac:dyDescent="0.3">
      <c r="S441" s="3" t="s">
        <v>632</v>
      </c>
      <c r="T441" s="4">
        <v>2021</v>
      </c>
    </row>
    <row r="442" spans="19:20" x14ac:dyDescent="0.3">
      <c r="S442" s="1" t="s">
        <v>632</v>
      </c>
      <c r="T442" s="2">
        <v>2021</v>
      </c>
    </row>
    <row r="443" spans="19:20" x14ac:dyDescent="0.3">
      <c r="S443" s="3" t="s">
        <v>279</v>
      </c>
      <c r="T443" s="4">
        <v>2021</v>
      </c>
    </row>
    <row r="444" spans="19:20" x14ac:dyDescent="0.3">
      <c r="S444" s="1" t="s">
        <v>637</v>
      </c>
      <c r="T444" s="2">
        <v>2021</v>
      </c>
    </row>
    <row r="445" spans="19:20" x14ac:dyDescent="0.3">
      <c r="S445" s="3" t="s">
        <v>637</v>
      </c>
      <c r="T445" s="4">
        <v>2021</v>
      </c>
    </row>
    <row r="446" spans="19:20" x14ac:dyDescent="0.3">
      <c r="S446" s="1" t="s">
        <v>639</v>
      </c>
      <c r="T446" s="2">
        <v>2021</v>
      </c>
    </row>
    <row r="447" spans="19:20" x14ac:dyDescent="0.3">
      <c r="S447" s="3" t="s">
        <v>639</v>
      </c>
      <c r="T447" s="4">
        <v>2021</v>
      </c>
    </row>
    <row r="448" spans="19:20" x14ac:dyDescent="0.3">
      <c r="S448" s="1" t="s">
        <v>639</v>
      </c>
      <c r="T448" s="2">
        <v>2021</v>
      </c>
    </row>
    <row r="449" spans="19:20" x14ac:dyDescent="0.3">
      <c r="S449" s="3" t="s">
        <v>639</v>
      </c>
      <c r="T449" s="4">
        <v>2021</v>
      </c>
    </row>
    <row r="450" spans="19:20" x14ac:dyDescent="0.3">
      <c r="S450" s="1" t="s">
        <v>589</v>
      </c>
      <c r="T450" s="2">
        <v>2021</v>
      </c>
    </row>
    <row r="451" spans="19:20" x14ac:dyDescent="0.3">
      <c r="S451" s="3" t="s">
        <v>589</v>
      </c>
      <c r="T451" s="4">
        <v>2021</v>
      </c>
    </row>
    <row r="452" spans="19:20" x14ac:dyDescent="0.3">
      <c r="S452" s="1" t="s">
        <v>645</v>
      </c>
      <c r="T452" s="2">
        <v>2021</v>
      </c>
    </row>
    <row r="453" spans="19:20" x14ac:dyDescent="0.3">
      <c r="S453" s="3" t="s">
        <v>645</v>
      </c>
      <c r="T453" s="4">
        <v>2021</v>
      </c>
    </row>
    <row r="454" spans="19:20" x14ac:dyDescent="0.3">
      <c r="S454" s="1" t="s">
        <v>648</v>
      </c>
      <c r="T454" s="2">
        <v>2021</v>
      </c>
    </row>
    <row r="455" spans="19:20" x14ac:dyDescent="0.3">
      <c r="S455" s="3" t="s">
        <v>648</v>
      </c>
      <c r="T455" s="4">
        <v>2021</v>
      </c>
    </row>
    <row r="456" spans="19:20" x14ac:dyDescent="0.3">
      <c r="S456" s="1" t="s">
        <v>648</v>
      </c>
      <c r="T456" s="2">
        <v>2021</v>
      </c>
    </row>
    <row r="457" spans="19:20" x14ac:dyDescent="0.3">
      <c r="S457" s="3" t="s">
        <v>648</v>
      </c>
      <c r="T457" s="4">
        <v>2021</v>
      </c>
    </row>
    <row r="458" spans="19:20" x14ac:dyDescent="0.3">
      <c r="S458" s="1" t="s">
        <v>653</v>
      </c>
      <c r="T458" s="2">
        <v>2021</v>
      </c>
    </row>
    <row r="459" spans="19:20" x14ac:dyDescent="0.3">
      <c r="S459" s="3" t="s">
        <v>653</v>
      </c>
      <c r="T459" s="4">
        <v>2021</v>
      </c>
    </row>
    <row r="460" spans="19:20" x14ac:dyDescent="0.3">
      <c r="S460" s="1" t="s">
        <v>653</v>
      </c>
      <c r="T460" s="2">
        <v>2021</v>
      </c>
    </row>
    <row r="461" spans="19:20" x14ac:dyDescent="0.3">
      <c r="S461" s="3" t="s">
        <v>657</v>
      </c>
      <c r="T461" s="4">
        <v>2021</v>
      </c>
    </row>
    <row r="462" spans="19:20" x14ac:dyDescent="0.3">
      <c r="S462" s="1" t="s">
        <v>659</v>
      </c>
      <c r="T462" s="2">
        <v>2021</v>
      </c>
    </row>
    <row r="463" spans="19:20" x14ac:dyDescent="0.3">
      <c r="S463" s="3" t="s">
        <v>661</v>
      </c>
      <c r="T463" s="4">
        <v>2021</v>
      </c>
    </row>
    <row r="464" spans="19:20" x14ac:dyDescent="0.3">
      <c r="S464" s="1" t="s">
        <v>663</v>
      </c>
      <c r="T464" s="2">
        <v>2021</v>
      </c>
    </row>
    <row r="465" spans="19:20" x14ac:dyDescent="0.3">
      <c r="S465" s="3" t="s">
        <v>663</v>
      </c>
      <c r="T465" s="4">
        <v>2021</v>
      </c>
    </row>
    <row r="466" spans="19:20" x14ac:dyDescent="0.3">
      <c r="S466" s="1" t="s">
        <v>102</v>
      </c>
      <c r="T466" s="2">
        <v>2021</v>
      </c>
    </row>
    <row r="467" spans="19:20" x14ac:dyDescent="0.3">
      <c r="S467" s="3" t="s">
        <v>279</v>
      </c>
      <c r="T467" s="4">
        <v>2021</v>
      </c>
    </row>
    <row r="468" spans="19:20" x14ac:dyDescent="0.3">
      <c r="S468" s="1" t="s">
        <v>666</v>
      </c>
      <c r="T468" s="2">
        <v>2021</v>
      </c>
    </row>
    <row r="469" spans="19:20" x14ac:dyDescent="0.3">
      <c r="S469" s="3" t="s">
        <v>667</v>
      </c>
      <c r="T469" s="4">
        <v>2021</v>
      </c>
    </row>
    <row r="470" spans="19:20" x14ac:dyDescent="0.3">
      <c r="S470" s="1" t="s">
        <v>667</v>
      </c>
      <c r="T470" s="2">
        <v>2021</v>
      </c>
    </row>
    <row r="471" spans="19:20" x14ac:dyDescent="0.3">
      <c r="S471" s="3" t="s">
        <v>669</v>
      </c>
      <c r="T471" s="4">
        <v>2021</v>
      </c>
    </row>
    <row r="472" spans="19:20" x14ac:dyDescent="0.3">
      <c r="S472" s="1" t="s">
        <v>560</v>
      </c>
      <c r="T472" s="2">
        <v>2021</v>
      </c>
    </row>
    <row r="473" spans="19:20" x14ac:dyDescent="0.3">
      <c r="S473" s="3" t="s">
        <v>560</v>
      </c>
      <c r="T473" s="4">
        <v>2021</v>
      </c>
    </row>
    <row r="474" spans="19:20" x14ac:dyDescent="0.3">
      <c r="S474" s="1" t="s">
        <v>671</v>
      </c>
      <c r="T474" s="2">
        <v>2021</v>
      </c>
    </row>
    <row r="475" spans="19:20" x14ac:dyDescent="0.3">
      <c r="S475" s="3" t="s">
        <v>673</v>
      </c>
      <c r="T475" s="4">
        <v>2021</v>
      </c>
    </row>
    <row r="476" spans="19:20" x14ac:dyDescent="0.3">
      <c r="S476" s="1" t="s">
        <v>674</v>
      </c>
      <c r="T476" s="2">
        <v>2021</v>
      </c>
    </row>
    <row r="477" spans="19:20" x14ac:dyDescent="0.3">
      <c r="S477" s="3" t="s">
        <v>676</v>
      </c>
      <c r="T477" s="4">
        <v>2021</v>
      </c>
    </row>
    <row r="478" spans="19:20" x14ac:dyDescent="0.3">
      <c r="S478" s="1" t="s">
        <v>677</v>
      </c>
      <c r="T478" s="2">
        <v>2021</v>
      </c>
    </row>
    <row r="479" spans="19:20" x14ac:dyDescent="0.3">
      <c r="S479" s="3" t="s">
        <v>679</v>
      </c>
      <c r="T479" s="4">
        <v>2021</v>
      </c>
    </row>
    <row r="480" spans="19:20" x14ac:dyDescent="0.3">
      <c r="S480" s="1" t="s">
        <v>679</v>
      </c>
      <c r="T480" s="2">
        <v>2021</v>
      </c>
    </row>
    <row r="481" spans="19:20" x14ac:dyDescent="0.3">
      <c r="S481" s="3" t="s">
        <v>682</v>
      </c>
      <c r="T481" s="4">
        <v>2021</v>
      </c>
    </row>
    <row r="482" spans="19:20" x14ac:dyDescent="0.3">
      <c r="S482" s="1" t="s">
        <v>683</v>
      </c>
      <c r="T482" s="2">
        <v>2021</v>
      </c>
    </row>
    <row r="483" spans="19:20" x14ac:dyDescent="0.3">
      <c r="S483" s="3" t="s">
        <v>685</v>
      </c>
      <c r="T483" s="4">
        <v>2021</v>
      </c>
    </row>
    <row r="484" spans="19:20" x14ac:dyDescent="0.3">
      <c r="S484" s="1" t="s">
        <v>686</v>
      </c>
      <c r="T484" s="2">
        <v>2021</v>
      </c>
    </row>
    <row r="485" spans="19:20" x14ac:dyDescent="0.3">
      <c r="S485" s="3" t="s">
        <v>686</v>
      </c>
      <c r="T485" s="4">
        <v>2021</v>
      </c>
    </row>
    <row r="486" spans="19:20" x14ac:dyDescent="0.3">
      <c r="S486" s="1" t="s">
        <v>686</v>
      </c>
      <c r="T486" s="2">
        <v>2021</v>
      </c>
    </row>
    <row r="487" spans="19:20" x14ac:dyDescent="0.3">
      <c r="S487" s="3" t="s">
        <v>691</v>
      </c>
      <c r="T487" s="4">
        <v>2021</v>
      </c>
    </row>
    <row r="488" spans="19:20" x14ac:dyDescent="0.3">
      <c r="S488" s="1" t="s">
        <v>691</v>
      </c>
      <c r="T488" s="2">
        <v>2021</v>
      </c>
    </row>
    <row r="489" spans="19:20" x14ac:dyDescent="0.3">
      <c r="S489" s="3" t="s">
        <v>691</v>
      </c>
      <c r="T489" s="4">
        <v>2021</v>
      </c>
    </row>
    <row r="490" spans="19:20" x14ac:dyDescent="0.3">
      <c r="S490" s="1" t="s">
        <v>691</v>
      </c>
      <c r="T490" s="2">
        <v>2021</v>
      </c>
    </row>
    <row r="491" spans="19:20" x14ac:dyDescent="0.3">
      <c r="S491" s="3" t="s">
        <v>694</v>
      </c>
      <c r="T491" s="4">
        <v>2021</v>
      </c>
    </row>
    <row r="492" spans="19:20" x14ac:dyDescent="0.3">
      <c r="S492" s="1" t="s">
        <v>694</v>
      </c>
      <c r="T492" s="2">
        <v>2021</v>
      </c>
    </row>
    <row r="493" spans="19:20" x14ac:dyDescent="0.3">
      <c r="S493" s="3" t="s">
        <v>697</v>
      </c>
      <c r="T493" s="4">
        <v>2021</v>
      </c>
    </row>
    <row r="494" spans="19:20" x14ac:dyDescent="0.3">
      <c r="S494" s="1" t="s">
        <v>698</v>
      </c>
      <c r="T494" s="2">
        <v>2021</v>
      </c>
    </row>
    <row r="495" spans="19:20" x14ac:dyDescent="0.3">
      <c r="S495" s="3" t="s">
        <v>698</v>
      </c>
      <c r="T495" s="4">
        <v>2021</v>
      </c>
    </row>
    <row r="496" spans="19:20" x14ac:dyDescent="0.3">
      <c r="S496" s="1" t="s">
        <v>698</v>
      </c>
      <c r="T496" s="2">
        <v>2021</v>
      </c>
    </row>
    <row r="497" spans="19:20" x14ac:dyDescent="0.3">
      <c r="S497" s="3" t="s">
        <v>598</v>
      </c>
      <c r="T497" s="4">
        <v>2021</v>
      </c>
    </row>
    <row r="498" spans="19:20" x14ac:dyDescent="0.3">
      <c r="S498" s="1" t="s">
        <v>598</v>
      </c>
      <c r="T498" s="2">
        <v>2021</v>
      </c>
    </row>
    <row r="499" spans="19:20" x14ac:dyDescent="0.3">
      <c r="S499" s="3" t="s">
        <v>598</v>
      </c>
      <c r="T499" s="4">
        <v>2021</v>
      </c>
    </row>
    <row r="500" spans="19:20" x14ac:dyDescent="0.3">
      <c r="S500" s="1" t="s">
        <v>598</v>
      </c>
      <c r="T500" s="2">
        <v>2021</v>
      </c>
    </row>
    <row r="501" spans="19:20" x14ac:dyDescent="0.3">
      <c r="S501" s="3" t="s">
        <v>704</v>
      </c>
      <c r="T501" s="4">
        <v>2021</v>
      </c>
    </row>
    <row r="502" spans="19:20" x14ac:dyDescent="0.3">
      <c r="S502" s="1" t="s">
        <v>704</v>
      </c>
      <c r="T502" s="2">
        <v>2021</v>
      </c>
    </row>
    <row r="503" spans="19:20" x14ac:dyDescent="0.3">
      <c r="S503" s="3" t="s">
        <v>603</v>
      </c>
      <c r="T503" s="4">
        <v>2021</v>
      </c>
    </row>
    <row r="504" spans="19:20" x14ac:dyDescent="0.3">
      <c r="S504" s="1" t="s">
        <v>603</v>
      </c>
      <c r="T504" s="2">
        <v>2021</v>
      </c>
    </row>
    <row r="505" spans="19:20" x14ac:dyDescent="0.3">
      <c r="S505" s="3" t="s">
        <v>603</v>
      </c>
      <c r="T505" s="4">
        <v>2021</v>
      </c>
    </row>
    <row r="506" spans="19:20" x14ac:dyDescent="0.3">
      <c r="S506" s="1" t="s">
        <v>85</v>
      </c>
      <c r="T506" s="2">
        <v>2021</v>
      </c>
    </row>
    <row r="507" spans="19:20" x14ac:dyDescent="0.3">
      <c r="S507" s="3" t="s">
        <v>711</v>
      </c>
      <c r="T507" s="4">
        <v>2021</v>
      </c>
    </row>
    <row r="508" spans="19:20" x14ac:dyDescent="0.3">
      <c r="S508" s="1" t="s">
        <v>711</v>
      </c>
      <c r="T508" s="2">
        <v>2021</v>
      </c>
    </row>
    <row r="509" spans="19:20" x14ac:dyDescent="0.3">
      <c r="S509" s="3" t="s">
        <v>711</v>
      </c>
      <c r="T509" s="4">
        <v>2021</v>
      </c>
    </row>
    <row r="510" spans="19:20" x14ac:dyDescent="0.3">
      <c r="S510" s="1" t="s">
        <v>714</v>
      </c>
      <c r="T510" s="2">
        <v>2021</v>
      </c>
    </row>
    <row r="511" spans="19:20" x14ac:dyDescent="0.3">
      <c r="S511" s="3" t="s">
        <v>716</v>
      </c>
      <c r="T511" s="4">
        <v>2021</v>
      </c>
    </row>
    <row r="512" spans="19:20" x14ac:dyDescent="0.3">
      <c r="S512" s="1" t="s">
        <v>716</v>
      </c>
      <c r="T512" s="2">
        <v>2021</v>
      </c>
    </row>
    <row r="513" spans="19:20" x14ac:dyDescent="0.3">
      <c r="S513" s="3" t="s">
        <v>719</v>
      </c>
      <c r="T513" s="4">
        <v>2021</v>
      </c>
    </row>
    <row r="514" spans="19:20" x14ac:dyDescent="0.3">
      <c r="S514" s="1" t="s">
        <v>199</v>
      </c>
      <c r="T514" s="2">
        <v>2021</v>
      </c>
    </row>
    <row r="515" spans="19:20" x14ac:dyDescent="0.3">
      <c r="S515" s="3" t="s">
        <v>199</v>
      </c>
      <c r="T515" s="4">
        <v>2021</v>
      </c>
    </row>
    <row r="516" spans="19:20" x14ac:dyDescent="0.3">
      <c r="S516" s="1" t="s">
        <v>199</v>
      </c>
      <c r="T516" s="2">
        <v>2021</v>
      </c>
    </row>
    <row r="517" spans="19:20" x14ac:dyDescent="0.3">
      <c r="S517" s="3" t="s">
        <v>724</v>
      </c>
      <c r="T517" s="4">
        <v>2021</v>
      </c>
    </row>
    <row r="518" spans="19:20" x14ac:dyDescent="0.3">
      <c r="S518" s="1" t="s">
        <v>726</v>
      </c>
      <c r="T518" s="2">
        <v>2021</v>
      </c>
    </row>
    <row r="519" spans="19:20" x14ac:dyDescent="0.3">
      <c r="S519" s="3" t="s">
        <v>516</v>
      </c>
      <c r="T519" s="4">
        <v>2021</v>
      </c>
    </row>
    <row r="520" spans="19:20" x14ac:dyDescent="0.3">
      <c r="S520" s="1" t="s">
        <v>516</v>
      </c>
      <c r="T520" s="2">
        <v>2021</v>
      </c>
    </row>
    <row r="521" spans="19:20" x14ac:dyDescent="0.3">
      <c r="S521" s="3" t="s">
        <v>516</v>
      </c>
      <c r="T521" s="4">
        <v>2021</v>
      </c>
    </row>
    <row r="522" spans="19:20" x14ac:dyDescent="0.3">
      <c r="S522" s="1" t="s">
        <v>729</v>
      </c>
      <c r="T522" s="2">
        <v>2021</v>
      </c>
    </row>
    <row r="523" spans="19:20" x14ac:dyDescent="0.3">
      <c r="S523" s="3" t="s">
        <v>729</v>
      </c>
      <c r="T523" s="4">
        <v>2021</v>
      </c>
    </row>
    <row r="524" spans="19:20" x14ac:dyDescent="0.3">
      <c r="S524" s="1" t="s">
        <v>569</v>
      </c>
      <c r="T524" s="2">
        <v>2021</v>
      </c>
    </row>
    <row r="525" spans="19:20" x14ac:dyDescent="0.3">
      <c r="S525" s="3" t="s">
        <v>569</v>
      </c>
      <c r="T525" s="4">
        <v>2021</v>
      </c>
    </row>
    <row r="526" spans="19:20" x14ac:dyDescent="0.3">
      <c r="S526" s="1" t="s">
        <v>734</v>
      </c>
      <c r="T526" s="2">
        <v>2021</v>
      </c>
    </row>
    <row r="527" spans="19:20" x14ac:dyDescent="0.3">
      <c r="S527" s="3" t="s">
        <v>736</v>
      </c>
      <c r="T527" s="4">
        <v>2021</v>
      </c>
    </row>
    <row r="528" spans="19:20" x14ac:dyDescent="0.3">
      <c r="S528" s="1" t="s">
        <v>736</v>
      </c>
      <c r="T528" s="2">
        <v>2021</v>
      </c>
    </row>
    <row r="529" spans="19:20" x14ac:dyDescent="0.3">
      <c r="S529" s="3" t="s">
        <v>738</v>
      </c>
      <c r="T529" s="4">
        <v>2021</v>
      </c>
    </row>
    <row r="530" spans="19:20" x14ac:dyDescent="0.3">
      <c r="S530" s="1" t="s">
        <v>740</v>
      </c>
      <c r="T530" s="2">
        <v>2021</v>
      </c>
    </row>
    <row r="531" spans="19:20" x14ac:dyDescent="0.3">
      <c r="S531" s="3" t="s">
        <v>742</v>
      </c>
      <c r="T531" s="4">
        <v>2021</v>
      </c>
    </row>
    <row r="532" spans="19:20" x14ac:dyDescent="0.3">
      <c r="S532" s="1" t="s">
        <v>744</v>
      </c>
      <c r="T532" s="2">
        <v>2021</v>
      </c>
    </row>
    <row r="533" spans="19:20" x14ac:dyDescent="0.3">
      <c r="S533" s="3" t="s">
        <v>745</v>
      </c>
      <c r="T533" s="4">
        <v>2021</v>
      </c>
    </row>
    <row r="534" spans="19:20" x14ac:dyDescent="0.3">
      <c r="S534" s="1" t="s">
        <v>745</v>
      </c>
      <c r="T534" s="2">
        <v>2021</v>
      </c>
    </row>
    <row r="535" spans="19:20" x14ac:dyDescent="0.3">
      <c r="S535" s="3" t="s">
        <v>745</v>
      </c>
      <c r="T535" s="4">
        <v>2021</v>
      </c>
    </row>
    <row r="536" spans="19:20" x14ac:dyDescent="0.3">
      <c r="S536" s="1" t="s">
        <v>745</v>
      </c>
      <c r="T536" s="2">
        <v>2021</v>
      </c>
    </row>
    <row r="537" spans="19:20" x14ac:dyDescent="0.3">
      <c r="S537" s="3" t="s">
        <v>750</v>
      </c>
      <c r="T537" s="4">
        <v>2021</v>
      </c>
    </row>
    <row r="538" spans="19:20" x14ac:dyDescent="0.3">
      <c r="S538" s="1" t="s">
        <v>751</v>
      </c>
      <c r="T538" s="2">
        <v>2021</v>
      </c>
    </row>
    <row r="539" spans="19:20" x14ac:dyDescent="0.3">
      <c r="S539" s="3" t="s">
        <v>751</v>
      </c>
      <c r="T539" s="4">
        <v>2021</v>
      </c>
    </row>
    <row r="540" spans="19:20" x14ac:dyDescent="0.3">
      <c r="S540" s="1" t="s">
        <v>754</v>
      </c>
      <c r="T540" s="2">
        <v>2021</v>
      </c>
    </row>
    <row r="541" spans="19:20" x14ac:dyDescent="0.3">
      <c r="S541" s="3" t="s">
        <v>754</v>
      </c>
      <c r="T541" s="4">
        <v>2021</v>
      </c>
    </row>
    <row r="542" spans="19:20" x14ac:dyDescent="0.3">
      <c r="S542" s="1" t="s">
        <v>754</v>
      </c>
      <c r="T542" s="2">
        <v>2021</v>
      </c>
    </row>
    <row r="543" spans="19:20" x14ac:dyDescent="0.3">
      <c r="S543" s="3" t="s">
        <v>754</v>
      </c>
      <c r="T543" s="4">
        <v>2021</v>
      </c>
    </row>
    <row r="544" spans="19:20" x14ac:dyDescent="0.3">
      <c r="S544" s="1" t="s">
        <v>754</v>
      </c>
      <c r="T544" s="2">
        <v>2021</v>
      </c>
    </row>
    <row r="545" spans="19:20" x14ac:dyDescent="0.3">
      <c r="S545" s="3" t="s">
        <v>759</v>
      </c>
      <c r="T545" s="4">
        <v>2021</v>
      </c>
    </row>
    <row r="546" spans="19:20" x14ac:dyDescent="0.3">
      <c r="S546" s="1" t="s">
        <v>759</v>
      </c>
      <c r="T546" s="2">
        <v>2021</v>
      </c>
    </row>
    <row r="547" spans="19:20" x14ac:dyDescent="0.3">
      <c r="S547" s="3" t="s">
        <v>762</v>
      </c>
      <c r="T547" s="4">
        <v>2021</v>
      </c>
    </row>
    <row r="548" spans="19:20" x14ac:dyDescent="0.3">
      <c r="S548" s="1" t="s">
        <v>762</v>
      </c>
      <c r="T548" s="2">
        <v>2021</v>
      </c>
    </row>
    <row r="549" spans="19:20" x14ac:dyDescent="0.3">
      <c r="S549" s="3" t="s">
        <v>336</v>
      </c>
      <c r="T549" s="4">
        <v>2021</v>
      </c>
    </row>
    <row r="550" spans="19:20" x14ac:dyDescent="0.3">
      <c r="S550" s="1" t="s">
        <v>336</v>
      </c>
      <c r="T550" s="2">
        <v>2021</v>
      </c>
    </row>
    <row r="551" spans="19:20" x14ac:dyDescent="0.3">
      <c r="S551" s="3" t="s">
        <v>295</v>
      </c>
      <c r="T551" s="4">
        <v>2021</v>
      </c>
    </row>
    <row r="552" spans="19:20" x14ac:dyDescent="0.3">
      <c r="S552" s="1" t="s">
        <v>295</v>
      </c>
      <c r="T552" s="2">
        <v>2021</v>
      </c>
    </row>
    <row r="553" spans="19:20" x14ac:dyDescent="0.3">
      <c r="S553" s="3" t="s">
        <v>525</v>
      </c>
      <c r="T553" s="4">
        <v>2021</v>
      </c>
    </row>
    <row r="554" spans="19:20" x14ac:dyDescent="0.3">
      <c r="S554" s="1" t="s">
        <v>525</v>
      </c>
      <c r="T554" s="2">
        <v>2021</v>
      </c>
    </row>
    <row r="555" spans="19:20" x14ac:dyDescent="0.3">
      <c r="S555" s="3" t="s">
        <v>525</v>
      </c>
      <c r="T555" s="4">
        <v>2021</v>
      </c>
    </row>
    <row r="556" spans="19:20" x14ac:dyDescent="0.3">
      <c r="S556" s="1" t="s">
        <v>770</v>
      </c>
      <c r="T556" s="2">
        <v>2021</v>
      </c>
    </row>
    <row r="557" spans="19:20" x14ac:dyDescent="0.3">
      <c r="S557" s="3" t="s">
        <v>771</v>
      </c>
      <c r="T557" s="4">
        <v>2021</v>
      </c>
    </row>
    <row r="558" spans="19:20" x14ac:dyDescent="0.3">
      <c r="S558" s="1" t="s">
        <v>773</v>
      </c>
      <c r="T558" s="2">
        <v>2021</v>
      </c>
    </row>
    <row r="559" spans="19:20" x14ac:dyDescent="0.3">
      <c r="S559" s="3" t="s">
        <v>773</v>
      </c>
      <c r="T559" s="4">
        <v>2021</v>
      </c>
    </row>
    <row r="560" spans="19:20" x14ac:dyDescent="0.3">
      <c r="S560" s="1" t="s">
        <v>773</v>
      </c>
      <c r="T560" s="2">
        <v>2021</v>
      </c>
    </row>
    <row r="561" spans="19:20" x14ac:dyDescent="0.3">
      <c r="S561" s="3" t="s">
        <v>415</v>
      </c>
      <c r="T561" s="4">
        <v>2021</v>
      </c>
    </row>
    <row r="562" spans="19:20" x14ac:dyDescent="0.3">
      <c r="S562" s="1" t="s">
        <v>776</v>
      </c>
      <c r="T562" s="2">
        <v>2021</v>
      </c>
    </row>
    <row r="563" spans="19:20" x14ac:dyDescent="0.3">
      <c r="S563" s="3" t="s">
        <v>776</v>
      </c>
      <c r="T563" s="4">
        <v>2021</v>
      </c>
    </row>
    <row r="564" spans="19:20" x14ac:dyDescent="0.3">
      <c r="S564" s="1" t="s">
        <v>776</v>
      </c>
      <c r="T564" s="2">
        <v>2021</v>
      </c>
    </row>
    <row r="565" spans="19:20" x14ac:dyDescent="0.3">
      <c r="S565" s="3" t="s">
        <v>776</v>
      </c>
      <c r="T565" s="4">
        <v>2021</v>
      </c>
    </row>
    <row r="566" spans="19:20" x14ac:dyDescent="0.3">
      <c r="S566" s="1" t="s">
        <v>780</v>
      </c>
      <c r="T566" s="2">
        <v>2021</v>
      </c>
    </row>
    <row r="567" spans="19:20" x14ac:dyDescent="0.3">
      <c r="S567" s="3" t="s">
        <v>782</v>
      </c>
      <c r="T567" s="4">
        <v>2021</v>
      </c>
    </row>
    <row r="568" spans="19:20" x14ac:dyDescent="0.3">
      <c r="S568" s="1" t="s">
        <v>782</v>
      </c>
      <c r="T568" s="2">
        <v>2021</v>
      </c>
    </row>
    <row r="569" spans="19:20" x14ac:dyDescent="0.3">
      <c r="S569" s="3" t="s">
        <v>782</v>
      </c>
      <c r="T569" s="4">
        <v>2021</v>
      </c>
    </row>
    <row r="570" spans="19:20" x14ac:dyDescent="0.3">
      <c r="S570" s="1" t="s">
        <v>786</v>
      </c>
      <c r="T570" s="2">
        <v>2021</v>
      </c>
    </row>
    <row r="571" spans="19:20" x14ac:dyDescent="0.3">
      <c r="S571" s="3" t="s">
        <v>786</v>
      </c>
      <c r="T571" s="4">
        <v>2021</v>
      </c>
    </row>
    <row r="572" spans="19:20" x14ac:dyDescent="0.3">
      <c r="S572" s="1" t="s">
        <v>788</v>
      </c>
      <c r="T572" s="2">
        <v>2021</v>
      </c>
    </row>
    <row r="573" spans="19:20" x14ac:dyDescent="0.3">
      <c r="S573" s="3" t="s">
        <v>525</v>
      </c>
      <c r="T573" s="4">
        <v>2021</v>
      </c>
    </row>
    <row r="574" spans="19:20" x14ac:dyDescent="0.3">
      <c r="S574" s="1" t="s">
        <v>525</v>
      </c>
      <c r="T574" s="2">
        <v>2021</v>
      </c>
    </row>
    <row r="575" spans="19:20" x14ac:dyDescent="0.3">
      <c r="S575" s="3" t="s">
        <v>790</v>
      </c>
      <c r="T575" s="4">
        <v>2021</v>
      </c>
    </row>
    <row r="576" spans="19:20" x14ac:dyDescent="0.3">
      <c r="S576" s="1" t="s">
        <v>791</v>
      </c>
      <c r="T576" s="2">
        <v>2021</v>
      </c>
    </row>
    <row r="577" spans="19:20" x14ac:dyDescent="0.3">
      <c r="S577" s="3" t="s">
        <v>793</v>
      </c>
      <c r="T577" s="4">
        <v>2021</v>
      </c>
    </row>
    <row r="578" spans="19:20" x14ac:dyDescent="0.3">
      <c r="S578" s="1" t="s">
        <v>447</v>
      </c>
      <c r="T578" s="2">
        <v>2021</v>
      </c>
    </row>
    <row r="579" spans="19:20" x14ac:dyDescent="0.3">
      <c r="S579" s="3" t="s">
        <v>796</v>
      </c>
      <c r="T579" s="4">
        <v>2021</v>
      </c>
    </row>
    <row r="580" spans="19:20" x14ac:dyDescent="0.3">
      <c r="S580" s="1" t="s">
        <v>796</v>
      </c>
      <c r="T580" s="2">
        <v>2021</v>
      </c>
    </row>
    <row r="581" spans="19:20" x14ac:dyDescent="0.3">
      <c r="S581" s="3" t="s">
        <v>798</v>
      </c>
      <c r="T581" s="4">
        <v>2021</v>
      </c>
    </row>
    <row r="582" spans="19:20" x14ac:dyDescent="0.3">
      <c r="S582" s="1" t="s">
        <v>798</v>
      </c>
      <c r="T582" s="2">
        <v>2021</v>
      </c>
    </row>
    <row r="583" spans="19:20" x14ac:dyDescent="0.3">
      <c r="S583" s="3" t="s">
        <v>798</v>
      </c>
      <c r="T583" s="4">
        <v>2021</v>
      </c>
    </row>
    <row r="584" spans="19:20" x14ac:dyDescent="0.3">
      <c r="S584" s="1" t="s">
        <v>798</v>
      </c>
      <c r="T584" s="2">
        <v>2021</v>
      </c>
    </row>
    <row r="585" spans="19:20" x14ac:dyDescent="0.3">
      <c r="S585" s="3" t="s">
        <v>798</v>
      </c>
      <c r="T585" s="4">
        <v>2021</v>
      </c>
    </row>
    <row r="586" spans="19:20" x14ac:dyDescent="0.3">
      <c r="S586" s="1" t="s">
        <v>798</v>
      </c>
      <c r="T586" s="2">
        <v>2021</v>
      </c>
    </row>
    <row r="587" spans="19:20" x14ac:dyDescent="0.3">
      <c r="S587" s="3" t="s">
        <v>798</v>
      </c>
      <c r="T587" s="4">
        <v>2021</v>
      </c>
    </row>
    <row r="588" spans="19:20" x14ac:dyDescent="0.3">
      <c r="S588" s="1" t="s">
        <v>805</v>
      </c>
      <c r="T588" s="2">
        <v>2021</v>
      </c>
    </row>
    <row r="589" spans="19:20" x14ac:dyDescent="0.3">
      <c r="S589" s="3" t="s">
        <v>805</v>
      </c>
      <c r="T589" s="4">
        <v>2021</v>
      </c>
    </row>
    <row r="590" spans="19:20" x14ac:dyDescent="0.3">
      <c r="S590" s="1" t="s">
        <v>805</v>
      </c>
      <c r="T590" s="2">
        <v>2021</v>
      </c>
    </row>
    <row r="591" spans="19:20" x14ac:dyDescent="0.3">
      <c r="S591" s="3" t="s">
        <v>808</v>
      </c>
      <c r="T591" s="4">
        <v>2021</v>
      </c>
    </row>
    <row r="592" spans="19:20" x14ac:dyDescent="0.3">
      <c r="S592" s="1" t="s">
        <v>808</v>
      </c>
      <c r="T592" s="2">
        <v>2021</v>
      </c>
    </row>
    <row r="593" spans="19:20" x14ac:dyDescent="0.3">
      <c r="S593" s="3" t="s">
        <v>811</v>
      </c>
      <c r="T593" s="4">
        <v>2021</v>
      </c>
    </row>
    <row r="594" spans="19:20" x14ac:dyDescent="0.3">
      <c r="S594" s="1" t="s">
        <v>357</v>
      </c>
      <c r="T594" s="2">
        <v>2021</v>
      </c>
    </row>
    <row r="595" spans="19:20" x14ac:dyDescent="0.3">
      <c r="S595" s="3" t="s">
        <v>357</v>
      </c>
      <c r="T595" s="4">
        <v>2021</v>
      </c>
    </row>
    <row r="596" spans="19:20" x14ac:dyDescent="0.3">
      <c r="S596" s="1" t="s">
        <v>357</v>
      </c>
      <c r="T596" s="2">
        <v>2021</v>
      </c>
    </row>
    <row r="597" spans="19:20" x14ac:dyDescent="0.3">
      <c r="S597" s="3" t="s">
        <v>815</v>
      </c>
      <c r="T597" s="4">
        <v>2021</v>
      </c>
    </row>
    <row r="598" spans="19:20" x14ac:dyDescent="0.3">
      <c r="S598" s="1" t="s">
        <v>287</v>
      </c>
      <c r="T598" s="2">
        <v>2021</v>
      </c>
    </row>
    <row r="599" spans="19:20" x14ac:dyDescent="0.3">
      <c r="S599" s="3" t="s">
        <v>817</v>
      </c>
      <c r="T599" s="4">
        <v>2021</v>
      </c>
    </row>
    <row r="600" spans="19:20" x14ac:dyDescent="0.3">
      <c r="S600" s="1" t="s">
        <v>819</v>
      </c>
      <c r="T600" s="2">
        <v>2021</v>
      </c>
    </row>
    <row r="601" spans="19:20" x14ac:dyDescent="0.3">
      <c r="S601" s="3" t="s">
        <v>819</v>
      </c>
      <c r="T601" s="4">
        <v>2021</v>
      </c>
    </row>
    <row r="602" spans="19:20" x14ac:dyDescent="0.3">
      <c r="S602" s="1" t="s">
        <v>819</v>
      </c>
      <c r="T602" s="2">
        <v>2021</v>
      </c>
    </row>
    <row r="603" spans="19:20" x14ac:dyDescent="0.3">
      <c r="S603" s="3" t="s">
        <v>822</v>
      </c>
      <c r="T603" s="4">
        <v>2021</v>
      </c>
    </row>
    <row r="604" spans="19:20" x14ac:dyDescent="0.3">
      <c r="S604" s="1" t="s">
        <v>824</v>
      </c>
      <c r="T604" s="2">
        <v>2021</v>
      </c>
    </row>
    <row r="605" spans="19:20" x14ac:dyDescent="0.3">
      <c r="S605" s="3" t="s">
        <v>282</v>
      </c>
      <c r="T605" s="4">
        <v>2021</v>
      </c>
    </row>
    <row r="606" spans="19:20" x14ac:dyDescent="0.3">
      <c r="S606" s="1" t="s">
        <v>282</v>
      </c>
      <c r="T606" s="2">
        <v>2021</v>
      </c>
    </row>
    <row r="607" spans="19:20" x14ac:dyDescent="0.3">
      <c r="S607" s="3" t="s">
        <v>282</v>
      </c>
      <c r="T607" s="4">
        <v>2021</v>
      </c>
    </row>
    <row r="608" spans="19:20" x14ac:dyDescent="0.3">
      <c r="S608" s="1" t="s">
        <v>826</v>
      </c>
      <c r="T608" s="2">
        <v>2021</v>
      </c>
    </row>
    <row r="609" spans="19:20" x14ac:dyDescent="0.3">
      <c r="S609" s="3" t="s">
        <v>828</v>
      </c>
      <c r="T609" s="4">
        <v>2021</v>
      </c>
    </row>
    <row r="610" spans="19:20" x14ac:dyDescent="0.3">
      <c r="S610" s="1" t="s">
        <v>828</v>
      </c>
      <c r="T610" s="2">
        <v>2021</v>
      </c>
    </row>
    <row r="611" spans="19:20" x14ac:dyDescent="0.3">
      <c r="S611" s="3" t="s">
        <v>828</v>
      </c>
      <c r="T611" s="4">
        <v>2021</v>
      </c>
    </row>
    <row r="612" spans="19:20" x14ac:dyDescent="0.3">
      <c r="S612" s="1" t="s">
        <v>831</v>
      </c>
      <c r="T612" s="2">
        <v>2021</v>
      </c>
    </row>
    <row r="613" spans="19:20" x14ac:dyDescent="0.3">
      <c r="S613" s="3" t="s">
        <v>833</v>
      </c>
      <c r="T613" s="4">
        <v>2021</v>
      </c>
    </row>
    <row r="614" spans="19:20" x14ac:dyDescent="0.3">
      <c r="S614" s="1" t="s">
        <v>254</v>
      </c>
      <c r="T614" s="2">
        <v>2021</v>
      </c>
    </row>
    <row r="615" spans="19:20" x14ac:dyDescent="0.3">
      <c r="S615" s="3" t="s">
        <v>254</v>
      </c>
      <c r="T615" s="4">
        <v>2021</v>
      </c>
    </row>
    <row r="616" spans="19:20" x14ac:dyDescent="0.3">
      <c r="S616" s="1" t="s">
        <v>254</v>
      </c>
      <c r="T616" s="2">
        <v>2021</v>
      </c>
    </row>
    <row r="617" spans="19:20" x14ac:dyDescent="0.3">
      <c r="S617" s="3" t="s">
        <v>254</v>
      </c>
      <c r="T617" s="4">
        <v>2021</v>
      </c>
    </row>
    <row r="618" spans="19:20" x14ac:dyDescent="0.3">
      <c r="S618" s="1" t="s">
        <v>254</v>
      </c>
      <c r="T618" s="2">
        <v>2021</v>
      </c>
    </row>
    <row r="619" spans="19:20" x14ac:dyDescent="0.3">
      <c r="S619" s="3" t="s">
        <v>254</v>
      </c>
      <c r="T619" s="4">
        <v>2021</v>
      </c>
    </row>
    <row r="620" spans="19:20" x14ac:dyDescent="0.3">
      <c r="S620" s="1" t="s">
        <v>254</v>
      </c>
      <c r="T620" s="2">
        <v>2021</v>
      </c>
    </row>
    <row r="621" spans="19:20" x14ac:dyDescent="0.3">
      <c r="S621" s="3" t="s">
        <v>841</v>
      </c>
      <c r="T621" s="4">
        <v>2021</v>
      </c>
    </row>
    <row r="622" spans="19:20" x14ac:dyDescent="0.3">
      <c r="S622" s="1" t="s">
        <v>841</v>
      </c>
      <c r="T622" s="2">
        <v>2021</v>
      </c>
    </row>
    <row r="623" spans="19:20" x14ac:dyDescent="0.3">
      <c r="S623" s="3" t="s">
        <v>669</v>
      </c>
      <c r="T623" s="4">
        <v>2021</v>
      </c>
    </row>
    <row r="624" spans="19:20" x14ac:dyDescent="0.3">
      <c r="S624" s="1" t="s">
        <v>669</v>
      </c>
      <c r="T624" s="2">
        <v>2021</v>
      </c>
    </row>
    <row r="625" spans="19:20" x14ac:dyDescent="0.3">
      <c r="S625" s="3" t="s">
        <v>669</v>
      </c>
      <c r="T625" s="4">
        <v>2021</v>
      </c>
    </row>
    <row r="626" spans="19:20" x14ac:dyDescent="0.3">
      <c r="S626" s="1" t="s">
        <v>229</v>
      </c>
      <c r="T626" s="2">
        <v>2021</v>
      </c>
    </row>
    <row r="627" spans="19:20" x14ac:dyDescent="0.3">
      <c r="S627" s="3" t="s">
        <v>229</v>
      </c>
      <c r="T627" s="4">
        <v>2021</v>
      </c>
    </row>
    <row r="628" spans="19:20" x14ac:dyDescent="0.3">
      <c r="S628" s="1" t="s">
        <v>657</v>
      </c>
      <c r="T628" s="2">
        <v>2021</v>
      </c>
    </row>
    <row r="629" spans="19:20" x14ac:dyDescent="0.3">
      <c r="S629" s="3" t="s">
        <v>525</v>
      </c>
      <c r="T629" s="4">
        <v>2021</v>
      </c>
    </row>
    <row r="630" spans="19:20" x14ac:dyDescent="0.3">
      <c r="S630" s="1" t="s">
        <v>525</v>
      </c>
      <c r="T630" s="2">
        <v>2021</v>
      </c>
    </row>
    <row r="631" spans="19:20" x14ac:dyDescent="0.3">
      <c r="S631" s="3" t="s">
        <v>850</v>
      </c>
      <c r="T631" s="4">
        <v>2021</v>
      </c>
    </row>
    <row r="632" spans="19:20" x14ac:dyDescent="0.3">
      <c r="S632" s="1" t="s">
        <v>850</v>
      </c>
      <c r="T632" s="2">
        <v>2021</v>
      </c>
    </row>
    <row r="633" spans="19:20" x14ac:dyDescent="0.3">
      <c r="S633" s="3" t="s">
        <v>850</v>
      </c>
      <c r="T633" s="4">
        <v>2021</v>
      </c>
    </row>
    <row r="634" spans="19:20" x14ac:dyDescent="0.3">
      <c r="S634" s="1" t="s">
        <v>850</v>
      </c>
      <c r="T634" s="2">
        <v>2021</v>
      </c>
    </row>
    <row r="635" spans="19:20" x14ac:dyDescent="0.3">
      <c r="S635" s="3" t="s">
        <v>850</v>
      </c>
      <c r="T635" s="4">
        <v>2021</v>
      </c>
    </row>
    <row r="636" spans="19:20" x14ac:dyDescent="0.3">
      <c r="S636" s="1" t="s">
        <v>850</v>
      </c>
      <c r="T636" s="2">
        <v>2021</v>
      </c>
    </row>
    <row r="637" spans="19:20" x14ac:dyDescent="0.3">
      <c r="S637" s="3" t="s">
        <v>855</v>
      </c>
      <c r="T637" s="4">
        <v>2021</v>
      </c>
    </row>
    <row r="638" spans="19:20" x14ac:dyDescent="0.3">
      <c r="S638" s="1" t="s">
        <v>855</v>
      </c>
      <c r="T638" s="2">
        <v>2021</v>
      </c>
    </row>
    <row r="639" spans="19:20" x14ac:dyDescent="0.3">
      <c r="S639" s="3" t="s">
        <v>855</v>
      </c>
      <c r="T639" s="4">
        <v>2021</v>
      </c>
    </row>
    <row r="640" spans="19:20" x14ac:dyDescent="0.3">
      <c r="S640" s="1" t="s">
        <v>744</v>
      </c>
      <c r="T640" s="2">
        <v>2021</v>
      </c>
    </row>
    <row r="641" spans="19:20" x14ac:dyDescent="0.3">
      <c r="S641" s="3" t="s">
        <v>859</v>
      </c>
      <c r="T641" s="4">
        <v>2021</v>
      </c>
    </row>
    <row r="642" spans="19:20" x14ac:dyDescent="0.3">
      <c r="S642" s="1" t="s">
        <v>861</v>
      </c>
      <c r="T642" s="2">
        <v>2021</v>
      </c>
    </row>
    <row r="643" spans="19:20" x14ac:dyDescent="0.3">
      <c r="S643" s="3" t="s">
        <v>861</v>
      </c>
      <c r="T643" s="4">
        <v>2021</v>
      </c>
    </row>
    <row r="644" spans="19:20" x14ac:dyDescent="0.3">
      <c r="S644" s="1" t="s">
        <v>863</v>
      </c>
      <c r="T644" s="2">
        <v>2021</v>
      </c>
    </row>
    <row r="645" spans="19:20" x14ac:dyDescent="0.3">
      <c r="S645" s="3" t="s">
        <v>863</v>
      </c>
      <c r="T645" s="4">
        <v>2021</v>
      </c>
    </row>
    <row r="646" spans="19:20" x14ac:dyDescent="0.3">
      <c r="S646" s="1" t="s">
        <v>863</v>
      </c>
      <c r="T646" s="2">
        <v>2021</v>
      </c>
    </row>
    <row r="647" spans="19:20" x14ac:dyDescent="0.3">
      <c r="S647" s="3" t="s">
        <v>855</v>
      </c>
      <c r="T647" s="4">
        <v>2021</v>
      </c>
    </row>
    <row r="648" spans="19:20" x14ac:dyDescent="0.3">
      <c r="S648" s="1" t="s">
        <v>868</v>
      </c>
      <c r="T648" s="2">
        <v>2021</v>
      </c>
    </row>
    <row r="649" spans="19:20" x14ac:dyDescent="0.3">
      <c r="S649" s="3" t="s">
        <v>870</v>
      </c>
      <c r="T649" s="4">
        <v>2021</v>
      </c>
    </row>
    <row r="650" spans="19:20" x14ac:dyDescent="0.3">
      <c r="S650" s="1" t="s">
        <v>870</v>
      </c>
      <c r="T650" s="2">
        <v>2021</v>
      </c>
    </row>
    <row r="651" spans="19:20" x14ac:dyDescent="0.3">
      <c r="S651" s="3" t="s">
        <v>873</v>
      </c>
      <c r="T651" s="4">
        <v>2021</v>
      </c>
    </row>
    <row r="652" spans="19:20" x14ac:dyDescent="0.3">
      <c r="S652" s="1" t="s">
        <v>875</v>
      </c>
      <c r="T652" s="2">
        <v>2021</v>
      </c>
    </row>
    <row r="653" spans="19:20" x14ac:dyDescent="0.3">
      <c r="S653" s="3" t="s">
        <v>877</v>
      </c>
      <c r="T653" s="4">
        <v>2021</v>
      </c>
    </row>
    <row r="654" spans="19:20" x14ac:dyDescent="0.3">
      <c r="S654" s="1" t="s">
        <v>877</v>
      </c>
      <c r="T654" s="2">
        <v>2021</v>
      </c>
    </row>
    <row r="655" spans="19:20" x14ac:dyDescent="0.3">
      <c r="S655" s="3" t="s">
        <v>877</v>
      </c>
      <c r="T655" s="4">
        <v>2021</v>
      </c>
    </row>
    <row r="656" spans="19:20" x14ac:dyDescent="0.3">
      <c r="S656" s="1" t="s">
        <v>880</v>
      </c>
      <c r="T656" s="2">
        <v>2021</v>
      </c>
    </row>
    <row r="657" spans="19:20" x14ac:dyDescent="0.3">
      <c r="S657" s="3" t="s">
        <v>880</v>
      </c>
      <c r="T657" s="4">
        <v>2021</v>
      </c>
    </row>
    <row r="658" spans="19:20" x14ac:dyDescent="0.3">
      <c r="S658" s="1" t="s">
        <v>880</v>
      </c>
      <c r="T658" s="2">
        <v>2021</v>
      </c>
    </row>
    <row r="659" spans="19:20" x14ac:dyDescent="0.3">
      <c r="S659" s="3" t="s">
        <v>881</v>
      </c>
      <c r="T659" s="4">
        <v>2021</v>
      </c>
    </row>
    <row r="660" spans="19:20" x14ac:dyDescent="0.3">
      <c r="S660" s="1" t="s">
        <v>881</v>
      </c>
      <c r="T660" s="2">
        <v>2021</v>
      </c>
    </row>
    <row r="661" spans="19:20" x14ac:dyDescent="0.3">
      <c r="S661" s="3" t="s">
        <v>881</v>
      </c>
      <c r="T661" s="4">
        <v>2021</v>
      </c>
    </row>
    <row r="662" spans="19:20" x14ac:dyDescent="0.3">
      <c r="S662" s="1" t="s">
        <v>881</v>
      </c>
      <c r="T662" s="2">
        <v>2021</v>
      </c>
    </row>
    <row r="663" spans="19:20" x14ac:dyDescent="0.3">
      <c r="S663" s="3" t="s">
        <v>881</v>
      </c>
      <c r="T663" s="4">
        <v>2021</v>
      </c>
    </row>
    <row r="664" spans="19:20" x14ac:dyDescent="0.3">
      <c r="S664" s="1" t="s">
        <v>885</v>
      </c>
      <c r="T664" s="2">
        <v>2021</v>
      </c>
    </row>
    <row r="665" spans="19:20" x14ac:dyDescent="0.3">
      <c r="S665" s="3" t="s">
        <v>886</v>
      </c>
      <c r="T665" s="4">
        <v>2021</v>
      </c>
    </row>
    <row r="666" spans="19:20" x14ac:dyDescent="0.3">
      <c r="S666" s="1" t="s">
        <v>751</v>
      </c>
      <c r="T666" s="2">
        <v>2021</v>
      </c>
    </row>
    <row r="667" spans="19:20" x14ac:dyDescent="0.3">
      <c r="S667" s="3" t="s">
        <v>889</v>
      </c>
      <c r="T667" s="4">
        <v>2021</v>
      </c>
    </row>
    <row r="668" spans="19:20" x14ac:dyDescent="0.3">
      <c r="S668" s="1" t="s">
        <v>891</v>
      </c>
      <c r="T668" s="2">
        <v>2021</v>
      </c>
    </row>
    <row r="669" spans="19:20" x14ac:dyDescent="0.3">
      <c r="S669" s="3" t="s">
        <v>893</v>
      </c>
      <c r="T669" s="4">
        <v>2021</v>
      </c>
    </row>
    <row r="670" spans="19:20" x14ac:dyDescent="0.3">
      <c r="S670" s="1" t="s">
        <v>894</v>
      </c>
      <c r="T670" s="2">
        <v>2021</v>
      </c>
    </row>
    <row r="671" spans="19:20" x14ac:dyDescent="0.3">
      <c r="S671" s="3" t="s">
        <v>894</v>
      </c>
      <c r="T671" s="4">
        <v>2021</v>
      </c>
    </row>
    <row r="672" spans="19:20" x14ac:dyDescent="0.3">
      <c r="S672" s="1" t="s">
        <v>604</v>
      </c>
      <c r="T672" s="2">
        <v>2021</v>
      </c>
    </row>
    <row r="673" spans="19:20" x14ac:dyDescent="0.3">
      <c r="S673" s="3" t="s">
        <v>604</v>
      </c>
      <c r="T673" s="4">
        <v>2021</v>
      </c>
    </row>
    <row r="674" spans="19:20" x14ac:dyDescent="0.3">
      <c r="S674" s="1" t="s">
        <v>897</v>
      </c>
      <c r="T674" s="2">
        <v>2021</v>
      </c>
    </row>
    <row r="675" spans="19:20" x14ac:dyDescent="0.3">
      <c r="S675" s="3" t="s">
        <v>409</v>
      </c>
      <c r="T675" s="4">
        <v>2021</v>
      </c>
    </row>
    <row r="676" spans="19:20" x14ac:dyDescent="0.3">
      <c r="S676" s="1" t="s">
        <v>745</v>
      </c>
      <c r="T676" s="2">
        <v>2021</v>
      </c>
    </row>
    <row r="677" spans="19:20" x14ac:dyDescent="0.3">
      <c r="S677" s="3" t="s">
        <v>745</v>
      </c>
      <c r="T677" s="4">
        <v>2021</v>
      </c>
    </row>
    <row r="678" spans="19:20" x14ac:dyDescent="0.3">
      <c r="S678" s="1" t="s">
        <v>902</v>
      </c>
      <c r="T678" s="2">
        <v>2021</v>
      </c>
    </row>
    <row r="679" spans="19:20" x14ac:dyDescent="0.3">
      <c r="S679" s="3" t="s">
        <v>902</v>
      </c>
      <c r="T679" s="4">
        <v>2021</v>
      </c>
    </row>
    <row r="680" spans="19:20" x14ac:dyDescent="0.3">
      <c r="S680" s="1" t="s">
        <v>447</v>
      </c>
      <c r="T680" s="2">
        <v>2021</v>
      </c>
    </row>
    <row r="681" spans="19:20" x14ac:dyDescent="0.3">
      <c r="S681" s="3" t="s">
        <v>447</v>
      </c>
      <c r="T681" s="4">
        <v>2021</v>
      </c>
    </row>
    <row r="682" spans="19:20" x14ac:dyDescent="0.3">
      <c r="S682" s="1" t="s">
        <v>904</v>
      </c>
      <c r="T682" s="2">
        <v>2021</v>
      </c>
    </row>
    <row r="683" spans="19:20" x14ac:dyDescent="0.3">
      <c r="S683" s="3" t="s">
        <v>904</v>
      </c>
      <c r="T683" s="4">
        <v>2021</v>
      </c>
    </row>
    <row r="684" spans="19:20" x14ac:dyDescent="0.3">
      <c r="S684" s="1" t="s">
        <v>906</v>
      </c>
      <c r="T684" s="2">
        <v>2021</v>
      </c>
    </row>
    <row r="685" spans="19:20" x14ac:dyDescent="0.3">
      <c r="S685" s="3" t="s">
        <v>906</v>
      </c>
      <c r="T685" s="4">
        <v>2021</v>
      </c>
    </row>
    <row r="686" spans="19:20" x14ac:dyDescent="0.3">
      <c r="S686" s="1" t="s">
        <v>906</v>
      </c>
      <c r="T686" s="2">
        <v>2021</v>
      </c>
    </row>
    <row r="687" spans="19:20" x14ac:dyDescent="0.3">
      <c r="S687" s="3" t="s">
        <v>909</v>
      </c>
      <c r="T687" s="4">
        <v>2021</v>
      </c>
    </row>
    <row r="688" spans="19:20" x14ac:dyDescent="0.3">
      <c r="S688" s="1" t="s">
        <v>909</v>
      </c>
      <c r="T688" s="2">
        <v>2021</v>
      </c>
    </row>
    <row r="689" spans="19:20" x14ac:dyDescent="0.3">
      <c r="S689" s="3" t="s">
        <v>912</v>
      </c>
      <c r="T689" s="4">
        <v>2021</v>
      </c>
    </row>
    <row r="690" spans="19:20" x14ac:dyDescent="0.3">
      <c r="S690" s="1" t="s">
        <v>92</v>
      </c>
      <c r="T690" s="2">
        <v>2021</v>
      </c>
    </row>
    <row r="691" spans="19:20" x14ac:dyDescent="0.3">
      <c r="S691" s="3" t="s">
        <v>914</v>
      </c>
      <c r="T691" s="4">
        <v>2021</v>
      </c>
    </row>
    <row r="692" spans="19:20" x14ac:dyDescent="0.3">
      <c r="S692" s="1" t="s">
        <v>914</v>
      </c>
      <c r="T692" s="2">
        <v>2021</v>
      </c>
    </row>
    <row r="693" spans="19:20" x14ac:dyDescent="0.3">
      <c r="S693" s="3" t="s">
        <v>914</v>
      </c>
      <c r="T693" s="4">
        <v>2021</v>
      </c>
    </row>
    <row r="694" spans="19:20" x14ac:dyDescent="0.3">
      <c r="S694" s="1" t="s">
        <v>917</v>
      </c>
      <c r="T694" s="2">
        <v>2021</v>
      </c>
    </row>
    <row r="695" spans="19:20" x14ac:dyDescent="0.3">
      <c r="S695" s="3" t="s">
        <v>919</v>
      </c>
      <c r="T695" s="4">
        <v>2021</v>
      </c>
    </row>
    <row r="696" spans="19:20" x14ac:dyDescent="0.3">
      <c r="S696" s="1" t="s">
        <v>539</v>
      </c>
      <c r="T696" s="2">
        <v>2021</v>
      </c>
    </row>
    <row r="697" spans="19:20" x14ac:dyDescent="0.3">
      <c r="S697" s="3" t="s">
        <v>539</v>
      </c>
      <c r="T697" s="4">
        <v>2021</v>
      </c>
    </row>
    <row r="698" spans="19:20" x14ac:dyDescent="0.3">
      <c r="S698" s="1" t="s">
        <v>923</v>
      </c>
      <c r="T698" s="2">
        <v>2021</v>
      </c>
    </row>
    <row r="699" spans="19:20" x14ac:dyDescent="0.3">
      <c r="S699" s="3" t="s">
        <v>924</v>
      </c>
      <c r="T699" s="4">
        <v>2021</v>
      </c>
    </row>
    <row r="700" spans="19:20" x14ac:dyDescent="0.3">
      <c r="S700" s="1" t="s">
        <v>924</v>
      </c>
      <c r="T700" s="2">
        <v>2021</v>
      </c>
    </row>
    <row r="701" spans="19:20" x14ac:dyDescent="0.3">
      <c r="S701" s="3" t="s">
        <v>925</v>
      </c>
      <c r="T701" s="4">
        <v>2021</v>
      </c>
    </row>
    <row r="702" spans="19:20" x14ac:dyDescent="0.3">
      <c r="S702" s="1" t="s">
        <v>925</v>
      </c>
      <c r="T702" s="2">
        <v>2021</v>
      </c>
    </row>
    <row r="703" spans="19:20" x14ac:dyDescent="0.3">
      <c r="S703" s="3" t="s">
        <v>927</v>
      </c>
      <c r="T703" s="4">
        <v>2021</v>
      </c>
    </row>
    <row r="704" spans="19:20" x14ac:dyDescent="0.3">
      <c r="S704" s="1" t="s">
        <v>927</v>
      </c>
      <c r="T704" s="2">
        <v>2021</v>
      </c>
    </row>
    <row r="705" spans="19:20" x14ac:dyDescent="0.3">
      <c r="S705" s="3" t="s">
        <v>927</v>
      </c>
      <c r="T705" s="4">
        <v>2021</v>
      </c>
    </row>
    <row r="706" spans="19:20" x14ac:dyDescent="0.3">
      <c r="S706" s="1" t="s">
        <v>930</v>
      </c>
      <c r="T706" s="2">
        <v>2021</v>
      </c>
    </row>
    <row r="707" spans="19:20" x14ac:dyDescent="0.3">
      <c r="S707" s="3" t="s">
        <v>930</v>
      </c>
      <c r="T707" s="4">
        <v>2021</v>
      </c>
    </row>
    <row r="708" spans="19:20" x14ac:dyDescent="0.3">
      <c r="S708" s="1" t="s">
        <v>930</v>
      </c>
      <c r="T708" s="2">
        <v>2021</v>
      </c>
    </row>
    <row r="709" spans="19:20" x14ac:dyDescent="0.3">
      <c r="S709" s="3" t="s">
        <v>930</v>
      </c>
      <c r="T709" s="4">
        <v>2021</v>
      </c>
    </row>
    <row r="710" spans="19:20" x14ac:dyDescent="0.3">
      <c r="S710" s="1" t="s">
        <v>595</v>
      </c>
      <c r="T710" s="2">
        <v>2021</v>
      </c>
    </row>
    <row r="711" spans="19:20" x14ac:dyDescent="0.3">
      <c r="S711" s="3" t="s">
        <v>595</v>
      </c>
      <c r="T711" s="4">
        <v>2021</v>
      </c>
    </row>
    <row r="712" spans="19:20" x14ac:dyDescent="0.3">
      <c r="S712" s="1" t="s">
        <v>595</v>
      </c>
      <c r="T712" s="2">
        <v>2021</v>
      </c>
    </row>
    <row r="713" spans="19:20" x14ac:dyDescent="0.3">
      <c r="S713" s="3" t="s">
        <v>595</v>
      </c>
      <c r="T713" s="4">
        <v>2021</v>
      </c>
    </row>
    <row r="714" spans="19:20" x14ac:dyDescent="0.3">
      <c r="S714" s="1" t="s">
        <v>595</v>
      </c>
      <c r="T714" s="2">
        <v>2021</v>
      </c>
    </row>
    <row r="715" spans="19:20" x14ac:dyDescent="0.3">
      <c r="S715" s="3" t="s">
        <v>206</v>
      </c>
      <c r="T715" s="4">
        <v>2021</v>
      </c>
    </row>
    <row r="716" spans="19:20" x14ac:dyDescent="0.3">
      <c r="S716" s="1" t="s">
        <v>206</v>
      </c>
      <c r="T716" s="2">
        <v>2021</v>
      </c>
    </row>
    <row r="717" spans="19:20" x14ac:dyDescent="0.3">
      <c r="S717" s="3" t="s">
        <v>937</v>
      </c>
      <c r="T717" s="4">
        <v>2021</v>
      </c>
    </row>
    <row r="718" spans="19:20" x14ac:dyDescent="0.3">
      <c r="S718" s="1" t="s">
        <v>937</v>
      </c>
      <c r="T718" s="2">
        <v>2021</v>
      </c>
    </row>
    <row r="719" spans="19:20" x14ac:dyDescent="0.3">
      <c r="S719" s="3" t="s">
        <v>940</v>
      </c>
      <c r="T719" s="4">
        <v>2021</v>
      </c>
    </row>
    <row r="720" spans="19:20" x14ac:dyDescent="0.3">
      <c r="S720" s="1" t="s">
        <v>942</v>
      </c>
      <c r="T720" s="2">
        <v>2021</v>
      </c>
    </row>
    <row r="721" spans="19:20" x14ac:dyDescent="0.3">
      <c r="S721" s="3" t="s">
        <v>942</v>
      </c>
      <c r="T721" s="4">
        <v>2021</v>
      </c>
    </row>
    <row r="722" spans="19:20" x14ac:dyDescent="0.3">
      <c r="S722" s="1" t="s">
        <v>532</v>
      </c>
      <c r="T722" s="2">
        <v>2021</v>
      </c>
    </row>
    <row r="723" spans="19:20" x14ac:dyDescent="0.3">
      <c r="S723" s="3" t="s">
        <v>532</v>
      </c>
      <c r="T723" s="4">
        <v>2021</v>
      </c>
    </row>
    <row r="724" spans="19:20" x14ac:dyDescent="0.3">
      <c r="S724" s="1" t="s">
        <v>258</v>
      </c>
      <c r="T724" s="2">
        <v>2021</v>
      </c>
    </row>
    <row r="725" spans="19:20" x14ac:dyDescent="0.3">
      <c r="S725" s="3" t="s">
        <v>258</v>
      </c>
      <c r="T725" s="4">
        <v>2021</v>
      </c>
    </row>
    <row r="726" spans="19:20" x14ac:dyDescent="0.3">
      <c r="S726" s="1" t="s">
        <v>947</v>
      </c>
      <c r="T726" s="2">
        <v>2021</v>
      </c>
    </row>
    <row r="727" spans="19:20" x14ac:dyDescent="0.3">
      <c r="S727" s="3" t="s">
        <v>947</v>
      </c>
      <c r="T727" s="4">
        <v>2021</v>
      </c>
    </row>
    <row r="728" spans="19:20" x14ac:dyDescent="0.3">
      <c r="S728" s="1" t="s">
        <v>949</v>
      </c>
      <c r="T728" s="2">
        <v>2021</v>
      </c>
    </row>
    <row r="729" spans="19:20" x14ac:dyDescent="0.3">
      <c r="S729" s="3" t="s">
        <v>949</v>
      </c>
      <c r="T729" s="4">
        <v>2021</v>
      </c>
    </row>
    <row r="730" spans="19:20" x14ac:dyDescent="0.3">
      <c r="S730" s="1" t="s">
        <v>949</v>
      </c>
      <c r="T730" s="2">
        <v>2021</v>
      </c>
    </row>
    <row r="731" spans="19:20" x14ac:dyDescent="0.3">
      <c r="S731" s="3" t="s">
        <v>949</v>
      </c>
      <c r="T731" s="4">
        <v>2021</v>
      </c>
    </row>
    <row r="732" spans="19:20" x14ac:dyDescent="0.3">
      <c r="S732" s="1" t="s">
        <v>877</v>
      </c>
      <c r="T732" s="2">
        <v>2021</v>
      </c>
    </row>
    <row r="733" spans="19:20" x14ac:dyDescent="0.3">
      <c r="S733" s="3" t="s">
        <v>953</v>
      </c>
      <c r="T733" s="4">
        <v>2021</v>
      </c>
    </row>
    <row r="734" spans="19:20" x14ac:dyDescent="0.3">
      <c r="S734" s="1" t="s">
        <v>953</v>
      </c>
      <c r="T734" s="2">
        <v>2021</v>
      </c>
    </row>
    <row r="735" spans="19:20" x14ac:dyDescent="0.3">
      <c r="S735" s="3" t="s">
        <v>955</v>
      </c>
      <c r="T735" s="4">
        <v>2021</v>
      </c>
    </row>
    <row r="736" spans="19:20" x14ac:dyDescent="0.3">
      <c r="S736" s="1" t="s">
        <v>197</v>
      </c>
      <c r="T736" s="2">
        <v>2021</v>
      </c>
    </row>
    <row r="737" spans="19:20" x14ac:dyDescent="0.3">
      <c r="S737" s="3" t="s">
        <v>197</v>
      </c>
      <c r="T737" s="4">
        <v>2021</v>
      </c>
    </row>
    <row r="738" spans="19:20" x14ac:dyDescent="0.3">
      <c r="S738" s="1" t="s">
        <v>197</v>
      </c>
      <c r="T738" s="2">
        <v>2021</v>
      </c>
    </row>
    <row r="739" spans="19:20" x14ac:dyDescent="0.3">
      <c r="S739" s="3" t="s">
        <v>197</v>
      </c>
      <c r="T739" s="4">
        <v>2021</v>
      </c>
    </row>
    <row r="740" spans="19:20" x14ac:dyDescent="0.3">
      <c r="S740" s="1" t="s">
        <v>959</v>
      </c>
      <c r="T740" s="2">
        <v>2021</v>
      </c>
    </row>
    <row r="741" spans="19:20" x14ac:dyDescent="0.3">
      <c r="S741" s="3" t="s">
        <v>961</v>
      </c>
      <c r="T741" s="4">
        <v>2021</v>
      </c>
    </row>
    <row r="742" spans="19:20" x14ac:dyDescent="0.3">
      <c r="S742" s="1" t="s">
        <v>661</v>
      </c>
      <c r="T742" s="2">
        <v>2021</v>
      </c>
    </row>
    <row r="743" spans="19:20" x14ac:dyDescent="0.3">
      <c r="S743" s="3" t="s">
        <v>661</v>
      </c>
      <c r="T743" s="4">
        <v>2021</v>
      </c>
    </row>
    <row r="744" spans="19:20" x14ac:dyDescent="0.3">
      <c r="S744" s="1" t="s">
        <v>965</v>
      </c>
      <c r="T744" s="2">
        <v>2021</v>
      </c>
    </row>
    <row r="745" spans="19:20" x14ac:dyDescent="0.3">
      <c r="S745" s="3" t="s">
        <v>967</v>
      </c>
      <c r="T745" s="4">
        <v>2021</v>
      </c>
    </row>
    <row r="746" spans="19:20" x14ac:dyDescent="0.3">
      <c r="S746" s="1" t="s">
        <v>969</v>
      </c>
      <c r="T746" s="2">
        <v>2021</v>
      </c>
    </row>
    <row r="747" spans="19:20" x14ac:dyDescent="0.3">
      <c r="S747" s="3" t="s">
        <v>969</v>
      </c>
      <c r="T747" s="4">
        <v>2021</v>
      </c>
    </row>
    <row r="748" spans="19:20" x14ac:dyDescent="0.3">
      <c r="S748" s="1" t="s">
        <v>969</v>
      </c>
      <c r="T748" s="2">
        <v>2021</v>
      </c>
    </row>
    <row r="749" spans="19:20" x14ac:dyDescent="0.3">
      <c r="S749" s="3" t="s">
        <v>969</v>
      </c>
      <c r="T749" s="4">
        <v>2021</v>
      </c>
    </row>
    <row r="750" spans="19:20" x14ac:dyDescent="0.3">
      <c r="S750" s="1" t="s">
        <v>973</v>
      </c>
      <c r="T750" s="2">
        <v>2021</v>
      </c>
    </row>
    <row r="751" spans="19:20" x14ac:dyDescent="0.3">
      <c r="S751" s="3" t="s">
        <v>975</v>
      </c>
      <c r="T751" s="4">
        <v>2021</v>
      </c>
    </row>
    <row r="752" spans="19:20" x14ac:dyDescent="0.3">
      <c r="S752" s="1" t="s">
        <v>975</v>
      </c>
      <c r="T752" s="2">
        <v>2021</v>
      </c>
    </row>
    <row r="753" spans="19:20" x14ac:dyDescent="0.3">
      <c r="S753" s="3" t="s">
        <v>975</v>
      </c>
      <c r="T753" s="4">
        <v>2021</v>
      </c>
    </row>
    <row r="754" spans="19:20" x14ac:dyDescent="0.3">
      <c r="S754" s="1" t="s">
        <v>979</v>
      </c>
      <c r="T754" s="2">
        <v>2021</v>
      </c>
    </row>
    <row r="755" spans="19:20" x14ac:dyDescent="0.3">
      <c r="S755" s="3" t="s">
        <v>979</v>
      </c>
      <c r="T755" s="4">
        <v>2021</v>
      </c>
    </row>
    <row r="756" spans="19:20" x14ac:dyDescent="0.3">
      <c r="S756" s="1" t="s">
        <v>980</v>
      </c>
      <c r="T756" s="2">
        <v>2021</v>
      </c>
    </row>
    <row r="757" spans="19:20" x14ac:dyDescent="0.3">
      <c r="S757" s="3" t="s">
        <v>980</v>
      </c>
      <c r="T757" s="4">
        <v>2021</v>
      </c>
    </row>
    <row r="758" spans="19:20" x14ac:dyDescent="0.3">
      <c r="S758" s="1" t="s">
        <v>980</v>
      </c>
      <c r="T758" s="2">
        <v>2021</v>
      </c>
    </row>
    <row r="759" spans="19:20" x14ac:dyDescent="0.3">
      <c r="S759" s="3" t="s">
        <v>980</v>
      </c>
      <c r="T759" s="4">
        <v>2021</v>
      </c>
    </row>
    <row r="760" spans="19:20" x14ac:dyDescent="0.3">
      <c r="S760" s="1" t="s">
        <v>985</v>
      </c>
      <c r="T760" s="2">
        <v>2021</v>
      </c>
    </row>
    <row r="761" spans="19:20" x14ac:dyDescent="0.3">
      <c r="S761" s="3" t="s">
        <v>985</v>
      </c>
      <c r="T761" s="4">
        <v>2021</v>
      </c>
    </row>
    <row r="762" spans="19:20" x14ac:dyDescent="0.3">
      <c r="S762" s="1" t="s">
        <v>389</v>
      </c>
      <c r="T762" s="2">
        <v>2021</v>
      </c>
    </row>
    <row r="763" spans="19:20" x14ac:dyDescent="0.3">
      <c r="S763" s="3" t="s">
        <v>389</v>
      </c>
      <c r="T763" s="4">
        <v>2021</v>
      </c>
    </row>
    <row r="764" spans="19:20" x14ac:dyDescent="0.3">
      <c r="S764" s="1" t="s">
        <v>389</v>
      </c>
      <c r="T764" s="2">
        <v>2021</v>
      </c>
    </row>
    <row r="765" spans="19:20" x14ac:dyDescent="0.3">
      <c r="S765" s="3" t="s">
        <v>389</v>
      </c>
      <c r="T765" s="4">
        <v>2021</v>
      </c>
    </row>
    <row r="766" spans="19:20" x14ac:dyDescent="0.3">
      <c r="S766" s="1" t="s">
        <v>991</v>
      </c>
      <c r="T766" s="2">
        <v>2021</v>
      </c>
    </row>
    <row r="767" spans="19:20" x14ac:dyDescent="0.3">
      <c r="S767" s="3" t="s">
        <v>991</v>
      </c>
      <c r="T767" s="4">
        <v>2021</v>
      </c>
    </row>
    <row r="768" spans="19:20" x14ac:dyDescent="0.3">
      <c r="S768" s="1" t="s">
        <v>991</v>
      </c>
      <c r="T768" s="2">
        <v>2021</v>
      </c>
    </row>
    <row r="769" spans="19:20" x14ac:dyDescent="0.3">
      <c r="S769" s="3" t="s">
        <v>994</v>
      </c>
      <c r="T769" s="4">
        <v>2021</v>
      </c>
    </row>
    <row r="770" spans="19:20" x14ac:dyDescent="0.3">
      <c r="S770" s="1" t="s">
        <v>994</v>
      </c>
      <c r="T770" s="2">
        <v>2021</v>
      </c>
    </row>
    <row r="771" spans="19:20" x14ac:dyDescent="0.3">
      <c r="S771" s="3" t="s">
        <v>994</v>
      </c>
      <c r="T771" s="4">
        <v>2021</v>
      </c>
    </row>
    <row r="772" spans="19:20" x14ac:dyDescent="0.3">
      <c r="S772" s="1" t="s">
        <v>994</v>
      </c>
      <c r="T772" s="2">
        <v>2021</v>
      </c>
    </row>
    <row r="773" spans="19:20" x14ac:dyDescent="0.3">
      <c r="S773" s="3" t="s">
        <v>637</v>
      </c>
      <c r="T773" s="4">
        <v>2021</v>
      </c>
    </row>
    <row r="774" spans="19:20" x14ac:dyDescent="0.3">
      <c r="S774" s="1" t="s">
        <v>999</v>
      </c>
      <c r="T774" s="2">
        <v>2021</v>
      </c>
    </row>
    <row r="775" spans="19:20" x14ac:dyDescent="0.3">
      <c r="S775" s="3" t="s">
        <v>999</v>
      </c>
      <c r="T775" s="4">
        <v>2021</v>
      </c>
    </row>
    <row r="776" spans="19:20" x14ac:dyDescent="0.3">
      <c r="S776" s="1" t="s">
        <v>669</v>
      </c>
      <c r="T776" s="2">
        <v>2021</v>
      </c>
    </row>
    <row r="777" spans="19:20" x14ac:dyDescent="0.3">
      <c r="S777" s="3" t="s">
        <v>669</v>
      </c>
      <c r="T777" s="4">
        <v>2021</v>
      </c>
    </row>
    <row r="778" spans="19:20" x14ac:dyDescent="0.3">
      <c r="S778" s="1" t="s">
        <v>669</v>
      </c>
      <c r="T778" s="2">
        <v>2021</v>
      </c>
    </row>
    <row r="779" spans="19:20" x14ac:dyDescent="0.3">
      <c r="S779" s="3" t="s">
        <v>669</v>
      </c>
      <c r="T779" s="4">
        <v>2021</v>
      </c>
    </row>
    <row r="780" spans="19:20" x14ac:dyDescent="0.3">
      <c r="S780" s="1" t="s">
        <v>1005</v>
      </c>
      <c r="T780" s="2">
        <v>2021</v>
      </c>
    </row>
    <row r="781" spans="19:20" x14ac:dyDescent="0.3">
      <c r="S781" s="3" t="s">
        <v>1006</v>
      </c>
      <c r="T781" s="4">
        <v>2021</v>
      </c>
    </row>
    <row r="782" spans="19:20" x14ac:dyDescent="0.3">
      <c r="S782" s="1" t="s">
        <v>1007</v>
      </c>
      <c r="T782" s="2">
        <v>2021</v>
      </c>
    </row>
    <row r="783" spans="19:20" x14ac:dyDescent="0.3">
      <c r="S783" s="3" t="s">
        <v>1007</v>
      </c>
      <c r="T783" s="4">
        <v>2021</v>
      </c>
    </row>
    <row r="784" spans="19:20" x14ac:dyDescent="0.3">
      <c r="S784" s="1" t="s">
        <v>1007</v>
      </c>
      <c r="T784" s="2">
        <v>2021</v>
      </c>
    </row>
    <row r="785" spans="19:20" x14ac:dyDescent="0.3">
      <c r="S785" s="3" t="s">
        <v>1007</v>
      </c>
      <c r="T785" s="4">
        <v>2021</v>
      </c>
    </row>
    <row r="786" spans="19:20" x14ac:dyDescent="0.3">
      <c r="S786" s="1" t="s">
        <v>666</v>
      </c>
      <c r="T786" s="2">
        <v>2021</v>
      </c>
    </row>
    <row r="787" spans="19:20" x14ac:dyDescent="0.3">
      <c r="S787" s="3" t="s">
        <v>1011</v>
      </c>
      <c r="T787" s="4">
        <v>2021</v>
      </c>
    </row>
    <row r="788" spans="19:20" x14ac:dyDescent="0.3">
      <c r="S788" s="1" t="s">
        <v>1011</v>
      </c>
      <c r="T788" s="2">
        <v>2021</v>
      </c>
    </row>
    <row r="789" spans="19:20" x14ac:dyDescent="0.3">
      <c r="S789" s="3" t="s">
        <v>1011</v>
      </c>
      <c r="T789" s="4">
        <v>2021</v>
      </c>
    </row>
    <row r="790" spans="19:20" x14ac:dyDescent="0.3">
      <c r="S790" s="1" t="s">
        <v>1011</v>
      </c>
      <c r="T790" s="2">
        <v>2021</v>
      </c>
    </row>
    <row r="791" spans="19:20" x14ac:dyDescent="0.3">
      <c r="S791" s="3" t="s">
        <v>1014</v>
      </c>
      <c r="T791" s="4">
        <v>2021</v>
      </c>
    </row>
    <row r="792" spans="19:20" x14ac:dyDescent="0.3">
      <c r="S792" s="1" t="s">
        <v>1014</v>
      </c>
      <c r="T792" s="2">
        <v>2021</v>
      </c>
    </row>
    <row r="793" spans="19:20" x14ac:dyDescent="0.3">
      <c r="S793" s="3" t="s">
        <v>1014</v>
      </c>
      <c r="T793" s="4">
        <v>2021</v>
      </c>
    </row>
    <row r="794" spans="19:20" x14ac:dyDescent="0.3">
      <c r="S794" s="1" t="s">
        <v>232</v>
      </c>
      <c r="T794" s="2">
        <v>2021</v>
      </c>
    </row>
    <row r="795" spans="19:20" x14ac:dyDescent="0.3">
      <c r="S795" s="3" t="s">
        <v>232</v>
      </c>
      <c r="T795" s="4">
        <v>2021</v>
      </c>
    </row>
    <row r="796" spans="19:20" x14ac:dyDescent="0.3">
      <c r="S796" s="1" t="s">
        <v>1018</v>
      </c>
      <c r="T796" s="2">
        <v>2021</v>
      </c>
    </row>
    <row r="797" spans="19:20" x14ac:dyDescent="0.3">
      <c r="S797" s="3" t="s">
        <v>407</v>
      </c>
      <c r="T797" s="4">
        <v>2021</v>
      </c>
    </row>
    <row r="798" spans="19:20" x14ac:dyDescent="0.3">
      <c r="S798" s="1" t="s">
        <v>407</v>
      </c>
      <c r="T798" s="2">
        <v>2021</v>
      </c>
    </row>
    <row r="799" spans="19:20" x14ac:dyDescent="0.3">
      <c r="S799" s="3" t="s">
        <v>407</v>
      </c>
      <c r="T799" s="4">
        <v>2021</v>
      </c>
    </row>
    <row r="800" spans="19:20" x14ac:dyDescent="0.3">
      <c r="S800" s="1" t="s">
        <v>407</v>
      </c>
      <c r="T800" s="2">
        <v>2021</v>
      </c>
    </row>
    <row r="801" spans="19:20" x14ac:dyDescent="0.3">
      <c r="S801" s="3" t="s">
        <v>31</v>
      </c>
      <c r="T801" s="4">
        <v>2021</v>
      </c>
    </row>
    <row r="802" spans="19:20" x14ac:dyDescent="0.3">
      <c r="S802" s="1" t="s">
        <v>1025</v>
      </c>
      <c r="T802" s="2">
        <v>2021</v>
      </c>
    </row>
    <row r="803" spans="19:20" x14ac:dyDescent="0.3">
      <c r="S803" s="3" t="s">
        <v>1025</v>
      </c>
      <c r="T803" s="4">
        <v>2021</v>
      </c>
    </row>
    <row r="804" spans="19:20" x14ac:dyDescent="0.3">
      <c r="S804" s="1" t="s">
        <v>1025</v>
      </c>
      <c r="T804" s="2">
        <v>2021</v>
      </c>
    </row>
    <row r="805" spans="19:20" x14ac:dyDescent="0.3">
      <c r="S805" s="3" t="s">
        <v>1029</v>
      </c>
      <c r="T805" s="4">
        <v>2021</v>
      </c>
    </row>
    <row r="806" spans="19:20" x14ac:dyDescent="0.3">
      <c r="S806" s="1" t="s">
        <v>1029</v>
      </c>
      <c r="T806" s="2">
        <v>2021</v>
      </c>
    </row>
    <row r="807" spans="19:20" x14ac:dyDescent="0.3">
      <c r="S807" s="3" t="s">
        <v>1029</v>
      </c>
      <c r="T807" s="4">
        <v>2021</v>
      </c>
    </row>
    <row r="808" spans="19:20" x14ac:dyDescent="0.3">
      <c r="S808" s="1" t="s">
        <v>1029</v>
      </c>
      <c r="T808" s="2">
        <v>2021</v>
      </c>
    </row>
    <row r="809" spans="19:20" x14ac:dyDescent="0.3">
      <c r="S809" s="3" t="s">
        <v>1029</v>
      </c>
      <c r="T809" s="4">
        <v>2021</v>
      </c>
    </row>
    <row r="810" spans="19:20" x14ac:dyDescent="0.3">
      <c r="S810" s="1" t="s">
        <v>1029</v>
      </c>
      <c r="T810" s="2">
        <v>2021</v>
      </c>
    </row>
    <row r="811" spans="19:20" x14ac:dyDescent="0.3">
      <c r="S811" s="3" t="s">
        <v>239</v>
      </c>
      <c r="T811" s="4">
        <v>2021</v>
      </c>
    </row>
    <row r="812" spans="19:20" x14ac:dyDescent="0.3">
      <c r="S812" s="1" t="s">
        <v>1035</v>
      </c>
      <c r="T812" s="2">
        <v>2021</v>
      </c>
    </row>
    <row r="813" spans="19:20" x14ac:dyDescent="0.3">
      <c r="S813" s="3" t="s">
        <v>1037</v>
      </c>
      <c r="T813" s="4">
        <v>2021</v>
      </c>
    </row>
    <row r="814" spans="19:20" x14ac:dyDescent="0.3">
      <c r="S814" s="1" t="s">
        <v>282</v>
      </c>
      <c r="T814" s="2">
        <v>2021</v>
      </c>
    </row>
    <row r="815" spans="19:20" x14ac:dyDescent="0.3">
      <c r="S815" s="3" t="s">
        <v>282</v>
      </c>
      <c r="T815" s="4">
        <v>2021</v>
      </c>
    </row>
    <row r="816" spans="19:20" x14ac:dyDescent="0.3">
      <c r="S816" s="1" t="s">
        <v>282</v>
      </c>
      <c r="T816" s="2">
        <v>2021</v>
      </c>
    </row>
    <row r="817" spans="19:20" x14ac:dyDescent="0.3">
      <c r="S817" s="3" t="s">
        <v>1040</v>
      </c>
      <c r="T817" s="4">
        <v>2021</v>
      </c>
    </row>
    <row r="818" spans="19:20" x14ac:dyDescent="0.3">
      <c r="S818" s="1" t="s">
        <v>961</v>
      </c>
      <c r="T818" s="2">
        <v>2021</v>
      </c>
    </row>
    <row r="819" spans="19:20" x14ac:dyDescent="0.3">
      <c r="S819" s="3" t="s">
        <v>961</v>
      </c>
      <c r="T819" s="4">
        <v>2021</v>
      </c>
    </row>
    <row r="820" spans="19:20" x14ac:dyDescent="0.3">
      <c r="S820" s="1" t="s">
        <v>961</v>
      </c>
      <c r="T820" s="2">
        <v>2021</v>
      </c>
    </row>
    <row r="821" spans="19:20" x14ac:dyDescent="0.3">
      <c r="S821" s="3" t="s">
        <v>961</v>
      </c>
      <c r="T821" s="4">
        <v>2021</v>
      </c>
    </row>
    <row r="822" spans="19:20" x14ac:dyDescent="0.3">
      <c r="S822" s="1" t="s">
        <v>1044</v>
      </c>
      <c r="T822" s="2">
        <v>2021</v>
      </c>
    </row>
    <row r="823" spans="19:20" x14ac:dyDescent="0.3">
      <c r="S823" s="3" t="s">
        <v>1046</v>
      </c>
      <c r="T823" s="4">
        <v>2021</v>
      </c>
    </row>
    <row r="824" spans="19:20" x14ac:dyDescent="0.3">
      <c r="S824" s="1" t="s">
        <v>1048</v>
      </c>
      <c r="T824" s="2">
        <v>2021</v>
      </c>
    </row>
    <row r="825" spans="19:20" x14ac:dyDescent="0.3">
      <c r="S825" s="3" t="s">
        <v>1048</v>
      </c>
      <c r="T825" s="4">
        <v>2021</v>
      </c>
    </row>
    <row r="826" spans="19:20" x14ac:dyDescent="0.3">
      <c r="S826" s="1" t="s">
        <v>1048</v>
      </c>
      <c r="T826" s="2">
        <v>2021</v>
      </c>
    </row>
    <row r="827" spans="19:20" x14ac:dyDescent="0.3">
      <c r="S827" s="3" t="s">
        <v>677</v>
      </c>
      <c r="T827" s="4">
        <v>2021</v>
      </c>
    </row>
    <row r="828" spans="19:20" x14ac:dyDescent="0.3">
      <c r="S828" s="1" t="s">
        <v>677</v>
      </c>
      <c r="T828" s="2">
        <v>2021</v>
      </c>
    </row>
    <row r="829" spans="19:20" x14ac:dyDescent="0.3">
      <c r="S829" s="3" t="s">
        <v>1053</v>
      </c>
      <c r="T829" s="4">
        <v>2021</v>
      </c>
    </row>
    <row r="830" spans="19:20" x14ac:dyDescent="0.3">
      <c r="S830" s="1" t="s">
        <v>1053</v>
      </c>
      <c r="T830" s="2">
        <v>2021</v>
      </c>
    </row>
    <row r="831" spans="19:20" x14ac:dyDescent="0.3">
      <c r="S831" s="3" t="s">
        <v>1053</v>
      </c>
      <c r="T831" s="4">
        <v>2021</v>
      </c>
    </row>
    <row r="832" spans="19:20" x14ac:dyDescent="0.3">
      <c r="S832" s="1" t="s">
        <v>927</v>
      </c>
      <c r="T832" s="2">
        <v>2021</v>
      </c>
    </row>
    <row r="833" spans="19:20" x14ac:dyDescent="0.3">
      <c r="S833" s="3" t="s">
        <v>1057</v>
      </c>
      <c r="T833" s="4">
        <v>2021</v>
      </c>
    </row>
    <row r="834" spans="19:20" x14ac:dyDescent="0.3">
      <c r="S834" s="1" t="s">
        <v>1057</v>
      </c>
      <c r="T834" s="2">
        <v>2021</v>
      </c>
    </row>
    <row r="835" spans="19:20" x14ac:dyDescent="0.3">
      <c r="S835" s="3" t="s">
        <v>1057</v>
      </c>
      <c r="T835" s="4">
        <v>2021</v>
      </c>
    </row>
    <row r="836" spans="19:20" x14ac:dyDescent="0.3">
      <c r="S836" s="1" t="s">
        <v>1057</v>
      </c>
      <c r="T836" s="2">
        <v>2021</v>
      </c>
    </row>
    <row r="837" spans="19:20" x14ac:dyDescent="0.3">
      <c r="S837" s="3" t="s">
        <v>1057</v>
      </c>
      <c r="T837" s="4">
        <v>2021</v>
      </c>
    </row>
    <row r="838" spans="19:20" x14ac:dyDescent="0.3">
      <c r="S838" s="1" t="s">
        <v>1057</v>
      </c>
      <c r="T838" s="2">
        <v>2021</v>
      </c>
    </row>
    <row r="839" spans="19:20" x14ac:dyDescent="0.3">
      <c r="S839" s="3" t="s">
        <v>199</v>
      </c>
      <c r="T839" s="4">
        <v>2021</v>
      </c>
    </row>
    <row r="840" spans="19:20" x14ac:dyDescent="0.3">
      <c r="S840" s="1" t="s">
        <v>199</v>
      </c>
      <c r="T840" s="2">
        <v>2021</v>
      </c>
    </row>
    <row r="841" spans="19:20" x14ac:dyDescent="0.3">
      <c r="S841" s="3" t="s">
        <v>199</v>
      </c>
      <c r="T841" s="4">
        <v>2021</v>
      </c>
    </row>
    <row r="842" spans="19:20" x14ac:dyDescent="0.3">
      <c r="S842" s="1" t="s">
        <v>1066</v>
      </c>
      <c r="T842" s="2">
        <v>2021</v>
      </c>
    </row>
    <row r="843" spans="19:20" x14ac:dyDescent="0.3">
      <c r="S843" s="3" t="s">
        <v>1066</v>
      </c>
      <c r="T843" s="4">
        <v>2021</v>
      </c>
    </row>
    <row r="844" spans="19:20" x14ac:dyDescent="0.3">
      <c r="S844" s="1" t="s">
        <v>1066</v>
      </c>
      <c r="T844" s="2">
        <v>2021</v>
      </c>
    </row>
    <row r="845" spans="19:20" x14ac:dyDescent="0.3">
      <c r="S845" s="3" t="s">
        <v>1069</v>
      </c>
      <c r="T845" s="4">
        <v>2021</v>
      </c>
    </row>
    <row r="846" spans="19:20" x14ac:dyDescent="0.3">
      <c r="S846" s="1" t="s">
        <v>1069</v>
      </c>
      <c r="T846" s="2">
        <v>2021</v>
      </c>
    </row>
    <row r="847" spans="19:20" x14ac:dyDescent="0.3">
      <c r="S847" s="3" t="s">
        <v>1069</v>
      </c>
      <c r="T847" s="4">
        <v>2021</v>
      </c>
    </row>
    <row r="848" spans="19:20" x14ac:dyDescent="0.3">
      <c r="S848" s="1" t="s">
        <v>1072</v>
      </c>
      <c r="T848" s="2">
        <v>2021</v>
      </c>
    </row>
    <row r="849" spans="19:20" x14ac:dyDescent="0.3">
      <c r="S849" s="3" t="s">
        <v>1072</v>
      </c>
      <c r="T849" s="4">
        <v>2021</v>
      </c>
    </row>
    <row r="850" spans="19:20" x14ac:dyDescent="0.3">
      <c r="S850" s="1" t="s">
        <v>1072</v>
      </c>
      <c r="T850" s="2">
        <v>2021</v>
      </c>
    </row>
    <row r="851" spans="19:20" x14ac:dyDescent="0.3">
      <c r="S851" s="3" t="s">
        <v>538</v>
      </c>
      <c r="T851" s="4">
        <v>2021</v>
      </c>
    </row>
    <row r="852" spans="19:20" x14ac:dyDescent="0.3">
      <c r="S852" s="1" t="s">
        <v>538</v>
      </c>
      <c r="T852" s="2">
        <v>2021</v>
      </c>
    </row>
    <row r="853" spans="19:20" x14ac:dyDescent="0.3">
      <c r="S853" s="3" t="s">
        <v>1076</v>
      </c>
      <c r="T853" s="4">
        <v>2021</v>
      </c>
    </row>
    <row r="854" spans="19:20" x14ac:dyDescent="0.3">
      <c r="S854" s="1" t="s">
        <v>1078</v>
      </c>
      <c r="T854" s="2">
        <v>2021</v>
      </c>
    </row>
    <row r="855" spans="19:20" x14ac:dyDescent="0.3">
      <c r="S855" s="3" t="s">
        <v>1079</v>
      </c>
      <c r="T855" s="4">
        <v>2021</v>
      </c>
    </row>
    <row r="856" spans="19:20" x14ac:dyDescent="0.3">
      <c r="S856" s="1" t="s">
        <v>1081</v>
      </c>
      <c r="T856" s="2">
        <v>2021</v>
      </c>
    </row>
    <row r="857" spans="19:20" x14ac:dyDescent="0.3">
      <c r="S857" s="3" t="s">
        <v>1081</v>
      </c>
      <c r="T857" s="4">
        <v>2021</v>
      </c>
    </row>
    <row r="858" spans="19:20" x14ac:dyDescent="0.3">
      <c r="S858" s="1" t="s">
        <v>1081</v>
      </c>
      <c r="T858" s="2">
        <v>2021</v>
      </c>
    </row>
    <row r="859" spans="19:20" x14ac:dyDescent="0.3">
      <c r="S859" s="3" t="s">
        <v>1081</v>
      </c>
      <c r="T859" s="4">
        <v>2021</v>
      </c>
    </row>
    <row r="860" spans="19:20" x14ac:dyDescent="0.3">
      <c r="S860" s="1" t="s">
        <v>1086</v>
      </c>
      <c r="T860" s="2">
        <v>2021</v>
      </c>
    </row>
    <row r="861" spans="19:20" x14ac:dyDescent="0.3">
      <c r="S861" s="3" t="s">
        <v>1086</v>
      </c>
      <c r="T861" s="4">
        <v>2021</v>
      </c>
    </row>
    <row r="862" spans="19:20" x14ac:dyDescent="0.3">
      <c r="S862" s="1" t="s">
        <v>219</v>
      </c>
      <c r="T862" s="2">
        <v>2021</v>
      </c>
    </row>
    <row r="863" spans="19:20" x14ac:dyDescent="0.3">
      <c r="S863" s="3" t="s">
        <v>1090</v>
      </c>
      <c r="T863" s="4">
        <v>2021</v>
      </c>
    </row>
    <row r="864" spans="19:20" x14ac:dyDescent="0.3">
      <c r="S864" s="1" t="s">
        <v>1090</v>
      </c>
      <c r="T864" s="2">
        <v>2021</v>
      </c>
    </row>
    <row r="865" spans="19:20" x14ac:dyDescent="0.3">
      <c r="S865" s="3" t="s">
        <v>1090</v>
      </c>
      <c r="T865" s="4">
        <v>2021</v>
      </c>
    </row>
    <row r="866" spans="19:20" x14ac:dyDescent="0.3">
      <c r="S866" s="1" t="s">
        <v>1090</v>
      </c>
      <c r="T866" s="2">
        <v>2021</v>
      </c>
    </row>
    <row r="867" spans="19:20" x14ac:dyDescent="0.3">
      <c r="S867" s="3" t="s">
        <v>1090</v>
      </c>
      <c r="T867" s="4">
        <v>2021</v>
      </c>
    </row>
    <row r="868" spans="19:20" x14ac:dyDescent="0.3">
      <c r="S868" s="1" t="s">
        <v>1095</v>
      </c>
      <c r="T868" s="2">
        <v>2021</v>
      </c>
    </row>
    <row r="869" spans="19:20" x14ac:dyDescent="0.3">
      <c r="S869" s="3" t="s">
        <v>1097</v>
      </c>
      <c r="T869" s="4">
        <v>2021</v>
      </c>
    </row>
    <row r="870" spans="19:20" x14ac:dyDescent="0.3">
      <c r="S870" s="1" t="s">
        <v>1097</v>
      </c>
      <c r="T870" s="2">
        <v>2021</v>
      </c>
    </row>
    <row r="871" spans="19:20" x14ac:dyDescent="0.3">
      <c r="S871" s="3" t="s">
        <v>1099</v>
      </c>
      <c r="T871" s="4">
        <v>2021</v>
      </c>
    </row>
    <row r="872" spans="19:20" x14ac:dyDescent="0.3">
      <c r="S872" s="1" t="s">
        <v>1101</v>
      </c>
      <c r="T872" s="2">
        <v>2021</v>
      </c>
    </row>
    <row r="873" spans="19:20" x14ac:dyDescent="0.3">
      <c r="S873" s="3" t="s">
        <v>1101</v>
      </c>
      <c r="T873" s="4">
        <v>2021</v>
      </c>
    </row>
    <row r="874" spans="19:20" x14ac:dyDescent="0.3">
      <c r="S874" s="1" t="s">
        <v>1104</v>
      </c>
      <c r="T874" s="2">
        <v>2021</v>
      </c>
    </row>
    <row r="875" spans="19:20" x14ac:dyDescent="0.3">
      <c r="S875" s="3" t="s">
        <v>1106</v>
      </c>
      <c r="T875" s="4">
        <v>2021</v>
      </c>
    </row>
    <row r="876" spans="19:20" x14ac:dyDescent="0.3">
      <c r="S876" s="1" t="s">
        <v>985</v>
      </c>
      <c r="T876" s="2">
        <v>2021</v>
      </c>
    </row>
    <row r="877" spans="19:20" x14ac:dyDescent="0.3">
      <c r="S877" s="3" t="s">
        <v>985</v>
      </c>
      <c r="T877" s="4">
        <v>2021</v>
      </c>
    </row>
    <row r="878" spans="19:20" x14ac:dyDescent="0.3">
      <c r="S878" s="1" t="s">
        <v>648</v>
      </c>
      <c r="T878" s="2">
        <v>2021</v>
      </c>
    </row>
    <row r="879" spans="19:20" x14ac:dyDescent="0.3">
      <c r="S879" s="3" t="s">
        <v>648</v>
      </c>
      <c r="T879" s="4">
        <v>2021</v>
      </c>
    </row>
    <row r="880" spans="19:20" x14ac:dyDescent="0.3">
      <c r="S880" s="1" t="s">
        <v>648</v>
      </c>
      <c r="T880" s="2">
        <v>2021</v>
      </c>
    </row>
    <row r="881" spans="19:20" x14ac:dyDescent="0.3">
      <c r="S881" s="3" t="s">
        <v>1014</v>
      </c>
      <c r="T881" s="4">
        <v>2021</v>
      </c>
    </row>
    <row r="882" spans="19:20" x14ac:dyDescent="0.3">
      <c r="S882" s="1" t="s">
        <v>1113</v>
      </c>
      <c r="T882" s="2">
        <v>2021</v>
      </c>
    </row>
    <row r="883" spans="19:20" x14ac:dyDescent="0.3">
      <c r="S883" s="3" t="s">
        <v>1115</v>
      </c>
      <c r="T883" s="4">
        <v>2021</v>
      </c>
    </row>
    <row r="884" spans="19:20" x14ac:dyDescent="0.3">
      <c r="S884" s="1" t="s">
        <v>1115</v>
      </c>
      <c r="T884" s="2">
        <v>2021</v>
      </c>
    </row>
    <row r="885" spans="19:20" x14ac:dyDescent="0.3">
      <c r="S885" s="3" t="s">
        <v>1117</v>
      </c>
      <c r="T885" s="4">
        <v>2021</v>
      </c>
    </row>
    <row r="886" spans="19:20" x14ac:dyDescent="0.3">
      <c r="S886" s="1" t="s">
        <v>1117</v>
      </c>
      <c r="T886" s="2">
        <v>2021</v>
      </c>
    </row>
    <row r="887" spans="19:20" x14ac:dyDescent="0.3">
      <c r="S887" s="3" t="s">
        <v>1117</v>
      </c>
      <c r="T887" s="4">
        <v>2021</v>
      </c>
    </row>
    <row r="888" spans="19:20" x14ac:dyDescent="0.3">
      <c r="S888" s="1" t="s">
        <v>1117</v>
      </c>
      <c r="T888" s="2">
        <v>2021</v>
      </c>
    </row>
    <row r="889" spans="19:20" x14ac:dyDescent="0.3">
      <c r="S889" s="3" t="s">
        <v>1117</v>
      </c>
      <c r="T889" s="4">
        <v>2021</v>
      </c>
    </row>
    <row r="890" spans="19:20" x14ac:dyDescent="0.3">
      <c r="S890" s="1" t="s">
        <v>1117</v>
      </c>
      <c r="T890" s="2">
        <v>2021</v>
      </c>
    </row>
    <row r="891" spans="19:20" x14ac:dyDescent="0.3">
      <c r="S891" s="3" t="s">
        <v>592</v>
      </c>
      <c r="T891" s="4">
        <v>2021</v>
      </c>
    </row>
    <row r="892" spans="19:20" x14ac:dyDescent="0.3">
      <c r="S892" s="1" t="s">
        <v>592</v>
      </c>
      <c r="T892" s="2">
        <v>2021</v>
      </c>
    </row>
    <row r="893" spans="19:20" x14ac:dyDescent="0.3">
      <c r="S893" s="3" t="s">
        <v>1123</v>
      </c>
      <c r="T893" s="4">
        <v>2021</v>
      </c>
    </row>
    <row r="894" spans="19:20" x14ac:dyDescent="0.3">
      <c r="S894" s="1" t="s">
        <v>1124</v>
      </c>
      <c r="T894" s="2">
        <v>2021</v>
      </c>
    </row>
    <row r="895" spans="19:20" x14ac:dyDescent="0.3">
      <c r="S895" s="3" t="s">
        <v>1124</v>
      </c>
      <c r="T895" s="4">
        <v>2021</v>
      </c>
    </row>
    <row r="896" spans="19:20" x14ac:dyDescent="0.3">
      <c r="S896" s="1" t="s">
        <v>1124</v>
      </c>
      <c r="T896" s="2">
        <v>2021</v>
      </c>
    </row>
    <row r="897" spans="19:20" x14ac:dyDescent="0.3">
      <c r="S897" s="3" t="s">
        <v>74</v>
      </c>
      <c r="T897" s="4">
        <v>2021</v>
      </c>
    </row>
    <row r="898" spans="19:20" x14ac:dyDescent="0.3">
      <c r="S898" s="1" t="s">
        <v>74</v>
      </c>
      <c r="T898" s="2">
        <v>2021</v>
      </c>
    </row>
    <row r="899" spans="19:20" x14ac:dyDescent="0.3">
      <c r="S899" s="3" t="s">
        <v>74</v>
      </c>
      <c r="T899" s="4">
        <v>2021</v>
      </c>
    </row>
    <row r="900" spans="19:20" x14ac:dyDescent="0.3">
      <c r="S900" s="1" t="s">
        <v>74</v>
      </c>
      <c r="T900" s="2">
        <v>2021</v>
      </c>
    </row>
    <row r="901" spans="19:20" x14ac:dyDescent="0.3">
      <c r="S901" s="3" t="s">
        <v>74</v>
      </c>
      <c r="T901" s="4">
        <v>2021</v>
      </c>
    </row>
    <row r="902" spans="19:20" x14ac:dyDescent="0.3">
      <c r="S902" s="1" t="s">
        <v>1131</v>
      </c>
      <c r="T902" s="2">
        <v>2021</v>
      </c>
    </row>
    <row r="903" spans="19:20" x14ac:dyDescent="0.3">
      <c r="S903" s="3" t="s">
        <v>454</v>
      </c>
      <c r="T903" s="4">
        <v>2021</v>
      </c>
    </row>
    <row r="904" spans="19:20" x14ac:dyDescent="0.3">
      <c r="S904" s="1" t="s">
        <v>1133</v>
      </c>
      <c r="T904" s="2">
        <v>2021</v>
      </c>
    </row>
    <row r="905" spans="19:20" x14ac:dyDescent="0.3">
      <c r="S905" s="3" t="s">
        <v>1133</v>
      </c>
      <c r="T905" s="4">
        <v>2021</v>
      </c>
    </row>
    <row r="906" spans="19:20" x14ac:dyDescent="0.3">
      <c r="S906" s="1" t="s">
        <v>1133</v>
      </c>
      <c r="T906" s="2">
        <v>2021</v>
      </c>
    </row>
    <row r="907" spans="19:20" x14ac:dyDescent="0.3">
      <c r="S907" s="3" t="s">
        <v>1133</v>
      </c>
      <c r="T907" s="4">
        <v>2021</v>
      </c>
    </row>
    <row r="908" spans="19:20" x14ac:dyDescent="0.3">
      <c r="S908" s="1" t="s">
        <v>751</v>
      </c>
      <c r="T908" s="2">
        <v>2021</v>
      </c>
    </row>
    <row r="909" spans="19:20" x14ac:dyDescent="0.3">
      <c r="S909" s="3" t="s">
        <v>904</v>
      </c>
      <c r="T909" s="4">
        <v>2021</v>
      </c>
    </row>
    <row r="910" spans="19:20" x14ac:dyDescent="0.3">
      <c r="S910" s="1" t="s">
        <v>904</v>
      </c>
      <c r="T910" s="2">
        <v>2021</v>
      </c>
    </row>
    <row r="911" spans="19:20" x14ac:dyDescent="0.3">
      <c r="S911" s="3" t="s">
        <v>1140</v>
      </c>
      <c r="T911" s="4">
        <v>2021</v>
      </c>
    </row>
    <row r="912" spans="19:20" x14ac:dyDescent="0.3">
      <c r="S912" s="1" t="s">
        <v>92</v>
      </c>
      <c r="T912" s="2">
        <v>2021</v>
      </c>
    </row>
    <row r="913" spans="19:20" x14ac:dyDescent="0.3">
      <c r="S913" s="3" t="s">
        <v>92</v>
      </c>
      <c r="T913" s="4">
        <v>2021</v>
      </c>
    </row>
    <row r="914" spans="19:20" x14ac:dyDescent="0.3">
      <c r="S914" s="1" t="s">
        <v>617</v>
      </c>
      <c r="T914" s="2">
        <v>2021</v>
      </c>
    </row>
    <row r="915" spans="19:20" x14ac:dyDescent="0.3">
      <c r="S915" s="3" t="s">
        <v>1142</v>
      </c>
      <c r="T915" s="4">
        <v>2021</v>
      </c>
    </row>
    <row r="916" spans="19:20" x14ac:dyDescent="0.3">
      <c r="S916" s="1" t="s">
        <v>1011</v>
      </c>
      <c r="T916" s="2">
        <v>2021</v>
      </c>
    </row>
    <row r="917" spans="19:20" x14ac:dyDescent="0.3">
      <c r="S917" s="3" t="s">
        <v>1011</v>
      </c>
      <c r="T917" s="4">
        <v>2021</v>
      </c>
    </row>
    <row r="918" spans="19:20" x14ac:dyDescent="0.3">
      <c r="S918" s="1" t="s">
        <v>1011</v>
      </c>
      <c r="T918" s="2">
        <v>2021</v>
      </c>
    </row>
    <row r="919" spans="19:20" x14ac:dyDescent="0.3">
      <c r="S919" s="3" t="s">
        <v>1145</v>
      </c>
      <c r="T919" s="4">
        <v>2021</v>
      </c>
    </row>
    <row r="920" spans="19:20" x14ac:dyDescent="0.3">
      <c r="S920" s="1" t="s">
        <v>1147</v>
      </c>
      <c r="T920" s="2">
        <v>2021</v>
      </c>
    </row>
    <row r="921" spans="19:20" x14ac:dyDescent="0.3">
      <c r="S921" s="3" t="s">
        <v>831</v>
      </c>
      <c r="T921" s="4">
        <v>2021</v>
      </c>
    </row>
    <row r="922" spans="19:20" x14ac:dyDescent="0.3">
      <c r="S922" s="1" t="s">
        <v>1150</v>
      </c>
      <c r="T922" s="2">
        <v>2021</v>
      </c>
    </row>
    <row r="923" spans="19:20" x14ac:dyDescent="0.3">
      <c r="S923" s="3" t="s">
        <v>1150</v>
      </c>
      <c r="T923" s="4">
        <v>2021</v>
      </c>
    </row>
    <row r="924" spans="19:20" x14ac:dyDescent="0.3">
      <c r="S924" s="1" t="s">
        <v>1153</v>
      </c>
      <c r="T924" s="2">
        <v>2021</v>
      </c>
    </row>
    <row r="925" spans="19:20" x14ac:dyDescent="0.3">
      <c r="S925" s="3" t="s">
        <v>1154</v>
      </c>
      <c r="T925" s="4">
        <v>2021</v>
      </c>
    </row>
    <row r="926" spans="19:20" x14ac:dyDescent="0.3">
      <c r="S926" s="1" t="s">
        <v>1154</v>
      </c>
      <c r="T926" s="2">
        <v>2021</v>
      </c>
    </row>
    <row r="927" spans="19:20" x14ac:dyDescent="0.3">
      <c r="S927" s="3" t="s">
        <v>1154</v>
      </c>
      <c r="T927" s="4">
        <v>2021</v>
      </c>
    </row>
    <row r="928" spans="19:20" x14ac:dyDescent="0.3">
      <c r="S928" s="1" t="s">
        <v>1154</v>
      </c>
      <c r="T928" s="2">
        <v>2021</v>
      </c>
    </row>
    <row r="929" spans="19:20" x14ac:dyDescent="0.3">
      <c r="S929" s="3" t="s">
        <v>1154</v>
      </c>
      <c r="T929" s="4">
        <v>2021</v>
      </c>
    </row>
    <row r="930" spans="19:20" x14ac:dyDescent="0.3">
      <c r="S930" s="1" t="s">
        <v>1154</v>
      </c>
      <c r="T930" s="2">
        <v>2021</v>
      </c>
    </row>
    <row r="931" spans="19:20" x14ac:dyDescent="0.3">
      <c r="S931" s="3" t="s">
        <v>759</v>
      </c>
      <c r="T931" s="4">
        <v>2021</v>
      </c>
    </row>
    <row r="932" spans="19:20" x14ac:dyDescent="0.3">
      <c r="S932" s="1" t="s">
        <v>1153</v>
      </c>
      <c r="T932" s="2">
        <v>2021</v>
      </c>
    </row>
    <row r="933" spans="19:20" x14ac:dyDescent="0.3">
      <c r="S933" s="3" t="s">
        <v>1163</v>
      </c>
      <c r="T933" s="4">
        <v>2021</v>
      </c>
    </row>
    <row r="934" spans="19:20" x14ac:dyDescent="0.3">
      <c r="S934" s="1" t="s">
        <v>1163</v>
      </c>
      <c r="T934" s="2">
        <v>2021</v>
      </c>
    </row>
    <row r="935" spans="19:20" x14ac:dyDescent="0.3">
      <c r="S935" s="3" t="s">
        <v>1165</v>
      </c>
      <c r="T935" s="4">
        <v>2021</v>
      </c>
    </row>
    <row r="936" spans="19:20" x14ac:dyDescent="0.3">
      <c r="S936" s="1" t="s">
        <v>1166</v>
      </c>
      <c r="T936" s="2">
        <v>2021</v>
      </c>
    </row>
    <row r="937" spans="19:20" x14ac:dyDescent="0.3">
      <c r="S937" s="3" t="s">
        <v>1166</v>
      </c>
      <c r="T937" s="4">
        <v>2021</v>
      </c>
    </row>
    <row r="938" spans="19:20" x14ac:dyDescent="0.3">
      <c r="S938" s="1" t="s">
        <v>1166</v>
      </c>
      <c r="T938" s="2">
        <v>2021</v>
      </c>
    </row>
    <row r="939" spans="19:20" x14ac:dyDescent="0.3">
      <c r="S939" s="3" t="s">
        <v>1166</v>
      </c>
      <c r="T939" s="4">
        <v>2021</v>
      </c>
    </row>
    <row r="940" spans="19:20" x14ac:dyDescent="0.3">
      <c r="S940" s="1" t="s">
        <v>1169</v>
      </c>
      <c r="T940" s="2">
        <v>2021</v>
      </c>
    </row>
    <row r="941" spans="19:20" x14ac:dyDescent="0.3">
      <c r="S941" s="3" t="s">
        <v>1169</v>
      </c>
      <c r="T941" s="4">
        <v>2021</v>
      </c>
    </row>
    <row r="942" spans="19:20" x14ac:dyDescent="0.3">
      <c r="S942" s="1" t="s">
        <v>1169</v>
      </c>
      <c r="T942" s="2">
        <v>2021</v>
      </c>
    </row>
    <row r="943" spans="19:20" x14ac:dyDescent="0.3">
      <c r="S943" s="3" t="s">
        <v>1169</v>
      </c>
      <c r="T943" s="4">
        <v>2021</v>
      </c>
    </row>
    <row r="944" spans="19:20" x14ac:dyDescent="0.3">
      <c r="S944" s="1" t="s">
        <v>1174</v>
      </c>
      <c r="T944" s="2">
        <v>2021</v>
      </c>
    </row>
    <row r="945" spans="19:20" x14ac:dyDescent="0.3">
      <c r="S945" s="3" t="s">
        <v>1175</v>
      </c>
      <c r="T945" s="4">
        <v>2021</v>
      </c>
    </row>
    <row r="946" spans="19:20" x14ac:dyDescent="0.3">
      <c r="S946" s="1" t="s">
        <v>1175</v>
      </c>
      <c r="T946" s="2">
        <v>2021</v>
      </c>
    </row>
    <row r="947" spans="19:20" x14ac:dyDescent="0.3">
      <c r="S947" s="3" t="s">
        <v>83</v>
      </c>
      <c r="T947" s="4">
        <v>2021</v>
      </c>
    </row>
    <row r="948" spans="19:20" x14ac:dyDescent="0.3">
      <c r="S948" s="1" t="s">
        <v>83</v>
      </c>
      <c r="T948" s="2">
        <v>2021</v>
      </c>
    </row>
    <row r="949" spans="19:20" x14ac:dyDescent="0.3">
      <c r="S949" s="3" t="s">
        <v>83</v>
      </c>
      <c r="T949" s="4">
        <v>2021</v>
      </c>
    </row>
    <row r="950" spans="19:20" x14ac:dyDescent="0.3">
      <c r="S950" s="1" t="s">
        <v>1179</v>
      </c>
      <c r="T950" s="2">
        <v>2021</v>
      </c>
    </row>
    <row r="951" spans="19:20" x14ac:dyDescent="0.3">
      <c r="S951" s="3" t="s">
        <v>1180</v>
      </c>
      <c r="T951" s="4">
        <v>2021</v>
      </c>
    </row>
    <row r="952" spans="19:20" x14ac:dyDescent="0.3">
      <c r="S952" s="1" t="s">
        <v>1180</v>
      </c>
      <c r="T952" s="2">
        <v>2021</v>
      </c>
    </row>
    <row r="953" spans="19:20" x14ac:dyDescent="0.3">
      <c r="S953" s="3" t="s">
        <v>1180</v>
      </c>
      <c r="T953" s="4">
        <v>2021</v>
      </c>
    </row>
    <row r="954" spans="19:20" x14ac:dyDescent="0.3">
      <c r="S954" s="1" t="s">
        <v>1183</v>
      </c>
      <c r="T954" s="2">
        <v>2021</v>
      </c>
    </row>
    <row r="955" spans="19:20" x14ac:dyDescent="0.3">
      <c r="S955" s="3" t="s">
        <v>1183</v>
      </c>
      <c r="T955" s="4">
        <v>2021</v>
      </c>
    </row>
    <row r="956" spans="19:20" x14ac:dyDescent="0.3">
      <c r="S956" s="1" t="s">
        <v>1185</v>
      </c>
      <c r="T956" s="2">
        <v>2021</v>
      </c>
    </row>
    <row r="957" spans="19:20" x14ac:dyDescent="0.3">
      <c r="S957" s="3" t="s">
        <v>1185</v>
      </c>
      <c r="T957" s="4">
        <v>2021</v>
      </c>
    </row>
    <row r="958" spans="19:20" x14ac:dyDescent="0.3">
      <c r="S958" s="1" t="s">
        <v>1185</v>
      </c>
      <c r="T958" s="2">
        <v>2021</v>
      </c>
    </row>
    <row r="959" spans="19:20" x14ac:dyDescent="0.3">
      <c r="S959" s="3" t="s">
        <v>1188</v>
      </c>
      <c r="T959" s="4">
        <v>2021</v>
      </c>
    </row>
    <row r="960" spans="19:20" x14ac:dyDescent="0.3">
      <c r="S960" s="1" t="s">
        <v>1188</v>
      </c>
      <c r="T960" s="2">
        <v>2021</v>
      </c>
    </row>
    <row r="961" spans="19:20" x14ac:dyDescent="0.3">
      <c r="S961" s="3" t="s">
        <v>1188</v>
      </c>
      <c r="T961" s="4">
        <v>2021</v>
      </c>
    </row>
    <row r="962" spans="19:20" x14ac:dyDescent="0.3">
      <c r="S962" s="1" t="s">
        <v>79</v>
      </c>
      <c r="T962" s="2">
        <v>2021</v>
      </c>
    </row>
    <row r="963" spans="19:20" x14ac:dyDescent="0.3">
      <c r="S963" s="3" t="s">
        <v>1192</v>
      </c>
      <c r="T963" s="4">
        <v>2021</v>
      </c>
    </row>
    <row r="964" spans="19:20" x14ac:dyDescent="0.3">
      <c r="S964" s="1" t="s">
        <v>1192</v>
      </c>
      <c r="T964" s="2">
        <v>2021</v>
      </c>
    </row>
    <row r="965" spans="19:20" x14ac:dyDescent="0.3">
      <c r="S965" s="3" t="s">
        <v>1195</v>
      </c>
      <c r="T965" s="4">
        <v>2021</v>
      </c>
    </row>
    <row r="966" spans="19:20" x14ac:dyDescent="0.3">
      <c r="S966" s="1" t="s">
        <v>1195</v>
      </c>
      <c r="T966" s="2">
        <v>2021</v>
      </c>
    </row>
    <row r="967" spans="19:20" x14ac:dyDescent="0.3">
      <c r="S967" s="3" t="s">
        <v>1195</v>
      </c>
      <c r="T967" s="4">
        <v>2021</v>
      </c>
    </row>
    <row r="968" spans="19:20" x14ac:dyDescent="0.3">
      <c r="S968" s="1" t="s">
        <v>1198</v>
      </c>
      <c r="T968" s="2">
        <v>2021</v>
      </c>
    </row>
    <row r="969" spans="19:20" x14ac:dyDescent="0.3">
      <c r="S969" s="3" t="s">
        <v>1198</v>
      </c>
      <c r="T969" s="4">
        <v>2021</v>
      </c>
    </row>
    <row r="970" spans="19:20" x14ac:dyDescent="0.3">
      <c r="S970" s="1" t="s">
        <v>1200</v>
      </c>
      <c r="T970" s="2">
        <v>2021</v>
      </c>
    </row>
    <row r="971" spans="19:20" x14ac:dyDescent="0.3">
      <c r="S971" s="3" t="s">
        <v>1202</v>
      </c>
      <c r="T971" s="4">
        <v>2021</v>
      </c>
    </row>
    <row r="972" spans="19:20" x14ac:dyDescent="0.3">
      <c r="S972" s="1" t="s">
        <v>967</v>
      </c>
      <c r="T972" s="2">
        <v>2021</v>
      </c>
    </row>
    <row r="973" spans="19:20" x14ac:dyDescent="0.3">
      <c r="S973" s="3" t="s">
        <v>967</v>
      </c>
      <c r="T973" s="4">
        <v>2021</v>
      </c>
    </row>
    <row r="974" spans="19:20" x14ac:dyDescent="0.3">
      <c r="S974" s="1" t="s">
        <v>1140</v>
      </c>
      <c r="T974" s="2">
        <v>2021</v>
      </c>
    </row>
    <row r="975" spans="19:20" x14ac:dyDescent="0.3">
      <c r="S975" s="3" t="s">
        <v>1140</v>
      </c>
      <c r="T975" s="4">
        <v>2021</v>
      </c>
    </row>
    <row r="976" spans="19:20" x14ac:dyDescent="0.3">
      <c r="S976" s="1" t="s">
        <v>601</v>
      </c>
      <c r="T976" s="2">
        <v>2021</v>
      </c>
    </row>
    <row r="977" spans="19:20" x14ac:dyDescent="0.3">
      <c r="S977" s="3" t="s">
        <v>601</v>
      </c>
      <c r="T977" s="4">
        <v>2021</v>
      </c>
    </row>
    <row r="978" spans="19:20" x14ac:dyDescent="0.3">
      <c r="S978" s="1" t="s">
        <v>258</v>
      </c>
      <c r="T978" s="2">
        <v>2021</v>
      </c>
    </row>
    <row r="979" spans="19:20" x14ac:dyDescent="0.3">
      <c r="S979" s="3" t="s">
        <v>1209</v>
      </c>
      <c r="T979" s="4">
        <v>2021</v>
      </c>
    </row>
    <row r="980" spans="19:20" x14ac:dyDescent="0.3">
      <c r="S980" s="1" t="s">
        <v>1209</v>
      </c>
      <c r="T980" s="2">
        <v>2021</v>
      </c>
    </row>
    <row r="981" spans="19:20" x14ac:dyDescent="0.3">
      <c r="S981" s="3" t="s">
        <v>396</v>
      </c>
      <c r="T981" s="4">
        <v>2021</v>
      </c>
    </row>
    <row r="982" spans="19:20" x14ac:dyDescent="0.3">
      <c r="S982" s="1" t="s">
        <v>1097</v>
      </c>
      <c r="T982" s="2">
        <v>2021</v>
      </c>
    </row>
    <row r="983" spans="19:20" x14ac:dyDescent="0.3">
      <c r="S983" s="3" t="s">
        <v>195</v>
      </c>
      <c r="T983" s="4">
        <v>2021</v>
      </c>
    </row>
    <row r="984" spans="19:20" x14ac:dyDescent="0.3">
      <c r="S984" s="1" t="s">
        <v>780</v>
      </c>
      <c r="T984" s="2">
        <v>2021</v>
      </c>
    </row>
    <row r="985" spans="19:20" x14ac:dyDescent="0.3">
      <c r="S985" s="3" t="s">
        <v>549</v>
      </c>
      <c r="T985" s="4">
        <v>2021</v>
      </c>
    </row>
    <row r="986" spans="19:20" x14ac:dyDescent="0.3">
      <c r="S986" s="1" t="s">
        <v>1211</v>
      </c>
      <c r="T986" s="2">
        <v>2021</v>
      </c>
    </row>
    <row r="987" spans="19:20" x14ac:dyDescent="0.3">
      <c r="S987" s="3" t="s">
        <v>1213</v>
      </c>
      <c r="T987" s="4">
        <v>2021</v>
      </c>
    </row>
    <row r="988" spans="19:20" x14ac:dyDescent="0.3">
      <c r="S988" s="1" t="s">
        <v>1214</v>
      </c>
      <c r="T988" s="2">
        <v>2021</v>
      </c>
    </row>
    <row r="989" spans="19:20" x14ac:dyDescent="0.3">
      <c r="S989" s="3" t="s">
        <v>1216</v>
      </c>
      <c r="T989" s="4">
        <v>2021</v>
      </c>
    </row>
    <row r="990" spans="19:20" x14ac:dyDescent="0.3">
      <c r="S990" s="1" t="s">
        <v>1216</v>
      </c>
      <c r="T990" s="2">
        <v>2021</v>
      </c>
    </row>
    <row r="991" spans="19:20" x14ac:dyDescent="0.3">
      <c r="S991" s="3" t="s">
        <v>639</v>
      </c>
      <c r="T991" s="4">
        <v>2021</v>
      </c>
    </row>
    <row r="992" spans="19:20" x14ac:dyDescent="0.3">
      <c r="S992" s="1" t="s">
        <v>639</v>
      </c>
      <c r="T992" s="2">
        <v>2021</v>
      </c>
    </row>
    <row r="993" spans="19:20" x14ac:dyDescent="0.3">
      <c r="S993" s="3" t="s">
        <v>639</v>
      </c>
      <c r="T993" s="4">
        <v>2021</v>
      </c>
    </row>
    <row r="994" spans="19:20" x14ac:dyDescent="0.3">
      <c r="S994" s="1" t="s">
        <v>639</v>
      </c>
      <c r="T994" s="2">
        <v>2021</v>
      </c>
    </row>
    <row r="995" spans="19:20" x14ac:dyDescent="0.3">
      <c r="S995" s="3" t="s">
        <v>124</v>
      </c>
      <c r="T995" s="4">
        <v>2021</v>
      </c>
    </row>
    <row r="996" spans="19:20" x14ac:dyDescent="0.3">
      <c r="S996" s="1" t="s">
        <v>124</v>
      </c>
      <c r="T996" s="2">
        <v>2021</v>
      </c>
    </row>
    <row r="997" spans="19:20" x14ac:dyDescent="0.3">
      <c r="S997" s="3" t="s">
        <v>124</v>
      </c>
      <c r="T997" s="4">
        <v>2021</v>
      </c>
    </row>
    <row r="998" spans="19:20" x14ac:dyDescent="0.3">
      <c r="S998" s="1" t="s">
        <v>124</v>
      </c>
      <c r="T998" s="2">
        <v>2021</v>
      </c>
    </row>
    <row r="999" spans="19:20" x14ac:dyDescent="0.3">
      <c r="S999" s="3" t="s">
        <v>124</v>
      </c>
      <c r="T999" s="4">
        <v>2021</v>
      </c>
    </row>
    <row r="1000" spans="19:20" x14ac:dyDescent="0.3">
      <c r="S1000" s="1" t="s">
        <v>1223</v>
      </c>
      <c r="T1000" s="2">
        <v>2021</v>
      </c>
    </row>
    <row r="1001" spans="19:20" x14ac:dyDescent="0.3">
      <c r="S1001" s="3" t="s">
        <v>1225</v>
      </c>
      <c r="T1001" s="4">
        <v>2021</v>
      </c>
    </row>
    <row r="1002" spans="19:20" x14ac:dyDescent="0.3">
      <c r="S1002" s="1" t="s">
        <v>1225</v>
      </c>
      <c r="T1002" s="2">
        <v>2021</v>
      </c>
    </row>
    <row r="1003" spans="19:20" x14ac:dyDescent="0.3">
      <c r="S1003" s="3" t="s">
        <v>1225</v>
      </c>
      <c r="T1003" s="4">
        <v>2021</v>
      </c>
    </row>
    <row r="1004" spans="19:20" x14ac:dyDescent="0.3">
      <c r="S1004" s="1" t="s">
        <v>1225</v>
      </c>
      <c r="T1004" s="2">
        <v>2021</v>
      </c>
    </row>
    <row r="1005" spans="19:20" x14ac:dyDescent="0.3">
      <c r="S1005" s="3" t="s">
        <v>1225</v>
      </c>
      <c r="T1005" s="4">
        <v>2021</v>
      </c>
    </row>
    <row r="1006" spans="19:20" x14ac:dyDescent="0.3">
      <c r="S1006" s="1" t="s">
        <v>303</v>
      </c>
      <c r="T1006" s="2">
        <v>2021</v>
      </c>
    </row>
    <row r="1007" spans="19:20" x14ac:dyDescent="0.3">
      <c r="S1007" s="3" t="s">
        <v>303</v>
      </c>
      <c r="T1007" s="4">
        <v>2021</v>
      </c>
    </row>
    <row r="1008" spans="19:20" x14ac:dyDescent="0.3">
      <c r="S1008" s="1" t="s">
        <v>303</v>
      </c>
      <c r="T1008" s="2">
        <v>2021</v>
      </c>
    </row>
    <row r="1009" spans="19:20" x14ac:dyDescent="0.3">
      <c r="S1009" s="3" t="s">
        <v>303</v>
      </c>
      <c r="T1009" s="4">
        <v>2021</v>
      </c>
    </row>
    <row r="1010" spans="19:20" x14ac:dyDescent="0.3">
      <c r="S1010" s="1" t="s">
        <v>1232</v>
      </c>
      <c r="T1010" s="2">
        <v>2021</v>
      </c>
    </row>
    <row r="1011" spans="19:20" x14ac:dyDescent="0.3">
      <c r="S1011" s="3" t="s">
        <v>1232</v>
      </c>
      <c r="T1011" s="4">
        <v>2021</v>
      </c>
    </row>
    <row r="1012" spans="19:20" x14ac:dyDescent="0.3">
      <c r="S1012" s="1" t="s">
        <v>1232</v>
      </c>
      <c r="T1012" s="2">
        <v>2021</v>
      </c>
    </row>
    <row r="1013" spans="19:20" x14ac:dyDescent="0.3">
      <c r="S1013" s="3" t="s">
        <v>742</v>
      </c>
      <c r="T1013" s="4">
        <v>2021</v>
      </c>
    </row>
    <row r="1014" spans="19:20" x14ac:dyDescent="0.3">
      <c r="S1014" s="1" t="s">
        <v>742</v>
      </c>
      <c r="T1014" s="2">
        <v>2021</v>
      </c>
    </row>
    <row r="1015" spans="19:20" x14ac:dyDescent="0.3">
      <c r="S1015" s="3" t="s">
        <v>742</v>
      </c>
      <c r="T1015" s="4">
        <v>2021</v>
      </c>
    </row>
    <row r="1016" spans="19:20" x14ac:dyDescent="0.3">
      <c r="S1016" s="1" t="s">
        <v>1236</v>
      </c>
      <c r="T1016" s="2">
        <v>2021</v>
      </c>
    </row>
    <row r="1017" spans="19:20" x14ac:dyDescent="0.3">
      <c r="S1017" s="3" t="s">
        <v>1236</v>
      </c>
      <c r="T1017" s="4">
        <v>2021</v>
      </c>
    </row>
    <row r="1018" spans="19:20" x14ac:dyDescent="0.3">
      <c r="S1018" s="1" t="s">
        <v>1236</v>
      </c>
      <c r="T1018" s="2">
        <v>2021</v>
      </c>
    </row>
    <row r="1019" spans="19:20" x14ac:dyDescent="0.3">
      <c r="S1019" s="3" t="s">
        <v>1236</v>
      </c>
      <c r="T1019" s="4">
        <v>2021</v>
      </c>
    </row>
    <row r="1020" spans="19:20" x14ac:dyDescent="0.3">
      <c r="S1020" s="1" t="s">
        <v>1236</v>
      </c>
      <c r="T1020" s="2">
        <v>2021</v>
      </c>
    </row>
    <row r="1021" spans="19:20" x14ac:dyDescent="0.3">
      <c r="S1021" s="3" t="s">
        <v>1236</v>
      </c>
      <c r="T1021" s="4">
        <v>2021</v>
      </c>
    </row>
    <row r="1022" spans="19:20" x14ac:dyDescent="0.3">
      <c r="S1022" s="1" t="s">
        <v>1236</v>
      </c>
      <c r="T1022" s="2">
        <v>2021</v>
      </c>
    </row>
    <row r="1023" spans="19:20" x14ac:dyDescent="0.3">
      <c r="S1023" s="3" t="s">
        <v>1076</v>
      </c>
      <c r="T1023" s="4">
        <v>2021</v>
      </c>
    </row>
    <row r="1024" spans="19:20" x14ac:dyDescent="0.3">
      <c r="S1024" s="1" t="s">
        <v>1243</v>
      </c>
      <c r="T1024" s="2">
        <v>2021</v>
      </c>
    </row>
    <row r="1025" spans="19:20" x14ac:dyDescent="0.3">
      <c r="S1025" s="3" t="s">
        <v>1244</v>
      </c>
      <c r="T1025" s="4">
        <v>2021</v>
      </c>
    </row>
    <row r="1026" spans="19:20" x14ac:dyDescent="0.3">
      <c r="S1026" s="1" t="s">
        <v>1244</v>
      </c>
      <c r="T1026" s="2">
        <v>2021</v>
      </c>
    </row>
    <row r="1027" spans="19:20" x14ac:dyDescent="0.3">
      <c r="S1027" s="3" t="s">
        <v>912</v>
      </c>
      <c r="T1027" s="4">
        <v>2021</v>
      </c>
    </row>
    <row r="1028" spans="19:20" x14ac:dyDescent="0.3">
      <c r="S1028" s="1" t="s">
        <v>912</v>
      </c>
      <c r="T1028" s="2">
        <v>2021</v>
      </c>
    </row>
    <row r="1029" spans="19:20" x14ac:dyDescent="0.3">
      <c r="S1029" s="3" t="s">
        <v>912</v>
      </c>
      <c r="T1029" s="4">
        <v>2021</v>
      </c>
    </row>
    <row r="1030" spans="19:20" x14ac:dyDescent="0.3">
      <c r="S1030" s="1" t="s">
        <v>679</v>
      </c>
      <c r="T1030" s="2">
        <v>2021</v>
      </c>
    </row>
    <row r="1031" spans="19:20" x14ac:dyDescent="0.3">
      <c r="S1031" s="3" t="s">
        <v>679</v>
      </c>
      <c r="T1031" s="4">
        <v>2021</v>
      </c>
    </row>
    <row r="1032" spans="19:20" x14ac:dyDescent="0.3">
      <c r="S1032" s="1" t="s">
        <v>1251</v>
      </c>
      <c r="T1032" s="2">
        <v>2021</v>
      </c>
    </row>
    <row r="1033" spans="19:20" x14ac:dyDescent="0.3">
      <c r="S1033" s="3" t="s">
        <v>1253</v>
      </c>
      <c r="T1033" s="4">
        <v>2021</v>
      </c>
    </row>
    <row r="1034" spans="19:20" x14ac:dyDescent="0.3">
      <c r="S1034" s="1" t="s">
        <v>1253</v>
      </c>
      <c r="T1034" s="2">
        <v>2021</v>
      </c>
    </row>
    <row r="1035" spans="19:20" x14ac:dyDescent="0.3">
      <c r="S1035" s="3" t="s">
        <v>1253</v>
      </c>
      <c r="T1035" s="4">
        <v>2021</v>
      </c>
    </row>
    <row r="1036" spans="19:20" x14ac:dyDescent="0.3">
      <c r="S1036" s="1" t="s">
        <v>1253</v>
      </c>
      <c r="T1036" s="2">
        <v>2021</v>
      </c>
    </row>
    <row r="1037" spans="19:20" x14ac:dyDescent="0.3">
      <c r="S1037" s="3" t="s">
        <v>1256</v>
      </c>
      <c r="T1037" s="4">
        <v>2021</v>
      </c>
    </row>
    <row r="1038" spans="19:20" x14ac:dyDescent="0.3">
      <c r="S1038" s="1" t="s">
        <v>1256</v>
      </c>
      <c r="T1038" s="2">
        <v>2021</v>
      </c>
    </row>
    <row r="1039" spans="19:20" x14ac:dyDescent="0.3">
      <c r="S1039" s="3" t="s">
        <v>1256</v>
      </c>
      <c r="T1039" s="4">
        <v>2021</v>
      </c>
    </row>
    <row r="1040" spans="19:20" x14ac:dyDescent="0.3">
      <c r="S1040" s="1" t="s">
        <v>1183</v>
      </c>
      <c r="T1040" s="2">
        <v>2021</v>
      </c>
    </row>
    <row r="1041" spans="19:20" x14ac:dyDescent="0.3">
      <c r="S1041" s="3" t="s">
        <v>1183</v>
      </c>
      <c r="T1041" s="4">
        <v>2021</v>
      </c>
    </row>
    <row r="1042" spans="19:20" x14ac:dyDescent="0.3">
      <c r="S1042" s="1" t="s">
        <v>96</v>
      </c>
      <c r="T1042" s="2">
        <v>2021</v>
      </c>
    </row>
    <row r="1043" spans="19:20" x14ac:dyDescent="0.3">
      <c r="S1043" s="3" t="s">
        <v>1260</v>
      </c>
      <c r="T1043" s="4">
        <v>2021</v>
      </c>
    </row>
    <row r="1044" spans="19:20" x14ac:dyDescent="0.3">
      <c r="S1044" s="1" t="s">
        <v>1262</v>
      </c>
      <c r="T1044" s="2">
        <v>2021</v>
      </c>
    </row>
    <row r="1045" spans="19:20" x14ac:dyDescent="0.3">
      <c r="S1045" s="3" t="s">
        <v>1262</v>
      </c>
      <c r="T1045" s="4">
        <v>2021</v>
      </c>
    </row>
    <row r="1046" spans="19:20" x14ac:dyDescent="0.3">
      <c r="S1046" s="1" t="s">
        <v>1262</v>
      </c>
      <c r="T1046" s="2">
        <v>2021</v>
      </c>
    </row>
    <row r="1047" spans="19:20" x14ac:dyDescent="0.3">
      <c r="S1047" s="3" t="s">
        <v>1262</v>
      </c>
      <c r="T1047" s="4">
        <v>2021</v>
      </c>
    </row>
    <row r="1048" spans="19:20" x14ac:dyDescent="0.3">
      <c r="S1048" s="1" t="s">
        <v>1265</v>
      </c>
      <c r="T1048" s="2">
        <v>2021</v>
      </c>
    </row>
    <row r="1049" spans="19:20" x14ac:dyDescent="0.3">
      <c r="S1049" s="3" t="s">
        <v>1265</v>
      </c>
      <c r="T1049" s="4">
        <v>2021</v>
      </c>
    </row>
    <row r="1050" spans="19:20" x14ac:dyDescent="0.3">
      <c r="S1050" s="1" t="s">
        <v>1265</v>
      </c>
      <c r="T1050" s="2">
        <v>2021</v>
      </c>
    </row>
    <row r="1051" spans="19:20" x14ac:dyDescent="0.3">
      <c r="S1051" s="3" t="s">
        <v>1265</v>
      </c>
      <c r="T1051" s="4">
        <v>2021</v>
      </c>
    </row>
    <row r="1052" spans="19:20" x14ac:dyDescent="0.3">
      <c r="S1052" s="1" t="s">
        <v>1269</v>
      </c>
      <c r="T1052" s="2">
        <v>2021</v>
      </c>
    </row>
    <row r="1053" spans="19:20" x14ac:dyDescent="0.3">
      <c r="S1053" s="3" t="s">
        <v>547</v>
      </c>
      <c r="T1053" s="4">
        <v>2021</v>
      </c>
    </row>
    <row r="1054" spans="19:20" x14ac:dyDescent="0.3">
      <c r="S1054" s="1" t="s">
        <v>547</v>
      </c>
      <c r="T1054" s="2">
        <v>2021</v>
      </c>
    </row>
    <row r="1055" spans="19:20" x14ac:dyDescent="0.3">
      <c r="S1055" s="3" t="s">
        <v>1273</v>
      </c>
      <c r="T1055" s="4">
        <v>2021</v>
      </c>
    </row>
    <row r="1056" spans="19:20" x14ac:dyDescent="0.3">
      <c r="S1056" s="1" t="s">
        <v>566</v>
      </c>
      <c r="T1056" s="2">
        <v>2021</v>
      </c>
    </row>
    <row r="1057" spans="19:20" x14ac:dyDescent="0.3">
      <c r="S1057" s="3" t="s">
        <v>258</v>
      </c>
      <c r="T1057" s="4">
        <v>2021</v>
      </c>
    </row>
    <row r="1058" spans="19:20" x14ac:dyDescent="0.3">
      <c r="S1058" s="1" t="s">
        <v>258</v>
      </c>
      <c r="T1058" s="2">
        <v>2021</v>
      </c>
    </row>
    <row r="1059" spans="19:20" x14ac:dyDescent="0.3">
      <c r="S1059" s="3" t="s">
        <v>1275</v>
      </c>
      <c r="T1059" s="4">
        <v>2021</v>
      </c>
    </row>
    <row r="1060" spans="19:20" x14ac:dyDescent="0.3">
      <c r="S1060" s="1" t="s">
        <v>1275</v>
      </c>
      <c r="T1060" s="2">
        <v>2021</v>
      </c>
    </row>
    <row r="1061" spans="19:20" x14ac:dyDescent="0.3">
      <c r="S1061" s="3" t="s">
        <v>1277</v>
      </c>
      <c r="T1061" s="4">
        <v>2021</v>
      </c>
    </row>
    <row r="1062" spans="19:20" x14ac:dyDescent="0.3">
      <c r="S1062" s="1" t="s">
        <v>133</v>
      </c>
      <c r="T1062" s="2">
        <v>2021</v>
      </c>
    </row>
    <row r="1063" spans="19:20" x14ac:dyDescent="0.3">
      <c r="S1063" s="3" t="s">
        <v>1279</v>
      </c>
      <c r="T1063" s="4">
        <v>2021</v>
      </c>
    </row>
    <row r="1064" spans="19:20" x14ac:dyDescent="0.3">
      <c r="S1064" s="1" t="s">
        <v>1279</v>
      </c>
      <c r="T1064" s="2">
        <v>2021</v>
      </c>
    </row>
    <row r="1065" spans="19:20" x14ac:dyDescent="0.3">
      <c r="S1065" s="3" t="s">
        <v>1279</v>
      </c>
      <c r="T1065" s="4">
        <v>2021</v>
      </c>
    </row>
    <row r="1066" spans="19:20" x14ac:dyDescent="0.3">
      <c r="S1066" s="1" t="s">
        <v>1281</v>
      </c>
      <c r="T1066" s="2">
        <v>2021</v>
      </c>
    </row>
    <row r="1067" spans="19:20" x14ac:dyDescent="0.3">
      <c r="S1067" s="3" t="s">
        <v>645</v>
      </c>
      <c r="T1067" s="4">
        <v>2021</v>
      </c>
    </row>
    <row r="1068" spans="19:20" x14ac:dyDescent="0.3">
      <c r="S1068" s="1" t="s">
        <v>1284</v>
      </c>
      <c r="T1068" s="2">
        <v>2021</v>
      </c>
    </row>
    <row r="1069" spans="19:20" x14ac:dyDescent="0.3">
      <c r="S1069" s="3" t="s">
        <v>1284</v>
      </c>
      <c r="T1069" s="4">
        <v>2021</v>
      </c>
    </row>
    <row r="1070" spans="19:20" x14ac:dyDescent="0.3">
      <c r="S1070" s="1" t="s">
        <v>1284</v>
      </c>
      <c r="T1070" s="2">
        <v>2021</v>
      </c>
    </row>
    <row r="1071" spans="19:20" x14ac:dyDescent="0.3">
      <c r="S1071" s="3" t="s">
        <v>1284</v>
      </c>
      <c r="T1071" s="4">
        <v>2021</v>
      </c>
    </row>
    <row r="1072" spans="19:20" x14ac:dyDescent="0.3">
      <c r="S1072" s="1" t="s">
        <v>1288</v>
      </c>
      <c r="T1072" s="2">
        <v>2021</v>
      </c>
    </row>
    <row r="1073" spans="19:20" x14ac:dyDescent="0.3">
      <c r="S1073" s="3" t="s">
        <v>1289</v>
      </c>
      <c r="T1073" s="4">
        <v>2021</v>
      </c>
    </row>
    <row r="1074" spans="19:20" x14ac:dyDescent="0.3">
      <c r="S1074" s="1" t="s">
        <v>1290</v>
      </c>
      <c r="T1074" s="2">
        <v>2021</v>
      </c>
    </row>
    <row r="1075" spans="19:20" x14ac:dyDescent="0.3">
      <c r="S1075" s="3" t="s">
        <v>1290</v>
      </c>
      <c r="T1075" s="4">
        <v>2021</v>
      </c>
    </row>
    <row r="1076" spans="19:20" x14ac:dyDescent="0.3">
      <c r="S1076" s="1" t="s">
        <v>909</v>
      </c>
      <c r="T1076" s="2">
        <v>2021</v>
      </c>
    </row>
    <row r="1077" spans="19:20" x14ac:dyDescent="0.3">
      <c r="S1077" s="3" t="s">
        <v>1291</v>
      </c>
      <c r="T1077" s="4">
        <v>2021</v>
      </c>
    </row>
    <row r="1078" spans="19:20" x14ac:dyDescent="0.3">
      <c r="S1078" s="1" t="s">
        <v>919</v>
      </c>
      <c r="T1078" s="2">
        <v>2021</v>
      </c>
    </row>
    <row r="1079" spans="19:20" x14ac:dyDescent="0.3">
      <c r="S1079" s="3" t="s">
        <v>1140</v>
      </c>
      <c r="T1079" s="4">
        <v>2021</v>
      </c>
    </row>
    <row r="1080" spans="19:20" x14ac:dyDescent="0.3">
      <c r="S1080" s="1" t="s">
        <v>714</v>
      </c>
      <c r="T1080" s="2">
        <v>2021</v>
      </c>
    </row>
    <row r="1081" spans="19:20" x14ac:dyDescent="0.3">
      <c r="S1081" s="3" t="s">
        <v>714</v>
      </c>
      <c r="T1081" s="4">
        <v>2021</v>
      </c>
    </row>
    <row r="1082" spans="19:20" x14ac:dyDescent="0.3">
      <c r="S1082" s="1" t="s">
        <v>714</v>
      </c>
      <c r="T1082" s="2">
        <v>2021</v>
      </c>
    </row>
    <row r="1083" spans="19:20" x14ac:dyDescent="0.3">
      <c r="S1083" s="3" t="s">
        <v>714</v>
      </c>
      <c r="T1083" s="4">
        <v>2021</v>
      </c>
    </row>
    <row r="1084" spans="19:20" x14ac:dyDescent="0.3">
      <c r="S1084" s="1" t="s">
        <v>714</v>
      </c>
      <c r="T1084" s="2">
        <v>2021</v>
      </c>
    </row>
    <row r="1085" spans="19:20" x14ac:dyDescent="0.3">
      <c r="S1085" s="3" t="s">
        <v>714</v>
      </c>
      <c r="T1085" s="4">
        <v>2021</v>
      </c>
    </row>
    <row r="1086" spans="19:20" x14ac:dyDescent="0.3">
      <c r="S1086" s="1" t="s">
        <v>714</v>
      </c>
      <c r="T1086" s="2">
        <v>2021</v>
      </c>
    </row>
    <row r="1087" spans="19:20" x14ac:dyDescent="0.3">
      <c r="S1087" s="3" t="s">
        <v>714</v>
      </c>
      <c r="T1087" s="4">
        <v>2021</v>
      </c>
    </row>
    <row r="1088" spans="19:20" x14ac:dyDescent="0.3">
      <c r="S1088" s="1" t="s">
        <v>1297</v>
      </c>
      <c r="T1088" s="2">
        <v>2021</v>
      </c>
    </row>
    <row r="1089" spans="19:20" x14ac:dyDescent="0.3">
      <c r="S1089" s="3" t="s">
        <v>1297</v>
      </c>
      <c r="T1089" s="4">
        <v>2021</v>
      </c>
    </row>
    <row r="1090" spans="19:20" x14ac:dyDescent="0.3">
      <c r="S1090" s="1" t="s">
        <v>1300</v>
      </c>
      <c r="T1090" s="2">
        <v>2021</v>
      </c>
    </row>
    <row r="1091" spans="19:20" x14ac:dyDescent="0.3">
      <c r="S1091" s="3" t="s">
        <v>1300</v>
      </c>
      <c r="T1091" s="4">
        <v>2021</v>
      </c>
    </row>
    <row r="1092" spans="19:20" x14ac:dyDescent="0.3">
      <c r="S1092" s="1" t="s">
        <v>881</v>
      </c>
      <c r="T1092" s="2">
        <v>2021</v>
      </c>
    </row>
    <row r="1093" spans="19:20" x14ac:dyDescent="0.3">
      <c r="S1093" s="3" t="s">
        <v>881</v>
      </c>
      <c r="T1093" s="4">
        <v>2021</v>
      </c>
    </row>
    <row r="1094" spans="19:20" x14ac:dyDescent="0.3">
      <c r="S1094" s="1" t="s">
        <v>1303</v>
      </c>
      <c r="T1094" s="2">
        <v>2021</v>
      </c>
    </row>
    <row r="1095" spans="19:20" x14ac:dyDescent="0.3">
      <c r="S1095" s="3" t="s">
        <v>1303</v>
      </c>
      <c r="T1095" s="4">
        <v>2021</v>
      </c>
    </row>
    <row r="1096" spans="19:20" x14ac:dyDescent="0.3">
      <c r="S1096" s="1" t="s">
        <v>1305</v>
      </c>
      <c r="T1096" s="2">
        <v>2021</v>
      </c>
    </row>
    <row r="1097" spans="19:20" x14ac:dyDescent="0.3">
      <c r="S1097" s="3" t="s">
        <v>1305</v>
      </c>
      <c r="T1097" s="4">
        <v>2021</v>
      </c>
    </row>
    <row r="1098" spans="19:20" x14ac:dyDescent="0.3">
      <c r="S1098" s="1" t="s">
        <v>1305</v>
      </c>
      <c r="T1098" s="2">
        <v>2021</v>
      </c>
    </row>
    <row r="1099" spans="19:20" x14ac:dyDescent="0.3">
      <c r="S1099" s="3" t="s">
        <v>1305</v>
      </c>
      <c r="T1099" s="4">
        <v>2021</v>
      </c>
    </row>
    <row r="1100" spans="19:20" x14ac:dyDescent="0.3">
      <c r="S1100" s="1" t="s">
        <v>1305</v>
      </c>
      <c r="T1100" s="2">
        <v>2021</v>
      </c>
    </row>
    <row r="1101" spans="19:20" x14ac:dyDescent="0.3">
      <c r="S1101" s="3" t="s">
        <v>1305</v>
      </c>
      <c r="T1101" s="4">
        <v>2021</v>
      </c>
    </row>
    <row r="1102" spans="19:20" x14ac:dyDescent="0.3">
      <c r="S1102" s="1" t="s">
        <v>1305</v>
      </c>
      <c r="T1102" s="2">
        <v>2021</v>
      </c>
    </row>
    <row r="1103" spans="19:20" x14ac:dyDescent="0.3">
      <c r="S1103" s="3" t="s">
        <v>477</v>
      </c>
      <c r="T1103" s="4">
        <v>2021</v>
      </c>
    </row>
    <row r="1104" spans="19:20" x14ac:dyDescent="0.3">
      <c r="S1104" s="1" t="s">
        <v>477</v>
      </c>
      <c r="T1104" s="2">
        <v>2021</v>
      </c>
    </row>
    <row r="1105" spans="19:20" x14ac:dyDescent="0.3">
      <c r="S1105" s="3" t="s">
        <v>477</v>
      </c>
      <c r="T1105" s="4">
        <v>2021</v>
      </c>
    </row>
    <row r="1106" spans="19:20" x14ac:dyDescent="0.3">
      <c r="S1106" s="1" t="s">
        <v>477</v>
      </c>
      <c r="T1106" s="2">
        <v>2021</v>
      </c>
    </row>
    <row r="1107" spans="19:20" x14ac:dyDescent="0.3">
      <c r="S1107" s="3" t="s">
        <v>1312</v>
      </c>
      <c r="T1107" s="4">
        <v>2021</v>
      </c>
    </row>
    <row r="1108" spans="19:20" x14ac:dyDescent="0.3">
      <c r="S1108" s="1" t="s">
        <v>421</v>
      </c>
      <c r="T1108" s="2">
        <v>2021</v>
      </c>
    </row>
    <row r="1109" spans="19:20" x14ac:dyDescent="0.3">
      <c r="S1109" s="3" t="s">
        <v>421</v>
      </c>
      <c r="T1109" s="4">
        <v>2021</v>
      </c>
    </row>
    <row r="1110" spans="19:20" x14ac:dyDescent="0.3">
      <c r="S1110" s="1" t="s">
        <v>686</v>
      </c>
      <c r="T1110" s="2">
        <v>2021</v>
      </c>
    </row>
    <row r="1111" spans="19:20" x14ac:dyDescent="0.3">
      <c r="S1111" s="3" t="s">
        <v>1314</v>
      </c>
      <c r="T1111" s="4">
        <v>2021</v>
      </c>
    </row>
    <row r="1112" spans="19:20" x14ac:dyDescent="0.3">
      <c r="S1112" s="1" t="s">
        <v>1256</v>
      </c>
      <c r="T1112" s="2">
        <v>2021</v>
      </c>
    </row>
    <row r="1113" spans="19:20" x14ac:dyDescent="0.3">
      <c r="S1113" s="3" t="s">
        <v>1256</v>
      </c>
      <c r="T1113" s="4">
        <v>2021</v>
      </c>
    </row>
    <row r="1114" spans="19:20" x14ac:dyDescent="0.3">
      <c r="S1114" s="1" t="s">
        <v>316</v>
      </c>
      <c r="T1114" s="2">
        <v>2021</v>
      </c>
    </row>
    <row r="1115" spans="19:20" x14ac:dyDescent="0.3">
      <c r="S1115" s="3" t="s">
        <v>316</v>
      </c>
      <c r="T1115" s="4">
        <v>2021</v>
      </c>
    </row>
    <row r="1116" spans="19:20" x14ac:dyDescent="0.3">
      <c r="S1116" s="1" t="s">
        <v>316</v>
      </c>
      <c r="T1116" s="2">
        <v>2021</v>
      </c>
    </row>
    <row r="1117" spans="19:20" x14ac:dyDescent="0.3">
      <c r="S1117" s="3" t="s">
        <v>316</v>
      </c>
      <c r="T1117" s="4">
        <v>2021</v>
      </c>
    </row>
    <row r="1118" spans="19:20" x14ac:dyDescent="0.3">
      <c r="S1118" s="1" t="s">
        <v>791</v>
      </c>
      <c r="T1118" s="2">
        <v>2021</v>
      </c>
    </row>
    <row r="1119" spans="19:20" x14ac:dyDescent="0.3">
      <c r="S1119" s="3" t="s">
        <v>1322</v>
      </c>
      <c r="T1119" s="4">
        <v>2021</v>
      </c>
    </row>
    <row r="1120" spans="19:20" x14ac:dyDescent="0.3">
      <c r="S1120" s="1" t="s">
        <v>1322</v>
      </c>
      <c r="T1120" s="2">
        <v>2021</v>
      </c>
    </row>
    <row r="1121" spans="19:20" x14ac:dyDescent="0.3">
      <c r="S1121" s="3" t="s">
        <v>1322</v>
      </c>
      <c r="T1121" s="4">
        <v>2021</v>
      </c>
    </row>
    <row r="1122" spans="19:20" x14ac:dyDescent="0.3">
      <c r="S1122" s="1" t="s">
        <v>1322</v>
      </c>
      <c r="T1122" s="2">
        <v>2021</v>
      </c>
    </row>
    <row r="1123" spans="19:20" x14ac:dyDescent="0.3">
      <c r="S1123" s="3" t="s">
        <v>1322</v>
      </c>
      <c r="T1123" s="4">
        <v>2021</v>
      </c>
    </row>
    <row r="1124" spans="19:20" x14ac:dyDescent="0.3">
      <c r="S1124" s="1" t="s">
        <v>1322</v>
      </c>
      <c r="T1124" s="2">
        <v>2021</v>
      </c>
    </row>
    <row r="1125" spans="19:20" x14ac:dyDescent="0.3">
      <c r="S1125" s="3" t="s">
        <v>639</v>
      </c>
      <c r="T1125" s="4">
        <v>2021</v>
      </c>
    </row>
    <row r="1126" spans="19:20" x14ac:dyDescent="0.3">
      <c r="S1126" s="1" t="s">
        <v>639</v>
      </c>
      <c r="T1126" s="2">
        <v>2021</v>
      </c>
    </row>
    <row r="1127" spans="19:20" x14ac:dyDescent="0.3">
      <c r="S1127" s="3" t="s">
        <v>1329</v>
      </c>
      <c r="T1127" s="4">
        <v>2021</v>
      </c>
    </row>
    <row r="1128" spans="19:20" x14ac:dyDescent="0.3">
      <c r="S1128" s="1" t="s">
        <v>539</v>
      </c>
      <c r="T1128" s="2">
        <v>2021</v>
      </c>
    </row>
    <row r="1129" spans="19:20" x14ac:dyDescent="0.3">
      <c r="S1129" s="3" t="s">
        <v>539</v>
      </c>
      <c r="T1129" s="4">
        <v>2021</v>
      </c>
    </row>
    <row r="1130" spans="19:20" x14ac:dyDescent="0.3">
      <c r="S1130" s="1" t="s">
        <v>617</v>
      </c>
      <c r="T1130" s="2">
        <v>2021</v>
      </c>
    </row>
    <row r="1131" spans="19:20" x14ac:dyDescent="0.3">
      <c r="S1131" s="3" t="s">
        <v>1332</v>
      </c>
      <c r="T1131" s="4">
        <v>2021</v>
      </c>
    </row>
    <row r="1132" spans="19:20" x14ac:dyDescent="0.3">
      <c r="S1132" s="1" t="s">
        <v>1334</v>
      </c>
      <c r="T1132" s="2">
        <v>2021</v>
      </c>
    </row>
    <row r="1133" spans="19:20" x14ac:dyDescent="0.3">
      <c r="S1133" s="3" t="s">
        <v>173</v>
      </c>
      <c r="T1133" s="4">
        <v>2021</v>
      </c>
    </row>
    <row r="1134" spans="19:20" x14ac:dyDescent="0.3">
      <c r="S1134" s="1" t="s">
        <v>1336</v>
      </c>
      <c r="T1134" s="2">
        <v>2021</v>
      </c>
    </row>
    <row r="1135" spans="19:20" x14ac:dyDescent="0.3">
      <c r="S1135" s="3" t="s">
        <v>1337</v>
      </c>
      <c r="T1135" s="4">
        <v>2021</v>
      </c>
    </row>
    <row r="1136" spans="19:20" x14ac:dyDescent="0.3">
      <c r="S1136" s="1" t="s">
        <v>1337</v>
      </c>
      <c r="T1136" s="2">
        <v>2021</v>
      </c>
    </row>
    <row r="1137" spans="19:20" x14ac:dyDescent="0.3">
      <c r="S1137" s="3" t="s">
        <v>558</v>
      </c>
      <c r="T1137" s="4">
        <v>2021</v>
      </c>
    </row>
    <row r="1138" spans="19:20" x14ac:dyDescent="0.3">
      <c r="S1138" s="1" t="s">
        <v>1340</v>
      </c>
      <c r="T1138" s="2">
        <v>2021</v>
      </c>
    </row>
    <row r="1139" spans="19:20" x14ac:dyDescent="0.3">
      <c r="S1139" s="3" t="s">
        <v>1340</v>
      </c>
      <c r="T1139" s="4">
        <v>2021</v>
      </c>
    </row>
    <row r="1140" spans="19:20" x14ac:dyDescent="0.3">
      <c r="S1140" s="1" t="s">
        <v>1341</v>
      </c>
      <c r="T1140" s="2">
        <v>2021</v>
      </c>
    </row>
    <row r="1141" spans="19:20" x14ac:dyDescent="0.3">
      <c r="S1141" s="3" t="s">
        <v>1341</v>
      </c>
      <c r="T1141" s="4">
        <v>2021</v>
      </c>
    </row>
    <row r="1142" spans="19:20" x14ac:dyDescent="0.3">
      <c r="S1142" s="1" t="s">
        <v>1341</v>
      </c>
      <c r="T1142" s="2">
        <v>2021</v>
      </c>
    </row>
    <row r="1143" spans="19:20" x14ac:dyDescent="0.3">
      <c r="S1143" s="3" t="s">
        <v>1343</v>
      </c>
      <c r="T1143" s="4">
        <v>2021</v>
      </c>
    </row>
    <row r="1144" spans="19:20" x14ac:dyDescent="0.3">
      <c r="S1144" s="1" t="s">
        <v>1343</v>
      </c>
      <c r="T1144" s="2">
        <v>2021</v>
      </c>
    </row>
    <row r="1145" spans="19:20" x14ac:dyDescent="0.3">
      <c r="S1145" s="3" t="s">
        <v>1345</v>
      </c>
      <c r="T1145" s="4">
        <v>2021</v>
      </c>
    </row>
    <row r="1146" spans="19:20" x14ac:dyDescent="0.3">
      <c r="S1146" s="1" t="s">
        <v>1174</v>
      </c>
      <c r="T1146" s="2">
        <v>2021</v>
      </c>
    </row>
    <row r="1147" spans="19:20" x14ac:dyDescent="0.3">
      <c r="S1147" s="3" t="s">
        <v>1174</v>
      </c>
      <c r="T1147" s="4">
        <v>2021</v>
      </c>
    </row>
    <row r="1148" spans="19:20" x14ac:dyDescent="0.3">
      <c r="S1148" s="1" t="s">
        <v>1174</v>
      </c>
      <c r="T1148" s="2">
        <v>2021</v>
      </c>
    </row>
    <row r="1149" spans="19:20" x14ac:dyDescent="0.3">
      <c r="S1149" s="3" t="s">
        <v>1174</v>
      </c>
      <c r="T1149" s="4">
        <v>2021</v>
      </c>
    </row>
    <row r="1150" spans="19:20" x14ac:dyDescent="0.3">
      <c r="S1150" s="1" t="s">
        <v>1174</v>
      </c>
      <c r="T1150" s="2">
        <v>2021</v>
      </c>
    </row>
    <row r="1151" spans="19:20" x14ac:dyDescent="0.3">
      <c r="S1151" s="3" t="s">
        <v>1174</v>
      </c>
      <c r="T1151" s="4">
        <v>2021</v>
      </c>
    </row>
    <row r="1152" spans="19:20" x14ac:dyDescent="0.3">
      <c r="S1152" s="1" t="s">
        <v>1348</v>
      </c>
      <c r="T1152" s="2">
        <v>2021</v>
      </c>
    </row>
    <row r="1153" spans="19:20" x14ac:dyDescent="0.3">
      <c r="S1153" s="3" t="s">
        <v>1348</v>
      </c>
      <c r="T1153" s="4">
        <v>2021</v>
      </c>
    </row>
    <row r="1154" spans="19:20" x14ac:dyDescent="0.3">
      <c r="S1154" s="1" t="s">
        <v>925</v>
      </c>
      <c r="T1154" s="2">
        <v>2021</v>
      </c>
    </row>
    <row r="1155" spans="19:20" x14ac:dyDescent="0.3">
      <c r="S1155" s="3" t="s">
        <v>925</v>
      </c>
      <c r="T1155" s="4">
        <v>2021</v>
      </c>
    </row>
    <row r="1156" spans="19:20" x14ac:dyDescent="0.3">
      <c r="S1156" s="1" t="s">
        <v>925</v>
      </c>
      <c r="T1156" s="2">
        <v>2021</v>
      </c>
    </row>
    <row r="1157" spans="19:20" x14ac:dyDescent="0.3">
      <c r="S1157" s="3" t="s">
        <v>724</v>
      </c>
      <c r="T1157" s="4">
        <v>2021</v>
      </c>
    </row>
    <row r="1158" spans="19:20" x14ac:dyDescent="0.3">
      <c r="S1158" s="1" t="s">
        <v>724</v>
      </c>
      <c r="T1158" s="2">
        <v>2021</v>
      </c>
    </row>
    <row r="1159" spans="19:20" x14ac:dyDescent="0.3">
      <c r="S1159" s="3" t="s">
        <v>724</v>
      </c>
      <c r="T1159" s="4">
        <v>2021</v>
      </c>
    </row>
    <row r="1160" spans="19:20" x14ac:dyDescent="0.3">
      <c r="S1160" s="1" t="s">
        <v>724</v>
      </c>
      <c r="T1160" s="2">
        <v>2021</v>
      </c>
    </row>
    <row r="1161" spans="19:20" x14ac:dyDescent="0.3">
      <c r="S1161" s="3" t="s">
        <v>724</v>
      </c>
      <c r="T1161" s="4">
        <v>2021</v>
      </c>
    </row>
    <row r="1162" spans="19:20" x14ac:dyDescent="0.3">
      <c r="S1162" s="1" t="s">
        <v>724</v>
      </c>
      <c r="T1162" s="2">
        <v>2021</v>
      </c>
    </row>
    <row r="1163" spans="19:20" x14ac:dyDescent="0.3">
      <c r="S1163" s="3" t="s">
        <v>1090</v>
      </c>
      <c r="T1163" s="4">
        <v>2021</v>
      </c>
    </row>
    <row r="1164" spans="19:20" x14ac:dyDescent="0.3">
      <c r="S1164" s="1" t="s">
        <v>1090</v>
      </c>
      <c r="T1164" s="2">
        <v>2021</v>
      </c>
    </row>
    <row r="1165" spans="19:20" x14ac:dyDescent="0.3">
      <c r="S1165" s="3" t="s">
        <v>607</v>
      </c>
      <c r="T1165" s="4">
        <v>2021</v>
      </c>
    </row>
    <row r="1166" spans="19:20" x14ac:dyDescent="0.3">
      <c r="S1166" s="1" t="s">
        <v>1358</v>
      </c>
      <c r="T1166" s="2">
        <v>2021</v>
      </c>
    </row>
    <row r="1167" spans="19:20" x14ac:dyDescent="0.3">
      <c r="S1167" s="3" t="s">
        <v>1359</v>
      </c>
      <c r="T1167" s="4">
        <v>2021</v>
      </c>
    </row>
    <row r="1168" spans="19:20" x14ac:dyDescent="0.3">
      <c r="S1168" s="1" t="s">
        <v>1260</v>
      </c>
      <c r="T1168" s="2">
        <v>2021</v>
      </c>
    </row>
    <row r="1169" spans="19:20" x14ac:dyDescent="0.3">
      <c r="S1169" s="3" t="s">
        <v>1361</v>
      </c>
      <c r="T1169" s="4">
        <v>2021</v>
      </c>
    </row>
    <row r="1170" spans="19:20" x14ac:dyDescent="0.3">
      <c r="S1170" s="1" t="s">
        <v>511</v>
      </c>
      <c r="T1170" s="2">
        <v>2021</v>
      </c>
    </row>
    <row r="1171" spans="19:20" x14ac:dyDescent="0.3">
      <c r="S1171" s="3" t="s">
        <v>511</v>
      </c>
      <c r="T1171" s="4">
        <v>2021</v>
      </c>
    </row>
    <row r="1172" spans="19:20" x14ac:dyDescent="0.3">
      <c r="S1172" s="1" t="s">
        <v>1363</v>
      </c>
      <c r="T1172" s="2">
        <v>2021</v>
      </c>
    </row>
    <row r="1173" spans="19:20" x14ac:dyDescent="0.3">
      <c r="S1173" s="3" t="s">
        <v>1363</v>
      </c>
      <c r="T1173" s="4">
        <v>2021</v>
      </c>
    </row>
    <row r="1174" spans="19:20" x14ac:dyDescent="0.3">
      <c r="S1174" s="1" t="s">
        <v>1363</v>
      </c>
      <c r="T1174" s="2">
        <v>2021</v>
      </c>
    </row>
    <row r="1175" spans="19:20" x14ac:dyDescent="0.3">
      <c r="S1175" s="3" t="s">
        <v>1363</v>
      </c>
      <c r="T1175" s="4">
        <v>2021</v>
      </c>
    </row>
    <row r="1176" spans="19:20" x14ac:dyDescent="0.3">
      <c r="S1176" s="1" t="s">
        <v>925</v>
      </c>
      <c r="T1176" s="2">
        <v>2021</v>
      </c>
    </row>
    <row r="1177" spans="19:20" x14ac:dyDescent="0.3">
      <c r="S1177" s="3" t="s">
        <v>925</v>
      </c>
      <c r="T1177" s="4">
        <v>2021</v>
      </c>
    </row>
    <row r="1178" spans="19:20" x14ac:dyDescent="0.3">
      <c r="S1178" s="1" t="s">
        <v>197</v>
      </c>
      <c r="T1178" s="2">
        <v>2021</v>
      </c>
    </row>
    <row r="1179" spans="19:20" x14ac:dyDescent="0.3">
      <c r="S1179" s="3" t="s">
        <v>195</v>
      </c>
      <c r="T1179" s="4">
        <v>2021</v>
      </c>
    </row>
    <row r="1180" spans="19:20" x14ac:dyDescent="0.3">
      <c r="S1180" s="1" t="s">
        <v>195</v>
      </c>
      <c r="T1180" s="2">
        <v>2021</v>
      </c>
    </row>
    <row r="1181" spans="19:20" x14ac:dyDescent="0.3">
      <c r="S1181" s="3" t="s">
        <v>195</v>
      </c>
      <c r="T1181" s="4">
        <v>2021</v>
      </c>
    </row>
    <row r="1182" spans="19:20" x14ac:dyDescent="0.3">
      <c r="S1182" s="1" t="s">
        <v>195</v>
      </c>
      <c r="T1182" s="2">
        <v>2021</v>
      </c>
    </row>
    <row r="1183" spans="19:20" x14ac:dyDescent="0.3">
      <c r="S1183" s="3" t="s">
        <v>1334</v>
      </c>
      <c r="T1183" s="4">
        <v>2021</v>
      </c>
    </row>
    <row r="1184" spans="19:20" x14ac:dyDescent="0.3">
      <c r="S1184" s="1" t="s">
        <v>1370</v>
      </c>
      <c r="T1184" s="2">
        <v>2021</v>
      </c>
    </row>
    <row r="1185" spans="19:20" x14ac:dyDescent="0.3">
      <c r="S1185" s="3" t="s">
        <v>1371</v>
      </c>
      <c r="T1185" s="4">
        <v>2021</v>
      </c>
    </row>
    <row r="1186" spans="19:20" x14ac:dyDescent="0.3">
      <c r="S1186" s="1" t="s">
        <v>1373</v>
      </c>
      <c r="T1186" s="2">
        <v>2021</v>
      </c>
    </row>
    <row r="1187" spans="19:20" x14ac:dyDescent="0.3">
      <c r="S1187" s="3" t="s">
        <v>1373</v>
      </c>
      <c r="T1187" s="4">
        <v>2021</v>
      </c>
    </row>
    <row r="1188" spans="19:20" x14ac:dyDescent="0.3">
      <c r="S1188" s="1" t="s">
        <v>1375</v>
      </c>
      <c r="T1188" s="2">
        <v>2021</v>
      </c>
    </row>
    <row r="1189" spans="19:20" x14ac:dyDescent="0.3">
      <c r="S1189" s="3" t="s">
        <v>1377</v>
      </c>
      <c r="T1189" s="4">
        <v>2021</v>
      </c>
    </row>
    <row r="1190" spans="19:20" x14ac:dyDescent="0.3">
      <c r="S1190" s="1" t="s">
        <v>1377</v>
      </c>
      <c r="T1190" s="2">
        <v>2021</v>
      </c>
    </row>
    <row r="1191" spans="19:20" x14ac:dyDescent="0.3">
      <c r="S1191" s="3" t="s">
        <v>1377</v>
      </c>
      <c r="T1191" s="4">
        <v>2021</v>
      </c>
    </row>
    <row r="1192" spans="19:20" x14ac:dyDescent="0.3">
      <c r="S1192" s="1" t="s">
        <v>1377</v>
      </c>
      <c r="T1192" s="2">
        <v>2021</v>
      </c>
    </row>
    <row r="1193" spans="19:20" x14ac:dyDescent="0.3">
      <c r="S1193" s="3" t="s">
        <v>1380</v>
      </c>
      <c r="T1193" s="4">
        <v>2021</v>
      </c>
    </row>
    <row r="1194" spans="19:20" x14ac:dyDescent="0.3">
      <c r="S1194" s="1" t="s">
        <v>1256</v>
      </c>
      <c r="T1194" s="2">
        <v>2021</v>
      </c>
    </row>
    <row r="1195" spans="19:20" x14ac:dyDescent="0.3">
      <c r="S1195" s="3" t="s">
        <v>1345</v>
      </c>
      <c r="T1195" s="4">
        <v>2021</v>
      </c>
    </row>
    <row r="1196" spans="19:20" x14ac:dyDescent="0.3">
      <c r="S1196" s="1" t="s">
        <v>1383</v>
      </c>
      <c r="T1196" s="2">
        <v>2021</v>
      </c>
    </row>
    <row r="1197" spans="19:20" x14ac:dyDescent="0.3">
      <c r="S1197" s="3" t="s">
        <v>1385</v>
      </c>
      <c r="T1197" s="4">
        <v>2021</v>
      </c>
    </row>
    <row r="1198" spans="19:20" x14ac:dyDescent="0.3">
      <c r="S1198" s="1" t="s">
        <v>1387</v>
      </c>
      <c r="T1198" s="2">
        <v>2021</v>
      </c>
    </row>
    <row r="1199" spans="19:20" x14ac:dyDescent="0.3">
      <c r="S1199" s="3" t="s">
        <v>1387</v>
      </c>
      <c r="T1199" s="4">
        <v>2021</v>
      </c>
    </row>
    <row r="1200" spans="19:20" x14ac:dyDescent="0.3">
      <c r="S1200" s="1" t="s">
        <v>272</v>
      </c>
      <c r="T1200" s="2">
        <v>2021</v>
      </c>
    </row>
    <row r="1201" spans="19:20" x14ac:dyDescent="0.3">
      <c r="S1201" s="3" t="s">
        <v>272</v>
      </c>
      <c r="T1201" s="4">
        <v>2021</v>
      </c>
    </row>
    <row r="1202" spans="19:20" x14ac:dyDescent="0.3">
      <c r="S1202" s="1" t="s">
        <v>272</v>
      </c>
      <c r="T1202" s="2">
        <v>2021</v>
      </c>
    </row>
    <row r="1203" spans="19:20" x14ac:dyDescent="0.3">
      <c r="S1203" s="3" t="s">
        <v>566</v>
      </c>
      <c r="T1203" s="4">
        <v>2021</v>
      </c>
    </row>
    <row r="1204" spans="19:20" x14ac:dyDescent="0.3">
      <c r="S1204" s="1" t="s">
        <v>566</v>
      </c>
      <c r="T1204" s="2">
        <v>2021</v>
      </c>
    </row>
    <row r="1205" spans="19:20" x14ac:dyDescent="0.3">
      <c r="S1205" s="3" t="s">
        <v>566</v>
      </c>
      <c r="T1205" s="4">
        <v>2021</v>
      </c>
    </row>
    <row r="1206" spans="19:20" x14ac:dyDescent="0.3">
      <c r="S1206" s="1" t="s">
        <v>79</v>
      </c>
      <c r="T1206" s="2">
        <v>2021</v>
      </c>
    </row>
    <row r="1207" spans="19:20" x14ac:dyDescent="0.3">
      <c r="S1207" s="3" t="s">
        <v>357</v>
      </c>
      <c r="T1207" s="4">
        <v>2021</v>
      </c>
    </row>
    <row r="1208" spans="19:20" x14ac:dyDescent="0.3">
      <c r="S1208" s="1" t="s">
        <v>1394</v>
      </c>
      <c r="T1208" s="2">
        <v>2021</v>
      </c>
    </row>
    <row r="1209" spans="19:20" x14ac:dyDescent="0.3">
      <c r="S1209" s="3" t="s">
        <v>1394</v>
      </c>
      <c r="T1209" s="4">
        <v>2021</v>
      </c>
    </row>
    <row r="1210" spans="19:20" x14ac:dyDescent="0.3">
      <c r="S1210" s="1" t="s">
        <v>1395</v>
      </c>
      <c r="T1210" s="2">
        <v>2021</v>
      </c>
    </row>
    <row r="1211" spans="19:20" x14ac:dyDescent="0.3">
      <c r="S1211" s="3" t="s">
        <v>1396</v>
      </c>
      <c r="T1211" s="4">
        <v>2021</v>
      </c>
    </row>
    <row r="1212" spans="19:20" x14ac:dyDescent="0.3">
      <c r="S1212" s="1" t="s">
        <v>1396</v>
      </c>
      <c r="T1212" s="2">
        <v>2021</v>
      </c>
    </row>
    <row r="1213" spans="19:20" x14ac:dyDescent="0.3">
      <c r="S1213" s="3" t="s">
        <v>111</v>
      </c>
      <c r="T1213" s="4">
        <v>2021</v>
      </c>
    </row>
    <row r="1214" spans="19:20" x14ac:dyDescent="0.3">
      <c r="S1214" s="1" t="s">
        <v>1154</v>
      </c>
      <c r="T1214" s="2">
        <v>2021</v>
      </c>
    </row>
    <row r="1215" spans="19:20" x14ac:dyDescent="0.3">
      <c r="S1215" s="3" t="s">
        <v>1154</v>
      </c>
      <c r="T1215" s="4">
        <v>2021</v>
      </c>
    </row>
    <row r="1216" spans="19:20" x14ac:dyDescent="0.3">
      <c r="S1216" s="1" t="s">
        <v>1154</v>
      </c>
      <c r="T1216" s="2">
        <v>2021</v>
      </c>
    </row>
    <row r="1217" spans="19:20" x14ac:dyDescent="0.3">
      <c r="S1217" s="3" t="s">
        <v>1154</v>
      </c>
      <c r="T1217" s="4">
        <v>2021</v>
      </c>
    </row>
    <row r="1218" spans="19:20" x14ac:dyDescent="0.3">
      <c r="S1218" s="1" t="s">
        <v>1154</v>
      </c>
      <c r="T1218" s="2">
        <v>2021</v>
      </c>
    </row>
    <row r="1219" spans="19:20" x14ac:dyDescent="0.3">
      <c r="S1219" s="3" t="s">
        <v>1403</v>
      </c>
      <c r="T1219" s="4">
        <v>2021</v>
      </c>
    </row>
    <row r="1220" spans="19:20" x14ac:dyDescent="0.3">
      <c r="S1220" s="1" t="s">
        <v>1403</v>
      </c>
      <c r="T1220" s="2">
        <v>2021</v>
      </c>
    </row>
    <row r="1221" spans="19:20" x14ac:dyDescent="0.3">
      <c r="S1221" s="3" t="s">
        <v>1403</v>
      </c>
      <c r="T1221" s="4">
        <v>2021</v>
      </c>
    </row>
    <row r="1222" spans="19:20" x14ac:dyDescent="0.3">
      <c r="S1222" s="1" t="s">
        <v>1403</v>
      </c>
      <c r="T1222" s="2">
        <v>2021</v>
      </c>
    </row>
    <row r="1223" spans="19:20" x14ac:dyDescent="0.3">
      <c r="S1223" s="3" t="s">
        <v>1403</v>
      </c>
      <c r="T1223" s="4">
        <v>2021</v>
      </c>
    </row>
    <row r="1224" spans="19:20" x14ac:dyDescent="0.3">
      <c r="S1224" s="1" t="s">
        <v>1403</v>
      </c>
      <c r="T1224" s="2">
        <v>2021</v>
      </c>
    </row>
    <row r="1225" spans="19:20" x14ac:dyDescent="0.3">
      <c r="S1225" s="3" t="s">
        <v>1183</v>
      </c>
      <c r="T1225" s="4">
        <v>2021</v>
      </c>
    </row>
    <row r="1226" spans="19:20" x14ac:dyDescent="0.3">
      <c r="S1226" s="1" t="s">
        <v>1183</v>
      </c>
      <c r="T1226" s="2">
        <v>2021</v>
      </c>
    </row>
    <row r="1227" spans="19:20" x14ac:dyDescent="0.3">
      <c r="S1227" s="3" t="s">
        <v>1407</v>
      </c>
      <c r="T1227" s="4">
        <v>2021</v>
      </c>
    </row>
    <row r="1228" spans="19:20" x14ac:dyDescent="0.3">
      <c r="S1228" s="1" t="s">
        <v>1407</v>
      </c>
      <c r="T1228" s="2">
        <v>2021</v>
      </c>
    </row>
    <row r="1229" spans="19:20" x14ac:dyDescent="0.3">
      <c r="S1229" s="3" t="s">
        <v>1407</v>
      </c>
      <c r="T1229" s="4">
        <v>2021</v>
      </c>
    </row>
    <row r="1230" spans="19:20" x14ac:dyDescent="0.3">
      <c r="S1230" s="1" t="s">
        <v>1407</v>
      </c>
      <c r="T1230" s="2">
        <v>2021</v>
      </c>
    </row>
    <row r="1231" spans="19:20" x14ac:dyDescent="0.3">
      <c r="S1231" s="3" t="s">
        <v>1410</v>
      </c>
      <c r="T1231" s="4">
        <v>2021</v>
      </c>
    </row>
    <row r="1232" spans="19:20" x14ac:dyDescent="0.3">
      <c r="S1232" s="1" t="s">
        <v>1410</v>
      </c>
      <c r="T1232" s="2">
        <v>2021</v>
      </c>
    </row>
    <row r="1233" spans="19:20" x14ac:dyDescent="0.3">
      <c r="S1233" s="3" t="s">
        <v>891</v>
      </c>
      <c r="T1233" s="4">
        <v>2021</v>
      </c>
    </row>
    <row r="1234" spans="19:20" x14ac:dyDescent="0.3">
      <c r="S1234" s="1" t="s">
        <v>1115</v>
      </c>
      <c r="T1234" s="2">
        <v>2021</v>
      </c>
    </row>
    <row r="1235" spans="19:20" x14ac:dyDescent="0.3">
      <c r="S1235" s="3" t="s">
        <v>1414</v>
      </c>
      <c r="T1235" s="4">
        <v>2021</v>
      </c>
    </row>
    <row r="1236" spans="19:20" x14ac:dyDescent="0.3">
      <c r="S1236" s="1" t="s">
        <v>1415</v>
      </c>
      <c r="T1236" s="2">
        <v>2021</v>
      </c>
    </row>
    <row r="1237" spans="19:20" x14ac:dyDescent="0.3">
      <c r="S1237" s="3" t="s">
        <v>729</v>
      </c>
      <c r="T1237" s="4">
        <v>2021</v>
      </c>
    </row>
    <row r="1238" spans="19:20" x14ac:dyDescent="0.3">
      <c r="S1238" s="1" t="s">
        <v>1416</v>
      </c>
      <c r="T1238" s="2">
        <v>2021</v>
      </c>
    </row>
    <row r="1239" spans="19:20" x14ac:dyDescent="0.3">
      <c r="S1239" s="3" t="s">
        <v>307</v>
      </c>
      <c r="T1239" s="4">
        <v>2021</v>
      </c>
    </row>
    <row r="1240" spans="19:20" x14ac:dyDescent="0.3">
      <c r="S1240" s="1" t="s">
        <v>1419</v>
      </c>
      <c r="T1240" s="2">
        <v>2021</v>
      </c>
    </row>
    <row r="1241" spans="19:20" x14ac:dyDescent="0.3">
      <c r="S1241" s="3" t="s">
        <v>1419</v>
      </c>
      <c r="T1241" s="4">
        <v>2021</v>
      </c>
    </row>
    <row r="1242" spans="19:20" x14ac:dyDescent="0.3">
      <c r="S1242" s="1" t="s">
        <v>1419</v>
      </c>
      <c r="T1242" s="2">
        <v>2021</v>
      </c>
    </row>
    <row r="1243" spans="19:20" x14ac:dyDescent="0.3">
      <c r="S1243" s="3" t="s">
        <v>1419</v>
      </c>
      <c r="T1243" s="4">
        <v>2021</v>
      </c>
    </row>
    <row r="1244" spans="19:20" x14ac:dyDescent="0.3">
      <c r="S1244" s="1" t="s">
        <v>1419</v>
      </c>
      <c r="T1244" s="2">
        <v>2021</v>
      </c>
    </row>
    <row r="1245" spans="19:20" x14ac:dyDescent="0.3">
      <c r="S1245" s="3" t="s">
        <v>1419</v>
      </c>
      <c r="T1245" s="4">
        <v>2021</v>
      </c>
    </row>
    <row r="1246" spans="19:20" x14ac:dyDescent="0.3">
      <c r="S1246" s="1" t="s">
        <v>1419</v>
      </c>
      <c r="T1246" s="2">
        <v>2021</v>
      </c>
    </row>
    <row r="1247" spans="19:20" x14ac:dyDescent="0.3">
      <c r="S1247" s="3" t="s">
        <v>1425</v>
      </c>
      <c r="T1247" s="4">
        <v>2021</v>
      </c>
    </row>
    <row r="1248" spans="19:20" x14ac:dyDescent="0.3">
      <c r="S1248" s="1" t="s">
        <v>1426</v>
      </c>
      <c r="T1248" s="2">
        <v>2021</v>
      </c>
    </row>
    <row r="1249" spans="19:20" x14ac:dyDescent="0.3">
      <c r="S1249" s="3" t="s">
        <v>1426</v>
      </c>
      <c r="T1249" s="4">
        <v>2021</v>
      </c>
    </row>
    <row r="1250" spans="19:20" x14ac:dyDescent="0.3">
      <c r="S1250" s="1" t="s">
        <v>1359</v>
      </c>
      <c r="T1250" s="2">
        <v>2021</v>
      </c>
    </row>
    <row r="1251" spans="19:20" x14ac:dyDescent="0.3">
      <c r="S1251" s="3" t="s">
        <v>1359</v>
      </c>
      <c r="T1251" s="4">
        <v>2021</v>
      </c>
    </row>
    <row r="1252" spans="19:20" x14ac:dyDescent="0.3">
      <c r="S1252" s="1" t="s">
        <v>1428</v>
      </c>
      <c r="T1252" s="2">
        <v>2021</v>
      </c>
    </row>
    <row r="1253" spans="19:20" x14ac:dyDescent="0.3">
      <c r="S1253" s="3" t="s">
        <v>1428</v>
      </c>
      <c r="T1253" s="4">
        <v>2021</v>
      </c>
    </row>
    <row r="1254" spans="19:20" x14ac:dyDescent="0.3">
      <c r="S1254" s="1" t="s">
        <v>1428</v>
      </c>
      <c r="T1254" s="2">
        <v>2021</v>
      </c>
    </row>
    <row r="1255" spans="19:20" x14ac:dyDescent="0.3">
      <c r="S1255" s="3" t="s">
        <v>1431</v>
      </c>
      <c r="T1255" s="4">
        <v>2021</v>
      </c>
    </row>
    <row r="1256" spans="19:20" x14ac:dyDescent="0.3">
      <c r="S1256" s="1" t="s">
        <v>1431</v>
      </c>
      <c r="T1256" s="2">
        <v>2021</v>
      </c>
    </row>
    <row r="1257" spans="19:20" x14ac:dyDescent="0.3">
      <c r="S1257" s="3" t="s">
        <v>1431</v>
      </c>
      <c r="T1257" s="4">
        <v>2021</v>
      </c>
    </row>
    <row r="1258" spans="19:20" x14ac:dyDescent="0.3">
      <c r="S1258" s="1" t="s">
        <v>1431</v>
      </c>
      <c r="T1258" s="2">
        <v>2021</v>
      </c>
    </row>
    <row r="1259" spans="19:20" x14ac:dyDescent="0.3">
      <c r="S1259" s="3" t="s">
        <v>1431</v>
      </c>
      <c r="T1259" s="4">
        <v>2021</v>
      </c>
    </row>
    <row r="1260" spans="19:20" x14ac:dyDescent="0.3">
      <c r="S1260" s="1" t="s">
        <v>1433</v>
      </c>
      <c r="T1260" s="2">
        <v>2021</v>
      </c>
    </row>
    <row r="1261" spans="19:20" x14ac:dyDescent="0.3">
      <c r="S1261" s="3" t="s">
        <v>1433</v>
      </c>
      <c r="T1261" s="4">
        <v>2021</v>
      </c>
    </row>
    <row r="1262" spans="19:20" x14ac:dyDescent="0.3">
      <c r="S1262" s="1" t="s">
        <v>1435</v>
      </c>
      <c r="T1262" s="2">
        <v>2021</v>
      </c>
    </row>
    <row r="1263" spans="19:20" x14ac:dyDescent="0.3">
      <c r="S1263" s="3" t="s">
        <v>1273</v>
      </c>
      <c r="T1263" s="4">
        <v>2021</v>
      </c>
    </row>
    <row r="1264" spans="19:20" x14ac:dyDescent="0.3">
      <c r="S1264" s="1" t="s">
        <v>1438</v>
      </c>
      <c r="T1264" s="2">
        <v>2021</v>
      </c>
    </row>
    <row r="1265" spans="19:20" x14ac:dyDescent="0.3">
      <c r="S1265" s="3" t="s">
        <v>1123</v>
      </c>
      <c r="T1265" s="4">
        <v>2021</v>
      </c>
    </row>
    <row r="1266" spans="19:20" x14ac:dyDescent="0.3">
      <c r="S1266" s="1" t="s">
        <v>111</v>
      </c>
      <c r="T1266" s="2">
        <v>2021</v>
      </c>
    </row>
    <row r="1267" spans="19:20" x14ac:dyDescent="0.3">
      <c r="S1267" s="3" t="s">
        <v>1440</v>
      </c>
      <c r="T1267" s="4">
        <v>2021</v>
      </c>
    </row>
    <row r="1268" spans="19:20" x14ac:dyDescent="0.3">
      <c r="S1268" s="1" t="s">
        <v>1435</v>
      </c>
      <c r="T1268" s="2">
        <v>2021</v>
      </c>
    </row>
    <row r="1269" spans="19:20" x14ac:dyDescent="0.3">
      <c r="S1269" s="3" t="s">
        <v>1216</v>
      </c>
      <c r="T1269" s="4">
        <v>2021</v>
      </c>
    </row>
    <row r="1270" spans="19:20" x14ac:dyDescent="0.3">
      <c r="S1270" s="1" t="s">
        <v>1211</v>
      </c>
      <c r="T1270" s="2">
        <v>2021</v>
      </c>
    </row>
    <row r="1271" spans="19:20" x14ac:dyDescent="0.3">
      <c r="S1271" s="3" t="s">
        <v>464</v>
      </c>
      <c r="T1271" s="4">
        <v>2021</v>
      </c>
    </row>
    <row r="1272" spans="19:20" x14ac:dyDescent="0.3">
      <c r="S1272" s="1" t="s">
        <v>1348</v>
      </c>
      <c r="T1272" s="2">
        <v>2021</v>
      </c>
    </row>
    <row r="1273" spans="19:20" x14ac:dyDescent="0.3">
      <c r="S1273" s="3" t="s">
        <v>1341</v>
      </c>
      <c r="T1273" s="4">
        <v>2021</v>
      </c>
    </row>
    <row r="1274" spans="19:20" x14ac:dyDescent="0.3">
      <c r="S1274" s="1" t="s">
        <v>790</v>
      </c>
      <c r="T1274" s="2">
        <v>2021</v>
      </c>
    </row>
    <row r="1275" spans="19:20" x14ac:dyDescent="0.3">
      <c r="S1275" s="3" t="s">
        <v>1200</v>
      </c>
      <c r="T1275" s="4">
        <v>2021</v>
      </c>
    </row>
    <row r="1276" spans="19:20" x14ac:dyDescent="0.3">
      <c r="S1276" s="1" t="s">
        <v>1200</v>
      </c>
      <c r="T1276" s="2">
        <v>2021</v>
      </c>
    </row>
    <row r="1277" spans="19:20" x14ac:dyDescent="0.3">
      <c r="S1277" s="3" t="s">
        <v>1445</v>
      </c>
      <c r="T1277" s="4">
        <v>2021</v>
      </c>
    </row>
    <row r="1278" spans="19:20" x14ac:dyDescent="0.3">
      <c r="S1278" s="1" t="s">
        <v>1445</v>
      </c>
      <c r="T1278" s="2">
        <v>2021</v>
      </c>
    </row>
    <row r="1279" spans="19:20" x14ac:dyDescent="0.3">
      <c r="S1279" s="3" t="s">
        <v>133</v>
      </c>
      <c r="T1279" s="4">
        <v>2021</v>
      </c>
    </row>
    <row r="1280" spans="19:20" x14ac:dyDescent="0.3">
      <c r="S1280" s="1" t="s">
        <v>272</v>
      </c>
      <c r="T1280" s="2">
        <v>2021</v>
      </c>
    </row>
    <row r="1281" spans="19:20" x14ac:dyDescent="0.3">
      <c r="S1281" s="3" t="s">
        <v>272</v>
      </c>
      <c r="T1281" s="4">
        <v>2021</v>
      </c>
    </row>
    <row r="1282" spans="19:20" x14ac:dyDescent="0.3">
      <c r="S1282" s="1" t="s">
        <v>272</v>
      </c>
      <c r="T1282" s="2">
        <v>2021</v>
      </c>
    </row>
    <row r="1283" spans="19:20" x14ac:dyDescent="0.3">
      <c r="S1283" s="3" t="s">
        <v>272</v>
      </c>
      <c r="T1283" s="4">
        <v>2021</v>
      </c>
    </row>
    <row r="1284" spans="19:20" x14ac:dyDescent="0.3">
      <c r="S1284" s="1" t="s">
        <v>291</v>
      </c>
      <c r="T1284" s="2">
        <v>2021</v>
      </c>
    </row>
    <row r="1285" spans="19:20" x14ac:dyDescent="0.3">
      <c r="S1285" s="3" t="s">
        <v>291</v>
      </c>
      <c r="T1285" s="4">
        <v>2021</v>
      </c>
    </row>
    <row r="1286" spans="19:20" x14ac:dyDescent="0.3">
      <c r="S1286" s="1" t="s">
        <v>1448</v>
      </c>
      <c r="T1286" s="2">
        <v>2021</v>
      </c>
    </row>
    <row r="1287" spans="19:20" x14ac:dyDescent="0.3">
      <c r="S1287" s="3" t="s">
        <v>1450</v>
      </c>
      <c r="T1287" s="4">
        <v>2021</v>
      </c>
    </row>
    <row r="1288" spans="19:20" x14ac:dyDescent="0.3">
      <c r="S1288" s="1" t="s">
        <v>1450</v>
      </c>
      <c r="T1288" s="2">
        <v>2021</v>
      </c>
    </row>
    <row r="1289" spans="19:20" x14ac:dyDescent="0.3">
      <c r="S1289" s="3" t="s">
        <v>726</v>
      </c>
      <c r="T1289" s="4">
        <v>2021</v>
      </c>
    </row>
    <row r="1290" spans="19:20" x14ac:dyDescent="0.3">
      <c r="S1290" s="1" t="s">
        <v>726</v>
      </c>
      <c r="T1290" s="2">
        <v>2021</v>
      </c>
    </row>
    <row r="1291" spans="19:20" x14ac:dyDescent="0.3">
      <c r="S1291" s="3" t="s">
        <v>1454</v>
      </c>
      <c r="T1291" s="4">
        <v>2021</v>
      </c>
    </row>
    <row r="1292" spans="19:20" x14ac:dyDescent="0.3">
      <c r="S1292" s="1" t="s">
        <v>1454</v>
      </c>
      <c r="T1292" s="2">
        <v>2021</v>
      </c>
    </row>
    <row r="1293" spans="19:20" x14ac:dyDescent="0.3">
      <c r="S1293" s="3" t="s">
        <v>558</v>
      </c>
      <c r="T1293" s="4">
        <v>2021</v>
      </c>
    </row>
    <row r="1294" spans="19:20" x14ac:dyDescent="0.3">
      <c r="S1294" s="1" t="s">
        <v>558</v>
      </c>
      <c r="T1294" s="2">
        <v>2021</v>
      </c>
    </row>
    <row r="1295" spans="19:20" x14ac:dyDescent="0.3">
      <c r="S1295" s="3" t="s">
        <v>309</v>
      </c>
      <c r="T1295" s="4">
        <v>2021</v>
      </c>
    </row>
    <row r="1296" spans="19:20" x14ac:dyDescent="0.3">
      <c r="S1296" s="1" t="s">
        <v>1341</v>
      </c>
      <c r="T1296" s="2">
        <v>2021</v>
      </c>
    </row>
    <row r="1297" spans="19:20" x14ac:dyDescent="0.3">
      <c r="S1297" s="3" t="s">
        <v>1341</v>
      </c>
      <c r="T1297" s="4">
        <v>2021</v>
      </c>
    </row>
    <row r="1298" spans="19:20" x14ac:dyDescent="0.3">
      <c r="S1298" s="1" t="s">
        <v>1459</v>
      </c>
      <c r="T1298" s="2">
        <v>2021</v>
      </c>
    </row>
    <row r="1299" spans="19:20" x14ac:dyDescent="0.3">
      <c r="S1299" s="3" t="s">
        <v>1461</v>
      </c>
      <c r="T1299" s="4">
        <v>2021</v>
      </c>
    </row>
    <row r="1300" spans="19:20" x14ac:dyDescent="0.3">
      <c r="S1300" s="1" t="s">
        <v>1461</v>
      </c>
      <c r="T1300" s="2">
        <v>2021</v>
      </c>
    </row>
    <row r="1301" spans="19:20" x14ac:dyDescent="0.3">
      <c r="S1301" s="3" t="s">
        <v>1461</v>
      </c>
      <c r="T1301" s="4">
        <v>2021</v>
      </c>
    </row>
    <row r="1302" spans="19:20" x14ac:dyDescent="0.3">
      <c r="S1302" s="1" t="s">
        <v>1461</v>
      </c>
      <c r="T1302" s="2">
        <v>2021</v>
      </c>
    </row>
    <row r="1303" spans="19:20" x14ac:dyDescent="0.3">
      <c r="S1303" s="3" t="s">
        <v>199</v>
      </c>
      <c r="T1303" s="4">
        <v>2021</v>
      </c>
    </row>
    <row r="1304" spans="19:20" x14ac:dyDescent="0.3">
      <c r="S1304" s="1" t="s">
        <v>199</v>
      </c>
      <c r="T1304" s="2">
        <v>2021</v>
      </c>
    </row>
    <row r="1305" spans="19:20" x14ac:dyDescent="0.3">
      <c r="S1305" s="3" t="s">
        <v>1465</v>
      </c>
      <c r="T1305" s="4">
        <v>2021</v>
      </c>
    </row>
    <row r="1306" spans="19:20" x14ac:dyDescent="0.3">
      <c r="S1306" s="1" t="s">
        <v>1340</v>
      </c>
      <c r="T1306" s="2">
        <v>2021</v>
      </c>
    </row>
    <row r="1307" spans="19:20" x14ac:dyDescent="0.3">
      <c r="S1307" s="3" t="s">
        <v>1340</v>
      </c>
      <c r="T1307" s="4">
        <v>2021</v>
      </c>
    </row>
    <row r="1308" spans="19:20" x14ac:dyDescent="0.3">
      <c r="S1308" s="1" t="s">
        <v>1340</v>
      </c>
      <c r="T1308" s="2">
        <v>2021</v>
      </c>
    </row>
    <row r="1309" spans="19:20" x14ac:dyDescent="0.3">
      <c r="S1309" s="3" t="s">
        <v>1340</v>
      </c>
      <c r="T1309" s="4">
        <v>2021</v>
      </c>
    </row>
    <row r="1310" spans="19:20" x14ac:dyDescent="0.3">
      <c r="S1310" s="1" t="s">
        <v>1468</v>
      </c>
      <c r="T1310" s="2">
        <v>2021</v>
      </c>
    </row>
    <row r="1311" spans="19:20" x14ac:dyDescent="0.3">
      <c r="S1311" s="3" t="s">
        <v>1468</v>
      </c>
      <c r="T1311" s="4">
        <v>2021</v>
      </c>
    </row>
    <row r="1312" spans="19:20" x14ac:dyDescent="0.3">
      <c r="S1312" s="1" t="s">
        <v>1469</v>
      </c>
      <c r="T1312" s="2">
        <v>2021</v>
      </c>
    </row>
    <row r="1313" spans="19:20" x14ac:dyDescent="0.3">
      <c r="S1313" s="3" t="s">
        <v>1469</v>
      </c>
      <c r="T1313" s="4">
        <v>2021</v>
      </c>
    </row>
    <row r="1314" spans="19:20" x14ac:dyDescent="0.3">
      <c r="S1314" s="1" t="s">
        <v>158</v>
      </c>
      <c r="T1314" s="2">
        <v>2021</v>
      </c>
    </row>
    <row r="1315" spans="19:20" x14ac:dyDescent="0.3">
      <c r="S1315" s="3" t="s">
        <v>158</v>
      </c>
      <c r="T1315" s="4">
        <v>2021</v>
      </c>
    </row>
    <row r="1316" spans="19:20" x14ac:dyDescent="0.3">
      <c r="S1316" s="1" t="s">
        <v>158</v>
      </c>
      <c r="T1316" s="2">
        <v>2021</v>
      </c>
    </row>
    <row r="1317" spans="19:20" x14ac:dyDescent="0.3">
      <c r="S1317" s="3" t="s">
        <v>1473</v>
      </c>
      <c r="T1317" s="4">
        <v>2021</v>
      </c>
    </row>
    <row r="1318" spans="19:20" x14ac:dyDescent="0.3">
      <c r="S1318" s="1" t="s">
        <v>1473</v>
      </c>
      <c r="T1318" s="2">
        <v>2021</v>
      </c>
    </row>
    <row r="1319" spans="19:20" x14ac:dyDescent="0.3">
      <c r="S1319" s="3" t="s">
        <v>1473</v>
      </c>
      <c r="T1319" s="4">
        <v>2021</v>
      </c>
    </row>
    <row r="1320" spans="19:20" x14ac:dyDescent="0.3">
      <c r="S1320" s="1" t="s">
        <v>886</v>
      </c>
      <c r="T1320" s="2">
        <v>2021</v>
      </c>
    </row>
    <row r="1321" spans="19:20" x14ac:dyDescent="0.3">
      <c r="S1321" s="3" t="s">
        <v>1476</v>
      </c>
      <c r="T1321" s="4">
        <v>2021</v>
      </c>
    </row>
    <row r="1322" spans="19:20" x14ac:dyDescent="0.3">
      <c r="S1322" s="1" t="s">
        <v>1476</v>
      </c>
      <c r="T1322" s="2">
        <v>2021</v>
      </c>
    </row>
    <row r="1323" spans="19:20" x14ac:dyDescent="0.3">
      <c r="S1323" s="3" t="s">
        <v>1477</v>
      </c>
      <c r="T1323" s="4">
        <v>2021</v>
      </c>
    </row>
    <row r="1324" spans="19:20" x14ac:dyDescent="0.3">
      <c r="S1324" s="1" t="s">
        <v>1477</v>
      </c>
      <c r="T1324" s="2">
        <v>2021</v>
      </c>
    </row>
    <row r="1325" spans="19:20" x14ac:dyDescent="0.3">
      <c r="S1325" s="3" t="s">
        <v>1479</v>
      </c>
      <c r="T1325" s="4">
        <v>2021</v>
      </c>
    </row>
    <row r="1326" spans="19:20" x14ac:dyDescent="0.3">
      <c r="S1326" s="1" t="s">
        <v>1479</v>
      </c>
      <c r="T1326" s="2">
        <v>2021</v>
      </c>
    </row>
    <row r="1327" spans="19:20" x14ac:dyDescent="0.3">
      <c r="S1327" s="3" t="s">
        <v>1410</v>
      </c>
      <c r="T1327" s="4">
        <v>2021</v>
      </c>
    </row>
    <row r="1328" spans="19:20" x14ac:dyDescent="0.3">
      <c r="S1328" s="1" t="s">
        <v>1480</v>
      </c>
      <c r="T1328" s="2">
        <v>2021</v>
      </c>
    </row>
    <row r="1329" spans="19:20" x14ac:dyDescent="0.3">
      <c r="S1329" s="3" t="s">
        <v>1480</v>
      </c>
      <c r="T1329" s="4">
        <v>2021</v>
      </c>
    </row>
    <row r="1330" spans="19:20" x14ac:dyDescent="0.3">
      <c r="S1330" s="1" t="s">
        <v>1480</v>
      </c>
      <c r="T1330" s="2">
        <v>2021</v>
      </c>
    </row>
    <row r="1331" spans="19:20" x14ac:dyDescent="0.3">
      <c r="S1331" s="3" t="s">
        <v>527</v>
      </c>
      <c r="T1331" s="4">
        <v>2021</v>
      </c>
    </row>
    <row r="1332" spans="19:20" x14ac:dyDescent="0.3">
      <c r="S1332" s="1" t="s">
        <v>527</v>
      </c>
      <c r="T1332" s="2">
        <v>2021</v>
      </c>
    </row>
    <row r="1333" spans="19:20" x14ac:dyDescent="0.3">
      <c r="S1333" s="3" t="s">
        <v>527</v>
      </c>
      <c r="T1333" s="4">
        <v>2021</v>
      </c>
    </row>
    <row r="1334" spans="19:20" x14ac:dyDescent="0.3">
      <c r="S1334" s="1" t="s">
        <v>1485</v>
      </c>
      <c r="T1334" s="2">
        <v>2021</v>
      </c>
    </row>
    <row r="1335" spans="19:20" x14ac:dyDescent="0.3">
      <c r="S1335" s="3" t="s">
        <v>1487</v>
      </c>
      <c r="T1335" s="4">
        <v>2021</v>
      </c>
    </row>
    <row r="1336" spans="19:20" x14ac:dyDescent="0.3">
      <c r="S1336" s="1" t="s">
        <v>1487</v>
      </c>
      <c r="T1336" s="2">
        <v>2021</v>
      </c>
    </row>
    <row r="1337" spans="19:20" x14ac:dyDescent="0.3">
      <c r="S1337" s="3" t="s">
        <v>1489</v>
      </c>
      <c r="T1337" s="4">
        <v>2021</v>
      </c>
    </row>
    <row r="1338" spans="19:20" x14ac:dyDescent="0.3">
      <c r="S1338" s="1" t="s">
        <v>1491</v>
      </c>
      <c r="T1338" s="2">
        <v>2021</v>
      </c>
    </row>
    <row r="1339" spans="19:20" x14ac:dyDescent="0.3">
      <c r="S1339" s="3" t="s">
        <v>1491</v>
      </c>
      <c r="T1339" s="4">
        <v>2021</v>
      </c>
    </row>
    <row r="1340" spans="19:20" x14ac:dyDescent="0.3">
      <c r="S1340" s="1" t="s">
        <v>1491</v>
      </c>
      <c r="T1340" s="2">
        <v>2021</v>
      </c>
    </row>
    <row r="1341" spans="19:20" x14ac:dyDescent="0.3">
      <c r="S1341" s="3" t="s">
        <v>1491</v>
      </c>
      <c r="T1341" s="4">
        <v>2021</v>
      </c>
    </row>
    <row r="1342" spans="19:20" x14ac:dyDescent="0.3">
      <c r="S1342" s="1" t="s">
        <v>1491</v>
      </c>
      <c r="T1342" s="2">
        <v>2021</v>
      </c>
    </row>
    <row r="1343" spans="19:20" x14ac:dyDescent="0.3">
      <c r="S1343" s="3" t="s">
        <v>1496</v>
      </c>
      <c r="T1343" s="4">
        <v>2021</v>
      </c>
    </row>
    <row r="1344" spans="19:20" x14ac:dyDescent="0.3">
      <c r="S1344" s="1" t="s">
        <v>375</v>
      </c>
      <c r="T1344" s="2">
        <v>2021</v>
      </c>
    </row>
    <row r="1345" spans="19:20" x14ac:dyDescent="0.3">
      <c r="S1345" s="3" t="s">
        <v>1497</v>
      </c>
      <c r="T1345" s="4">
        <v>2021</v>
      </c>
    </row>
    <row r="1346" spans="19:20" x14ac:dyDescent="0.3">
      <c r="S1346" s="1" t="s">
        <v>1497</v>
      </c>
      <c r="T1346" s="2">
        <v>2021</v>
      </c>
    </row>
    <row r="1347" spans="19:20" x14ac:dyDescent="0.3">
      <c r="S1347" s="3" t="s">
        <v>1499</v>
      </c>
      <c r="T1347" s="4">
        <v>2021</v>
      </c>
    </row>
    <row r="1348" spans="19:20" x14ac:dyDescent="0.3">
      <c r="S1348" s="1" t="s">
        <v>1499</v>
      </c>
      <c r="T1348" s="2">
        <v>2021</v>
      </c>
    </row>
    <row r="1349" spans="19:20" x14ac:dyDescent="0.3">
      <c r="S1349" s="3" t="s">
        <v>1499</v>
      </c>
      <c r="T1349" s="4">
        <v>2021</v>
      </c>
    </row>
    <row r="1350" spans="19:20" x14ac:dyDescent="0.3">
      <c r="S1350" s="1" t="s">
        <v>1499</v>
      </c>
      <c r="T1350" s="2">
        <v>2021</v>
      </c>
    </row>
    <row r="1351" spans="19:20" x14ac:dyDescent="0.3">
      <c r="S1351" s="3" t="s">
        <v>1499</v>
      </c>
      <c r="T1351" s="4">
        <v>2021</v>
      </c>
    </row>
    <row r="1352" spans="19:20" x14ac:dyDescent="0.3">
      <c r="S1352" s="1" t="s">
        <v>1479</v>
      </c>
      <c r="T1352" s="2">
        <v>2021</v>
      </c>
    </row>
    <row r="1353" spans="19:20" x14ac:dyDescent="0.3">
      <c r="S1353" s="3" t="s">
        <v>1479</v>
      </c>
      <c r="T1353" s="4">
        <v>2021</v>
      </c>
    </row>
    <row r="1354" spans="19:20" x14ac:dyDescent="0.3">
      <c r="S1354" s="1" t="s">
        <v>1504</v>
      </c>
      <c r="T1354" s="2">
        <v>2021</v>
      </c>
    </row>
    <row r="1355" spans="19:20" x14ac:dyDescent="0.3">
      <c r="S1355" s="3" t="s">
        <v>485</v>
      </c>
      <c r="T1355" s="4">
        <v>2021</v>
      </c>
    </row>
    <row r="1356" spans="19:20" x14ac:dyDescent="0.3">
      <c r="S1356" s="1" t="s">
        <v>485</v>
      </c>
      <c r="T1356" s="2">
        <v>2021</v>
      </c>
    </row>
    <row r="1357" spans="19:20" x14ac:dyDescent="0.3">
      <c r="S1357" s="3" t="s">
        <v>485</v>
      </c>
      <c r="T1357" s="4">
        <v>2021</v>
      </c>
    </row>
    <row r="1358" spans="19:20" x14ac:dyDescent="0.3">
      <c r="S1358" s="1" t="s">
        <v>1507</v>
      </c>
      <c r="T1358" s="2">
        <v>2021</v>
      </c>
    </row>
    <row r="1359" spans="19:20" x14ac:dyDescent="0.3">
      <c r="S1359" s="3" t="s">
        <v>1383</v>
      </c>
      <c r="T1359" s="4">
        <v>2021</v>
      </c>
    </row>
    <row r="1360" spans="19:20" x14ac:dyDescent="0.3">
      <c r="S1360" s="1" t="s">
        <v>1509</v>
      </c>
      <c r="T1360" s="2">
        <v>2021</v>
      </c>
    </row>
    <row r="1361" spans="19:20" x14ac:dyDescent="0.3">
      <c r="S1361" s="3" t="s">
        <v>556</v>
      </c>
      <c r="T1361" s="4">
        <v>2021</v>
      </c>
    </row>
    <row r="1362" spans="19:20" x14ac:dyDescent="0.3">
      <c r="S1362" s="1" t="s">
        <v>1154</v>
      </c>
      <c r="T1362" s="2">
        <v>2021</v>
      </c>
    </row>
    <row r="1363" spans="19:20" x14ac:dyDescent="0.3">
      <c r="S1363" s="3" t="s">
        <v>560</v>
      </c>
      <c r="T1363" s="4">
        <v>2021</v>
      </c>
    </row>
    <row r="1364" spans="19:20" x14ac:dyDescent="0.3">
      <c r="S1364" s="1" t="s">
        <v>704</v>
      </c>
      <c r="T1364" s="2">
        <v>2021</v>
      </c>
    </row>
    <row r="1365" spans="19:20" x14ac:dyDescent="0.3">
      <c r="S1365" s="3" t="s">
        <v>704</v>
      </c>
      <c r="T1365" s="4">
        <v>2021</v>
      </c>
    </row>
    <row r="1366" spans="19:20" x14ac:dyDescent="0.3">
      <c r="S1366" s="1" t="s">
        <v>1513</v>
      </c>
      <c r="T1366" s="2">
        <v>2021</v>
      </c>
    </row>
    <row r="1367" spans="19:20" x14ac:dyDescent="0.3">
      <c r="S1367" s="3" t="s">
        <v>1513</v>
      </c>
      <c r="T1367" s="4">
        <v>2021</v>
      </c>
    </row>
    <row r="1368" spans="19:20" x14ac:dyDescent="0.3">
      <c r="S1368" s="1" t="s">
        <v>1515</v>
      </c>
      <c r="T1368" s="2">
        <v>2021</v>
      </c>
    </row>
    <row r="1369" spans="19:20" x14ac:dyDescent="0.3">
      <c r="S1369" s="3" t="s">
        <v>1515</v>
      </c>
      <c r="T1369" s="4">
        <v>2021</v>
      </c>
    </row>
    <row r="1370" spans="19:20" x14ac:dyDescent="0.3">
      <c r="S1370" s="1" t="s">
        <v>1516</v>
      </c>
      <c r="T1370" s="2">
        <v>2021</v>
      </c>
    </row>
    <row r="1371" spans="19:20" x14ac:dyDescent="0.3">
      <c r="S1371" s="3" t="s">
        <v>1516</v>
      </c>
      <c r="T1371" s="4">
        <v>2021</v>
      </c>
    </row>
    <row r="1372" spans="19:20" x14ac:dyDescent="0.3">
      <c r="S1372" s="1" t="s">
        <v>1516</v>
      </c>
      <c r="T1372" s="2">
        <v>2021</v>
      </c>
    </row>
    <row r="1373" spans="19:20" x14ac:dyDescent="0.3">
      <c r="S1373" s="3" t="s">
        <v>1516</v>
      </c>
      <c r="T1373" s="4">
        <v>2021</v>
      </c>
    </row>
    <row r="1374" spans="19:20" x14ac:dyDescent="0.3">
      <c r="S1374" s="1" t="s">
        <v>1516</v>
      </c>
      <c r="T1374" s="2">
        <v>2021</v>
      </c>
    </row>
    <row r="1375" spans="19:20" x14ac:dyDescent="0.3">
      <c r="S1375" s="3" t="s">
        <v>1519</v>
      </c>
      <c r="T1375" s="4">
        <v>2021</v>
      </c>
    </row>
    <row r="1376" spans="19:20" x14ac:dyDescent="0.3">
      <c r="S1376" s="1" t="s">
        <v>220</v>
      </c>
      <c r="T1376" s="2">
        <v>2021</v>
      </c>
    </row>
    <row r="1377" spans="19:20" x14ac:dyDescent="0.3">
      <c r="S1377" s="3" t="s">
        <v>1521</v>
      </c>
      <c r="T1377" s="4">
        <v>2021</v>
      </c>
    </row>
    <row r="1378" spans="19:20" x14ac:dyDescent="0.3">
      <c r="S1378" s="1" t="s">
        <v>1521</v>
      </c>
      <c r="T1378" s="2">
        <v>2021</v>
      </c>
    </row>
    <row r="1379" spans="19:20" x14ac:dyDescent="0.3">
      <c r="S1379" s="3" t="s">
        <v>1523</v>
      </c>
      <c r="T1379" s="4">
        <v>2021</v>
      </c>
    </row>
    <row r="1380" spans="19:20" x14ac:dyDescent="0.3">
      <c r="S1380" s="1" t="s">
        <v>1523</v>
      </c>
      <c r="T1380" s="2">
        <v>2021</v>
      </c>
    </row>
    <row r="1381" spans="19:20" x14ac:dyDescent="0.3">
      <c r="S1381" s="3" t="s">
        <v>1523</v>
      </c>
      <c r="T1381" s="4">
        <v>2021</v>
      </c>
    </row>
    <row r="1382" spans="19:20" x14ac:dyDescent="0.3">
      <c r="S1382" s="1" t="s">
        <v>1523</v>
      </c>
      <c r="T1382" s="2">
        <v>2021</v>
      </c>
    </row>
    <row r="1383" spans="19:20" x14ac:dyDescent="0.3">
      <c r="S1383" s="3" t="s">
        <v>1523</v>
      </c>
      <c r="T1383" s="4">
        <v>2021</v>
      </c>
    </row>
    <row r="1384" spans="19:20" x14ac:dyDescent="0.3">
      <c r="S1384" s="1" t="s">
        <v>1523</v>
      </c>
      <c r="T1384" s="2">
        <v>2021</v>
      </c>
    </row>
    <row r="1385" spans="19:20" x14ac:dyDescent="0.3">
      <c r="S1385" s="3" t="s">
        <v>1523</v>
      </c>
      <c r="T1385" s="4">
        <v>2021</v>
      </c>
    </row>
    <row r="1386" spans="19:20" x14ac:dyDescent="0.3">
      <c r="S1386" s="1" t="s">
        <v>1523</v>
      </c>
      <c r="T1386" s="2">
        <v>2021</v>
      </c>
    </row>
    <row r="1387" spans="19:20" x14ac:dyDescent="0.3">
      <c r="S1387" s="3" t="s">
        <v>1523</v>
      </c>
      <c r="T1387" s="4">
        <v>2021</v>
      </c>
    </row>
    <row r="1388" spans="19:20" x14ac:dyDescent="0.3">
      <c r="S1388" s="1" t="s">
        <v>1530</v>
      </c>
      <c r="T1388" s="2">
        <v>2021</v>
      </c>
    </row>
    <row r="1389" spans="19:20" x14ac:dyDescent="0.3">
      <c r="S1389" s="3" t="s">
        <v>1530</v>
      </c>
      <c r="T1389" s="4">
        <v>2021</v>
      </c>
    </row>
    <row r="1390" spans="19:20" x14ac:dyDescent="0.3">
      <c r="S1390" s="1" t="s">
        <v>1530</v>
      </c>
      <c r="T1390" s="2">
        <v>2021</v>
      </c>
    </row>
    <row r="1391" spans="19:20" x14ac:dyDescent="0.3">
      <c r="S1391" s="3" t="s">
        <v>1530</v>
      </c>
      <c r="T1391" s="4">
        <v>2021</v>
      </c>
    </row>
    <row r="1392" spans="19:20" x14ac:dyDescent="0.3">
      <c r="S1392" s="1" t="s">
        <v>1530</v>
      </c>
      <c r="T1392" s="2">
        <v>2021</v>
      </c>
    </row>
    <row r="1393" spans="19:20" x14ac:dyDescent="0.3">
      <c r="S1393" s="3" t="s">
        <v>1530</v>
      </c>
      <c r="T1393" s="4">
        <v>2021</v>
      </c>
    </row>
    <row r="1394" spans="19:20" x14ac:dyDescent="0.3">
      <c r="S1394" s="1" t="s">
        <v>1530</v>
      </c>
      <c r="T1394" s="2">
        <v>2021</v>
      </c>
    </row>
    <row r="1395" spans="19:20" x14ac:dyDescent="0.3">
      <c r="S1395" s="3" t="s">
        <v>1536</v>
      </c>
      <c r="T1395" s="4">
        <v>2021</v>
      </c>
    </row>
    <row r="1396" spans="19:20" x14ac:dyDescent="0.3">
      <c r="S1396" s="1" t="s">
        <v>56</v>
      </c>
      <c r="T1396" s="2">
        <v>2021</v>
      </c>
    </row>
    <row r="1397" spans="19:20" x14ac:dyDescent="0.3">
      <c r="S1397" s="3" t="s">
        <v>1537</v>
      </c>
      <c r="T1397" s="4">
        <v>2021</v>
      </c>
    </row>
    <row r="1398" spans="19:20" x14ac:dyDescent="0.3">
      <c r="S1398" s="1" t="s">
        <v>891</v>
      </c>
      <c r="T1398" s="2">
        <v>2021</v>
      </c>
    </row>
    <row r="1399" spans="19:20" x14ac:dyDescent="0.3">
      <c r="S1399" s="3" t="s">
        <v>891</v>
      </c>
      <c r="T1399" s="4">
        <v>2021</v>
      </c>
    </row>
    <row r="1400" spans="19:20" x14ac:dyDescent="0.3">
      <c r="S1400" s="1" t="s">
        <v>71</v>
      </c>
      <c r="T1400" s="2">
        <v>2021</v>
      </c>
    </row>
    <row r="1401" spans="19:20" x14ac:dyDescent="0.3">
      <c r="S1401" s="3" t="s">
        <v>71</v>
      </c>
      <c r="T1401" s="4">
        <v>2021</v>
      </c>
    </row>
    <row r="1402" spans="19:20" x14ac:dyDescent="0.3">
      <c r="S1402" s="1" t="s">
        <v>1540</v>
      </c>
      <c r="T1402" s="2">
        <v>2021</v>
      </c>
    </row>
    <row r="1403" spans="19:20" x14ac:dyDescent="0.3">
      <c r="S1403" s="3" t="s">
        <v>1540</v>
      </c>
      <c r="T1403" s="4">
        <v>2021</v>
      </c>
    </row>
    <row r="1404" spans="19:20" x14ac:dyDescent="0.3">
      <c r="S1404" s="1" t="s">
        <v>1540</v>
      </c>
      <c r="T1404" s="2">
        <v>2021</v>
      </c>
    </row>
    <row r="1405" spans="19:20" x14ac:dyDescent="0.3">
      <c r="S1405" s="3" t="s">
        <v>1540</v>
      </c>
      <c r="T1405" s="4">
        <v>2021</v>
      </c>
    </row>
    <row r="1406" spans="19:20" x14ac:dyDescent="0.3">
      <c r="S1406" s="1" t="s">
        <v>1403</v>
      </c>
      <c r="T1406" s="2">
        <v>2021</v>
      </c>
    </row>
    <row r="1407" spans="19:20" x14ac:dyDescent="0.3">
      <c r="S1407" s="3" t="s">
        <v>31</v>
      </c>
      <c r="T1407" s="4">
        <v>2021</v>
      </c>
    </row>
    <row r="1408" spans="19:20" x14ac:dyDescent="0.3">
      <c r="S1408" s="1" t="s">
        <v>31</v>
      </c>
      <c r="T1408" s="2">
        <v>2021</v>
      </c>
    </row>
    <row r="1409" spans="19:20" x14ac:dyDescent="0.3">
      <c r="S1409" s="3" t="s">
        <v>1543</v>
      </c>
      <c r="T1409" s="4">
        <v>2021</v>
      </c>
    </row>
    <row r="1410" spans="19:20" x14ac:dyDescent="0.3">
      <c r="S1410" s="1" t="s">
        <v>1543</v>
      </c>
      <c r="T1410" s="2">
        <v>2021</v>
      </c>
    </row>
    <row r="1411" spans="19:20" x14ac:dyDescent="0.3">
      <c r="S1411" s="3" t="s">
        <v>1269</v>
      </c>
      <c r="T1411" s="4">
        <v>2021</v>
      </c>
    </row>
    <row r="1412" spans="19:20" x14ac:dyDescent="0.3">
      <c r="S1412" s="1" t="s">
        <v>1269</v>
      </c>
      <c r="T1412" s="2">
        <v>2021</v>
      </c>
    </row>
    <row r="1413" spans="19:20" x14ac:dyDescent="0.3">
      <c r="S1413" s="3" t="s">
        <v>1269</v>
      </c>
      <c r="T1413" s="4">
        <v>2021</v>
      </c>
    </row>
    <row r="1414" spans="19:20" x14ac:dyDescent="0.3">
      <c r="S1414" s="1" t="s">
        <v>1546</v>
      </c>
      <c r="T1414" s="2">
        <v>2021</v>
      </c>
    </row>
    <row r="1415" spans="19:20" x14ac:dyDescent="0.3">
      <c r="S1415" s="3" t="s">
        <v>1289</v>
      </c>
      <c r="T1415" s="4">
        <v>2021</v>
      </c>
    </row>
    <row r="1416" spans="19:20" x14ac:dyDescent="0.3">
      <c r="S1416" s="1" t="s">
        <v>1289</v>
      </c>
      <c r="T1416" s="2">
        <v>2021</v>
      </c>
    </row>
    <row r="1417" spans="19:20" x14ac:dyDescent="0.3">
      <c r="S1417" s="3" t="s">
        <v>1289</v>
      </c>
      <c r="T1417" s="4">
        <v>2021</v>
      </c>
    </row>
    <row r="1418" spans="19:20" x14ac:dyDescent="0.3">
      <c r="S1418" s="1" t="s">
        <v>985</v>
      </c>
      <c r="T1418" s="2">
        <v>2021</v>
      </c>
    </row>
    <row r="1419" spans="19:20" x14ac:dyDescent="0.3">
      <c r="S1419" s="3" t="s">
        <v>985</v>
      </c>
      <c r="T1419" s="4">
        <v>2021</v>
      </c>
    </row>
    <row r="1420" spans="19:20" x14ac:dyDescent="0.3">
      <c r="S1420" s="1" t="s">
        <v>1548</v>
      </c>
      <c r="T1420" s="2">
        <v>2021</v>
      </c>
    </row>
    <row r="1421" spans="19:20" x14ac:dyDescent="0.3">
      <c r="S1421" s="3" t="s">
        <v>156</v>
      </c>
      <c r="T1421" s="4">
        <v>2021</v>
      </c>
    </row>
    <row r="1422" spans="19:20" x14ac:dyDescent="0.3">
      <c r="S1422" s="1" t="s">
        <v>156</v>
      </c>
      <c r="T1422" s="2">
        <v>2021</v>
      </c>
    </row>
    <row r="1423" spans="19:20" x14ac:dyDescent="0.3">
      <c r="S1423" s="3" t="s">
        <v>156</v>
      </c>
      <c r="T1423" s="4">
        <v>2021</v>
      </c>
    </row>
    <row r="1424" spans="19:20" x14ac:dyDescent="0.3">
      <c r="S1424" s="1" t="s">
        <v>1549</v>
      </c>
      <c r="T1424" s="2">
        <v>2021</v>
      </c>
    </row>
    <row r="1425" spans="19:20" x14ac:dyDescent="0.3">
      <c r="S1425" s="3" t="s">
        <v>1550</v>
      </c>
      <c r="T1425" s="4">
        <v>2021</v>
      </c>
    </row>
    <row r="1426" spans="19:20" x14ac:dyDescent="0.3">
      <c r="S1426" s="1" t="s">
        <v>1550</v>
      </c>
      <c r="T1426" s="2">
        <v>2021</v>
      </c>
    </row>
    <row r="1427" spans="19:20" x14ac:dyDescent="0.3">
      <c r="S1427" s="3" t="s">
        <v>1552</v>
      </c>
      <c r="T1427" s="4">
        <v>2021</v>
      </c>
    </row>
    <row r="1428" spans="19:20" x14ac:dyDescent="0.3">
      <c r="S1428" s="1" t="s">
        <v>1552</v>
      </c>
      <c r="T1428" s="2">
        <v>2021</v>
      </c>
    </row>
    <row r="1429" spans="19:20" x14ac:dyDescent="0.3">
      <c r="S1429" s="3" t="s">
        <v>904</v>
      </c>
      <c r="T1429" s="4">
        <v>2021</v>
      </c>
    </row>
    <row r="1430" spans="19:20" x14ac:dyDescent="0.3">
      <c r="S1430" s="1" t="s">
        <v>130</v>
      </c>
      <c r="T1430" s="2">
        <v>2021</v>
      </c>
    </row>
    <row r="1431" spans="19:20" x14ac:dyDescent="0.3">
      <c r="S1431" s="3" t="s">
        <v>130</v>
      </c>
      <c r="T1431" s="4">
        <v>2021</v>
      </c>
    </row>
    <row r="1432" spans="19:20" x14ac:dyDescent="0.3">
      <c r="S1432" s="1" t="s">
        <v>130</v>
      </c>
      <c r="T1432" s="2">
        <v>2021</v>
      </c>
    </row>
    <row r="1433" spans="19:20" x14ac:dyDescent="0.3">
      <c r="S1433" s="3" t="s">
        <v>714</v>
      </c>
      <c r="T1433" s="4">
        <v>2021</v>
      </c>
    </row>
    <row r="1434" spans="19:20" x14ac:dyDescent="0.3">
      <c r="S1434" s="1" t="s">
        <v>1198</v>
      </c>
      <c r="T1434" s="2">
        <v>2021</v>
      </c>
    </row>
    <row r="1435" spans="19:20" x14ac:dyDescent="0.3">
      <c r="S1435" s="3" t="s">
        <v>1198</v>
      </c>
      <c r="T1435" s="4">
        <v>2021</v>
      </c>
    </row>
    <row r="1436" spans="19:20" x14ac:dyDescent="0.3">
      <c r="S1436" s="1" t="s">
        <v>1550</v>
      </c>
      <c r="T1436" s="2">
        <v>2021</v>
      </c>
    </row>
    <row r="1437" spans="19:20" x14ac:dyDescent="0.3">
      <c r="S1437" s="3" t="s">
        <v>1550</v>
      </c>
      <c r="T1437" s="4">
        <v>2021</v>
      </c>
    </row>
    <row r="1438" spans="19:20" x14ac:dyDescent="0.3">
      <c r="S1438" s="1" t="s">
        <v>1550</v>
      </c>
      <c r="T1438" s="2">
        <v>2021</v>
      </c>
    </row>
    <row r="1439" spans="19:20" x14ac:dyDescent="0.3">
      <c r="S1439" s="3" t="s">
        <v>1550</v>
      </c>
      <c r="T1439" s="4">
        <v>2021</v>
      </c>
    </row>
    <row r="1440" spans="19:20" x14ac:dyDescent="0.3">
      <c r="S1440" s="1" t="s">
        <v>1557</v>
      </c>
      <c r="T1440" s="2">
        <v>2021</v>
      </c>
    </row>
    <row r="1441" spans="19:20" x14ac:dyDescent="0.3">
      <c r="S1441" s="3" t="s">
        <v>538</v>
      </c>
      <c r="T1441" s="4">
        <v>2021</v>
      </c>
    </row>
    <row r="1442" spans="19:20" x14ac:dyDescent="0.3">
      <c r="S1442" s="1" t="s">
        <v>1559</v>
      </c>
      <c r="T1442" s="2">
        <v>2021</v>
      </c>
    </row>
    <row r="1443" spans="19:20" x14ac:dyDescent="0.3">
      <c r="S1443" s="3" t="s">
        <v>182</v>
      </c>
      <c r="T1443" s="4">
        <v>2021</v>
      </c>
    </row>
    <row r="1444" spans="19:20" x14ac:dyDescent="0.3">
      <c r="S1444" s="1" t="s">
        <v>182</v>
      </c>
      <c r="T1444" s="2">
        <v>2021</v>
      </c>
    </row>
    <row r="1445" spans="19:20" x14ac:dyDescent="0.3">
      <c r="S1445" s="3" t="s">
        <v>182</v>
      </c>
      <c r="T1445" s="4">
        <v>2021</v>
      </c>
    </row>
    <row r="1446" spans="19:20" x14ac:dyDescent="0.3">
      <c r="S1446" s="1" t="s">
        <v>182</v>
      </c>
      <c r="T1446" s="2">
        <v>2021</v>
      </c>
    </row>
    <row r="1447" spans="19:20" x14ac:dyDescent="0.3">
      <c r="S1447" s="3" t="s">
        <v>182</v>
      </c>
      <c r="T1447" s="4">
        <v>2021</v>
      </c>
    </row>
    <row r="1448" spans="19:20" x14ac:dyDescent="0.3">
      <c r="S1448" s="1" t="s">
        <v>1291</v>
      </c>
      <c r="T1448" s="2">
        <v>2021</v>
      </c>
    </row>
    <row r="1449" spans="19:20" x14ac:dyDescent="0.3">
      <c r="S1449" s="3" t="s">
        <v>1291</v>
      </c>
      <c r="T1449" s="4">
        <v>2021</v>
      </c>
    </row>
    <row r="1450" spans="19:20" x14ac:dyDescent="0.3">
      <c r="S1450" s="1" t="s">
        <v>1564</v>
      </c>
      <c r="T1450" s="2">
        <v>2021</v>
      </c>
    </row>
    <row r="1451" spans="19:20" x14ac:dyDescent="0.3">
      <c r="S1451" s="3" t="s">
        <v>1565</v>
      </c>
      <c r="T1451" s="4">
        <v>2021</v>
      </c>
    </row>
    <row r="1452" spans="19:20" x14ac:dyDescent="0.3">
      <c r="S1452" s="1" t="s">
        <v>1565</v>
      </c>
      <c r="T1452" s="2">
        <v>2021</v>
      </c>
    </row>
    <row r="1453" spans="19:20" x14ac:dyDescent="0.3">
      <c r="S1453" s="3" t="s">
        <v>1565</v>
      </c>
      <c r="T1453" s="4">
        <v>2021</v>
      </c>
    </row>
    <row r="1454" spans="19:20" x14ac:dyDescent="0.3">
      <c r="S1454" s="1" t="s">
        <v>1565</v>
      </c>
      <c r="T1454" s="2">
        <v>2021</v>
      </c>
    </row>
    <row r="1455" spans="19:20" x14ac:dyDescent="0.3">
      <c r="S1455" s="3" t="s">
        <v>1565</v>
      </c>
      <c r="T1455" s="4">
        <v>2021</v>
      </c>
    </row>
    <row r="1456" spans="19:20" x14ac:dyDescent="0.3">
      <c r="S1456" s="1" t="s">
        <v>1225</v>
      </c>
      <c r="T1456" s="2">
        <v>2021</v>
      </c>
    </row>
    <row r="1457" spans="19:20" x14ac:dyDescent="0.3">
      <c r="S1457" s="3" t="s">
        <v>1570</v>
      </c>
      <c r="T1457" s="4">
        <v>2021</v>
      </c>
    </row>
    <row r="1458" spans="19:20" x14ac:dyDescent="0.3">
      <c r="S1458" s="1" t="s">
        <v>1145</v>
      </c>
      <c r="T1458" s="2">
        <v>2021</v>
      </c>
    </row>
    <row r="1459" spans="19:20" x14ac:dyDescent="0.3">
      <c r="S1459" s="3" t="s">
        <v>217</v>
      </c>
      <c r="T1459" s="4">
        <v>2021</v>
      </c>
    </row>
    <row r="1460" spans="19:20" x14ac:dyDescent="0.3">
      <c r="S1460" s="1" t="s">
        <v>1573</v>
      </c>
      <c r="T1460" s="2">
        <v>2021</v>
      </c>
    </row>
    <row r="1461" spans="19:20" x14ac:dyDescent="0.3">
      <c r="S1461" s="3" t="s">
        <v>1573</v>
      </c>
      <c r="T1461" s="4">
        <v>2021</v>
      </c>
    </row>
    <row r="1462" spans="19:20" x14ac:dyDescent="0.3">
      <c r="S1462" s="1" t="s">
        <v>1573</v>
      </c>
      <c r="T1462" s="2">
        <v>2021</v>
      </c>
    </row>
    <row r="1463" spans="19:20" x14ac:dyDescent="0.3">
      <c r="S1463" s="3" t="s">
        <v>1573</v>
      </c>
      <c r="T1463" s="4">
        <v>2021</v>
      </c>
    </row>
    <row r="1464" spans="19:20" x14ac:dyDescent="0.3">
      <c r="S1464" s="1" t="s">
        <v>1573</v>
      </c>
      <c r="T1464" s="2">
        <v>2021</v>
      </c>
    </row>
    <row r="1465" spans="19:20" x14ac:dyDescent="0.3">
      <c r="S1465" s="3" t="s">
        <v>1576</v>
      </c>
      <c r="T1465" s="4">
        <v>2021</v>
      </c>
    </row>
    <row r="1466" spans="19:20" x14ac:dyDescent="0.3">
      <c r="S1466" s="1" t="s">
        <v>682</v>
      </c>
      <c r="T1466" s="2">
        <v>2021</v>
      </c>
    </row>
    <row r="1467" spans="19:20" x14ac:dyDescent="0.3">
      <c r="S1467" s="3" t="s">
        <v>1578</v>
      </c>
      <c r="T1467" s="4">
        <v>2021</v>
      </c>
    </row>
    <row r="1468" spans="19:20" x14ac:dyDescent="0.3">
      <c r="S1468" s="1" t="s">
        <v>1578</v>
      </c>
      <c r="T1468" s="2">
        <v>2021</v>
      </c>
    </row>
    <row r="1469" spans="19:20" x14ac:dyDescent="0.3">
      <c r="S1469" s="3" t="s">
        <v>1140</v>
      </c>
      <c r="T1469" s="4">
        <v>2021</v>
      </c>
    </row>
    <row r="1470" spans="19:20" x14ac:dyDescent="0.3">
      <c r="S1470" s="1" t="s">
        <v>770</v>
      </c>
      <c r="T1470" s="2">
        <v>2021</v>
      </c>
    </row>
    <row r="1471" spans="19:20" x14ac:dyDescent="0.3">
      <c r="S1471" s="3" t="s">
        <v>770</v>
      </c>
      <c r="T1471" s="4">
        <v>2021</v>
      </c>
    </row>
    <row r="1472" spans="19:20" x14ac:dyDescent="0.3">
      <c r="S1472" s="1" t="s">
        <v>770</v>
      </c>
      <c r="T1472" s="2">
        <v>2021</v>
      </c>
    </row>
    <row r="1473" spans="19:20" x14ac:dyDescent="0.3">
      <c r="S1473" s="3" t="s">
        <v>1260</v>
      </c>
      <c r="T1473" s="4">
        <v>2021</v>
      </c>
    </row>
    <row r="1474" spans="19:20" x14ac:dyDescent="0.3">
      <c r="S1474" s="1" t="s">
        <v>1260</v>
      </c>
      <c r="T1474" s="2">
        <v>2021</v>
      </c>
    </row>
    <row r="1475" spans="19:20" x14ac:dyDescent="0.3">
      <c r="S1475" s="3" t="s">
        <v>1260</v>
      </c>
      <c r="T1475" s="4">
        <v>2021</v>
      </c>
    </row>
    <row r="1476" spans="19:20" x14ac:dyDescent="0.3">
      <c r="S1476" s="1" t="s">
        <v>1260</v>
      </c>
      <c r="T1476" s="2">
        <v>2021</v>
      </c>
    </row>
    <row r="1477" spans="19:20" x14ac:dyDescent="0.3">
      <c r="S1477" s="3" t="s">
        <v>790</v>
      </c>
      <c r="T1477" s="4">
        <v>2021</v>
      </c>
    </row>
    <row r="1478" spans="19:20" x14ac:dyDescent="0.3">
      <c r="S1478" s="1" t="s">
        <v>790</v>
      </c>
      <c r="T1478" s="2">
        <v>2021</v>
      </c>
    </row>
    <row r="1479" spans="19:20" x14ac:dyDescent="0.3">
      <c r="S1479" s="3" t="s">
        <v>210</v>
      </c>
      <c r="T1479" s="4">
        <v>2021</v>
      </c>
    </row>
    <row r="1480" spans="19:20" x14ac:dyDescent="0.3">
      <c r="S1480" s="1" t="s">
        <v>210</v>
      </c>
      <c r="T1480" s="2">
        <v>2021</v>
      </c>
    </row>
    <row r="1481" spans="19:20" x14ac:dyDescent="0.3">
      <c r="S1481" s="3" t="s">
        <v>624</v>
      </c>
      <c r="T1481" s="4">
        <v>2021</v>
      </c>
    </row>
    <row r="1482" spans="19:20" x14ac:dyDescent="0.3">
      <c r="S1482" s="1" t="s">
        <v>1147</v>
      </c>
      <c r="T1482" s="2">
        <v>2021</v>
      </c>
    </row>
    <row r="1483" spans="19:20" x14ac:dyDescent="0.3">
      <c r="S1483" s="3" t="s">
        <v>1147</v>
      </c>
      <c r="T1483" s="4">
        <v>2021</v>
      </c>
    </row>
    <row r="1484" spans="19:20" x14ac:dyDescent="0.3">
      <c r="S1484" s="1" t="s">
        <v>1147</v>
      </c>
      <c r="T1484" s="2">
        <v>2021</v>
      </c>
    </row>
    <row r="1485" spans="19:20" x14ac:dyDescent="0.3">
      <c r="S1485" s="3" t="s">
        <v>1147</v>
      </c>
      <c r="T1485" s="4">
        <v>2021</v>
      </c>
    </row>
    <row r="1486" spans="19:20" x14ac:dyDescent="0.3">
      <c r="S1486" s="1" t="s">
        <v>1147</v>
      </c>
      <c r="T1486" s="2">
        <v>2021</v>
      </c>
    </row>
    <row r="1487" spans="19:20" x14ac:dyDescent="0.3">
      <c r="S1487" s="3" t="s">
        <v>1147</v>
      </c>
      <c r="T1487" s="4">
        <v>2021</v>
      </c>
    </row>
    <row r="1488" spans="19:20" x14ac:dyDescent="0.3">
      <c r="S1488" s="1" t="s">
        <v>1586</v>
      </c>
      <c r="T1488" s="2">
        <v>2021</v>
      </c>
    </row>
    <row r="1489" spans="19:20" x14ac:dyDescent="0.3">
      <c r="S1489" s="3" t="s">
        <v>467</v>
      </c>
      <c r="T1489" s="4">
        <v>2021</v>
      </c>
    </row>
    <row r="1490" spans="19:20" x14ac:dyDescent="0.3">
      <c r="S1490" s="1" t="s">
        <v>467</v>
      </c>
      <c r="T1490" s="2">
        <v>2021</v>
      </c>
    </row>
    <row r="1491" spans="19:20" x14ac:dyDescent="0.3">
      <c r="S1491" s="3" t="s">
        <v>467</v>
      </c>
      <c r="T1491" s="4">
        <v>2021</v>
      </c>
    </row>
    <row r="1492" spans="19:20" x14ac:dyDescent="0.3">
      <c r="S1492" s="1" t="s">
        <v>467</v>
      </c>
      <c r="T1492" s="2">
        <v>2021</v>
      </c>
    </row>
    <row r="1493" spans="19:20" x14ac:dyDescent="0.3">
      <c r="S1493" s="3" t="s">
        <v>467</v>
      </c>
      <c r="T1493" s="4">
        <v>2021</v>
      </c>
    </row>
    <row r="1494" spans="19:20" x14ac:dyDescent="0.3">
      <c r="S1494" s="1" t="s">
        <v>467</v>
      </c>
      <c r="T1494" s="2">
        <v>2021</v>
      </c>
    </row>
    <row r="1495" spans="19:20" x14ac:dyDescent="0.3">
      <c r="S1495" s="3" t="s">
        <v>254</v>
      </c>
      <c r="T1495" s="4">
        <v>2021</v>
      </c>
    </row>
    <row r="1496" spans="19:20" x14ac:dyDescent="0.3">
      <c r="S1496" s="1" t="s">
        <v>254</v>
      </c>
      <c r="T1496" s="2">
        <v>2021</v>
      </c>
    </row>
    <row r="1497" spans="19:20" x14ac:dyDescent="0.3">
      <c r="S1497" s="3" t="s">
        <v>254</v>
      </c>
      <c r="T1497" s="4">
        <v>2021</v>
      </c>
    </row>
    <row r="1498" spans="19:20" x14ac:dyDescent="0.3">
      <c r="S1498" s="1" t="s">
        <v>254</v>
      </c>
      <c r="T1498" s="2">
        <v>2021</v>
      </c>
    </row>
    <row r="1499" spans="19:20" x14ac:dyDescent="0.3">
      <c r="S1499" s="3" t="s">
        <v>254</v>
      </c>
      <c r="T1499" s="4">
        <v>2021</v>
      </c>
    </row>
    <row r="1500" spans="19:20" x14ac:dyDescent="0.3">
      <c r="S1500" s="1" t="s">
        <v>254</v>
      </c>
      <c r="T1500" s="2">
        <v>2021</v>
      </c>
    </row>
    <row r="1501" spans="19:20" x14ac:dyDescent="0.3">
      <c r="S1501" s="3" t="s">
        <v>1595</v>
      </c>
      <c r="T1501" s="4">
        <v>2021</v>
      </c>
    </row>
    <row r="1502" spans="19:20" x14ac:dyDescent="0.3">
      <c r="S1502" s="1" t="s">
        <v>1597</v>
      </c>
      <c r="T1502" s="2">
        <v>2021</v>
      </c>
    </row>
    <row r="1503" spans="19:20" x14ac:dyDescent="0.3">
      <c r="S1503" s="3" t="s">
        <v>1597</v>
      </c>
      <c r="T1503" s="4">
        <v>2021</v>
      </c>
    </row>
    <row r="1504" spans="19:20" x14ac:dyDescent="0.3">
      <c r="S1504" s="1" t="s">
        <v>1597</v>
      </c>
      <c r="T1504" s="2">
        <v>2021</v>
      </c>
    </row>
    <row r="1505" spans="19:20" x14ac:dyDescent="0.3">
      <c r="S1505" s="3" t="s">
        <v>1600</v>
      </c>
      <c r="T1505" s="4">
        <v>2021</v>
      </c>
    </row>
    <row r="1506" spans="19:20" x14ac:dyDescent="0.3">
      <c r="S1506" s="1" t="s">
        <v>1600</v>
      </c>
      <c r="T1506" s="2">
        <v>2021</v>
      </c>
    </row>
    <row r="1507" spans="19:20" x14ac:dyDescent="0.3">
      <c r="S1507" s="3" t="s">
        <v>1600</v>
      </c>
      <c r="T1507" s="4">
        <v>2021</v>
      </c>
    </row>
    <row r="1508" spans="19:20" x14ac:dyDescent="0.3">
      <c r="S1508" s="1" t="s">
        <v>1600</v>
      </c>
      <c r="T1508" s="2">
        <v>2021</v>
      </c>
    </row>
    <row r="1509" spans="19:20" x14ac:dyDescent="0.3">
      <c r="S1509" s="3" t="s">
        <v>1600</v>
      </c>
      <c r="T1509" s="4">
        <v>2021</v>
      </c>
    </row>
    <row r="1510" spans="19:20" x14ac:dyDescent="0.3">
      <c r="S1510" s="1" t="s">
        <v>1600</v>
      </c>
      <c r="T1510" s="2">
        <v>2021</v>
      </c>
    </row>
    <row r="1511" spans="19:20" x14ac:dyDescent="0.3">
      <c r="S1511" s="3" t="s">
        <v>1600</v>
      </c>
      <c r="T1511" s="4">
        <v>2021</v>
      </c>
    </row>
    <row r="1512" spans="19:20" x14ac:dyDescent="0.3">
      <c r="S1512" s="1" t="s">
        <v>1154</v>
      </c>
      <c r="T1512" s="2">
        <v>2021</v>
      </c>
    </row>
    <row r="1513" spans="19:20" x14ac:dyDescent="0.3">
      <c r="S1513" s="3" t="s">
        <v>1154</v>
      </c>
      <c r="T1513" s="4">
        <v>2021</v>
      </c>
    </row>
    <row r="1514" spans="19:20" x14ac:dyDescent="0.3">
      <c r="S1514" s="1" t="s">
        <v>1040</v>
      </c>
      <c r="T1514" s="2">
        <v>2021</v>
      </c>
    </row>
    <row r="1515" spans="19:20" x14ac:dyDescent="0.3">
      <c r="S1515" s="3" t="s">
        <v>1040</v>
      </c>
      <c r="T1515" s="4">
        <v>2021</v>
      </c>
    </row>
    <row r="1516" spans="19:20" x14ac:dyDescent="0.3">
      <c r="S1516" s="1" t="s">
        <v>1090</v>
      </c>
      <c r="T1516" s="2">
        <v>2021</v>
      </c>
    </row>
    <row r="1517" spans="19:20" x14ac:dyDescent="0.3">
      <c r="S1517" s="3" t="s">
        <v>1090</v>
      </c>
      <c r="T1517" s="4">
        <v>2021</v>
      </c>
    </row>
    <row r="1518" spans="19:20" x14ac:dyDescent="0.3">
      <c r="S1518" s="1" t="s">
        <v>1090</v>
      </c>
      <c r="T1518" s="2">
        <v>2021</v>
      </c>
    </row>
    <row r="1519" spans="19:20" x14ac:dyDescent="0.3">
      <c r="S1519" s="3" t="s">
        <v>452</v>
      </c>
      <c r="T1519" s="4">
        <v>2021</v>
      </c>
    </row>
    <row r="1520" spans="19:20" x14ac:dyDescent="0.3">
      <c r="S1520" s="1" t="s">
        <v>452</v>
      </c>
      <c r="T1520" s="2">
        <v>2021</v>
      </c>
    </row>
    <row r="1521" spans="19:20" x14ac:dyDescent="0.3">
      <c r="S1521" s="3" t="s">
        <v>452</v>
      </c>
      <c r="T1521" s="4">
        <v>2021</v>
      </c>
    </row>
    <row r="1522" spans="19:20" x14ac:dyDescent="0.3">
      <c r="S1522" s="1" t="s">
        <v>798</v>
      </c>
      <c r="T1522" s="2">
        <v>2021</v>
      </c>
    </row>
    <row r="1523" spans="19:20" x14ac:dyDescent="0.3">
      <c r="S1523" s="3" t="s">
        <v>798</v>
      </c>
      <c r="T1523" s="4">
        <v>2021</v>
      </c>
    </row>
    <row r="1524" spans="19:20" x14ac:dyDescent="0.3">
      <c r="S1524" s="1" t="s">
        <v>241</v>
      </c>
      <c r="T1524" s="2">
        <v>2021</v>
      </c>
    </row>
    <row r="1525" spans="19:20" x14ac:dyDescent="0.3">
      <c r="S1525" s="3" t="s">
        <v>241</v>
      </c>
      <c r="T1525" s="4">
        <v>2021</v>
      </c>
    </row>
    <row r="1526" spans="19:20" x14ac:dyDescent="0.3">
      <c r="S1526" s="1" t="s">
        <v>241</v>
      </c>
      <c r="T1526" s="2">
        <v>2021</v>
      </c>
    </row>
    <row r="1527" spans="19:20" x14ac:dyDescent="0.3">
      <c r="S1527" s="3" t="s">
        <v>1612</v>
      </c>
      <c r="T1527" s="4">
        <v>2021</v>
      </c>
    </row>
    <row r="1528" spans="19:20" x14ac:dyDescent="0.3">
      <c r="S1528" s="1" t="s">
        <v>1322</v>
      </c>
      <c r="T1528" s="2">
        <v>2021</v>
      </c>
    </row>
    <row r="1529" spans="19:20" x14ac:dyDescent="0.3">
      <c r="S1529" s="3" t="s">
        <v>1322</v>
      </c>
      <c r="T1529" s="4">
        <v>2021</v>
      </c>
    </row>
    <row r="1530" spans="19:20" x14ac:dyDescent="0.3">
      <c r="S1530" s="1" t="s">
        <v>1557</v>
      </c>
      <c r="T1530" s="2">
        <v>2021</v>
      </c>
    </row>
    <row r="1531" spans="19:20" x14ac:dyDescent="0.3">
      <c r="S1531" s="3" t="s">
        <v>1616</v>
      </c>
      <c r="T1531" s="4">
        <v>2021</v>
      </c>
    </row>
    <row r="1532" spans="19:20" x14ac:dyDescent="0.3">
      <c r="S1532" s="1" t="s">
        <v>1616</v>
      </c>
      <c r="T1532" s="2">
        <v>2021</v>
      </c>
    </row>
    <row r="1533" spans="19:20" x14ac:dyDescent="0.3">
      <c r="S1533" s="3" t="s">
        <v>1616</v>
      </c>
      <c r="T1533" s="4">
        <v>2021</v>
      </c>
    </row>
    <row r="1534" spans="19:20" x14ac:dyDescent="0.3">
      <c r="S1534" s="1" t="s">
        <v>1616</v>
      </c>
      <c r="T1534" s="2">
        <v>2021</v>
      </c>
    </row>
    <row r="1535" spans="19:20" x14ac:dyDescent="0.3">
      <c r="S1535" s="3" t="s">
        <v>1616</v>
      </c>
      <c r="T1535" s="4">
        <v>2021</v>
      </c>
    </row>
    <row r="1536" spans="19:20" x14ac:dyDescent="0.3">
      <c r="S1536" s="1" t="s">
        <v>11</v>
      </c>
      <c r="T1536" s="2">
        <v>2021</v>
      </c>
    </row>
    <row r="1537" spans="19:20" x14ac:dyDescent="0.3">
      <c r="S1537" s="3" t="s">
        <v>11</v>
      </c>
      <c r="T1537" s="4">
        <v>2021</v>
      </c>
    </row>
    <row r="1538" spans="19:20" x14ac:dyDescent="0.3">
      <c r="S1538" s="1" t="s">
        <v>1618</v>
      </c>
      <c r="T1538" s="2">
        <v>2021</v>
      </c>
    </row>
    <row r="1539" spans="19:20" x14ac:dyDescent="0.3">
      <c r="S1539" s="3" t="s">
        <v>1618</v>
      </c>
      <c r="T1539" s="4">
        <v>2021</v>
      </c>
    </row>
    <row r="1540" spans="19:20" x14ac:dyDescent="0.3">
      <c r="S1540" s="1" t="s">
        <v>1619</v>
      </c>
      <c r="T1540" s="2">
        <v>2021</v>
      </c>
    </row>
    <row r="1541" spans="19:20" x14ac:dyDescent="0.3">
      <c r="S1541" s="3" t="s">
        <v>1619</v>
      </c>
      <c r="T1541" s="4">
        <v>2021</v>
      </c>
    </row>
    <row r="1542" spans="19:20" x14ac:dyDescent="0.3">
      <c r="S1542" s="1" t="s">
        <v>1620</v>
      </c>
      <c r="T1542" s="2">
        <v>2021</v>
      </c>
    </row>
    <row r="1543" spans="19:20" x14ac:dyDescent="0.3">
      <c r="S1543" s="3" t="s">
        <v>1622</v>
      </c>
      <c r="T1543" s="4">
        <v>2021</v>
      </c>
    </row>
    <row r="1544" spans="19:20" x14ac:dyDescent="0.3">
      <c r="S1544" s="1" t="s">
        <v>1622</v>
      </c>
      <c r="T1544" s="2">
        <v>2021</v>
      </c>
    </row>
    <row r="1545" spans="19:20" x14ac:dyDescent="0.3">
      <c r="S1545" s="3" t="s">
        <v>1273</v>
      </c>
      <c r="T1545" s="4">
        <v>2021</v>
      </c>
    </row>
    <row r="1546" spans="19:20" x14ac:dyDescent="0.3">
      <c r="S1546" s="1" t="s">
        <v>1625</v>
      </c>
      <c r="T1546" s="2">
        <v>2021</v>
      </c>
    </row>
    <row r="1547" spans="19:20" x14ac:dyDescent="0.3">
      <c r="S1547" s="3" t="s">
        <v>1625</v>
      </c>
      <c r="T1547" s="4">
        <v>2021</v>
      </c>
    </row>
    <row r="1548" spans="19:20" x14ac:dyDescent="0.3">
      <c r="S1548" s="1" t="s">
        <v>1625</v>
      </c>
      <c r="T1548" s="2">
        <v>2021</v>
      </c>
    </row>
    <row r="1549" spans="19:20" x14ac:dyDescent="0.3">
      <c r="S1549" s="3" t="s">
        <v>1627</v>
      </c>
      <c r="T1549" s="4">
        <v>2021</v>
      </c>
    </row>
    <row r="1550" spans="19:20" x14ac:dyDescent="0.3">
      <c r="S1550" s="1" t="s">
        <v>742</v>
      </c>
      <c r="T1550" s="2">
        <v>2021</v>
      </c>
    </row>
    <row r="1551" spans="19:20" x14ac:dyDescent="0.3">
      <c r="S1551" s="3" t="s">
        <v>742</v>
      </c>
      <c r="T1551" s="4">
        <v>2021</v>
      </c>
    </row>
    <row r="1552" spans="19:20" x14ac:dyDescent="0.3">
      <c r="S1552" s="1" t="s">
        <v>742</v>
      </c>
      <c r="T1552" s="2">
        <v>2021</v>
      </c>
    </row>
    <row r="1553" spans="19:20" x14ac:dyDescent="0.3">
      <c r="S1553" s="3" t="s">
        <v>477</v>
      </c>
      <c r="T1553" s="4">
        <v>2021</v>
      </c>
    </row>
    <row r="1554" spans="19:20" x14ac:dyDescent="0.3">
      <c r="S1554" s="1" t="s">
        <v>1631</v>
      </c>
      <c r="T1554" s="2">
        <v>2021</v>
      </c>
    </row>
    <row r="1555" spans="19:20" x14ac:dyDescent="0.3">
      <c r="S1555" s="3" t="s">
        <v>217</v>
      </c>
      <c r="T1555" s="4">
        <v>2021</v>
      </c>
    </row>
    <row r="1556" spans="19:20" x14ac:dyDescent="0.3">
      <c r="S1556" s="1" t="s">
        <v>217</v>
      </c>
      <c r="T1556" s="2">
        <v>2021</v>
      </c>
    </row>
    <row r="1557" spans="19:20" x14ac:dyDescent="0.3">
      <c r="S1557" s="3" t="s">
        <v>217</v>
      </c>
      <c r="T1557" s="4">
        <v>2021</v>
      </c>
    </row>
    <row r="1558" spans="19:20" x14ac:dyDescent="0.3">
      <c r="S1558" s="1" t="s">
        <v>217</v>
      </c>
      <c r="T1558" s="2">
        <v>2021</v>
      </c>
    </row>
    <row r="1559" spans="19:20" x14ac:dyDescent="0.3">
      <c r="S1559" s="3" t="s">
        <v>1633</v>
      </c>
      <c r="T1559" s="4">
        <v>2021</v>
      </c>
    </row>
    <row r="1560" spans="19:20" x14ac:dyDescent="0.3">
      <c r="S1560" s="1" t="s">
        <v>1635</v>
      </c>
      <c r="T1560" s="2">
        <v>2021</v>
      </c>
    </row>
    <row r="1561" spans="19:20" x14ac:dyDescent="0.3">
      <c r="S1561" s="3" t="s">
        <v>1637</v>
      </c>
      <c r="T1561" s="4">
        <v>2021</v>
      </c>
    </row>
    <row r="1562" spans="19:20" x14ac:dyDescent="0.3">
      <c r="S1562" s="1" t="s">
        <v>1637</v>
      </c>
      <c r="T1562" s="2">
        <v>2021</v>
      </c>
    </row>
    <row r="1563" spans="19:20" x14ac:dyDescent="0.3">
      <c r="S1563" s="3" t="s">
        <v>1637</v>
      </c>
      <c r="T1563" s="4">
        <v>2021</v>
      </c>
    </row>
    <row r="1564" spans="19:20" x14ac:dyDescent="0.3">
      <c r="S1564" s="1" t="s">
        <v>415</v>
      </c>
      <c r="T1564" s="2">
        <v>2021</v>
      </c>
    </row>
    <row r="1565" spans="19:20" x14ac:dyDescent="0.3">
      <c r="S1565" s="3" t="s">
        <v>1640</v>
      </c>
      <c r="T1565" s="4">
        <v>2021</v>
      </c>
    </row>
    <row r="1566" spans="19:20" x14ac:dyDescent="0.3">
      <c r="S1566" s="1" t="s">
        <v>1640</v>
      </c>
      <c r="T1566" s="2">
        <v>2021</v>
      </c>
    </row>
    <row r="1567" spans="19:20" x14ac:dyDescent="0.3">
      <c r="S1567" s="3" t="s">
        <v>1640</v>
      </c>
      <c r="T1567" s="4">
        <v>2021</v>
      </c>
    </row>
    <row r="1568" spans="19:20" x14ac:dyDescent="0.3">
      <c r="S1568" s="1" t="s">
        <v>357</v>
      </c>
      <c r="T1568" s="2">
        <v>2021</v>
      </c>
    </row>
    <row r="1569" spans="19:20" x14ac:dyDescent="0.3">
      <c r="S1569" s="3" t="s">
        <v>357</v>
      </c>
      <c r="T1569" s="4">
        <v>2021</v>
      </c>
    </row>
    <row r="1570" spans="19:20" x14ac:dyDescent="0.3">
      <c r="S1570" s="1" t="s">
        <v>357</v>
      </c>
      <c r="T1570" s="2">
        <v>2021</v>
      </c>
    </row>
    <row r="1571" spans="19:20" x14ac:dyDescent="0.3">
      <c r="S1571" s="3" t="s">
        <v>1643</v>
      </c>
      <c r="T1571" s="4">
        <v>2021</v>
      </c>
    </row>
    <row r="1572" spans="19:20" x14ac:dyDescent="0.3">
      <c r="S1572" s="1" t="s">
        <v>1643</v>
      </c>
      <c r="T1572" s="2">
        <v>2021</v>
      </c>
    </row>
    <row r="1573" spans="19:20" x14ac:dyDescent="0.3">
      <c r="S1573" s="3" t="s">
        <v>354</v>
      </c>
      <c r="T1573" s="4">
        <v>2021</v>
      </c>
    </row>
    <row r="1574" spans="19:20" x14ac:dyDescent="0.3">
      <c r="S1574" s="1" t="s">
        <v>711</v>
      </c>
      <c r="T1574" s="2">
        <v>2021</v>
      </c>
    </row>
    <row r="1575" spans="19:20" x14ac:dyDescent="0.3">
      <c r="S1575" s="3" t="s">
        <v>711</v>
      </c>
      <c r="T1575" s="4">
        <v>2021</v>
      </c>
    </row>
    <row r="1576" spans="19:20" x14ac:dyDescent="0.3">
      <c r="S1576" s="1" t="s">
        <v>698</v>
      </c>
      <c r="T1576" s="2">
        <v>2021</v>
      </c>
    </row>
    <row r="1577" spans="19:20" x14ac:dyDescent="0.3">
      <c r="S1577" s="3" t="s">
        <v>1645</v>
      </c>
      <c r="T1577" s="4">
        <v>2021</v>
      </c>
    </row>
    <row r="1578" spans="19:20" x14ac:dyDescent="0.3">
      <c r="S1578" s="1" t="s">
        <v>1645</v>
      </c>
      <c r="T1578" s="2">
        <v>2021</v>
      </c>
    </row>
    <row r="1579" spans="19:20" x14ac:dyDescent="0.3">
      <c r="S1579" s="3" t="s">
        <v>793</v>
      </c>
      <c r="T1579" s="4">
        <v>2021</v>
      </c>
    </row>
    <row r="1580" spans="19:20" x14ac:dyDescent="0.3">
      <c r="S1580" s="1" t="s">
        <v>793</v>
      </c>
      <c r="T1580" s="2">
        <v>2021</v>
      </c>
    </row>
    <row r="1581" spans="19:20" x14ac:dyDescent="0.3">
      <c r="S1581" s="3" t="s">
        <v>793</v>
      </c>
      <c r="T1581" s="4">
        <v>2021</v>
      </c>
    </row>
    <row r="1582" spans="19:20" x14ac:dyDescent="0.3">
      <c r="S1582" s="1" t="s">
        <v>793</v>
      </c>
      <c r="T1582" s="2">
        <v>2021</v>
      </c>
    </row>
    <row r="1583" spans="19:20" x14ac:dyDescent="0.3">
      <c r="S1583" s="3" t="s">
        <v>793</v>
      </c>
      <c r="T1583" s="4">
        <v>2021</v>
      </c>
    </row>
    <row r="1584" spans="19:20" x14ac:dyDescent="0.3">
      <c r="S1584" s="1" t="s">
        <v>1650</v>
      </c>
      <c r="T1584" s="2">
        <v>2021</v>
      </c>
    </row>
    <row r="1585" spans="19:20" x14ac:dyDescent="0.3">
      <c r="S1585" s="3" t="s">
        <v>1564</v>
      </c>
      <c r="T1585" s="4">
        <v>2021</v>
      </c>
    </row>
    <row r="1586" spans="19:20" x14ac:dyDescent="0.3">
      <c r="S1586" s="1" t="s">
        <v>1564</v>
      </c>
      <c r="T1586" s="2">
        <v>2021</v>
      </c>
    </row>
    <row r="1587" spans="19:20" x14ac:dyDescent="0.3">
      <c r="S1587" s="3" t="s">
        <v>464</v>
      </c>
      <c r="T1587" s="4">
        <v>2021</v>
      </c>
    </row>
    <row r="1588" spans="19:20" x14ac:dyDescent="0.3">
      <c r="S1588" s="1" t="s">
        <v>1654</v>
      </c>
      <c r="T1588" s="2">
        <v>2021</v>
      </c>
    </row>
    <row r="1589" spans="19:20" x14ac:dyDescent="0.3">
      <c r="S1589" s="3" t="s">
        <v>1654</v>
      </c>
      <c r="T1589" s="4">
        <v>2021</v>
      </c>
    </row>
    <row r="1590" spans="19:20" x14ac:dyDescent="0.3">
      <c r="S1590" s="1" t="s">
        <v>1654</v>
      </c>
      <c r="T1590" s="2">
        <v>2021</v>
      </c>
    </row>
    <row r="1591" spans="19:20" x14ac:dyDescent="0.3">
      <c r="S1591" s="3" t="s">
        <v>1654</v>
      </c>
      <c r="T1591" s="4">
        <v>2021</v>
      </c>
    </row>
    <row r="1592" spans="19:20" x14ac:dyDescent="0.3">
      <c r="S1592" s="1" t="s">
        <v>1654</v>
      </c>
      <c r="T1592" s="2">
        <v>2021</v>
      </c>
    </row>
    <row r="1593" spans="19:20" x14ac:dyDescent="0.3">
      <c r="S1593" s="3" t="s">
        <v>1657</v>
      </c>
      <c r="T1593" s="4">
        <v>2021</v>
      </c>
    </row>
    <row r="1594" spans="19:20" x14ac:dyDescent="0.3">
      <c r="S1594" s="1" t="s">
        <v>1659</v>
      </c>
      <c r="T1594" s="2">
        <v>2021</v>
      </c>
    </row>
    <row r="1595" spans="19:20" x14ac:dyDescent="0.3">
      <c r="S1595" s="3" t="s">
        <v>729</v>
      </c>
      <c r="T1595" s="4">
        <v>2021</v>
      </c>
    </row>
    <row r="1596" spans="19:20" x14ac:dyDescent="0.3">
      <c r="S1596" s="1" t="s">
        <v>729</v>
      </c>
      <c r="T1596" s="2">
        <v>2021</v>
      </c>
    </row>
    <row r="1597" spans="19:20" x14ac:dyDescent="0.3">
      <c r="S1597" s="3" t="s">
        <v>1622</v>
      </c>
      <c r="T1597" s="4">
        <v>2021</v>
      </c>
    </row>
    <row r="1598" spans="19:20" x14ac:dyDescent="0.3">
      <c r="S1598" s="1" t="s">
        <v>1622</v>
      </c>
      <c r="T1598" s="2">
        <v>2021</v>
      </c>
    </row>
    <row r="1599" spans="19:20" x14ac:dyDescent="0.3">
      <c r="S1599" s="3" t="s">
        <v>1622</v>
      </c>
      <c r="T1599" s="4">
        <v>2021</v>
      </c>
    </row>
    <row r="1600" spans="19:20" x14ac:dyDescent="0.3">
      <c r="S1600" s="1" t="s">
        <v>1663</v>
      </c>
      <c r="T1600" s="2">
        <v>2021</v>
      </c>
    </row>
    <row r="1601" spans="19:20" x14ac:dyDescent="0.3">
      <c r="S1601" s="3" t="s">
        <v>1664</v>
      </c>
      <c r="T1601" s="4">
        <v>2021</v>
      </c>
    </row>
    <row r="1602" spans="19:20" x14ac:dyDescent="0.3">
      <c r="S1602" s="1" t="s">
        <v>1664</v>
      </c>
      <c r="T1602" s="2">
        <v>2021</v>
      </c>
    </row>
    <row r="1603" spans="19:20" x14ac:dyDescent="0.3">
      <c r="S1603" s="3" t="s">
        <v>1664</v>
      </c>
      <c r="T1603" s="4">
        <v>2021</v>
      </c>
    </row>
    <row r="1604" spans="19:20" x14ac:dyDescent="0.3">
      <c r="S1604" s="1" t="s">
        <v>1664</v>
      </c>
      <c r="T1604" s="2">
        <v>2021</v>
      </c>
    </row>
    <row r="1605" spans="19:20" x14ac:dyDescent="0.3">
      <c r="S1605" s="3" t="s">
        <v>1665</v>
      </c>
      <c r="T1605" s="4">
        <v>2021</v>
      </c>
    </row>
    <row r="1606" spans="19:20" x14ac:dyDescent="0.3">
      <c r="S1606" s="1" t="s">
        <v>467</v>
      </c>
      <c r="T1606" s="2">
        <v>2021</v>
      </c>
    </row>
    <row r="1607" spans="19:20" x14ac:dyDescent="0.3">
      <c r="S1607" s="3" t="s">
        <v>1174</v>
      </c>
      <c r="T1607" s="4">
        <v>2021</v>
      </c>
    </row>
    <row r="1608" spans="19:20" x14ac:dyDescent="0.3">
      <c r="S1608" s="1" t="s">
        <v>1174</v>
      </c>
      <c r="T1608" s="2">
        <v>2021</v>
      </c>
    </row>
    <row r="1609" spans="19:20" x14ac:dyDescent="0.3">
      <c r="S1609" s="3" t="s">
        <v>1667</v>
      </c>
      <c r="T1609" s="4">
        <v>2021</v>
      </c>
    </row>
    <row r="1610" spans="19:20" x14ac:dyDescent="0.3">
      <c r="S1610" s="1" t="s">
        <v>435</v>
      </c>
      <c r="T1610" s="2">
        <v>2021</v>
      </c>
    </row>
    <row r="1611" spans="19:20" x14ac:dyDescent="0.3">
      <c r="S1611" s="3" t="s">
        <v>435</v>
      </c>
      <c r="T1611" s="4">
        <v>2021</v>
      </c>
    </row>
    <row r="1612" spans="19:20" x14ac:dyDescent="0.3">
      <c r="S1612" s="1" t="s">
        <v>435</v>
      </c>
      <c r="T1612" s="2">
        <v>2021</v>
      </c>
    </row>
    <row r="1613" spans="19:20" x14ac:dyDescent="0.3">
      <c r="S1613" s="3" t="s">
        <v>435</v>
      </c>
      <c r="T1613" s="4">
        <v>2021</v>
      </c>
    </row>
    <row r="1614" spans="19:20" x14ac:dyDescent="0.3">
      <c r="S1614" s="1" t="s">
        <v>1671</v>
      </c>
      <c r="T1614" s="2">
        <v>2021</v>
      </c>
    </row>
    <row r="1615" spans="19:20" x14ac:dyDescent="0.3">
      <c r="S1615" s="3" t="s">
        <v>1671</v>
      </c>
      <c r="T1615" s="4">
        <v>2021</v>
      </c>
    </row>
    <row r="1616" spans="19:20" x14ac:dyDescent="0.3">
      <c r="S1616" s="1" t="s">
        <v>1671</v>
      </c>
      <c r="T1616" s="2">
        <v>2021</v>
      </c>
    </row>
    <row r="1617" spans="19:20" x14ac:dyDescent="0.3">
      <c r="S1617" s="3" t="s">
        <v>1671</v>
      </c>
      <c r="T1617" s="4">
        <v>2021</v>
      </c>
    </row>
    <row r="1618" spans="19:20" x14ac:dyDescent="0.3">
      <c r="S1618" s="1" t="s">
        <v>1664</v>
      </c>
      <c r="T1618" s="2">
        <v>2021</v>
      </c>
    </row>
    <row r="1619" spans="19:20" x14ac:dyDescent="0.3">
      <c r="S1619" s="3" t="s">
        <v>1673</v>
      </c>
      <c r="T1619" s="4">
        <v>2021</v>
      </c>
    </row>
    <row r="1620" spans="19:20" x14ac:dyDescent="0.3">
      <c r="S1620" s="1" t="s">
        <v>1673</v>
      </c>
      <c r="T1620" s="2">
        <v>2021</v>
      </c>
    </row>
    <row r="1621" spans="19:20" x14ac:dyDescent="0.3">
      <c r="S1621" s="3" t="s">
        <v>1674</v>
      </c>
      <c r="T1621" s="4">
        <v>2021</v>
      </c>
    </row>
    <row r="1622" spans="19:20" x14ac:dyDescent="0.3">
      <c r="S1622" s="1" t="s">
        <v>1674</v>
      </c>
      <c r="T1622" s="2">
        <v>2021</v>
      </c>
    </row>
    <row r="1623" spans="19:20" x14ac:dyDescent="0.3">
      <c r="S1623" s="3" t="s">
        <v>500</v>
      </c>
      <c r="T1623" s="4">
        <v>2021</v>
      </c>
    </row>
    <row r="1624" spans="19:20" x14ac:dyDescent="0.3">
      <c r="S1624" s="1" t="s">
        <v>500</v>
      </c>
      <c r="T1624" s="2">
        <v>2021</v>
      </c>
    </row>
    <row r="1625" spans="19:20" x14ac:dyDescent="0.3">
      <c r="S1625" s="3" t="s">
        <v>500</v>
      </c>
      <c r="T1625" s="4">
        <v>2021</v>
      </c>
    </row>
    <row r="1626" spans="19:20" x14ac:dyDescent="0.3">
      <c r="S1626" s="1" t="s">
        <v>500</v>
      </c>
      <c r="T1626" s="2">
        <v>2021</v>
      </c>
    </row>
    <row r="1627" spans="19:20" x14ac:dyDescent="0.3">
      <c r="S1627" s="3" t="s">
        <v>704</v>
      </c>
      <c r="T1627" s="4">
        <v>2021</v>
      </c>
    </row>
    <row r="1628" spans="19:20" x14ac:dyDescent="0.3">
      <c r="S1628" s="1" t="s">
        <v>1678</v>
      </c>
      <c r="T1628" s="2">
        <v>2021</v>
      </c>
    </row>
    <row r="1629" spans="19:20" x14ac:dyDescent="0.3">
      <c r="S1629" s="3" t="s">
        <v>1679</v>
      </c>
      <c r="T1629" s="4">
        <v>2021</v>
      </c>
    </row>
    <row r="1630" spans="19:20" x14ac:dyDescent="0.3">
      <c r="S1630" s="1" t="s">
        <v>1153</v>
      </c>
      <c r="T1630" s="2">
        <v>2021</v>
      </c>
    </row>
    <row r="1631" spans="19:20" x14ac:dyDescent="0.3">
      <c r="S1631" s="3" t="s">
        <v>195</v>
      </c>
      <c r="T1631" s="4">
        <v>2021</v>
      </c>
    </row>
    <row r="1632" spans="19:20" x14ac:dyDescent="0.3">
      <c r="S1632" s="1" t="s">
        <v>195</v>
      </c>
      <c r="T1632" s="2">
        <v>2021</v>
      </c>
    </row>
    <row r="1633" spans="19:20" x14ac:dyDescent="0.3">
      <c r="S1633" s="3" t="s">
        <v>195</v>
      </c>
      <c r="T1633" s="4">
        <v>2021</v>
      </c>
    </row>
    <row r="1634" spans="19:20" x14ac:dyDescent="0.3">
      <c r="S1634" s="1" t="s">
        <v>195</v>
      </c>
      <c r="T1634" s="2">
        <v>2021</v>
      </c>
    </row>
    <row r="1635" spans="19:20" x14ac:dyDescent="0.3">
      <c r="S1635" s="3" t="s">
        <v>1099</v>
      </c>
      <c r="T1635" s="4">
        <v>2021</v>
      </c>
    </row>
    <row r="1636" spans="19:20" x14ac:dyDescent="0.3">
      <c r="S1636" s="1" t="s">
        <v>1682</v>
      </c>
      <c r="T1636" s="2">
        <v>2021</v>
      </c>
    </row>
    <row r="1637" spans="19:20" x14ac:dyDescent="0.3">
      <c r="S1637" s="3" t="s">
        <v>1682</v>
      </c>
      <c r="T1637" s="4">
        <v>2021</v>
      </c>
    </row>
    <row r="1638" spans="19:20" x14ac:dyDescent="0.3">
      <c r="S1638" s="1" t="s">
        <v>1682</v>
      </c>
      <c r="T1638" s="2">
        <v>2021</v>
      </c>
    </row>
    <row r="1639" spans="19:20" x14ac:dyDescent="0.3">
      <c r="S1639" s="3" t="s">
        <v>1684</v>
      </c>
      <c r="T1639" s="4">
        <v>2021</v>
      </c>
    </row>
    <row r="1640" spans="19:20" x14ac:dyDescent="0.3">
      <c r="S1640" s="1" t="s">
        <v>1686</v>
      </c>
      <c r="T1640" s="2">
        <v>2021</v>
      </c>
    </row>
    <row r="1641" spans="19:20" x14ac:dyDescent="0.3">
      <c r="S1641" s="3" t="s">
        <v>391</v>
      </c>
      <c r="T1641" s="4">
        <v>2021</v>
      </c>
    </row>
    <row r="1642" spans="19:20" x14ac:dyDescent="0.3">
      <c r="S1642" s="1" t="s">
        <v>776</v>
      </c>
      <c r="T1642" s="2">
        <v>2021</v>
      </c>
    </row>
    <row r="1643" spans="19:20" x14ac:dyDescent="0.3">
      <c r="S1643" s="3" t="s">
        <v>1689</v>
      </c>
      <c r="T1643" s="4">
        <v>2021</v>
      </c>
    </row>
    <row r="1644" spans="19:20" x14ac:dyDescent="0.3">
      <c r="S1644" s="1" t="s">
        <v>1095</v>
      </c>
      <c r="T1644" s="2">
        <v>2021</v>
      </c>
    </row>
    <row r="1645" spans="19:20" x14ac:dyDescent="0.3">
      <c r="S1645" s="3" t="s">
        <v>1690</v>
      </c>
      <c r="T1645" s="4">
        <v>2021</v>
      </c>
    </row>
    <row r="1646" spans="19:20" x14ac:dyDescent="0.3">
      <c r="S1646" s="1" t="s">
        <v>1690</v>
      </c>
      <c r="T1646" s="2">
        <v>2021</v>
      </c>
    </row>
    <row r="1647" spans="19:20" x14ac:dyDescent="0.3">
      <c r="S1647" s="3" t="s">
        <v>1690</v>
      </c>
      <c r="T1647" s="4">
        <v>2021</v>
      </c>
    </row>
    <row r="1648" spans="19:20" x14ac:dyDescent="0.3">
      <c r="S1648" s="1" t="s">
        <v>1690</v>
      </c>
      <c r="T1648" s="2">
        <v>2021</v>
      </c>
    </row>
    <row r="1649" spans="19:20" x14ac:dyDescent="0.3">
      <c r="S1649" s="3" t="s">
        <v>291</v>
      </c>
      <c r="T1649" s="4">
        <v>2021</v>
      </c>
    </row>
    <row r="1650" spans="19:20" x14ac:dyDescent="0.3">
      <c r="S1650" s="1" t="s">
        <v>85</v>
      </c>
      <c r="T1650" s="2">
        <v>2021</v>
      </c>
    </row>
    <row r="1651" spans="19:20" x14ac:dyDescent="0.3">
      <c r="S1651" s="3" t="s">
        <v>580</v>
      </c>
      <c r="T1651" s="4">
        <v>2021</v>
      </c>
    </row>
    <row r="1652" spans="19:20" x14ac:dyDescent="0.3">
      <c r="S1652" s="1" t="s">
        <v>580</v>
      </c>
      <c r="T1652" s="2">
        <v>2021</v>
      </c>
    </row>
    <row r="1653" spans="19:20" x14ac:dyDescent="0.3">
      <c r="S1653" s="3" t="s">
        <v>1695</v>
      </c>
      <c r="T1653" s="4">
        <v>2021</v>
      </c>
    </row>
    <row r="1654" spans="19:20" x14ac:dyDescent="0.3">
      <c r="S1654" s="1" t="s">
        <v>1394</v>
      </c>
      <c r="T1654" s="2">
        <v>2021</v>
      </c>
    </row>
    <row r="1655" spans="19:20" x14ac:dyDescent="0.3">
      <c r="S1655" s="3" t="s">
        <v>1394</v>
      </c>
      <c r="T1655" s="4">
        <v>2021</v>
      </c>
    </row>
    <row r="1656" spans="19:20" x14ac:dyDescent="0.3">
      <c r="S1656" s="1" t="s">
        <v>1698</v>
      </c>
      <c r="T1656" s="2">
        <v>2021</v>
      </c>
    </row>
    <row r="1657" spans="19:20" x14ac:dyDescent="0.3">
      <c r="S1657" s="3" t="s">
        <v>1698</v>
      </c>
      <c r="T1657" s="4">
        <v>2021</v>
      </c>
    </row>
    <row r="1658" spans="19:20" x14ac:dyDescent="0.3">
      <c r="S1658" s="1" t="s">
        <v>1698</v>
      </c>
      <c r="T1658" s="2">
        <v>2021</v>
      </c>
    </row>
    <row r="1659" spans="19:20" x14ac:dyDescent="0.3">
      <c r="S1659" s="3" t="s">
        <v>1698</v>
      </c>
      <c r="T1659" s="4">
        <v>2021</v>
      </c>
    </row>
    <row r="1660" spans="19:20" x14ac:dyDescent="0.3">
      <c r="S1660" s="1" t="s">
        <v>628</v>
      </c>
      <c r="T1660" s="2">
        <v>2021</v>
      </c>
    </row>
    <row r="1661" spans="19:20" x14ac:dyDescent="0.3">
      <c r="S1661" s="3" t="s">
        <v>1701</v>
      </c>
      <c r="T1661" s="4">
        <v>2021</v>
      </c>
    </row>
    <row r="1662" spans="19:20" x14ac:dyDescent="0.3">
      <c r="S1662" s="1" t="s">
        <v>745</v>
      </c>
      <c r="T1662" s="2">
        <v>2021</v>
      </c>
    </row>
    <row r="1663" spans="19:20" x14ac:dyDescent="0.3">
      <c r="S1663" s="3" t="s">
        <v>745</v>
      </c>
      <c r="T1663" s="4">
        <v>2021</v>
      </c>
    </row>
    <row r="1664" spans="19:20" x14ac:dyDescent="0.3">
      <c r="S1664" s="1" t="s">
        <v>745</v>
      </c>
      <c r="T1664" s="2">
        <v>2021</v>
      </c>
    </row>
    <row r="1665" spans="19:20" x14ac:dyDescent="0.3">
      <c r="S1665" s="3" t="s">
        <v>691</v>
      </c>
      <c r="T1665" s="4">
        <v>2021</v>
      </c>
    </row>
    <row r="1666" spans="19:20" x14ac:dyDescent="0.3">
      <c r="S1666" s="1" t="s">
        <v>691</v>
      </c>
      <c r="T1666" s="2">
        <v>2021</v>
      </c>
    </row>
    <row r="1667" spans="19:20" x14ac:dyDescent="0.3">
      <c r="S1667" s="3" t="s">
        <v>691</v>
      </c>
      <c r="T1667" s="4">
        <v>2021</v>
      </c>
    </row>
    <row r="1668" spans="19:20" x14ac:dyDescent="0.3">
      <c r="S1668" s="1" t="s">
        <v>691</v>
      </c>
      <c r="T1668" s="2">
        <v>2021</v>
      </c>
    </row>
    <row r="1669" spans="19:20" x14ac:dyDescent="0.3">
      <c r="S1669" s="3" t="s">
        <v>691</v>
      </c>
      <c r="T1669" s="4">
        <v>2021</v>
      </c>
    </row>
    <row r="1670" spans="19:20" x14ac:dyDescent="0.3">
      <c r="S1670" s="1" t="s">
        <v>691</v>
      </c>
      <c r="T1670" s="2">
        <v>2021</v>
      </c>
    </row>
    <row r="1671" spans="19:20" x14ac:dyDescent="0.3">
      <c r="S1671" s="3" t="s">
        <v>1707</v>
      </c>
      <c r="T1671" s="4">
        <v>2021</v>
      </c>
    </row>
    <row r="1672" spans="19:20" x14ac:dyDescent="0.3">
      <c r="S1672" s="1" t="s">
        <v>403</v>
      </c>
      <c r="T1672" s="2">
        <v>2021</v>
      </c>
    </row>
    <row r="1673" spans="19:20" x14ac:dyDescent="0.3">
      <c r="S1673" s="3" t="s">
        <v>403</v>
      </c>
      <c r="T1673" s="4">
        <v>2021</v>
      </c>
    </row>
    <row r="1674" spans="19:20" x14ac:dyDescent="0.3">
      <c r="S1674" s="1" t="s">
        <v>511</v>
      </c>
      <c r="T1674" s="2">
        <v>2021</v>
      </c>
    </row>
    <row r="1675" spans="19:20" x14ac:dyDescent="0.3">
      <c r="S1675" s="3" t="s">
        <v>291</v>
      </c>
      <c r="T1675" s="4">
        <v>2021</v>
      </c>
    </row>
    <row r="1676" spans="19:20" x14ac:dyDescent="0.3">
      <c r="S1676" s="1" t="s">
        <v>291</v>
      </c>
      <c r="T1676" s="2">
        <v>2021</v>
      </c>
    </row>
    <row r="1677" spans="19:20" x14ac:dyDescent="0.3">
      <c r="S1677" s="3" t="s">
        <v>291</v>
      </c>
      <c r="T1677" s="4">
        <v>2021</v>
      </c>
    </row>
    <row r="1678" spans="19:20" x14ac:dyDescent="0.3">
      <c r="S1678" s="1" t="s">
        <v>859</v>
      </c>
      <c r="T1678" s="2">
        <v>2021</v>
      </c>
    </row>
    <row r="1679" spans="19:20" x14ac:dyDescent="0.3">
      <c r="S1679" s="3" t="s">
        <v>850</v>
      </c>
      <c r="T1679" s="4">
        <v>2021</v>
      </c>
    </row>
    <row r="1680" spans="19:20" x14ac:dyDescent="0.3">
      <c r="S1680" s="1" t="s">
        <v>850</v>
      </c>
      <c r="T1680" s="2">
        <v>2021</v>
      </c>
    </row>
    <row r="1681" spans="19:20" x14ac:dyDescent="0.3">
      <c r="S1681" s="3" t="s">
        <v>850</v>
      </c>
      <c r="T1681" s="4">
        <v>2021</v>
      </c>
    </row>
    <row r="1682" spans="19:20" x14ac:dyDescent="0.3">
      <c r="S1682" s="1" t="s">
        <v>1499</v>
      </c>
      <c r="T1682" s="2">
        <v>2021</v>
      </c>
    </row>
    <row r="1683" spans="19:20" x14ac:dyDescent="0.3">
      <c r="S1683" s="3" t="s">
        <v>1477</v>
      </c>
      <c r="T1683" s="4">
        <v>2021</v>
      </c>
    </row>
    <row r="1684" spans="19:20" x14ac:dyDescent="0.3">
      <c r="S1684" s="1" t="s">
        <v>1477</v>
      </c>
      <c r="T1684" s="2">
        <v>2021</v>
      </c>
    </row>
    <row r="1685" spans="19:20" x14ac:dyDescent="0.3">
      <c r="S1685" s="3" t="s">
        <v>1477</v>
      </c>
      <c r="T1685" s="4">
        <v>2021</v>
      </c>
    </row>
    <row r="1686" spans="19:20" x14ac:dyDescent="0.3">
      <c r="S1686" s="1" t="s">
        <v>1477</v>
      </c>
      <c r="T1686" s="2">
        <v>2021</v>
      </c>
    </row>
    <row r="1687" spans="19:20" x14ac:dyDescent="0.3">
      <c r="S1687" s="3" t="s">
        <v>1477</v>
      </c>
      <c r="T1687" s="4">
        <v>2021</v>
      </c>
    </row>
    <row r="1688" spans="19:20" x14ac:dyDescent="0.3">
      <c r="S1688" s="1" t="s">
        <v>1485</v>
      </c>
      <c r="T1688" s="2">
        <v>2021</v>
      </c>
    </row>
    <row r="1689" spans="19:20" x14ac:dyDescent="0.3">
      <c r="S1689" s="3" t="s">
        <v>1485</v>
      </c>
      <c r="T1689" s="4">
        <v>2021</v>
      </c>
    </row>
    <row r="1690" spans="19:20" x14ac:dyDescent="0.3">
      <c r="S1690" s="1" t="s">
        <v>1485</v>
      </c>
      <c r="T1690" s="2">
        <v>2021</v>
      </c>
    </row>
    <row r="1691" spans="19:20" x14ac:dyDescent="0.3">
      <c r="S1691" s="3" t="s">
        <v>1485</v>
      </c>
      <c r="T1691" s="4">
        <v>2021</v>
      </c>
    </row>
    <row r="1692" spans="19:20" x14ac:dyDescent="0.3">
      <c r="S1692" s="1" t="s">
        <v>904</v>
      </c>
      <c r="T1692" s="2">
        <v>2021</v>
      </c>
    </row>
    <row r="1693" spans="19:20" x14ac:dyDescent="0.3">
      <c r="S1693" s="3" t="s">
        <v>31</v>
      </c>
      <c r="T1693" s="4">
        <v>2021</v>
      </c>
    </row>
    <row r="1694" spans="19:20" x14ac:dyDescent="0.3">
      <c r="S1694" s="1" t="s">
        <v>1714</v>
      </c>
      <c r="T1694" s="2">
        <v>2021</v>
      </c>
    </row>
    <row r="1695" spans="19:20" x14ac:dyDescent="0.3">
      <c r="S1695" s="3" t="s">
        <v>1716</v>
      </c>
      <c r="T1695" s="4">
        <v>2021</v>
      </c>
    </row>
    <row r="1696" spans="19:20" x14ac:dyDescent="0.3">
      <c r="S1696" s="1" t="s">
        <v>63</v>
      </c>
      <c r="T1696" s="2">
        <v>2021</v>
      </c>
    </row>
    <row r="1697" spans="19:20" x14ac:dyDescent="0.3">
      <c r="S1697" s="3" t="s">
        <v>63</v>
      </c>
      <c r="T1697" s="4">
        <v>2021</v>
      </c>
    </row>
    <row r="1698" spans="19:20" x14ac:dyDescent="0.3">
      <c r="S1698" s="1" t="s">
        <v>63</v>
      </c>
      <c r="T1698" s="2">
        <v>2021</v>
      </c>
    </row>
    <row r="1699" spans="19:20" x14ac:dyDescent="0.3">
      <c r="S1699" s="3" t="s">
        <v>63</v>
      </c>
      <c r="T1699" s="4">
        <v>2021</v>
      </c>
    </row>
    <row r="1700" spans="19:20" x14ac:dyDescent="0.3">
      <c r="S1700" s="1" t="s">
        <v>1117</v>
      </c>
      <c r="T1700" s="2">
        <v>2021</v>
      </c>
    </row>
    <row r="1701" spans="19:20" x14ac:dyDescent="0.3">
      <c r="S1701" s="3" t="s">
        <v>1117</v>
      </c>
      <c r="T1701" s="4">
        <v>2021</v>
      </c>
    </row>
    <row r="1702" spans="19:20" x14ac:dyDescent="0.3">
      <c r="S1702" s="1" t="s">
        <v>1117</v>
      </c>
      <c r="T1702" s="2">
        <v>2021</v>
      </c>
    </row>
    <row r="1703" spans="19:20" x14ac:dyDescent="0.3">
      <c r="S1703" s="3" t="s">
        <v>1025</v>
      </c>
      <c r="T1703" s="4">
        <v>2021</v>
      </c>
    </row>
    <row r="1704" spans="19:20" x14ac:dyDescent="0.3">
      <c r="S1704" s="1" t="s">
        <v>1025</v>
      </c>
      <c r="T1704" s="2">
        <v>2021</v>
      </c>
    </row>
    <row r="1705" spans="19:20" x14ac:dyDescent="0.3">
      <c r="S1705" s="3" t="s">
        <v>1721</v>
      </c>
      <c r="T1705" s="4">
        <v>2021</v>
      </c>
    </row>
    <row r="1706" spans="19:20" x14ac:dyDescent="0.3">
      <c r="S1706" s="1" t="s">
        <v>1722</v>
      </c>
      <c r="T1706" s="2">
        <v>2021</v>
      </c>
    </row>
    <row r="1707" spans="19:20" x14ac:dyDescent="0.3">
      <c r="S1707" s="3" t="s">
        <v>841</v>
      </c>
      <c r="T1707" s="4">
        <v>2021</v>
      </c>
    </row>
    <row r="1708" spans="19:20" x14ac:dyDescent="0.3">
      <c r="S1708" s="1" t="s">
        <v>1724</v>
      </c>
      <c r="T1708" s="2">
        <v>2021</v>
      </c>
    </row>
    <row r="1709" spans="19:20" x14ac:dyDescent="0.3">
      <c r="S1709" s="3" t="s">
        <v>1725</v>
      </c>
      <c r="T1709" s="4">
        <v>2021</v>
      </c>
    </row>
    <row r="1710" spans="19:20" x14ac:dyDescent="0.3">
      <c r="S1710" s="1" t="s">
        <v>1725</v>
      </c>
      <c r="T1710" s="2">
        <v>2021</v>
      </c>
    </row>
    <row r="1711" spans="19:20" x14ac:dyDescent="0.3">
      <c r="S1711" s="3" t="s">
        <v>955</v>
      </c>
      <c r="T1711" s="4">
        <v>2021</v>
      </c>
    </row>
    <row r="1712" spans="19:20" x14ac:dyDescent="0.3">
      <c r="S1712" s="1" t="s">
        <v>1619</v>
      </c>
      <c r="T1712" s="2">
        <v>2021</v>
      </c>
    </row>
    <row r="1713" spans="19:20" x14ac:dyDescent="0.3">
      <c r="S1713" s="3" t="s">
        <v>686</v>
      </c>
      <c r="T1713" s="4">
        <v>2021</v>
      </c>
    </row>
    <row r="1714" spans="19:20" x14ac:dyDescent="0.3">
      <c r="S1714" s="1" t="s">
        <v>955</v>
      </c>
      <c r="T1714" s="2">
        <v>2021</v>
      </c>
    </row>
    <row r="1715" spans="19:20" x14ac:dyDescent="0.3">
      <c r="S1715" s="3" t="s">
        <v>955</v>
      </c>
      <c r="T1715" s="4">
        <v>2021</v>
      </c>
    </row>
    <row r="1716" spans="19:20" x14ac:dyDescent="0.3">
      <c r="S1716" s="1" t="s">
        <v>714</v>
      </c>
      <c r="T1716" s="2">
        <v>2021</v>
      </c>
    </row>
    <row r="1717" spans="19:20" x14ac:dyDescent="0.3">
      <c r="S1717" s="3" t="s">
        <v>714</v>
      </c>
      <c r="T1717" s="4">
        <v>2021</v>
      </c>
    </row>
    <row r="1718" spans="19:20" x14ac:dyDescent="0.3">
      <c r="S1718" s="1" t="s">
        <v>1729</v>
      </c>
      <c r="T1718" s="2">
        <v>2021</v>
      </c>
    </row>
    <row r="1719" spans="19:20" x14ac:dyDescent="0.3">
      <c r="S1719" s="3" t="s">
        <v>855</v>
      </c>
      <c r="T1719" s="4">
        <v>2021</v>
      </c>
    </row>
    <row r="1720" spans="19:20" x14ac:dyDescent="0.3">
      <c r="S1720" s="1" t="s">
        <v>1654</v>
      </c>
      <c r="T1720" s="2">
        <v>2021</v>
      </c>
    </row>
    <row r="1721" spans="19:20" x14ac:dyDescent="0.3">
      <c r="S1721" s="3" t="s">
        <v>1654</v>
      </c>
      <c r="T1721" s="4">
        <v>2021</v>
      </c>
    </row>
    <row r="1722" spans="19:20" x14ac:dyDescent="0.3">
      <c r="S1722" s="1" t="s">
        <v>1654</v>
      </c>
      <c r="T1722" s="2">
        <v>2021</v>
      </c>
    </row>
    <row r="1723" spans="19:20" x14ac:dyDescent="0.3">
      <c r="S1723" s="3" t="s">
        <v>1654</v>
      </c>
      <c r="T1723" s="4">
        <v>2021</v>
      </c>
    </row>
    <row r="1724" spans="19:20" x14ac:dyDescent="0.3">
      <c r="S1724" s="1" t="s">
        <v>348</v>
      </c>
      <c r="T1724" s="2">
        <v>2021</v>
      </c>
    </row>
    <row r="1725" spans="19:20" x14ac:dyDescent="0.3">
      <c r="S1725" s="3" t="s">
        <v>863</v>
      </c>
      <c r="T1725" s="4">
        <v>2021</v>
      </c>
    </row>
    <row r="1726" spans="19:20" x14ac:dyDescent="0.3">
      <c r="S1726" s="1" t="s">
        <v>863</v>
      </c>
      <c r="T1726" s="2">
        <v>2021</v>
      </c>
    </row>
    <row r="1727" spans="19:20" x14ac:dyDescent="0.3">
      <c r="S1727" s="3" t="s">
        <v>863</v>
      </c>
      <c r="T1727" s="4">
        <v>2021</v>
      </c>
    </row>
    <row r="1728" spans="19:20" x14ac:dyDescent="0.3">
      <c r="S1728" s="1" t="s">
        <v>1735</v>
      </c>
      <c r="T1728" s="2">
        <v>2021</v>
      </c>
    </row>
    <row r="1729" spans="19:20" x14ac:dyDescent="0.3">
      <c r="S1729" s="3" t="s">
        <v>1735</v>
      </c>
      <c r="T1729" s="4">
        <v>2021</v>
      </c>
    </row>
    <row r="1730" spans="19:20" x14ac:dyDescent="0.3">
      <c r="S1730" s="1" t="s">
        <v>1735</v>
      </c>
      <c r="T1730" s="2">
        <v>2021</v>
      </c>
    </row>
    <row r="1731" spans="19:20" x14ac:dyDescent="0.3">
      <c r="S1731" s="3" t="s">
        <v>1736</v>
      </c>
      <c r="T1731" s="4">
        <v>2021</v>
      </c>
    </row>
    <row r="1732" spans="19:20" x14ac:dyDescent="0.3">
      <c r="S1732" s="1" t="s">
        <v>1736</v>
      </c>
      <c r="T1732" s="2">
        <v>2021</v>
      </c>
    </row>
    <row r="1733" spans="19:20" x14ac:dyDescent="0.3">
      <c r="S1733" s="3" t="s">
        <v>1736</v>
      </c>
      <c r="T1733" s="4">
        <v>2021</v>
      </c>
    </row>
    <row r="1734" spans="19:20" x14ac:dyDescent="0.3">
      <c r="S1734" s="1" t="s">
        <v>1738</v>
      </c>
      <c r="T1734" s="2">
        <v>2021</v>
      </c>
    </row>
    <row r="1735" spans="19:20" x14ac:dyDescent="0.3">
      <c r="S1735" s="3" t="s">
        <v>1740</v>
      </c>
      <c r="T1735" s="4">
        <v>2021</v>
      </c>
    </row>
    <row r="1736" spans="19:20" x14ac:dyDescent="0.3">
      <c r="S1736" s="1" t="s">
        <v>1291</v>
      </c>
      <c r="T1736" s="2">
        <v>2021</v>
      </c>
    </row>
    <row r="1737" spans="19:20" x14ac:dyDescent="0.3">
      <c r="S1737" s="3" t="s">
        <v>1291</v>
      </c>
      <c r="T1737" s="4">
        <v>2021</v>
      </c>
    </row>
    <row r="1738" spans="19:20" x14ac:dyDescent="0.3">
      <c r="S1738" s="1" t="s">
        <v>1291</v>
      </c>
      <c r="T1738" s="2">
        <v>2021</v>
      </c>
    </row>
    <row r="1739" spans="19:20" x14ac:dyDescent="0.3">
      <c r="S1739" s="3" t="s">
        <v>1291</v>
      </c>
      <c r="T1739" s="4">
        <v>2021</v>
      </c>
    </row>
    <row r="1740" spans="19:20" x14ac:dyDescent="0.3">
      <c r="S1740" s="1" t="s">
        <v>1743</v>
      </c>
      <c r="T1740" s="2">
        <v>2021</v>
      </c>
    </row>
    <row r="1741" spans="19:20" x14ac:dyDescent="0.3">
      <c r="S1741" s="3" t="s">
        <v>1743</v>
      </c>
      <c r="T1741" s="4">
        <v>2021</v>
      </c>
    </row>
    <row r="1742" spans="19:20" x14ac:dyDescent="0.3">
      <c r="S1742" s="1" t="s">
        <v>1689</v>
      </c>
      <c r="T1742" s="2">
        <v>2021</v>
      </c>
    </row>
    <row r="1743" spans="19:20" x14ac:dyDescent="0.3">
      <c r="S1743" s="3" t="s">
        <v>1722</v>
      </c>
      <c r="T1743" s="4">
        <v>2021</v>
      </c>
    </row>
    <row r="1744" spans="19:20" x14ac:dyDescent="0.3">
      <c r="S1744" s="1" t="s">
        <v>1746</v>
      </c>
      <c r="T1744" s="2">
        <v>2021</v>
      </c>
    </row>
    <row r="1745" spans="19:20" x14ac:dyDescent="0.3">
      <c r="S1745" s="3" t="s">
        <v>83</v>
      </c>
      <c r="T1745" s="4">
        <v>2021</v>
      </c>
    </row>
    <row r="1746" spans="19:20" x14ac:dyDescent="0.3">
      <c r="S1746" s="1" t="s">
        <v>83</v>
      </c>
      <c r="T1746" s="2">
        <v>2021</v>
      </c>
    </row>
    <row r="1747" spans="19:20" x14ac:dyDescent="0.3">
      <c r="S1747" s="3" t="s">
        <v>1748</v>
      </c>
      <c r="T1747" s="4">
        <v>2021</v>
      </c>
    </row>
    <row r="1748" spans="19:20" x14ac:dyDescent="0.3">
      <c r="S1748" s="1" t="s">
        <v>1748</v>
      </c>
      <c r="T1748" s="2">
        <v>2021</v>
      </c>
    </row>
    <row r="1749" spans="19:20" x14ac:dyDescent="0.3">
      <c r="S1749" s="3" t="s">
        <v>1749</v>
      </c>
      <c r="T1749" s="4">
        <v>2021</v>
      </c>
    </row>
    <row r="1750" spans="19:20" x14ac:dyDescent="0.3">
      <c r="S1750" s="1" t="s">
        <v>1750</v>
      </c>
      <c r="T1750" s="2">
        <v>2021</v>
      </c>
    </row>
    <row r="1751" spans="19:20" x14ac:dyDescent="0.3">
      <c r="S1751" s="3" t="s">
        <v>1750</v>
      </c>
      <c r="T1751" s="4">
        <v>2021</v>
      </c>
    </row>
    <row r="1752" spans="19:20" x14ac:dyDescent="0.3">
      <c r="S1752" s="1" t="s">
        <v>1289</v>
      </c>
      <c r="T1752" s="2">
        <v>2021</v>
      </c>
    </row>
    <row r="1753" spans="19:20" x14ac:dyDescent="0.3">
      <c r="S1753" s="3" t="s">
        <v>1289</v>
      </c>
      <c r="T1753" s="4">
        <v>2021</v>
      </c>
    </row>
    <row r="1754" spans="19:20" x14ac:dyDescent="0.3">
      <c r="S1754" s="1" t="s">
        <v>1289</v>
      </c>
      <c r="T1754" s="2">
        <v>2021</v>
      </c>
    </row>
    <row r="1755" spans="19:20" x14ac:dyDescent="0.3">
      <c r="S1755" s="3" t="s">
        <v>1289</v>
      </c>
      <c r="T1755" s="4">
        <v>2021</v>
      </c>
    </row>
    <row r="1756" spans="19:20" x14ac:dyDescent="0.3">
      <c r="S1756" s="1" t="s">
        <v>1289</v>
      </c>
      <c r="T1756" s="2">
        <v>2021</v>
      </c>
    </row>
    <row r="1757" spans="19:20" x14ac:dyDescent="0.3">
      <c r="S1757" s="3" t="s">
        <v>1753</v>
      </c>
      <c r="T1757" s="4">
        <v>2021</v>
      </c>
    </row>
    <row r="1758" spans="19:20" x14ac:dyDescent="0.3">
      <c r="S1758" s="1" t="s">
        <v>1753</v>
      </c>
      <c r="T1758" s="2">
        <v>2021</v>
      </c>
    </row>
    <row r="1759" spans="19:20" x14ac:dyDescent="0.3">
      <c r="S1759" s="3" t="s">
        <v>1753</v>
      </c>
      <c r="T1759" s="4">
        <v>2021</v>
      </c>
    </row>
    <row r="1760" spans="19:20" x14ac:dyDescent="0.3">
      <c r="S1760" s="1" t="s">
        <v>1754</v>
      </c>
      <c r="T1760" s="2">
        <v>2021</v>
      </c>
    </row>
    <row r="1761" spans="19:20" x14ac:dyDescent="0.3">
      <c r="S1761" s="3" t="s">
        <v>1029</v>
      </c>
      <c r="T1761" s="4">
        <v>2021</v>
      </c>
    </row>
    <row r="1762" spans="19:20" x14ac:dyDescent="0.3">
      <c r="S1762" s="1" t="s">
        <v>1166</v>
      </c>
      <c r="T1762" s="2">
        <v>2021</v>
      </c>
    </row>
    <row r="1763" spans="19:20" x14ac:dyDescent="0.3">
      <c r="S1763" s="3" t="s">
        <v>1166</v>
      </c>
      <c r="T1763" s="4">
        <v>2021</v>
      </c>
    </row>
    <row r="1764" spans="19:20" x14ac:dyDescent="0.3">
      <c r="S1764" s="1" t="s">
        <v>1053</v>
      </c>
      <c r="T1764" s="2">
        <v>2021</v>
      </c>
    </row>
    <row r="1765" spans="19:20" x14ac:dyDescent="0.3">
      <c r="S1765" s="3" t="s">
        <v>1053</v>
      </c>
      <c r="T1765" s="4">
        <v>2021</v>
      </c>
    </row>
    <row r="1766" spans="19:20" x14ac:dyDescent="0.3">
      <c r="S1766" s="1" t="s">
        <v>1053</v>
      </c>
      <c r="T1766" s="2">
        <v>2021</v>
      </c>
    </row>
    <row r="1767" spans="19:20" x14ac:dyDescent="0.3">
      <c r="S1767" s="3" t="s">
        <v>1053</v>
      </c>
      <c r="T1767" s="4">
        <v>2021</v>
      </c>
    </row>
    <row r="1768" spans="19:20" x14ac:dyDescent="0.3">
      <c r="S1768" s="1" t="s">
        <v>1053</v>
      </c>
      <c r="T1768" s="2">
        <v>2021</v>
      </c>
    </row>
    <row r="1769" spans="19:20" x14ac:dyDescent="0.3">
      <c r="S1769" s="3" t="s">
        <v>1053</v>
      </c>
      <c r="T1769" s="4">
        <v>2021</v>
      </c>
    </row>
    <row r="1770" spans="19:20" x14ac:dyDescent="0.3">
      <c r="S1770" s="1" t="s">
        <v>492</v>
      </c>
      <c r="T1770" s="2">
        <v>2021</v>
      </c>
    </row>
    <row r="1771" spans="19:20" x14ac:dyDescent="0.3">
      <c r="S1771" s="3" t="s">
        <v>1576</v>
      </c>
      <c r="T1771" s="4">
        <v>2021</v>
      </c>
    </row>
    <row r="1772" spans="19:20" x14ac:dyDescent="0.3">
      <c r="S1772" s="1" t="s">
        <v>1548</v>
      </c>
      <c r="T1772" s="2">
        <v>2021</v>
      </c>
    </row>
    <row r="1773" spans="19:20" x14ac:dyDescent="0.3">
      <c r="S1773" s="3" t="s">
        <v>1760</v>
      </c>
      <c r="T1773" s="4">
        <v>2021</v>
      </c>
    </row>
    <row r="1774" spans="19:20" x14ac:dyDescent="0.3">
      <c r="S1774" s="1" t="s">
        <v>1046</v>
      </c>
      <c r="T1774" s="2">
        <v>2021</v>
      </c>
    </row>
    <row r="1775" spans="19:20" x14ac:dyDescent="0.3">
      <c r="S1775" s="3" t="s">
        <v>667</v>
      </c>
      <c r="T1775" s="4">
        <v>2021</v>
      </c>
    </row>
    <row r="1776" spans="19:20" x14ac:dyDescent="0.3">
      <c r="S1776" s="1" t="s">
        <v>1762</v>
      </c>
      <c r="T1776" s="2">
        <v>2021</v>
      </c>
    </row>
    <row r="1777" spans="19:20" x14ac:dyDescent="0.3">
      <c r="S1777" s="3" t="s">
        <v>1764</v>
      </c>
      <c r="T1777" s="4">
        <v>2021</v>
      </c>
    </row>
    <row r="1778" spans="19:20" x14ac:dyDescent="0.3">
      <c r="S1778" s="1" t="s">
        <v>1764</v>
      </c>
      <c r="T1778" s="2">
        <v>2021</v>
      </c>
    </row>
    <row r="1779" spans="19:20" x14ac:dyDescent="0.3">
      <c r="S1779" s="3" t="s">
        <v>1764</v>
      </c>
      <c r="T1779" s="4">
        <v>2021</v>
      </c>
    </row>
    <row r="1780" spans="19:20" x14ac:dyDescent="0.3">
      <c r="S1780" s="1" t="s">
        <v>1764</v>
      </c>
      <c r="T1780" s="2">
        <v>2021</v>
      </c>
    </row>
    <row r="1781" spans="19:20" x14ac:dyDescent="0.3">
      <c r="S1781" s="3" t="s">
        <v>1764</v>
      </c>
      <c r="T1781" s="4">
        <v>2021</v>
      </c>
    </row>
    <row r="1782" spans="19:20" x14ac:dyDescent="0.3">
      <c r="S1782" s="1" t="s">
        <v>1764</v>
      </c>
      <c r="T1782" s="2">
        <v>2021</v>
      </c>
    </row>
    <row r="1783" spans="19:20" x14ac:dyDescent="0.3">
      <c r="S1783" s="3" t="s">
        <v>1764</v>
      </c>
      <c r="T1783" s="4">
        <v>2021</v>
      </c>
    </row>
    <row r="1784" spans="19:20" x14ac:dyDescent="0.3">
      <c r="S1784" s="1" t="s">
        <v>1764</v>
      </c>
      <c r="T1784" s="2">
        <v>2021</v>
      </c>
    </row>
    <row r="1785" spans="19:20" x14ac:dyDescent="0.3">
      <c r="S1785" s="3" t="s">
        <v>751</v>
      </c>
      <c r="T1785" s="4">
        <v>2021</v>
      </c>
    </row>
    <row r="1786" spans="19:20" x14ac:dyDescent="0.3">
      <c r="S1786" s="1" t="s">
        <v>751</v>
      </c>
      <c r="T1786" s="2">
        <v>2021</v>
      </c>
    </row>
    <row r="1787" spans="19:20" x14ac:dyDescent="0.3">
      <c r="S1787" s="3" t="s">
        <v>1768</v>
      </c>
      <c r="T1787" s="4">
        <v>2021</v>
      </c>
    </row>
    <row r="1788" spans="19:20" x14ac:dyDescent="0.3">
      <c r="S1788" s="1" t="s">
        <v>1768</v>
      </c>
      <c r="T1788" s="2">
        <v>2021</v>
      </c>
    </row>
    <row r="1789" spans="19:20" x14ac:dyDescent="0.3">
      <c r="S1789" s="3" t="s">
        <v>178</v>
      </c>
      <c r="T1789" s="4">
        <v>2021</v>
      </c>
    </row>
    <row r="1790" spans="19:20" x14ac:dyDescent="0.3">
      <c r="S1790" s="1" t="s">
        <v>1416</v>
      </c>
      <c r="T1790" s="2">
        <v>2021</v>
      </c>
    </row>
    <row r="1791" spans="19:20" x14ac:dyDescent="0.3">
      <c r="S1791" s="3" t="s">
        <v>1216</v>
      </c>
      <c r="T1791" s="4">
        <v>2021</v>
      </c>
    </row>
    <row r="1792" spans="19:20" x14ac:dyDescent="0.3">
      <c r="S1792" s="1" t="s">
        <v>1216</v>
      </c>
      <c r="T1792" s="2">
        <v>2021</v>
      </c>
    </row>
    <row r="1793" spans="19:20" x14ac:dyDescent="0.3">
      <c r="S1793" s="3" t="s">
        <v>357</v>
      </c>
      <c r="T1793" s="4">
        <v>2021</v>
      </c>
    </row>
    <row r="1794" spans="19:20" x14ac:dyDescent="0.3">
      <c r="S1794" s="1" t="s">
        <v>357</v>
      </c>
      <c r="T1794" s="2">
        <v>2021</v>
      </c>
    </row>
    <row r="1795" spans="19:20" x14ac:dyDescent="0.3">
      <c r="S1795" s="3" t="s">
        <v>1760</v>
      </c>
      <c r="T1795" s="4">
        <v>2021</v>
      </c>
    </row>
    <row r="1796" spans="19:20" x14ac:dyDescent="0.3">
      <c r="S1796" s="1" t="s">
        <v>1760</v>
      </c>
      <c r="T1796" s="2">
        <v>2021</v>
      </c>
    </row>
    <row r="1797" spans="19:20" x14ac:dyDescent="0.3">
      <c r="S1797" s="3" t="s">
        <v>1686</v>
      </c>
      <c r="T1797" s="4">
        <v>2021</v>
      </c>
    </row>
    <row r="1798" spans="19:20" x14ac:dyDescent="0.3">
      <c r="S1798" s="1" t="s">
        <v>1686</v>
      </c>
      <c r="T1798" s="2">
        <v>2021</v>
      </c>
    </row>
    <row r="1799" spans="19:20" x14ac:dyDescent="0.3">
      <c r="S1799" s="3" t="s">
        <v>1773</v>
      </c>
      <c r="T1799" s="4">
        <v>2021</v>
      </c>
    </row>
    <row r="1800" spans="19:20" x14ac:dyDescent="0.3">
      <c r="S1800" s="1" t="s">
        <v>1773</v>
      </c>
      <c r="T1800" s="2">
        <v>2021</v>
      </c>
    </row>
    <row r="1801" spans="19:20" x14ac:dyDescent="0.3">
      <c r="S1801" s="3" t="s">
        <v>1773</v>
      </c>
      <c r="T1801" s="4">
        <v>2021</v>
      </c>
    </row>
    <row r="1802" spans="19:20" x14ac:dyDescent="0.3">
      <c r="S1802" s="1" t="s">
        <v>1213</v>
      </c>
      <c r="T1802" s="2">
        <v>2021</v>
      </c>
    </row>
    <row r="1803" spans="19:20" x14ac:dyDescent="0.3">
      <c r="S1803" s="3" t="s">
        <v>1213</v>
      </c>
      <c r="T1803" s="4">
        <v>2021</v>
      </c>
    </row>
    <row r="1804" spans="19:20" x14ac:dyDescent="0.3">
      <c r="S1804" s="1" t="s">
        <v>1213</v>
      </c>
      <c r="T1804" s="2">
        <v>2021</v>
      </c>
    </row>
    <row r="1805" spans="19:20" x14ac:dyDescent="0.3">
      <c r="S1805" s="3" t="s">
        <v>1565</v>
      </c>
      <c r="T1805" s="4">
        <v>2021</v>
      </c>
    </row>
    <row r="1806" spans="19:20" x14ac:dyDescent="0.3">
      <c r="S1806" s="1" t="s">
        <v>1778</v>
      </c>
      <c r="T1806" s="2">
        <v>2021</v>
      </c>
    </row>
    <row r="1807" spans="19:20" x14ac:dyDescent="0.3">
      <c r="S1807" s="3" t="s">
        <v>1780</v>
      </c>
      <c r="T1807" s="4">
        <v>2021</v>
      </c>
    </row>
    <row r="1808" spans="19:20" x14ac:dyDescent="0.3">
      <c r="S1808" s="1" t="s">
        <v>1780</v>
      </c>
      <c r="T1808" s="2">
        <v>2021</v>
      </c>
    </row>
    <row r="1809" spans="19:20" x14ac:dyDescent="0.3">
      <c r="S1809" s="3" t="s">
        <v>1780</v>
      </c>
      <c r="T1809" s="4">
        <v>2021</v>
      </c>
    </row>
    <row r="1810" spans="19:20" x14ac:dyDescent="0.3">
      <c r="S1810" s="1" t="s">
        <v>955</v>
      </c>
      <c r="T1810" s="2">
        <v>2021</v>
      </c>
    </row>
    <row r="1811" spans="19:20" x14ac:dyDescent="0.3">
      <c r="S1811" s="3" t="s">
        <v>1209</v>
      </c>
      <c r="T1811" s="4">
        <v>2021</v>
      </c>
    </row>
    <row r="1812" spans="19:20" x14ac:dyDescent="0.3">
      <c r="S1812" s="1" t="s">
        <v>1783</v>
      </c>
      <c r="T1812" s="2">
        <v>2021</v>
      </c>
    </row>
    <row r="1813" spans="19:20" x14ac:dyDescent="0.3">
      <c r="S1813" s="3" t="s">
        <v>740</v>
      </c>
      <c r="T1813" s="4">
        <v>2021</v>
      </c>
    </row>
    <row r="1814" spans="19:20" x14ac:dyDescent="0.3">
      <c r="S1814" s="1" t="s">
        <v>686</v>
      </c>
      <c r="T1814" s="2">
        <v>2021</v>
      </c>
    </row>
    <row r="1815" spans="19:20" x14ac:dyDescent="0.3">
      <c r="S1815" s="3" t="s">
        <v>686</v>
      </c>
      <c r="T1815" s="4">
        <v>2021</v>
      </c>
    </row>
    <row r="1816" spans="19:20" x14ac:dyDescent="0.3">
      <c r="S1816" s="1" t="s">
        <v>1785</v>
      </c>
      <c r="T1816" s="2">
        <v>2021</v>
      </c>
    </row>
    <row r="1817" spans="19:20" x14ac:dyDescent="0.3">
      <c r="S1817" s="3" t="s">
        <v>1435</v>
      </c>
      <c r="T1817" s="4">
        <v>2021</v>
      </c>
    </row>
    <row r="1818" spans="19:20" x14ac:dyDescent="0.3">
      <c r="S1818" s="1" t="s">
        <v>1435</v>
      </c>
      <c r="T1818" s="2">
        <v>2021</v>
      </c>
    </row>
    <row r="1819" spans="19:20" x14ac:dyDescent="0.3">
      <c r="S1819" s="3" t="s">
        <v>1435</v>
      </c>
      <c r="T1819" s="4">
        <v>2021</v>
      </c>
    </row>
    <row r="1820" spans="19:20" x14ac:dyDescent="0.3">
      <c r="S1820" s="1" t="s">
        <v>780</v>
      </c>
      <c r="T1820" s="2">
        <v>2021</v>
      </c>
    </row>
    <row r="1821" spans="19:20" x14ac:dyDescent="0.3">
      <c r="S1821" s="3" t="s">
        <v>1787</v>
      </c>
      <c r="T1821" s="4">
        <v>2021</v>
      </c>
    </row>
    <row r="1822" spans="19:20" x14ac:dyDescent="0.3">
      <c r="S1822" s="1" t="s">
        <v>1787</v>
      </c>
      <c r="T1822" s="2">
        <v>2021</v>
      </c>
    </row>
    <row r="1823" spans="19:20" x14ac:dyDescent="0.3">
      <c r="S1823" s="3" t="s">
        <v>1787</v>
      </c>
      <c r="T1823" s="4">
        <v>2021</v>
      </c>
    </row>
    <row r="1824" spans="19:20" x14ac:dyDescent="0.3">
      <c r="S1824" s="1" t="s">
        <v>124</v>
      </c>
      <c r="T1824" s="2">
        <v>2021</v>
      </c>
    </row>
    <row r="1825" spans="19:20" x14ac:dyDescent="0.3">
      <c r="S1825" s="3" t="s">
        <v>1790</v>
      </c>
      <c r="T1825" s="4">
        <v>2021</v>
      </c>
    </row>
    <row r="1826" spans="19:20" x14ac:dyDescent="0.3">
      <c r="S1826" s="1" t="s">
        <v>833</v>
      </c>
      <c r="T1826" s="2">
        <v>2021</v>
      </c>
    </row>
    <row r="1827" spans="19:20" x14ac:dyDescent="0.3">
      <c r="S1827" s="3" t="s">
        <v>833</v>
      </c>
      <c r="T1827" s="4">
        <v>2021</v>
      </c>
    </row>
    <row r="1828" spans="19:20" x14ac:dyDescent="0.3">
      <c r="S1828" s="1" t="s">
        <v>424</v>
      </c>
      <c r="T1828" s="2">
        <v>2021</v>
      </c>
    </row>
    <row r="1829" spans="19:20" x14ac:dyDescent="0.3">
      <c r="S1829" s="3" t="s">
        <v>1793</v>
      </c>
      <c r="T1829" s="4">
        <v>2021</v>
      </c>
    </row>
    <row r="1830" spans="19:20" x14ac:dyDescent="0.3">
      <c r="S1830" s="1" t="s">
        <v>924</v>
      </c>
      <c r="T1830" s="2">
        <v>2021</v>
      </c>
    </row>
    <row r="1831" spans="19:20" x14ac:dyDescent="0.3">
      <c r="S1831" s="3" t="s">
        <v>521</v>
      </c>
      <c r="T1831" s="4">
        <v>2021</v>
      </c>
    </row>
    <row r="1832" spans="19:20" x14ac:dyDescent="0.3">
      <c r="S1832" s="1" t="s">
        <v>1795</v>
      </c>
      <c r="T1832" s="2">
        <v>2021</v>
      </c>
    </row>
    <row r="1833" spans="19:20" x14ac:dyDescent="0.3">
      <c r="S1833" s="3" t="s">
        <v>1795</v>
      </c>
      <c r="T1833" s="4">
        <v>2021</v>
      </c>
    </row>
    <row r="1834" spans="19:20" x14ac:dyDescent="0.3">
      <c r="S1834" s="1" t="s">
        <v>1795</v>
      </c>
      <c r="T1834" s="2">
        <v>2021</v>
      </c>
    </row>
    <row r="1835" spans="19:20" x14ac:dyDescent="0.3">
      <c r="S1835" s="3" t="s">
        <v>1795</v>
      </c>
      <c r="T1835" s="4">
        <v>2021</v>
      </c>
    </row>
    <row r="1836" spans="19:20" x14ac:dyDescent="0.3">
      <c r="S1836" s="1" t="s">
        <v>454</v>
      </c>
      <c r="T1836" s="2">
        <v>2021</v>
      </c>
    </row>
    <row r="1837" spans="19:20" x14ac:dyDescent="0.3">
      <c r="S1837" s="3" t="s">
        <v>454</v>
      </c>
      <c r="T1837" s="4">
        <v>2021</v>
      </c>
    </row>
    <row r="1838" spans="19:20" x14ac:dyDescent="0.3">
      <c r="S1838" s="1" t="s">
        <v>145</v>
      </c>
      <c r="T1838" s="2">
        <v>2021</v>
      </c>
    </row>
    <row r="1839" spans="19:20" x14ac:dyDescent="0.3">
      <c r="S1839" s="3" t="s">
        <v>145</v>
      </c>
      <c r="T1839" s="4">
        <v>2021</v>
      </c>
    </row>
    <row r="1840" spans="19:20" x14ac:dyDescent="0.3">
      <c r="S1840" s="1" t="s">
        <v>1799</v>
      </c>
      <c r="T1840" s="2">
        <v>2021</v>
      </c>
    </row>
    <row r="1841" spans="19:20" x14ac:dyDescent="0.3">
      <c r="S1841" s="3" t="s">
        <v>1800</v>
      </c>
      <c r="T1841" s="4">
        <v>2021</v>
      </c>
    </row>
    <row r="1842" spans="19:20" x14ac:dyDescent="0.3">
      <c r="S1842" s="1" t="s">
        <v>734</v>
      </c>
      <c r="T1842" s="2">
        <v>2021</v>
      </c>
    </row>
    <row r="1843" spans="19:20" x14ac:dyDescent="0.3">
      <c r="S1843" s="3" t="s">
        <v>734</v>
      </c>
      <c r="T1843" s="4">
        <v>2021</v>
      </c>
    </row>
    <row r="1844" spans="19:20" x14ac:dyDescent="0.3">
      <c r="S1844" s="1" t="s">
        <v>1801</v>
      </c>
      <c r="T1844" s="2">
        <v>2021</v>
      </c>
    </row>
    <row r="1845" spans="19:20" x14ac:dyDescent="0.3">
      <c r="S1845" s="3" t="s">
        <v>1801</v>
      </c>
      <c r="T1845" s="4">
        <v>2021</v>
      </c>
    </row>
    <row r="1846" spans="19:20" x14ac:dyDescent="0.3">
      <c r="S1846" s="1" t="s">
        <v>1612</v>
      </c>
      <c r="T1846" s="2">
        <v>2021</v>
      </c>
    </row>
    <row r="1847" spans="19:20" x14ac:dyDescent="0.3">
      <c r="S1847" s="3" t="s">
        <v>1802</v>
      </c>
      <c r="T1847" s="4">
        <v>2021</v>
      </c>
    </row>
    <row r="1848" spans="19:20" x14ac:dyDescent="0.3">
      <c r="S1848" s="1" t="s">
        <v>1803</v>
      </c>
      <c r="T1848" s="2">
        <v>2021</v>
      </c>
    </row>
    <row r="1849" spans="19:20" x14ac:dyDescent="0.3">
      <c r="S1849" s="3" t="s">
        <v>1803</v>
      </c>
      <c r="T1849" s="4">
        <v>2021</v>
      </c>
    </row>
    <row r="1850" spans="19:20" x14ac:dyDescent="0.3">
      <c r="S1850" s="1" t="s">
        <v>1805</v>
      </c>
      <c r="T1850" s="2">
        <v>2021</v>
      </c>
    </row>
    <row r="1851" spans="19:20" x14ac:dyDescent="0.3">
      <c r="S1851" s="3" t="s">
        <v>1805</v>
      </c>
      <c r="T1851" s="4">
        <v>2021</v>
      </c>
    </row>
    <row r="1852" spans="19:20" x14ac:dyDescent="0.3">
      <c r="S1852" s="1" t="s">
        <v>1805</v>
      </c>
      <c r="T1852" s="2">
        <v>2021</v>
      </c>
    </row>
    <row r="1853" spans="19:20" x14ac:dyDescent="0.3">
      <c r="S1853" s="3" t="s">
        <v>790</v>
      </c>
      <c r="T1853" s="4">
        <v>2021</v>
      </c>
    </row>
    <row r="1854" spans="19:20" x14ac:dyDescent="0.3">
      <c r="S1854" s="1" t="s">
        <v>790</v>
      </c>
      <c r="T1854" s="2">
        <v>2021</v>
      </c>
    </row>
    <row r="1855" spans="19:20" x14ac:dyDescent="0.3">
      <c r="S1855" s="3" t="s">
        <v>790</v>
      </c>
      <c r="T1855" s="4">
        <v>2021</v>
      </c>
    </row>
    <row r="1856" spans="19:20" x14ac:dyDescent="0.3">
      <c r="S1856" s="1" t="s">
        <v>790</v>
      </c>
      <c r="T1856" s="2">
        <v>2021</v>
      </c>
    </row>
    <row r="1857" spans="19:20" x14ac:dyDescent="0.3">
      <c r="S1857" s="3" t="s">
        <v>130</v>
      </c>
      <c r="T1857" s="4">
        <v>2021</v>
      </c>
    </row>
    <row r="1858" spans="19:20" x14ac:dyDescent="0.3">
      <c r="S1858" s="1" t="s">
        <v>130</v>
      </c>
      <c r="T1858" s="2">
        <v>2021</v>
      </c>
    </row>
    <row r="1859" spans="19:20" x14ac:dyDescent="0.3">
      <c r="S1859" s="3" t="s">
        <v>130</v>
      </c>
      <c r="T1859" s="4">
        <v>2021</v>
      </c>
    </row>
    <row r="1860" spans="19:20" x14ac:dyDescent="0.3">
      <c r="S1860" s="1" t="s">
        <v>1813</v>
      </c>
      <c r="T1860" s="2">
        <v>2021</v>
      </c>
    </row>
    <row r="1861" spans="19:20" x14ac:dyDescent="0.3">
      <c r="S1861" s="3" t="s">
        <v>1813</v>
      </c>
      <c r="T1861" s="4">
        <v>2021</v>
      </c>
    </row>
    <row r="1862" spans="19:20" x14ac:dyDescent="0.3">
      <c r="S1862" s="1" t="s">
        <v>1813</v>
      </c>
      <c r="T1862" s="2">
        <v>2021</v>
      </c>
    </row>
    <row r="1863" spans="19:20" x14ac:dyDescent="0.3">
      <c r="S1863" s="3" t="s">
        <v>1813</v>
      </c>
      <c r="T1863" s="4">
        <v>2021</v>
      </c>
    </row>
    <row r="1864" spans="19:20" x14ac:dyDescent="0.3">
      <c r="S1864" s="1" t="s">
        <v>1123</v>
      </c>
      <c r="T1864" s="2">
        <v>2021</v>
      </c>
    </row>
    <row r="1865" spans="19:20" x14ac:dyDescent="0.3">
      <c r="S1865" s="3" t="s">
        <v>1815</v>
      </c>
      <c r="T1865" s="4">
        <v>2021</v>
      </c>
    </row>
    <row r="1866" spans="19:20" x14ac:dyDescent="0.3">
      <c r="S1866" s="1" t="s">
        <v>1815</v>
      </c>
      <c r="T1866" s="2">
        <v>2021</v>
      </c>
    </row>
    <row r="1867" spans="19:20" x14ac:dyDescent="0.3">
      <c r="S1867" s="3" t="s">
        <v>1815</v>
      </c>
      <c r="T1867" s="4">
        <v>2021</v>
      </c>
    </row>
    <row r="1868" spans="19:20" x14ac:dyDescent="0.3">
      <c r="S1868" s="1" t="s">
        <v>906</v>
      </c>
      <c r="T1868" s="2">
        <v>2021</v>
      </c>
    </row>
    <row r="1869" spans="19:20" x14ac:dyDescent="0.3">
      <c r="S1869" s="3" t="s">
        <v>906</v>
      </c>
      <c r="T1869" s="4">
        <v>2021</v>
      </c>
    </row>
    <row r="1870" spans="19:20" x14ac:dyDescent="0.3">
      <c r="S1870" s="1" t="s">
        <v>906</v>
      </c>
      <c r="T1870" s="2">
        <v>2021</v>
      </c>
    </row>
    <row r="1871" spans="19:20" x14ac:dyDescent="0.3">
      <c r="S1871" s="3" t="s">
        <v>906</v>
      </c>
      <c r="T1871" s="4">
        <v>2021</v>
      </c>
    </row>
    <row r="1872" spans="19:20" x14ac:dyDescent="0.3">
      <c r="S1872" s="1" t="s">
        <v>1473</v>
      </c>
      <c r="T1872" s="2">
        <v>2021</v>
      </c>
    </row>
    <row r="1873" spans="19:20" x14ac:dyDescent="0.3">
      <c r="S1873" s="3" t="s">
        <v>1819</v>
      </c>
      <c r="T1873" s="4">
        <v>2021</v>
      </c>
    </row>
    <row r="1874" spans="19:20" x14ac:dyDescent="0.3">
      <c r="S1874" s="1" t="s">
        <v>1819</v>
      </c>
      <c r="T1874" s="2">
        <v>2021</v>
      </c>
    </row>
    <row r="1875" spans="19:20" x14ac:dyDescent="0.3">
      <c r="S1875" s="3" t="s">
        <v>937</v>
      </c>
      <c r="T1875" s="4">
        <v>2021</v>
      </c>
    </row>
    <row r="1876" spans="19:20" x14ac:dyDescent="0.3">
      <c r="S1876" s="1" t="s">
        <v>632</v>
      </c>
      <c r="T1876" s="2">
        <v>2021</v>
      </c>
    </row>
    <row r="1877" spans="19:20" x14ac:dyDescent="0.3">
      <c r="S1877" s="3" t="s">
        <v>632</v>
      </c>
      <c r="T1877" s="4">
        <v>2021</v>
      </c>
    </row>
    <row r="1878" spans="19:20" x14ac:dyDescent="0.3">
      <c r="S1878" s="1" t="s">
        <v>632</v>
      </c>
      <c r="T1878" s="2">
        <v>2021</v>
      </c>
    </row>
    <row r="1879" spans="19:20" x14ac:dyDescent="0.3">
      <c r="S1879" s="3" t="s">
        <v>632</v>
      </c>
      <c r="T1879" s="4">
        <v>2021</v>
      </c>
    </row>
    <row r="1880" spans="19:20" x14ac:dyDescent="0.3">
      <c r="S1880" s="1" t="s">
        <v>632</v>
      </c>
      <c r="T1880" s="2">
        <v>2021</v>
      </c>
    </row>
    <row r="1881" spans="19:20" x14ac:dyDescent="0.3">
      <c r="S1881" s="3" t="s">
        <v>1565</v>
      </c>
      <c r="T1881" s="4">
        <v>2021</v>
      </c>
    </row>
    <row r="1882" spans="19:20" x14ac:dyDescent="0.3">
      <c r="S1882" s="1" t="s">
        <v>1565</v>
      </c>
      <c r="T1882" s="2">
        <v>2021</v>
      </c>
    </row>
    <row r="1883" spans="19:20" x14ac:dyDescent="0.3">
      <c r="S1883" s="3" t="s">
        <v>1403</v>
      </c>
      <c r="T1883" s="4">
        <v>2021</v>
      </c>
    </row>
    <row r="1884" spans="19:20" x14ac:dyDescent="0.3">
      <c r="S1884" s="1" t="s">
        <v>365</v>
      </c>
      <c r="T1884" s="2">
        <v>2021</v>
      </c>
    </row>
    <row r="1885" spans="19:20" x14ac:dyDescent="0.3">
      <c r="S1885" s="3" t="s">
        <v>365</v>
      </c>
      <c r="T1885" s="4">
        <v>2021</v>
      </c>
    </row>
    <row r="1886" spans="19:20" x14ac:dyDescent="0.3">
      <c r="S1886" s="1" t="s">
        <v>912</v>
      </c>
      <c r="T1886" s="2">
        <v>2021</v>
      </c>
    </row>
    <row r="1887" spans="19:20" x14ac:dyDescent="0.3">
      <c r="S1887" s="3" t="s">
        <v>1303</v>
      </c>
      <c r="T1887" s="4">
        <v>2021</v>
      </c>
    </row>
    <row r="1888" spans="19:20" x14ac:dyDescent="0.3">
      <c r="S1888" s="1" t="s">
        <v>1824</v>
      </c>
      <c r="T1888" s="2">
        <v>2021</v>
      </c>
    </row>
    <row r="1889" spans="19:20" x14ac:dyDescent="0.3">
      <c r="S1889" s="3" t="s">
        <v>697</v>
      </c>
      <c r="T1889" s="4">
        <v>2021</v>
      </c>
    </row>
    <row r="1890" spans="19:20" x14ac:dyDescent="0.3">
      <c r="S1890" s="1" t="s">
        <v>1213</v>
      </c>
      <c r="T1890" s="2">
        <v>2021</v>
      </c>
    </row>
    <row r="1891" spans="19:20" x14ac:dyDescent="0.3">
      <c r="S1891" s="3" t="s">
        <v>1213</v>
      </c>
      <c r="T1891" s="4">
        <v>2021</v>
      </c>
    </row>
    <row r="1892" spans="19:20" x14ac:dyDescent="0.3">
      <c r="S1892" s="1" t="s">
        <v>1213</v>
      </c>
      <c r="T1892" s="2">
        <v>2021</v>
      </c>
    </row>
    <row r="1893" spans="19:20" x14ac:dyDescent="0.3">
      <c r="S1893" s="3" t="s">
        <v>1828</v>
      </c>
      <c r="T1893" s="4">
        <v>2021</v>
      </c>
    </row>
    <row r="1894" spans="19:20" x14ac:dyDescent="0.3">
      <c r="S1894" s="1" t="s">
        <v>1830</v>
      </c>
      <c r="T1894" s="2">
        <v>2021</v>
      </c>
    </row>
    <row r="1895" spans="19:20" x14ac:dyDescent="0.3">
      <c r="S1895" s="3" t="s">
        <v>1570</v>
      </c>
      <c r="T1895" s="4">
        <v>2021</v>
      </c>
    </row>
    <row r="1896" spans="19:20" x14ac:dyDescent="0.3">
      <c r="S1896" s="1" t="s">
        <v>1570</v>
      </c>
      <c r="T1896" s="2">
        <v>2021</v>
      </c>
    </row>
    <row r="1897" spans="19:20" x14ac:dyDescent="0.3">
      <c r="S1897" s="3" t="s">
        <v>991</v>
      </c>
      <c r="T1897" s="4">
        <v>2021</v>
      </c>
    </row>
    <row r="1898" spans="19:20" x14ac:dyDescent="0.3">
      <c r="S1898" s="1" t="s">
        <v>1833</v>
      </c>
      <c r="T1898" s="2">
        <v>2021</v>
      </c>
    </row>
    <row r="1899" spans="19:20" x14ac:dyDescent="0.3">
      <c r="S1899" s="3" t="s">
        <v>1833</v>
      </c>
      <c r="T1899" s="4">
        <v>2021</v>
      </c>
    </row>
    <row r="1900" spans="19:20" x14ac:dyDescent="0.3">
      <c r="S1900" s="1" t="s">
        <v>1833</v>
      </c>
      <c r="T1900" s="2">
        <v>2021</v>
      </c>
    </row>
    <row r="1901" spans="19:20" x14ac:dyDescent="0.3">
      <c r="S1901" s="3" t="s">
        <v>1833</v>
      </c>
      <c r="T1901" s="4">
        <v>2021</v>
      </c>
    </row>
    <row r="1902" spans="19:20" x14ac:dyDescent="0.3">
      <c r="S1902" s="1" t="s">
        <v>1833</v>
      </c>
      <c r="T1902" s="2">
        <v>2021</v>
      </c>
    </row>
    <row r="1903" spans="19:20" x14ac:dyDescent="0.3">
      <c r="S1903" s="3" t="s">
        <v>1029</v>
      </c>
      <c r="T1903" s="4">
        <v>2021</v>
      </c>
    </row>
    <row r="1904" spans="19:20" x14ac:dyDescent="0.3">
      <c r="S1904" s="1" t="s">
        <v>714</v>
      </c>
      <c r="T1904" s="2">
        <v>2021</v>
      </c>
    </row>
    <row r="1905" spans="19:20" x14ac:dyDescent="0.3">
      <c r="S1905" s="3" t="s">
        <v>1657</v>
      </c>
      <c r="T1905" s="4">
        <v>2021</v>
      </c>
    </row>
    <row r="1906" spans="19:20" x14ac:dyDescent="0.3">
      <c r="S1906" s="1" t="s">
        <v>1657</v>
      </c>
      <c r="T1906" s="2">
        <v>2021</v>
      </c>
    </row>
    <row r="1907" spans="19:20" x14ac:dyDescent="0.3">
      <c r="S1907" s="3" t="s">
        <v>532</v>
      </c>
      <c r="T1907" s="4">
        <v>2021</v>
      </c>
    </row>
    <row r="1908" spans="19:20" x14ac:dyDescent="0.3">
      <c r="S1908" s="1" t="s">
        <v>532</v>
      </c>
      <c r="T1908" s="2">
        <v>2021</v>
      </c>
    </row>
    <row r="1909" spans="19:20" x14ac:dyDescent="0.3">
      <c r="S1909" s="3" t="s">
        <v>532</v>
      </c>
      <c r="T1909" s="4">
        <v>2021</v>
      </c>
    </row>
    <row r="1910" spans="19:20" x14ac:dyDescent="0.3">
      <c r="S1910" s="1" t="s">
        <v>532</v>
      </c>
      <c r="T1910" s="2">
        <v>2021</v>
      </c>
    </row>
    <row r="1911" spans="19:20" x14ac:dyDescent="0.3">
      <c r="S1911" s="3" t="s">
        <v>532</v>
      </c>
      <c r="T1911" s="4">
        <v>2021</v>
      </c>
    </row>
    <row r="1912" spans="19:20" x14ac:dyDescent="0.3">
      <c r="S1912" s="1" t="s">
        <v>532</v>
      </c>
      <c r="T1912" s="2">
        <v>2021</v>
      </c>
    </row>
    <row r="1913" spans="19:20" x14ac:dyDescent="0.3">
      <c r="S1913" s="3" t="s">
        <v>1363</v>
      </c>
      <c r="T1913" s="4">
        <v>2021</v>
      </c>
    </row>
    <row r="1914" spans="19:20" x14ac:dyDescent="0.3">
      <c r="S1914" s="1" t="s">
        <v>1667</v>
      </c>
      <c r="T1914" s="2">
        <v>2021</v>
      </c>
    </row>
    <row r="1915" spans="19:20" x14ac:dyDescent="0.3">
      <c r="S1915" s="3" t="s">
        <v>819</v>
      </c>
      <c r="T1915" s="4">
        <v>2021</v>
      </c>
    </row>
    <row r="1916" spans="19:20" x14ac:dyDescent="0.3">
      <c r="S1916" s="1" t="s">
        <v>819</v>
      </c>
      <c r="T1916" s="2">
        <v>2021</v>
      </c>
    </row>
    <row r="1917" spans="19:20" x14ac:dyDescent="0.3">
      <c r="S1917" s="3" t="s">
        <v>819</v>
      </c>
      <c r="T1917" s="4">
        <v>2021</v>
      </c>
    </row>
    <row r="1918" spans="19:20" x14ac:dyDescent="0.3">
      <c r="S1918" s="1" t="s">
        <v>819</v>
      </c>
      <c r="T1918" s="2">
        <v>2021</v>
      </c>
    </row>
    <row r="1919" spans="19:20" x14ac:dyDescent="0.3">
      <c r="S1919" s="3" t="s">
        <v>819</v>
      </c>
      <c r="T1919" s="4">
        <v>2021</v>
      </c>
    </row>
    <row r="1920" spans="19:20" x14ac:dyDescent="0.3">
      <c r="S1920" s="1" t="s">
        <v>385</v>
      </c>
      <c r="T1920" s="2">
        <v>2021</v>
      </c>
    </row>
    <row r="1921" spans="19:20" x14ac:dyDescent="0.3">
      <c r="S1921" s="3" t="s">
        <v>1842</v>
      </c>
      <c r="T1921" s="4">
        <v>2021</v>
      </c>
    </row>
    <row r="1922" spans="19:20" x14ac:dyDescent="0.3">
      <c r="S1922" s="1" t="s">
        <v>1842</v>
      </c>
      <c r="T1922" s="2">
        <v>2021</v>
      </c>
    </row>
    <row r="1923" spans="19:20" x14ac:dyDescent="0.3">
      <c r="S1923" s="3" t="s">
        <v>1844</v>
      </c>
      <c r="T1923" s="4">
        <v>2021</v>
      </c>
    </row>
    <row r="1924" spans="19:20" x14ac:dyDescent="0.3">
      <c r="S1924" s="1" t="s">
        <v>1844</v>
      </c>
      <c r="T1924" s="2">
        <v>2021</v>
      </c>
    </row>
    <row r="1925" spans="19:20" x14ac:dyDescent="0.3">
      <c r="S1925" s="3" t="s">
        <v>1844</v>
      </c>
      <c r="T1925" s="4">
        <v>2021</v>
      </c>
    </row>
    <row r="1926" spans="19:20" x14ac:dyDescent="0.3">
      <c r="S1926" s="1" t="s">
        <v>1844</v>
      </c>
      <c r="T1926" s="2">
        <v>2021</v>
      </c>
    </row>
    <row r="1927" spans="19:20" x14ac:dyDescent="0.3">
      <c r="S1927" s="3" t="s">
        <v>1479</v>
      </c>
      <c r="T1927" s="4">
        <v>2021</v>
      </c>
    </row>
    <row r="1928" spans="19:20" x14ac:dyDescent="0.3">
      <c r="S1928" s="1" t="s">
        <v>480</v>
      </c>
      <c r="T1928" s="2">
        <v>2021</v>
      </c>
    </row>
    <row r="1929" spans="19:20" x14ac:dyDescent="0.3">
      <c r="S1929" s="3" t="s">
        <v>1701</v>
      </c>
      <c r="T1929" s="4">
        <v>2021</v>
      </c>
    </row>
    <row r="1930" spans="19:20" x14ac:dyDescent="0.3">
      <c r="S1930" s="1" t="s">
        <v>841</v>
      </c>
      <c r="T1930" s="2">
        <v>2021</v>
      </c>
    </row>
    <row r="1931" spans="19:20" x14ac:dyDescent="0.3">
      <c r="S1931" s="3" t="s">
        <v>841</v>
      </c>
      <c r="T1931" s="4">
        <v>2021</v>
      </c>
    </row>
    <row r="1932" spans="19:20" x14ac:dyDescent="0.3">
      <c r="S1932" s="1" t="s">
        <v>1489</v>
      </c>
      <c r="T1932" s="2">
        <v>2021</v>
      </c>
    </row>
    <row r="1933" spans="19:20" x14ac:dyDescent="0.3">
      <c r="S1933" s="3" t="s">
        <v>1489</v>
      </c>
      <c r="T1933" s="4">
        <v>2021</v>
      </c>
    </row>
    <row r="1934" spans="19:20" x14ac:dyDescent="0.3">
      <c r="S1934" s="1" t="s">
        <v>1848</v>
      </c>
      <c r="T1934" s="2">
        <v>2021</v>
      </c>
    </row>
    <row r="1935" spans="19:20" x14ac:dyDescent="0.3">
      <c r="S1935" s="3" t="s">
        <v>161</v>
      </c>
      <c r="T1935" s="4">
        <v>2021</v>
      </c>
    </row>
    <row r="1936" spans="19:20" x14ac:dyDescent="0.3">
      <c r="S1936" s="1" t="s">
        <v>161</v>
      </c>
      <c r="T1936" s="2">
        <v>2021</v>
      </c>
    </row>
    <row r="1937" spans="19:20" x14ac:dyDescent="0.3">
      <c r="S1937" s="3" t="s">
        <v>161</v>
      </c>
      <c r="T1937" s="4">
        <v>2021</v>
      </c>
    </row>
    <row r="1938" spans="19:20" x14ac:dyDescent="0.3">
      <c r="S1938" s="1" t="s">
        <v>161</v>
      </c>
      <c r="T1938" s="2">
        <v>2021</v>
      </c>
    </row>
    <row r="1939" spans="19:20" x14ac:dyDescent="0.3">
      <c r="S1939" s="3" t="s">
        <v>1578</v>
      </c>
      <c r="T1939" s="4">
        <v>2021</v>
      </c>
    </row>
    <row r="1940" spans="19:20" x14ac:dyDescent="0.3">
      <c r="S1940" s="1" t="s">
        <v>1578</v>
      </c>
      <c r="T1940" s="2">
        <v>2021</v>
      </c>
    </row>
    <row r="1941" spans="19:20" x14ac:dyDescent="0.3">
      <c r="S1941" s="3" t="s">
        <v>609</v>
      </c>
      <c r="T1941" s="4">
        <v>2021</v>
      </c>
    </row>
    <row r="1942" spans="19:20" x14ac:dyDescent="0.3">
      <c r="S1942" s="1" t="s">
        <v>1180</v>
      </c>
      <c r="T1942" s="2">
        <v>2021</v>
      </c>
    </row>
    <row r="1943" spans="19:20" x14ac:dyDescent="0.3">
      <c r="S1943" s="3" t="s">
        <v>1180</v>
      </c>
      <c r="T1943" s="4">
        <v>2021</v>
      </c>
    </row>
    <row r="1944" spans="19:20" x14ac:dyDescent="0.3">
      <c r="S1944" s="1" t="s">
        <v>714</v>
      </c>
      <c r="T1944" s="2">
        <v>2021</v>
      </c>
    </row>
    <row r="1945" spans="19:20" x14ac:dyDescent="0.3">
      <c r="S1945" s="3" t="s">
        <v>1793</v>
      </c>
      <c r="T1945" s="4">
        <v>2021</v>
      </c>
    </row>
    <row r="1946" spans="19:20" x14ac:dyDescent="0.3">
      <c r="S1946" s="1" t="s">
        <v>56</v>
      </c>
      <c r="T1946" s="2">
        <v>2021</v>
      </c>
    </row>
    <row r="1947" spans="19:20" x14ac:dyDescent="0.3">
      <c r="S1947" s="3" t="s">
        <v>56</v>
      </c>
      <c r="T1947" s="4">
        <v>2021</v>
      </c>
    </row>
    <row r="1948" spans="19:20" x14ac:dyDescent="0.3">
      <c r="S1948" s="1" t="s">
        <v>56</v>
      </c>
      <c r="T1948" s="2">
        <v>2021</v>
      </c>
    </row>
    <row r="1949" spans="19:20" x14ac:dyDescent="0.3">
      <c r="S1949" s="3" t="s">
        <v>1573</v>
      </c>
      <c r="T1949" s="4">
        <v>2021</v>
      </c>
    </row>
    <row r="1950" spans="19:20" x14ac:dyDescent="0.3">
      <c r="S1950" s="1" t="s">
        <v>1573</v>
      </c>
      <c r="T1950" s="2">
        <v>2021</v>
      </c>
    </row>
    <row r="1951" spans="19:20" x14ac:dyDescent="0.3">
      <c r="S1951" s="3" t="s">
        <v>1858</v>
      </c>
      <c r="T1951" s="4">
        <v>2021</v>
      </c>
    </row>
    <row r="1952" spans="19:20" x14ac:dyDescent="0.3">
      <c r="S1952" s="1" t="s">
        <v>1858</v>
      </c>
      <c r="T1952" s="2">
        <v>2021</v>
      </c>
    </row>
    <row r="1953" spans="19:20" x14ac:dyDescent="0.3">
      <c r="S1953" s="3" t="s">
        <v>671</v>
      </c>
      <c r="T1953" s="4">
        <v>2021</v>
      </c>
    </row>
    <row r="1954" spans="19:20" x14ac:dyDescent="0.3">
      <c r="S1954" s="1" t="s">
        <v>671</v>
      </c>
      <c r="T1954" s="2">
        <v>2021</v>
      </c>
    </row>
    <row r="1955" spans="19:20" x14ac:dyDescent="0.3">
      <c r="S1955" s="3" t="s">
        <v>671</v>
      </c>
      <c r="T1955" s="4">
        <v>2021</v>
      </c>
    </row>
    <row r="1956" spans="19:20" x14ac:dyDescent="0.3">
      <c r="S1956" s="1" t="s">
        <v>671</v>
      </c>
      <c r="T1956" s="2">
        <v>2021</v>
      </c>
    </row>
    <row r="1957" spans="19:20" x14ac:dyDescent="0.3">
      <c r="S1957" s="3" t="s">
        <v>671</v>
      </c>
      <c r="T1957" s="4">
        <v>2021</v>
      </c>
    </row>
    <row r="1958" spans="19:20" x14ac:dyDescent="0.3">
      <c r="S1958" s="1" t="s">
        <v>671</v>
      </c>
      <c r="T1958" s="2">
        <v>2021</v>
      </c>
    </row>
    <row r="1959" spans="19:20" x14ac:dyDescent="0.3">
      <c r="S1959" s="3" t="s">
        <v>671</v>
      </c>
      <c r="T1959" s="4">
        <v>2021</v>
      </c>
    </row>
    <row r="1960" spans="19:20" x14ac:dyDescent="0.3">
      <c r="S1960" s="1" t="s">
        <v>197</v>
      </c>
      <c r="T1960" s="2">
        <v>2021</v>
      </c>
    </row>
    <row r="1961" spans="19:20" x14ac:dyDescent="0.3">
      <c r="S1961" s="3" t="s">
        <v>197</v>
      </c>
      <c r="T1961" s="4">
        <v>2021</v>
      </c>
    </row>
    <row r="1962" spans="19:20" x14ac:dyDescent="0.3">
      <c r="S1962" s="1" t="s">
        <v>1461</v>
      </c>
      <c r="T1962" s="2">
        <v>2021</v>
      </c>
    </row>
    <row r="1963" spans="19:20" x14ac:dyDescent="0.3">
      <c r="S1963" s="3" t="s">
        <v>1865</v>
      </c>
      <c r="T1963" s="4">
        <v>2021</v>
      </c>
    </row>
    <row r="1964" spans="19:20" x14ac:dyDescent="0.3">
      <c r="S1964" s="1" t="s">
        <v>589</v>
      </c>
      <c r="T1964" s="2">
        <v>2021</v>
      </c>
    </row>
    <row r="1965" spans="19:20" x14ac:dyDescent="0.3">
      <c r="S1965" s="3" t="s">
        <v>589</v>
      </c>
      <c r="T1965" s="4">
        <v>2021</v>
      </c>
    </row>
    <row r="1966" spans="19:20" x14ac:dyDescent="0.3">
      <c r="S1966" s="1" t="s">
        <v>1867</v>
      </c>
      <c r="T1966" s="2">
        <v>2021</v>
      </c>
    </row>
    <row r="1967" spans="19:20" x14ac:dyDescent="0.3">
      <c r="S1967" s="3" t="s">
        <v>1868</v>
      </c>
      <c r="T1967" s="4">
        <v>2021</v>
      </c>
    </row>
    <row r="1968" spans="19:20" x14ac:dyDescent="0.3">
      <c r="S1968" s="1" t="s">
        <v>1251</v>
      </c>
      <c r="T1968" s="2">
        <v>2021</v>
      </c>
    </row>
    <row r="1969" spans="19:20" x14ac:dyDescent="0.3">
      <c r="S1969" s="3" t="s">
        <v>1251</v>
      </c>
      <c r="T1969" s="4">
        <v>2021</v>
      </c>
    </row>
    <row r="1970" spans="19:20" x14ac:dyDescent="0.3">
      <c r="S1970" s="1" t="s">
        <v>1251</v>
      </c>
      <c r="T1970" s="2">
        <v>2021</v>
      </c>
    </row>
    <row r="1971" spans="19:20" x14ac:dyDescent="0.3">
      <c r="S1971" s="3" t="s">
        <v>1251</v>
      </c>
      <c r="T1971" s="4">
        <v>2021</v>
      </c>
    </row>
    <row r="1972" spans="19:20" x14ac:dyDescent="0.3">
      <c r="S1972" s="1" t="s">
        <v>1251</v>
      </c>
      <c r="T1972" s="2">
        <v>2021</v>
      </c>
    </row>
    <row r="1973" spans="19:20" x14ac:dyDescent="0.3">
      <c r="S1973" s="3" t="s">
        <v>1869</v>
      </c>
      <c r="T1973" s="4">
        <v>2021</v>
      </c>
    </row>
    <row r="1974" spans="19:20" x14ac:dyDescent="0.3">
      <c r="S1974" s="1" t="s">
        <v>187</v>
      </c>
      <c r="T1974" s="2">
        <v>2021</v>
      </c>
    </row>
    <row r="1975" spans="19:20" x14ac:dyDescent="0.3">
      <c r="S1975" s="3" t="s">
        <v>1870</v>
      </c>
      <c r="T1975" s="4">
        <v>2021</v>
      </c>
    </row>
    <row r="1976" spans="19:20" x14ac:dyDescent="0.3">
      <c r="S1976" s="1" t="s">
        <v>1870</v>
      </c>
      <c r="T1976" s="2">
        <v>2021</v>
      </c>
    </row>
    <row r="1977" spans="19:20" x14ac:dyDescent="0.3">
      <c r="S1977" s="3" t="s">
        <v>1300</v>
      </c>
      <c r="T1977" s="4">
        <v>2021</v>
      </c>
    </row>
    <row r="1978" spans="19:20" x14ac:dyDescent="0.3">
      <c r="S1978" s="1" t="s">
        <v>1300</v>
      </c>
      <c r="T1978" s="2">
        <v>2021</v>
      </c>
    </row>
    <row r="1979" spans="19:20" x14ac:dyDescent="0.3">
      <c r="S1979" s="3" t="s">
        <v>426</v>
      </c>
      <c r="T1979" s="4">
        <v>2021</v>
      </c>
    </row>
    <row r="1980" spans="19:20" x14ac:dyDescent="0.3">
      <c r="S1980" s="1" t="s">
        <v>1873</v>
      </c>
      <c r="T1980" s="2">
        <v>2021</v>
      </c>
    </row>
    <row r="1981" spans="19:20" x14ac:dyDescent="0.3">
      <c r="S1981" s="3" t="s">
        <v>885</v>
      </c>
      <c r="T1981" s="4">
        <v>2021</v>
      </c>
    </row>
    <row r="1982" spans="19:20" x14ac:dyDescent="0.3">
      <c r="S1982" s="1" t="s">
        <v>885</v>
      </c>
      <c r="T1982" s="2">
        <v>2021</v>
      </c>
    </row>
    <row r="1983" spans="19:20" x14ac:dyDescent="0.3">
      <c r="S1983" s="3" t="s">
        <v>514</v>
      </c>
      <c r="T1983" s="4">
        <v>2021</v>
      </c>
    </row>
    <row r="1984" spans="19:20" x14ac:dyDescent="0.3">
      <c r="S1984" s="1" t="s">
        <v>514</v>
      </c>
      <c r="T1984" s="2">
        <v>2021</v>
      </c>
    </row>
    <row r="1985" spans="19:20" x14ac:dyDescent="0.3">
      <c r="S1985" s="3" t="s">
        <v>1620</v>
      </c>
      <c r="T1985" s="4">
        <v>2021</v>
      </c>
    </row>
    <row r="1986" spans="19:20" x14ac:dyDescent="0.3">
      <c r="S1986" s="1" t="s">
        <v>975</v>
      </c>
      <c r="T1986" s="2">
        <v>2021</v>
      </c>
    </row>
    <row r="1987" spans="19:20" x14ac:dyDescent="0.3">
      <c r="S1987" s="3" t="s">
        <v>975</v>
      </c>
      <c r="T1987" s="4">
        <v>2021</v>
      </c>
    </row>
    <row r="1988" spans="19:20" x14ac:dyDescent="0.3">
      <c r="S1988" s="1" t="s">
        <v>975</v>
      </c>
      <c r="T1988" s="2">
        <v>2021</v>
      </c>
    </row>
    <row r="1989" spans="19:20" x14ac:dyDescent="0.3">
      <c r="S1989" s="3" t="s">
        <v>975</v>
      </c>
      <c r="T1989" s="4">
        <v>2021</v>
      </c>
    </row>
    <row r="1990" spans="19:20" x14ac:dyDescent="0.3">
      <c r="S1990" s="1" t="s">
        <v>975</v>
      </c>
      <c r="T1990" s="2">
        <v>2021</v>
      </c>
    </row>
    <row r="1991" spans="19:20" x14ac:dyDescent="0.3">
      <c r="S1991" s="3" t="s">
        <v>1879</v>
      </c>
      <c r="T1991" s="4">
        <v>2021</v>
      </c>
    </row>
    <row r="1992" spans="19:20" x14ac:dyDescent="0.3">
      <c r="S1992" s="1" t="s">
        <v>560</v>
      </c>
      <c r="T1992" s="2">
        <v>2021</v>
      </c>
    </row>
    <row r="1993" spans="19:20" x14ac:dyDescent="0.3">
      <c r="S1993" s="3" t="s">
        <v>560</v>
      </c>
      <c r="T1993" s="4">
        <v>2021</v>
      </c>
    </row>
    <row r="1994" spans="19:20" x14ac:dyDescent="0.3">
      <c r="S1994" s="1" t="s">
        <v>661</v>
      </c>
      <c r="T1994" s="2">
        <v>2022</v>
      </c>
    </row>
    <row r="1995" spans="19:20" x14ac:dyDescent="0.3">
      <c r="S1995" s="3" t="s">
        <v>661</v>
      </c>
      <c r="T1995" s="4">
        <v>2022</v>
      </c>
    </row>
    <row r="1996" spans="19:20" x14ac:dyDescent="0.3">
      <c r="S1996" s="1" t="s">
        <v>661</v>
      </c>
      <c r="T1996" s="2">
        <v>2022</v>
      </c>
    </row>
    <row r="1997" spans="19:20" x14ac:dyDescent="0.3">
      <c r="S1997" s="3" t="s">
        <v>661</v>
      </c>
      <c r="T1997" s="4">
        <v>2022</v>
      </c>
    </row>
    <row r="1998" spans="19:20" x14ac:dyDescent="0.3">
      <c r="S1998" s="1" t="s">
        <v>661</v>
      </c>
      <c r="T1998" s="2">
        <v>2022</v>
      </c>
    </row>
    <row r="1999" spans="19:20" x14ac:dyDescent="0.3">
      <c r="S1999" s="3" t="s">
        <v>1885</v>
      </c>
      <c r="T1999" s="4">
        <v>2022</v>
      </c>
    </row>
    <row r="2000" spans="19:20" x14ac:dyDescent="0.3">
      <c r="S2000" s="1" t="s">
        <v>1885</v>
      </c>
      <c r="T2000" s="2">
        <v>2022</v>
      </c>
    </row>
    <row r="2001" spans="19:20" x14ac:dyDescent="0.3">
      <c r="S2001" s="3" t="s">
        <v>1885</v>
      </c>
      <c r="T2001" s="4">
        <v>2022</v>
      </c>
    </row>
    <row r="2002" spans="19:20" x14ac:dyDescent="0.3">
      <c r="S2002" s="1" t="s">
        <v>1504</v>
      </c>
      <c r="T2002" s="2">
        <v>2022</v>
      </c>
    </row>
    <row r="2003" spans="19:20" x14ac:dyDescent="0.3">
      <c r="S2003" s="3" t="s">
        <v>1887</v>
      </c>
      <c r="T2003" s="4">
        <v>2022</v>
      </c>
    </row>
    <row r="2004" spans="19:20" x14ac:dyDescent="0.3">
      <c r="S2004" s="1" t="s">
        <v>1887</v>
      </c>
      <c r="T2004" s="2">
        <v>2022</v>
      </c>
    </row>
    <row r="2005" spans="19:20" x14ac:dyDescent="0.3">
      <c r="S2005" s="3" t="s">
        <v>1887</v>
      </c>
      <c r="T2005" s="4">
        <v>2022</v>
      </c>
    </row>
    <row r="2006" spans="19:20" x14ac:dyDescent="0.3">
      <c r="S2006" s="1" t="s">
        <v>63</v>
      </c>
      <c r="T2006" s="2">
        <v>2022</v>
      </c>
    </row>
    <row r="2007" spans="19:20" x14ac:dyDescent="0.3">
      <c r="S2007" s="3" t="s">
        <v>63</v>
      </c>
      <c r="T2007" s="4">
        <v>2022</v>
      </c>
    </row>
    <row r="2008" spans="19:20" x14ac:dyDescent="0.3">
      <c r="S2008" s="1" t="s">
        <v>1888</v>
      </c>
      <c r="T2008" s="2">
        <v>2022</v>
      </c>
    </row>
    <row r="2009" spans="19:20" x14ac:dyDescent="0.3">
      <c r="S2009" s="3" t="s">
        <v>217</v>
      </c>
      <c r="T2009" s="4">
        <v>2022</v>
      </c>
    </row>
    <row r="2010" spans="19:20" x14ac:dyDescent="0.3">
      <c r="S2010" s="1" t="s">
        <v>659</v>
      </c>
      <c r="T2010" s="2">
        <v>2022</v>
      </c>
    </row>
    <row r="2011" spans="19:20" x14ac:dyDescent="0.3">
      <c r="S2011" s="3" t="s">
        <v>659</v>
      </c>
      <c r="T2011" s="4">
        <v>2022</v>
      </c>
    </row>
    <row r="2012" spans="19:20" x14ac:dyDescent="0.3">
      <c r="S2012" s="1" t="s">
        <v>659</v>
      </c>
      <c r="T2012" s="2">
        <v>2022</v>
      </c>
    </row>
    <row r="2013" spans="19:20" x14ac:dyDescent="0.3">
      <c r="S2013" s="3" t="s">
        <v>1879</v>
      </c>
      <c r="T2013" s="4">
        <v>2022</v>
      </c>
    </row>
    <row r="2014" spans="19:20" x14ac:dyDescent="0.3">
      <c r="S2014" s="1" t="s">
        <v>1879</v>
      </c>
      <c r="T2014" s="2">
        <v>2022</v>
      </c>
    </row>
    <row r="2015" spans="19:20" x14ac:dyDescent="0.3">
      <c r="S2015" s="3" t="s">
        <v>1251</v>
      </c>
      <c r="T2015" s="4">
        <v>2022</v>
      </c>
    </row>
    <row r="2016" spans="19:20" x14ac:dyDescent="0.3">
      <c r="S2016" s="1" t="s">
        <v>1251</v>
      </c>
      <c r="T2016" s="2">
        <v>2022</v>
      </c>
    </row>
    <row r="2017" spans="19:20" x14ac:dyDescent="0.3">
      <c r="S2017" s="3" t="s">
        <v>368</v>
      </c>
      <c r="T2017" s="4">
        <v>2022</v>
      </c>
    </row>
    <row r="2018" spans="19:20" x14ac:dyDescent="0.3">
      <c r="S2018" s="1" t="s">
        <v>368</v>
      </c>
      <c r="T2018" s="2">
        <v>2022</v>
      </c>
    </row>
    <row r="2019" spans="19:20" x14ac:dyDescent="0.3">
      <c r="S2019" s="3" t="s">
        <v>368</v>
      </c>
      <c r="T2019" s="4">
        <v>2022</v>
      </c>
    </row>
    <row r="2020" spans="19:20" x14ac:dyDescent="0.3">
      <c r="S2020" s="1" t="s">
        <v>368</v>
      </c>
      <c r="T2020" s="2">
        <v>2022</v>
      </c>
    </row>
    <row r="2021" spans="19:20" x14ac:dyDescent="0.3">
      <c r="S2021" s="3" t="s">
        <v>79</v>
      </c>
      <c r="T2021" s="4">
        <v>2022</v>
      </c>
    </row>
    <row r="2022" spans="19:20" x14ac:dyDescent="0.3">
      <c r="S2022" s="1" t="s">
        <v>1893</v>
      </c>
      <c r="T2022" s="2">
        <v>2022</v>
      </c>
    </row>
    <row r="2023" spans="19:20" x14ac:dyDescent="0.3">
      <c r="S2023" s="3" t="s">
        <v>1894</v>
      </c>
      <c r="T2023" s="4">
        <v>2022</v>
      </c>
    </row>
    <row r="2024" spans="19:20" x14ac:dyDescent="0.3">
      <c r="S2024" s="1" t="s">
        <v>1894</v>
      </c>
      <c r="T2024" s="2">
        <v>2022</v>
      </c>
    </row>
    <row r="2025" spans="19:20" x14ac:dyDescent="0.3">
      <c r="S2025" s="3" t="s">
        <v>1894</v>
      </c>
      <c r="T2025" s="4">
        <v>2022</v>
      </c>
    </row>
    <row r="2026" spans="19:20" x14ac:dyDescent="0.3">
      <c r="S2026" s="1" t="s">
        <v>1894</v>
      </c>
      <c r="T2026" s="2">
        <v>2022</v>
      </c>
    </row>
    <row r="2027" spans="19:20" x14ac:dyDescent="0.3">
      <c r="S2027" s="3" t="s">
        <v>1894</v>
      </c>
      <c r="T2027" s="4">
        <v>2022</v>
      </c>
    </row>
    <row r="2028" spans="19:20" x14ac:dyDescent="0.3">
      <c r="S2028" s="1" t="s">
        <v>955</v>
      </c>
      <c r="T2028" s="2">
        <v>2022</v>
      </c>
    </row>
    <row r="2029" spans="19:20" x14ac:dyDescent="0.3">
      <c r="S2029" s="3" t="s">
        <v>955</v>
      </c>
      <c r="T2029" s="4">
        <v>2022</v>
      </c>
    </row>
    <row r="2030" spans="19:20" x14ac:dyDescent="0.3">
      <c r="S2030" s="1" t="s">
        <v>955</v>
      </c>
      <c r="T2030" s="2">
        <v>2022</v>
      </c>
    </row>
    <row r="2031" spans="19:20" x14ac:dyDescent="0.3">
      <c r="S2031" s="3" t="s">
        <v>1900</v>
      </c>
      <c r="T2031" s="4">
        <v>2022</v>
      </c>
    </row>
    <row r="2032" spans="19:20" x14ac:dyDescent="0.3">
      <c r="S2032" s="1" t="s">
        <v>607</v>
      </c>
      <c r="T2032" s="2">
        <v>2022</v>
      </c>
    </row>
    <row r="2033" spans="19:20" x14ac:dyDescent="0.3">
      <c r="S2033" s="3" t="s">
        <v>477</v>
      </c>
      <c r="T2033" s="4">
        <v>2022</v>
      </c>
    </row>
    <row r="2034" spans="19:20" x14ac:dyDescent="0.3">
      <c r="S2034" s="1" t="s">
        <v>1887</v>
      </c>
      <c r="T2034" s="2">
        <v>2022</v>
      </c>
    </row>
    <row r="2035" spans="19:20" x14ac:dyDescent="0.3">
      <c r="S2035" s="3" t="s">
        <v>612</v>
      </c>
      <c r="T2035" s="4">
        <v>2022</v>
      </c>
    </row>
    <row r="2036" spans="19:20" x14ac:dyDescent="0.3">
      <c r="S2036" s="1" t="s">
        <v>612</v>
      </c>
      <c r="T2036" s="2">
        <v>2022</v>
      </c>
    </row>
    <row r="2037" spans="19:20" x14ac:dyDescent="0.3">
      <c r="S2037" s="3" t="s">
        <v>805</v>
      </c>
      <c r="T2037" s="4">
        <v>2022</v>
      </c>
    </row>
    <row r="2038" spans="19:20" x14ac:dyDescent="0.3">
      <c r="S2038" s="1" t="s">
        <v>805</v>
      </c>
      <c r="T2038" s="2">
        <v>2022</v>
      </c>
    </row>
    <row r="2039" spans="19:20" x14ac:dyDescent="0.3">
      <c r="S2039" s="3" t="s">
        <v>1902</v>
      </c>
      <c r="T2039" s="4">
        <v>2022</v>
      </c>
    </row>
    <row r="2040" spans="19:20" x14ac:dyDescent="0.3">
      <c r="S2040" s="1" t="s">
        <v>1743</v>
      </c>
      <c r="T2040" s="2">
        <v>2022</v>
      </c>
    </row>
    <row r="2041" spans="19:20" x14ac:dyDescent="0.3">
      <c r="S2041" s="3" t="s">
        <v>60</v>
      </c>
      <c r="T2041" s="4">
        <v>2022</v>
      </c>
    </row>
    <row r="2042" spans="19:20" x14ac:dyDescent="0.3">
      <c r="S2042" s="1" t="s">
        <v>60</v>
      </c>
      <c r="T2042" s="2">
        <v>2022</v>
      </c>
    </row>
    <row r="2043" spans="19:20" x14ac:dyDescent="0.3">
      <c r="S2043" s="3" t="s">
        <v>60</v>
      </c>
      <c r="T2043" s="4">
        <v>2022</v>
      </c>
    </row>
    <row r="2044" spans="19:20" x14ac:dyDescent="0.3">
      <c r="S2044" s="1" t="s">
        <v>1801</v>
      </c>
      <c r="T2044" s="2">
        <v>2022</v>
      </c>
    </row>
    <row r="2045" spans="19:20" x14ac:dyDescent="0.3">
      <c r="S2045" s="3" t="s">
        <v>1104</v>
      </c>
      <c r="T2045" s="4">
        <v>2022</v>
      </c>
    </row>
    <row r="2046" spans="19:20" x14ac:dyDescent="0.3">
      <c r="S2046" s="1" t="s">
        <v>1147</v>
      </c>
      <c r="T2046" s="2">
        <v>2022</v>
      </c>
    </row>
    <row r="2047" spans="19:20" x14ac:dyDescent="0.3">
      <c r="S2047" s="3" t="s">
        <v>980</v>
      </c>
      <c r="T2047" s="4">
        <v>2022</v>
      </c>
    </row>
    <row r="2048" spans="19:20" x14ac:dyDescent="0.3">
      <c r="S2048" s="1" t="s">
        <v>980</v>
      </c>
      <c r="T2048" s="2">
        <v>2022</v>
      </c>
    </row>
    <row r="2049" spans="19:20" x14ac:dyDescent="0.3">
      <c r="S2049" s="3" t="s">
        <v>1180</v>
      </c>
      <c r="T2049" s="4">
        <v>2022</v>
      </c>
    </row>
    <row r="2050" spans="19:20" x14ac:dyDescent="0.3">
      <c r="S2050" s="1" t="s">
        <v>1180</v>
      </c>
      <c r="T2050" s="2">
        <v>2022</v>
      </c>
    </row>
    <row r="2051" spans="19:20" x14ac:dyDescent="0.3">
      <c r="S2051" s="3" t="s">
        <v>1180</v>
      </c>
      <c r="T2051" s="4">
        <v>2022</v>
      </c>
    </row>
    <row r="2052" spans="19:20" x14ac:dyDescent="0.3">
      <c r="S2052" s="1" t="s">
        <v>556</v>
      </c>
      <c r="T2052" s="2">
        <v>2022</v>
      </c>
    </row>
    <row r="2053" spans="19:20" x14ac:dyDescent="0.3">
      <c r="S2053" s="3" t="s">
        <v>556</v>
      </c>
      <c r="T2053" s="4">
        <v>2022</v>
      </c>
    </row>
    <row r="2054" spans="19:20" x14ac:dyDescent="0.3">
      <c r="S2054" s="1" t="s">
        <v>1909</v>
      </c>
      <c r="T2054" s="2">
        <v>2022</v>
      </c>
    </row>
    <row r="2055" spans="19:20" x14ac:dyDescent="0.3">
      <c r="S2055" s="3" t="s">
        <v>1540</v>
      </c>
      <c r="T2055" s="4">
        <v>2022</v>
      </c>
    </row>
    <row r="2056" spans="19:20" x14ac:dyDescent="0.3">
      <c r="S2056" s="1" t="s">
        <v>811</v>
      </c>
      <c r="T2056" s="2">
        <v>2022</v>
      </c>
    </row>
    <row r="2057" spans="19:20" x14ac:dyDescent="0.3">
      <c r="S2057" s="3" t="s">
        <v>673</v>
      </c>
      <c r="T2057" s="4">
        <v>2022</v>
      </c>
    </row>
    <row r="2058" spans="19:20" x14ac:dyDescent="0.3">
      <c r="S2058" s="1" t="s">
        <v>661</v>
      </c>
      <c r="T2058" s="2">
        <v>2022</v>
      </c>
    </row>
    <row r="2059" spans="19:20" x14ac:dyDescent="0.3">
      <c r="S2059" s="3" t="s">
        <v>1044</v>
      </c>
      <c r="T2059" s="4">
        <v>2022</v>
      </c>
    </row>
    <row r="2060" spans="19:20" x14ac:dyDescent="0.3">
      <c r="S2060" s="1" t="s">
        <v>1044</v>
      </c>
      <c r="T2060" s="2">
        <v>2022</v>
      </c>
    </row>
    <row r="2061" spans="19:20" x14ac:dyDescent="0.3">
      <c r="S2061" s="3" t="s">
        <v>1044</v>
      </c>
      <c r="T2061" s="4">
        <v>2022</v>
      </c>
    </row>
    <row r="2062" spans="19:20" x14ac:dyDescent="0.3">
      <c r="S2062" s="1" t="s">
        <v>1912</v>
      </c>
      <c r="T2062" s="2">
        <v>2022</v>
      </c>
    </row>
    <row r="2063" spans="19:20" x14ac:dyDescent="0.3">
      <c r="S2063" s="3" t="s">
        <v>1912</v>
      </c>
      <c r="T2063" s="4">
        <v>2022</v>
      </c>
    </row>
    <row r="2064" spans="19:20" x14ac:dyDescent="0.3">
      <c r="S2064" s="1" t="s">
        <v>1912</v>
      </c>
      <c r="T2064" s="2">
        <v>2022</v>
      </c>
    </row>
    <row r="2065" spans="19:20" x14ac:dyDescent="0.3">
      <c r="S2065" s="3" t="s">
        <v>1914</v>
      </c>
      <c r="T2065" s="4">
        <v>2022</v>
      </c>
    </row>
    <row r="2066" spans="19:20" x14ac:dyDescent="0.3">
      <c r="S2066" s="1" t="s">
        <v>1914</v>
      </c>
      <c r="T2066" s="2">
        <v>2022</v>
      </c>
    </row>
    <row r="2067" spans="19:20" x14ac:dyDescent="0.3">
      <c r="S2067" s="3" t="s">
        <v>391</v>
      </c>
      <c r="T2067" s="4">
        <v>2022</v>
      </c>
    </row>
    <row r="2068" spans="19:20" x14ac:dyDescent="0.3">
      <c r="S2068" s="1" t="s">
        <v>391</v>
      </c>
      <c r="T2068" s="2">
        <v>2022</v>
      </c>
    </row>
    <row r="2069" spans="19:20" x14ac:dyDescent="0.3">
      <c r="S2069" s="3" t="s">
        <v>1243</v>
      </c>
      <c r="T2069" s="4">
        <v>2022</v>
      </c>
    </row>
    <row r="2070" spans="19:20" x14ac:dyDescent="0.3">
      <c r="S2070" s="1" t="s">
        <v>798</v>
      </c>
      <c r="T2070" s="2">
        <v>2022</v>
      </c>
    </row>
    <row r="2071" spans="19:20" x14ac:dyDescent="0.3">
      <c r="S2071" s="3" t="s">
        <v>798</v>
      </c>
      <c r="T2071" s="4">
        <v>2022</v>
      </c>
    </row>
    <row r="2072" spans="19:20" x14ac:dyDescent="0.3">
      <c r="S2072" s="1" t="s">
        <v>798</v>
      </c>
      <c r="T2072" s="2">
        <v>2022</v>
      </c>
    </row>
    <row r="2073" spans="19:20" x14ac:dyDescent="0.3">
      <c r="S2073" s="3" t="s">
        <v>894</v>
      </c>
      <c r="T2073" s="4">
        <v>2022</v>
      </c>
    </row>
    <row r="2074" spans="19:20" x14ac:dyDescent="0.3">
      <c r="S2074" s="1" t="s">
        <v>1329</v>
      </c>
      <c r="T2074" s="2">
        <v>2022</v>
      </c>
    </row>
    <row r="2075" spans="19:20" x14ac:dyDescent="0.3">
      <c r="S2075" s="3" t="s">
        <v>1329</v>
      </c>
      <c r="T2075" s="4">
        <v>2022</v>
      </c>
    </row>
    <row r="2076" spans="19:20" x14ac:dyDescent="0.3">
      <c r="S2076" s="1" t="s">
        <v>1918</v>
      </c>
      <c r="T2076" s="2">
        <v>2022</v>
      </c>
    </row>
    <row r="2077" spans="19:20" x14ac:dyDescent="0.3">
      <c r="S2077" s="3" t="s">
        <v>1450</v>
      </c>
      <c r="T2077" s="4">
        <v>2022</v>
      </c>
    </row>
    <row r="2078" spans="19:20" x14ac:dyDescent="0.3">
      <c r="S2078" s="1" t="s">
        <v>1750</v>
      </c>
      <c r="T2078" s="2">
        <v>2022</v>
      </c>
    </row>
    <row r="2079" spans="19:20" x14ac:dyDescent="0.3">
      <c r="S2079" s="3" t="s">
        <v>1180</v>
      </c>
      <c r="T2079" s="4">
        <v>2022</v>
      </c>
    </row>
    <row r="2080" spans="19:20" x14ac:dyDescent="0.3">
      <c r="S2080" s="1" t="s">
        <v>1180</v>
      </c>
      <c r="T2080" s="2">
        <v>2022</v>
      </c>
    </row>
    <row r="2081" spans="19:20" x14ac:dyDescent="0.3">
      <c r="S2081" s="3" t="s">
        <v>1180</v>
      </c>
      <c r="T2081" s="4">
        <v>2022</v>
      </c>
    </row>
    <row r="2082" spans="19:20" x14ac:dyDescent="0.3">
      <c r="S2082" s="1" t="s">
        <v>1180</v>
      </c>
      <c r="T2082" s="2">
        <v>2022</v>
      </c>
    </row>
    <row r="2083" spans="19:20" x14ac:dyDescent="0.3">
      <c r="S2083" s="3" t="s">
        <v>1180</v>
      </c>
      <c r="T2083" s="4">
        <v>2022</v>
      </c>
    </row>
    <row r="2084" spans="19:20" x14ac:dyDescent="0.3">
      <c r="S2084" s="1" t="s">
        <v>679</v>
      </c>
      <c r="T2084" s="2">
        <v>2022</v>
      </c>
    </row>
    <row r="2085" spans="19:20" x14ac:dyDescent="0.3">
      <c r="S2085" s="3" t="s">
        <v>679</v>
      </c>
      <c r="T2085" s="4">
        <v>2022</v>
      </c>
    </row>
    <row r="2086" spans="19:20" x14ac:dyDescent="0.3">
      <c r="S2086" s="1" t="s">
        <v>470</v>
      </c>
      <c r="T2086" s="2">
        <v>2022</v>
      </c>
    </row>
    <row r="2087" spans="19:20" x14ac:dyDescent="0.3">
      <c r="S2087" s="3" t="s">
        <v>470</v>
      </c>
      <c r="T2087" s="4">
        <v>2022</v>
      </c>
    </row>
    <row r="2088" spans="19:20" x14ac:dyDescent="0.3">
      <c r="S2088" s="1" t="s">
        <v>470</v>
      </c>
      <c r="T2088" s="2">
        <v>2022</v>
      </c>
    </row>
    <row r="2089" spans="19:20" x14ac:dyDescent="0.3">
      <c r="S2089" s="3" t="s">
        <v>601</v>
      </c>
      <c r="T2089" s="4">
        <v>2022</v>
      </c>
    </row>
    <row r="2090" spans="19:20" x14ac:dyDescent="0.3">
      <c r="S2090" s="1" t="s">
        <v>601</v>
      </c>
      <c r="T2090" s="2">
        <v>2022</v>
      </c>
    </row>
    <row r="2091" spans="19:20" x14ac:dyDescent="0.3">
      <c r="S2091" s="3" t="s">
        <v>601</v>
      </c>
      <c r="T2091" s="4">
        <v>2022</v>
      </c>
    </row>
    <row r="2092" spans="19:20" x14ac:dyDescent="0.3">
      <c r="S2092" s="1" t="s">
        <v>601</v>
      </c>
      <c r="T2092" s="2">
        <v>2022</v>
      </c>
    </row>
    <row r="2093" spans="19:20" x14ac:dyDescent="0.3">
      <c r="S2093" s="3" t="s">
        <v>601</v>
      </c>
      <c r="T2093" s="4">
        <v>2022</v>
      </c>
    </row>
    <row r="2094" spans="19:20" x14ac:dyDescent="0.3">
      <c r="S2094" s="1" t="s">
        <v>1793</v>
      </c>
      <c r="T2094" s="2">
        <v>2022</v>
      </c>
    </row>
    <row r="2095" spans="19:20" x14ac:dyDescent="0.3">
      <c r="S2095" s="3" t="s">
        <v>439</v>
      </c>
      <c r="T2095" s="4">
        <v>2022</v>
      </c>
    </row>
    <row r="2096" spans="19:20" x14ac:dyDescent="0.3">
      <c r="S2096" s="1" t="s">
        <v>439</v>
      </c>
      <c r="T2096" s="2">
        <v>2022</v>
      </c>
    </row>
    <row r="2097" spans="19:20" x14ac:dyDescent="0.3">
      <c r="S2097" s="3" t="s">
        <v>1650</v>
      </c>
      <c r="T2097" s="4">
        <v>2022</v>
      </c>
    </row>
    <row r="2098" spans="19:20" x14ac:dyDescent="0.3">
      <c r="S2098" s="1" t="s">
        <v>1922</v>
      </c>
      <c r="T2098" s="2">
        <v>2022</v>
      </c>
    </row>
    <row r="2099" spans="19:20" x14ac:dyDescent="0.3">
      <c r="S2099" s="3" t="s">
        <v>1922</v>
      </c>
      <c r="T2099" s="4">
        <v>2022</v>
      </c>
    </row>
    <row r="2100" spans="19:20" x14ac:dyDescent="0.3">
      <c r="S2100" s="1" t="s">
        <v>880</v>
      </c>
      <c r="T2100" s="2">
        <v>2022</v>
      </c>
    </row>
    <row r="2101" spans="19:20" x14ac:dyDescent="0.3">
      <c r="S2101" s="3" t="s">
        <v>285</v>
      </c>
      <c r="T2101" s="4">
        <v>2022</v>
      </c>
    </row>
    <row r="2102" spans="19:20" x14ac:dyDescent="0.3">
      <c r="S2102" s="1" t="s">
        <v>1175</v>
      </c>
      <c r="T2102" s="2">
        <v>2022</v>
      </c>
    </row>
    <row r="2103" spans="19:20" x14ac:dyDescent="0.3">
      <c r="S2103" s="3" t="s">
        <v>1645</v>
      </c>
      <c r="T2103" s="4">
        <v>2022</v>
      </c>
    </row>
    <row r="2104" spans="19:20" x14ac:dyDescent="0.3">
      <c r="S2104" s="1" t="s">
        <v>1813</v>
      </c>
      <c r="T2104" s="2">
        <v>2022</v>
      </c>
    </row>
    <row r="2105" spans="19:20" x14ac:dyDescent="0.3">
      <c r="S2105" s="3" t="s">
        <v>1924</v>
      </c>
      <c r="T2105" s="4">
        <v>2022</v>
      </c>
    </row>
    <row r="2106" spans="19:20" x14ac:dyDescent="0.3">
      <c r="S2106" s="1" t="s">
        <v>1924</v>
      </c>
      <c r="T2106" s="2">
        <v>2022</v>
      </c>
    </row>
    <row r="2107" spans="19:20" x14ac:dyDescent="0.3">
      <c r="S2107" s="3" t="s">
        <v>1787</v>
      </c>
      <c r="T2107" s="4">
        <v>2022</v>
      </c>
    </row>
    <row r="2108" spans="19:20" x14ac:dyDescent="0.3">
      <c r="S2108" s="1" t="s">
        <v>1787</v>
      </c>
      <c r="T2108" s="2">
        <v>2022</v>
      </c>
    </row>
    <row r="2109" spans="19:20" x14ac:dyDescent="0.3">
      <c r="S2109" s="3" t="s">
        <v>1519</v>
      </c>
      <c r="T2109" s="4">
        <v>2022</v>
      </c>
    </row>
    <row r="2110" spans="19:20" x14ac:dyDescent="0.3">
      <c r="S2110" s="1" t="s">
        <v>1519</v>
      </c>
      <c r="T2110" s="2">
        <v>2022</v>
      </c>
    </row>
    <row r="2111" spans="19:20" x14ac:dyDescent="0.3">
      <c r="S2111" s="3" t="s">
        <v>1419</v>
      </c>
      <c r="T2111" s="4">
        <v>2022</v>
      </c>
    </row>
    <row r="2112" spans="19:20" x14ac:dyDescent="0.3">
      <c r="S2112" s="1" t="s">
        <v>1419</v>
      </c>
      <c r="T2112" s="2">
        <v>2022</v>
      </c>
    </row>
    <row r="2113" spans="19:20" x14ac:dyDescent="0.3">
      <c r="S2113" s="3" t="s">
        <v>1928</v>
      </c>
      <c r="T2113" s="4">
        <v>2022</v>
      </c>
    </row>
    <row r="2114" spans="19:20" x14ac:dyDescent="0.3">
      <c r="S2114" s="1" t="s">
        <v>1057</v>
      </c>
      <c r="T2114" s="2">
        <v>2022</v>
      </c>
    </row>
    <row r="2115" spans="19:20" x14ac:dyDescent="0.3">
      <c r="S2115" s="3" t="s">
        <v>1057</v>
      </c>
      <c r="T2115" s="4">
        <v>2022</v>
      </c>
    </row>
    <row r="2116" spans="19:20" x14ac:dyDescent="0.3">
      <c r="S2116" s="1" t="s">
        <v>197</v>
      </c>
      <c r="T2116" s="2">
        <v>2022</v>
      </c>
    </row>
    <row r="2117" spans="19:20" x14ac:dyDescent="0.3">
      <c r="S2117" s="3" t="s">
        <v>1671</v>
      </c>
      <c r="T2117" s="4">
        <v>2022</v>
      </c>
    </row>
    <row r="2118" spans="19:20" x14ac:dyDescent="0.3">
      <c r="S2118" s="1" t="s">
        <v>1671</v>
      </c>
      <c r="T2118" s="2">
        <v>2022</v>
      </c>
    </row>
    <row r="2119" spans="19:20" x14ac:dyDescent="0.3">
      <c r="S2119" s="3" t="s">
        <v>714</v>
      </c>
      <c r="T2119" s="4">
        <v>2022</v>
      </c>
    </row>
    <row r="2120" spans="19:20" x14ac:dyDescent="0.3">
      <c r="S2120" s="1" t="s">
        <v>272</v>
      </c>
      <c r="T2120" s="2">
        <v>2022</v>
      </c>
    </row>
    <row r="2121" spans="19:20" x14ac:dyDescent="0.3">
      <c r="S2121" s="3" t="s">
        <v>272</v>
      </c>
      <c r="T2121" s="4">
        <v>2022</v>
      </c>
    </row>
    <row r="2122" spans="19:20" x14ac:dyDescent="0.3">
      <c r="S2122" s="1" t="s">
        <v>1933</v>
      </c>
      <c r="T2122" s="2">
        <v>2022</v>
      </c>
    </row>
    <row r="2123" spans="19:20" x14ac:dyDescent="0.3">
      <c r="S2123" s="3" t="s">
        <v>1935</v>
      </c>
      <c r="T2123" s="4">
        <v>2022</v>
      </c>
    </row>
    <row r="2124" spans="19:20" x14ac:dyDescent="0.3">
      <c r="S2124" s="1" t="s">
        <v>676</v>
      </c>
      <c r="T2124" s="2">
        <v>2022</v>
      </c>
    </row>
    <row r="2125" spans="19:20" x14ac:dyDescent="0.3">
      <c r="S2125" s="3" t="s">
        <v>676</v>
      </c>
      <c r="T2125" s="4">
        <v>2022</v>
      </c>
    </row>
    <row r="2126" spans="19:20" x14ac:dyDescent="0.3">
      <c r="S2126" s="1" t="s">
        <v>1029</v>
      </c>
      <c r="T2126" s="2">
        <v>2022</v>
      </c>
    </row>
    <row r="2127" spans="19:20" x14ac:dyDescent="0.3">
      <c r="S2127" s="3" t="s">
        <v>1029</v>
      </c>
      <c r="T2127" s="4">
        <v>2022</v>
      </c>
    </row>
    <row r="2128" spans="19:20" x14ac:dyDescent="0.3">
      <c r="S2128" s="1" t="s">
        <v>1029</v>
      </c>
      <c r="T2128" s="2">
        <v>2022</v>
      </c>
    </row>
    <row r="2129" spans="19:20" x14ac:dyDescent="0.3">
      <c r="S2129" s="3" t="s">
        <v>1830</v>
      </c>
      <c r="T2129" s="4">
        <v>2022</v>
      </c>
    </row>
    <row r="2130" spans="19:20" x14ac:dyDescent="0.3">
      <c r="S2130" s="1" t="s">
        <v>1830</v>
      </c>
      <c r="T2130" s="2">
        <v>2022</v>
      </c>
    </row>
    <row r="2131" spans="19:20" x14ac:dyDescent="0.3">
      <c r="S2131" s="3" t="s">
        <v>1738</v>
      </c>
      <c r="T2131" s="4">
        <v>2022</v>
      </c>
    </row>
    <row r="2132" spans="19:20" x14ac:dyDescent="0.3">
      <c r="S2132" s="1" t="s">
        <v>1738</v>
      </c>
      <c r="T2132" s="2">
        <v>2022</v>
      </c>
    </row>
    <row r="2133" spans="19:20" x14ac:dyDescent="0.3">
      <c r="S2133" s="3" t="s">
        <v>1738</v>
      </c>
      <c r="T2133" s="4">
        <v>2022</v>
      </c>
    </row>
    <row r="2134" spans="19:20" x14ac:dyDescent="0.3">
      <c r="S2134" s="1" t="s">
        <v>1937</v>
      </c>
      <c r="T2134" s="2">
        <v>2022</v>
      </c>
    </row>
    <row r="2135" spans="19:20" x14ac:dyDescent="0.3">
      <c r="S2135" s="3" t="s">
        <v>1937</v>
      </c>
      <c r="T2135" s="4">
        <v>2022</v>
      </c>
    </row>
    <row r="2136" spans="19:20" x14ac:dyDescent="0.3">
      <c r="S2136" s="1" t="s">
        <v>153</v>
      </c>
      <c r="T2136" s="2">
        <v>2022</v>
      </c>
    </row>
    <row r="2137" spans="19:20" x14ac:dyDescent="0.3">
      <c r="S2137" s="3" t="s">
        <v>1939</v>
      </c>
      <c r="T2137" s="4">
        <v>2022</v>
      </c>
    </row>
    <row r="2138" spans="19:20" x14ac:dyDescent="0.3">
      <c r="S2138" s="1" t="s">
        <v>1260</v>
      </c>
      <c r="T2138" s="2">
        <v>2022</v>
      </c>
    </row>
    <row r="2139" spans="19:20" x14ac:dyDescent="0.3">
      <c r="S2139" s="3" t="s">
        <v>1260</v>
      </c>
      <c r="T2139" s="4">
        <v>2022</v>
      </c>
    </row>
    <row r="2140" spans="19:20" x14ac:dyDescent="0.3">
      <c r="S2140" s="1" t="s">
        <v>1260</v>
      </c>
      <c r="T2140" s="2">
        <v>2022</v>
      </c>
    </row>
    <row r="2141" spans="19:20" x14ac:dyDescent="0.3">
      <c r="S2141" s="3" t="s">
        <v>1260</v>
      </c>
      <c r="T2141" s="4">
        <v>2022</v>
      </c>
    </row>
    <row r="2142" spans="19:20" x14ac:dyDescent="0.3">
      <c r="S2142" s="1" t="s">
        <v>1006</v>
      </c>
      <c r="T2142" s="2">
        <v>2022</v>
      </c>
    </row>
    <row r="2143" spans="19:20" x14ac:dyDescent="0.3">
      <c r="S2143" s="3" t="s">
        <v>1006</v>
      </c>
      <c r="T2143" s="4">
        <v>2022</v>
      </c>
    </row>
    <row r="2144" spans="19:20" x14ac:dyDescent="0.3">
      <c r="S2144" s="1" t="s">
        <v>973</v>
      </c>
      <c r="T2144" s="2">
        <v>2022</v>
      </c>
    </row>
    <row r="2145" spans="19:20" x14ac:dyDescent="0.3">
      <c r="S2145" s="3" t="s">
        <v>973</v>
      </c>
      <c r="T2145" s="4">
        <v>2022</v>
      </c>
    </row>
    <row r="2146" spans="19:20" x14ac:dyDescent="0.3">
      <c r="S2146" s="1" t="s">
        <v>973</v>
      </c>
      <c r="T2146" s="2">
        <v>2022</v>
      </c>
    </row>
    <row r="2147" spans="19:20" x14ac:dyDescent="0.3">
      <c r="S2147" s="3" t="s">
        <v>973</v>
      </c>
      <c r="T2147" s="4">
        <v>2022</v>
      </c>
    </row>
    <row r="2148" spans="19:20" x14ac:dyDescent="0.3">
      <c r="S2148" s="1" t="s">
        <v>1943</v>
      </c>
      <c r="T2148" s="2">
        <v>2022</v>
      </c>
    </row>
    <row r="2149" spans="19:20" x14ac:dyDescent="0.3">
      <c r="S2149" s="3" t="s">
        <v>1943</v>
      </c>
      <c r="T2149" s="4">
        <v>2022</v>
      </c>
    </row>
    <row r="2150" spans="19:20" x14ac:dyDescent="0.3">
      <c r="S2150" s="1" t="s">
        <v>1943</v>
      </c>
      <c r="T2150" s="2">
        <v>2022</v>
      </c>
    </row>
    <row r="2151" spans="19:20" x14ac:dyDescent="0.3">
      <c r="S2151" s="3" t="s">
        <v>1943</v>
      </c>
      <c r="T2151" s="4">
        <v>2022</v>
      </c>
    </row>
    <row r="2152" spans="19:20" x14ac:dyDescent="0.3">
      <c r="S2152" s="1" t="s">
        <v>1943</v>
      </c>
      <c r="T2152" s="2">
        <v>2022</v>
      </c>
    </row>
    <row r="2153" spans="19:20" x14ac:dyDescent="0.3">
      <c r="S2153" s="3" t="s">
        <v>893</v>
      </c>
      <c r="T2153" s="4">
        <v>2022</v>
      </c>
    </row>
    <row r="2154" spans="19:20" x14ac:dyDescent="0.3">
      <c r="S2154" s="1" t="s">
        <v>1448</v>
      </c>
      <c r="T2154" s="2">
        <v>2022</v>
      </c>
    </row>
    <row r="2155" spans="19:20" x14ac:dyDescent="0.3">
      <c r="S2155" s="3" t="s">
        <v>811</v>
      </c>
      <c r="T2155" s="4">
        <v>2022</v>
      </c>
    </row>
    <row r="2156" spans="19:20" x14ac:dyDescent="0.3">
      <c r="S2156" s="1" t="s">
        <v>875</v>
      </c>
      <c r="T2156" s="2">
        <v>2022</v>
      </c>
    </row>
    <row r="2157" spans="19:20" x14ac:dyDescent="0.3">
      <c r="S2157" s="3" t="s">
        <v>875</v>
      </c>
      <c r="T2157" s="4">
        <v>2022</v>
      </c>
    </row>
    <row r="2158" spans="19:20" x14ac:dyDescent="0.3">
      <c r="S2158" s="1" t="s">
        <v>1947</v>
      </c>
      <c r="T2158" s="2">
        <v>2022</v>
      </c>
    </row>
    <row r="2159" spans="19:20" x14ac:dyDescent="0.3">
      <c r="S2159" s="3" t="s">
        <v>96</v>
      </c>
      <c r="T2159" s="4">
        <v>2022</v>
      </c>
    </row>
    <row r="2160" spans="19:20" x14ac:dyDescent="0.3">
      <c r="S2160" s="1" t="s">
        <v>454</v>
      </c>
      <c r="T2160" s="2">
        <v>2022</v>
      </c>
    </row>
    <row r="2161" spans="19:20" x14ac:dyDescent="0.3">
      <c r="S2161" s="3" t="s">
        <v>1948</v>
      </c>
      <c r="T2161" s="4">
        <v>2022</v>
      </c>
    </row>
    <row r="2162" spans="19:20" x14ac:dyDescent="0.3">
      <c r="S2162" s="1" t="s">
        <v>1948</v>
      </c>
      <c r="T2162" s="2">
        <v>2022</v>
      </c>
    </row>
    <row r="2163" spans="19:20" x14ac:dyDescent="0.3">
      <c r="S2163" s="3" t="s">
        <v>1948</v>
      </c>
      <c r="T2163" s="4">
        <v>2022</v>
      </c>
    </row>
    <row r="2164" spans="19:20" x14ac:dyDescent="0.3">
      <c r="S2164" s="1" t="s">
        <v>1410</v>
      </c>
      <c r="T2164" s="2">
        <v>2022</v>
      </c>
    </row>
    <row r="2165" spans="19:20" x14ac:dyDescent="0.3">
      <c r="S2165" s="3" t="s">
        <v>1253</v>
      </c>
      <c r="T2165" s="4">
        <v>2022</v>
      </c>
    </row>
    <row r="2166" spans="19:20" x14ac:dyDescent="0.3">
      <c r="S2166" s="1" t="s">
        <v>547</v>
      </c>
      <c r="T2166" s="2">
        <v>2022</v>
      </c>
    </row>
    <row r="2167" spans="19:20" x14ac:dyDescent="0.3">
      <c r="S2167" s="3" t="s">
        <v>547</v>
      </c>
      <c r="T2167" s="4">
        <v>2022</v>
      </c>
    </row>
    <row r="2168" spans="19:20" x14ac:dyDescent="0.3">
      <c r="S2168" s="1" t="s">
        <v>917</v>
      </c>
      <c r="T2168" s="2">
        <v>2022</v>
      </c>
    </row>
    <row r="2169" spans="19:20" x14ac:dyDescent="0.3">
      <c r="S2169" s="3" t="s">
        <v>917</v>
      </c>
      <c r="T2169" s="4">
        <v>2022</v>
      </c>
    </row>
    <row r="2170" spans="19:20" x14ac:dyDescent="0.3">
      <c r="S2170" s="1" t="s">
        <v>589</v>
      </c>
      <c r="T2170" s="2">
        <v>2022</v>
      </c>
    </row>
    <row r="2171" spans="19:20" x14ac:dyDescent="0.3">
      <c r="S2171" s="3" t="s">
        <v>1900</v>
      </c>
      <c r="T2171" s="4">
        <v>2022</v>
      </c>
    </row>
    <row r="2172" spans="19:20" x14ac:dyDescent="0.3">
      <c r="S2172" s="1" t="s">
        <v>1950</v>
      </c>
      <c r="T2172" s="2">
        <v>2022</v>
      </c>
    </row>
    <row r="2173" spans="19:20" x14ac:dyDescent="0.3">
      <c r="S2173" s="3" t="s">
        <v>1950</v>
      </c>
      <c r="T2173" s="4">
        <v>2022</v>
      </c>
    </row>
    <row r="2174" spans="19:20" x14ac:dyDescent="0.3">
      <c r="S2174" s="1" t="s">
        <v>1950</v>
      </c>
      <c r="T2174" s="2">
        <v>2022</v>
      </c>
    </row>
    <row r="2175" spans="19:20" x14ac:dyDescent="0.3">
      <c r="S2175" s="3" t="s">
        <v>1950</v>
      </c>
      <c r="T2175" s="4">
        <v>2022</v>
      </c>
    </row>
    <row r="2176" spans="19:20" x14ac:dyDescent="0.3">
      <c r="S2176" s="1" t="s">
        <v>1953</v>
      </c>
      <c r="T2176" s="2">
        <v>2022</v>
      </c>
    </row>
    <row r="2177" spans="19:20" x14ac:dyDescent="0.3">
      <c r="S2177" s="3" t="s">
        <v>1312</v>
      </c>
      <c r="T2177" s="4">
        <v>2022</v>
      </c>
    </row>
    <row r="2178" spans="19:20" x14ac:dyDescent="0.3">
      <c r="S2178" s="1" t="s">
        <v>894</v>
      </c>
      <c r="T2178" s="2">
        <v>2022</v>
      </c>
    </row>
    <row r="2179" spans="19:20" x14ac:dyDescent="0.3">
      <c r="S2179" s="3" t="s">
        <v>382</v>
      </c>
      <c r="T2179" s="4">
        <v>2022</v>
      </c>
    </row>
    <row r="2180" spans="19:20" x14ac:dyDescent="0.3">
      <c r="S2180" s="1" t="s">
        <v>382</v>
      </c>
      <c r="T2180" s="2">
        <v>2022</v>
      </c>
    </row>
    <row r="2181" spans="19:20" x14ac:dyDescent="0.3">
      <c r="S2181" s="3" t="s">
        <v>1334</v>
      </c>
      <c r="T2181" s="4">
        <v>2022</v>
      </c>
    </row>
    <row r="2182" spans="19:20" x14ac:dyDescent="0.3">
      <c r="S2182" s="1" t="s">
        <v>1690</v>
      </c>
      <c r="T2182" s="2">
        <v>2022</v>
      </c>
    </row>
    <row r="2183" spans="19:20" x14ac:dyDescent="0.3">
      <c r="S2183" s="3" t="s">
        <v>1690</v>
      </c>
      <c r="T2183" s="4">
        <v>2022</v>
      </c>
    </row>
    <row r="2184" spans="19:20" x14ac:dyDescent="0.3">
      <c r="S2184" s="1" t="s">
        <v>1959</v>
      </c>
      <c r="T2184" s="2">
        <v>2022</v>
      </c>
    </row>
    <row r="2185" spans="19:20" x14ac:dyDescent="0.3">
      <c r="S2185" s="3" t="s">
        <v>1497</v>
      </c>
      <c r="T2185" s="4">
        <v>2022</v>
      </c>
    </row>
    <row r="2186" spans="19:20" x14ac:dyDescent="0.3">
      <c r="S2186" s="1" t="s">
        <v>1497</v>
      </c>
      <c r="T2186" s="2">
        <v>2022</v>
      </c>
    </row>
    <row r="2187" spans="19:20" x14ac:dyDescent="0.3">
      <c r="S2187" s="3" t="s">
        <v>1497</v>
      </c>
      <c r="T2187" s="4">
        <v>2022</v>
      </c>
    </row>
    <row r="2188" spans="19:20" x14ac:dyDescent="0.3">
      <c r="S2188" s="1" t="s">
        <v>1053</v>
      </c>
      <c r="T2188" s="2">
        <v>2022</v>
      </c>
    </row>
    <row r="2189" spans="19:20" x14ac:dyDescent="0.3">
      <c r="S2189" s="3" t="s">
        <v>1053</v>
      </c>
      <c r="T2189" s="4">
        <v>2022</v>
      </c>
    </row>
    <row r="2190" spans="19:20" x14ac:dyDescent="0.3">
      <c r="S2190" s="1" t="s">
        <v>1053</v>
      </c>
      <c r="T2190" s="2">
        <v>2022</v>
      </c>
    </row>
    <row r="2191" spans="19:20" x14ac:dyDescent="0.3">
      <c r="S2191" s="3" t="s">
        <v>1053</v>
      </c>
      <c r="T2191" s="4">
        <v>2022</v>
      </c>
    </row>
    <row r="2192" spans="19:20" x14ac:dyDescent="0.3">
      <c r="S2192" s="1" t="s">
        <v>909</v>
      </c>
      <c r="T2192" s="2">
        <v>2022</v>
      </c>
    </row>
    <row r="2193" spans="19:20" x14ac:dyDescent="0.3">
      <c r="S2193" s="3" t="s">
        <v>1332</v>
      </c>
      <c r="T2193" s="4">
        <v>2022</v>
      </c>
    </row>
    <row r="2194" spans="19:20" x14ac:dyDescent="0.3">
      <c r="S2194" s="1" t="s">
        <v>187</v>
      </c>
      <c r="T2194" s="2">
        <v>2022</v>
      </c>
    </row>
    <row r="2195" spans="19:20" x14ac:dyDescent="0.3">
      <c r="S2195" s="3" t="s">
        <v>1964</v>
      </c>
      <c r="T2195" s="4">
        <v>2022</v>
      </c>
    </row>
    <row r="2196" spans="19:20" x14ac:dyDescent="0.3">
      <c r="S2196" s="1" t="s">
        <v>1964</v>
      </c>
      <c r="T2196" s="2">
        <v>2022</v>
      </c>
    </row>
    <row r="2197" spans="19:20" x14ac:dyDescent="0.3">
      <c r="S2197" s="3" t="s">
        <v>1965</v>
      </c>
      <c r="T2197" s="4">
        <v>2022</v>
      </c>
    </row>
    <row r="2198" spans="19:20" x14ac:dyDescent="0.3">
      <c r="S2198" s="1" t="s">
        <v>1654</v>
      </c>
      <c r="T2198" s="2">
        <v>2022</v>
      </c>
    </row>
    <row r="2199" spans="19:20" x14ac:dyDescent="0.3">
      <c r="S2199" s="3" t="s">
        <v>1654</v>
      </c>
      <c r="T2199" s="4">
        <v>2022</v>
      </c>
    </row>
    <row r="2200" spans="19:20" x14ac:dyDescent="0.3">
      <c r="S2200" s="1" t="s">
        <v>780</v>
      </c>
      <c r="T2200" s="2">
        <v>2022</v>
      </c>
    </row>
    <row r="2201" spans="19:20" x14ac:dyDescent="0.3">
      <c r="S2201" s="3" t="s">
        <v>1671</v>
      </c>
      <c r="T2201" s="4">
        <v>2022</v>
      </c>
    </row>
    <row r="2202" spans="19:20" x14ac:dyDescent="0.3">
      <c r="S2202" s="1" t="s">
        <v>1671</v>
      </c>
      <c r="T2202" s="2">
        <v>2022</v>
      </c>
    </row>
    <row r="2203" spans="19:20" x14ac:dyDescent="0.3">
      <c r="S2203" s="3" t="s">
        <v>1671</v>
      </c>
      <c r="T2203" s="4">
        <v>2022</v>
      </c>
    </row>
    <row r="2204" spans="19:20" x14ac:dyDescent="0.3">
      <c r="S2204" s="1" t="s">
        <v>1671</v>
      </c>
      <c r="T2204" s="2">
        <v>2022</v>
      </c>
    </row>
    <row r="2205" spans="19:20" x14ac:dyDescent="0.3">
      <c r="S2205" s="3" t="s">
        <v>1671</v>
      </c>
      <c r="T2205" s="4">
        <v>2022</v>
      </c>
    </row>
    <row r="2206" spans="19:20" x14ac:dyDescent="0.3">
      <c r="S2206" s="1" t="s">
        <v>1968</v>
      </c>
      <c r="T2206" s="2">
        <v>2022</v>
      </c>
    </row>
    <row r="2207" spans="19:20" x14ac:dyDescent="0.3">
      <c r="S2207" s="3" t="s">
        <v>1968</v>
      </c>
      <c r="T2207" s="4">
        <v>2022</v>
      </c>
    </row>
    <row r="2208" spans="19:20" x14ac:dyDescent="0.3">
      <c r="S2208" s="1" t="s">
        <v>1968</v>
      </c>
      <c r="T2208" s="2">
        <v>2022</v>
      </c>
    </row>
    <row r="2209" spans="19:20" x14ac:dyDescent="0.3">
      <c r="S2209" s="3" t="s">
        <v>1970</v>
      </c>
      <c r="T2209" s="4">
        <v>2022</v>
      </c>
    </row>
    <row r="2210" spans="19:20" x14ac:dyDescent="0.3">
      <c r="S2210" s="1" t="s">
        <v>1970</v>
      </c>
      <c r="T2210" s="2">
        <v>2022</v>
      </c>
    </row>
    <row r="2211" spans="19:20" x14ac:dyDescent="0.3">
      <c r="S2211" s="3" t="s">
        <v>1970</v>
      </c>
      <c r="T2211" s="4">
        <v>2022</v>
      </c>
    </row>
    <row r="2212" spans="19:20" x14ac:dyDescent="0.3">
      <c r="S2212" s="1" t="s">
        <v>467</v>
      </c>
      <c r="T2212" s="2">
        <v>2022</v>
      </c>
    </row>
    <row r="2213" spans="19:20" x14ac:dyDescent="0.3">
      <c r="S2213" s="3" t="s">
        <v>1637</v>
      </c>
      <c r="T2213" s="4">
        <v>2022</v>
      </c>
    </row>
    <row r="2214" spans="19:20" x14ac:dyDescent="0.3">
      <c r="S2214" s="1" t="s">
        <v>1637</v>
      </c>
      <c r="T2214" s="2">
        <v>2022</v>
      </c>
    </row>
    <row r="2215" spans="19:20" x14ac:dyDescent="0.3">
      <c r="S2215" s="3" t="s">
        <v>1637</v>
      </c>
      <c r="T2215" s="4">
        <v>2022</v>
      </c>
    </row>
    <row r="2216" spans="19:20" x14ac:dyDescent="0.3">
      <c r="S2216" s="1" t="s">
        <v>1973</v>
      </c>
      <c r="T2216" s="2">
        <v>2022</v>
      </c>
    </row>
    <row r="2217" spans="19:20" x14ac:dyDescent="0.3">
      <c r="S2217" s="3" t="s">
        <v>1858</v>
      </c>
      <c r="T2217" s="4">
        <v>2022</v>
      </c>
    </row>
    <row r="2218" spans="19:20" x14ac:dyDescent="0.3">
      <c r="S2218" s="1" t="s">
        <v>1858</v>
      </c>
      <c r="T2218" s="2">
        <v>2022</v>
      </c>
    </row>
    <row r="2219" spans="19:20" x14ac:dyDescent="0.3">
      <c r="S2219" s="3" t="s">
        <v>1375</v>
      </c>
      <c r="T2219" s="4">
        <v>2022</v>
      </c>
    </row>
    <row r="2220" spans="19:20" x14ac:dyDescent="0.3">
      <c r="S2220" s="1" t="s">
        <v>1025</v>
      </c>
      <c r="T2220" s="2">
        <v>2022</v>
      </c>
    </row>
    <row r="2221" spans="19:20" x14ac:dyDescent="0.3">
      <c r="S2221" s="3" t="s">
        <v>1025</v>
      </c>
      <c r="T2221" s="4">
        <v>2022</v>
      </c>
    </row>
    <row r="2222" spans="19:20" x14ac:dyDescent="0.3">
      <c r="S2222" s="1" t="s">
        <v>790</v>
      </c>
      <c r="T2222" s="2">
        <v>2022</v>
      </c>
    </row>
    <row r="2223" spans="19:20" x14ac:dyDescent="0.3">
      <c r="S2223" s="3" t="s">
        <v>1440</v>
      </c>
      <c r="T2223" s="4">
        <v>2022</v>
      </c>
    </row>
    <row r="2224" spans="19:20" x14ac:dyDescent="0.3">
      <c r="S2224" s="1" t="s">
        <v>1440</v>
      </c>
      <c r="T2224" s="2">
        <v>2022</v>
      </c>
    </row>
    <row r="2225" spans="19:20" x14ac:dyDescent="0.3">
      <c r="S2225" s="3" t="s">
        <v>912</v>
      </c>
      <c r="T2225" s="4">
        <v>2022</v>
      </c>
    </row>
    <row r="2226" spans="19:20" x14ac:dyDescent="0.3">
      <c r="S2226" s="1" t="s">
        <v>1976</v>
      </c>
      <c r="T2226" s="2">
        <v>2022</v>
      </c>
    </row>
    <row r="2227" spans="19:20" x14ac:dyDescent="0.3">
      <c r="S2227" s="3" t="s">
        <v>1746</v>
      </c>
      <c r="T2227" s="4">
        <v>2022</v>
      </c>
    </row>
    <row r="2228" spans="19:20" x14ac:dyDescent="0.3">
      <c r="S2228" s="1" t="s">
        <v>1979</v>
      </c>
      <c r="T2228" s="2">
        <v>2022</v>
      </c>
    </row>
    <row r="2229" spans="19:20" x14ac:dyDescent="0.3">
      <c r="S2229" s="3" t="s">
        <v>1106</v>
      </c>
      <c r="T2229" s="4">
        <v>2022</v>
      </c>
    </row>
    <row r="2230" spans="19:20" x14ac:dyDescent="0.3">
      <c r="S2230" s="1" t="s">
        <v>1106</v>
      </c>
      <c r="T2230" s="2">
        <v>2022</v>
      </c>
    </row>
    <row r="2231" spans="19:20" x14ac:dyDescent="0.3">
      <c r="S2231" s="3" t="s">
        <v>740</v>
      </c>
      <c r="T2231" s="4">
        <v>2022</v>
      </c>
    </row>
    <row r="2232" spans="19:20" x14ac:dyDescent="0.3">
      <c r="S2232" s="1" t="s">
        <v>1403</v>
      </c>
      <c r="T2232" s="2">
        <v>2022</v>
      </c>
    </row>
    <row r="2233" spans="19:20" x14ac:dyDescent="0.3">
      <c r="S2233" s="3" t="s">
        <v>1403</v>
      </c>
      <c r="T2233" s="4">
        <v>2022</v>
      </c>
    </row>
    <row r="2234" spans="19:20" x14ac:dyDescent="0.3">
      <c r="S2234" s="1" t="s">
        <v>109</v>
      </c>
      <c r="T2234" s="2">
        <v>2022</v>
      </c>
    </row>
    <row r="2235" spans="19:20" x14ac:dyDescent="0.3">
      <c r="S2235" s="3" t="s">
        <v>1635</v>
      </c>
      <c r="T2235" s="4">
        <v>2022</v>
      </c>
    </row>
    <row r="2236" spans="19:20" x14ac:dyDescent="0.3">
      <c r="S2236" s="1" t="s">
        <v>1635</v>
      </c>
      <c r="T2236" s="2">
        <v>2022</v>
      </c>
    </row>
    <row r="2237" spans="19:20" x14ac:dyDescent="0.3">
      <c r="S2237" s="3" t="s">
        <v>282</v>
      </c>
      <c r="T2237" s="4">
        <v>2022</v>
      </c>
    </row>
    <row r="2238" spans="19:20" x14ac:dyDescent="0.3">
      <c r="S2238" s="1" t="s">
        <v>282</v>
      </c>
      <c r="T2238" s="2">
        <v>2022</v>
      </c>
    </row>
    <row r="2239" spans="19:20" x14ac:dyDescent="0.3">
      <c r="S2239" s="3" t="s">
        <v>683</v>
      </c>
      <c r="T2239" s="4">
        <v>2022</v>
      </c>
    </row>
    <row r="2240" spans="19:20" x14ac:dyDescent="0.3">
      <c r="S2240" s="1" t="s">
        <v>1359</v>
      </c>
      <c r="T2240" s="2">
        <v>2022</v>
      </c>
    </row>
    <row r="2241" spans="19:20" x14ac:dyDescent="0.3">
      <c r="S2241" s="3" t="s">
        <v>1428</v>
      </c>
      <c r="T2241" s="4">
        <v>2022</v>
      </c>
    </row>
    <row r="2242" spans="19:20" x14ac:dyDescent="0.3">
      <c r="S2242" s="1" t="s">
        <v>291</v>
      </c>
      <c r="T2242" s="2">
        <v>2022</v>
      </c>
    </row>
    <row r="2243" spans="19:20" x14ac:dyDescent="0.3">
      <c r="S2243" s="3" t="s">
        <v>291</v>
      </c>
      <c r="T2243" s="4">
        <v>2022</v>
      </c>
    </row>
    <row r="2244" spans="19:20" x14ac:dyDescent="0.3">
      <c r="S2244" s="1" t="s">
        <v>291</v>
      </c>
      <c r="T2244" s="2">
        <v>2022</v>
      </c>
    </row>
    <row r="2245" spans="19:20" x14ac:dyDescent="0.3">
      <c r="S2245" s="3" t="s">
        <v>291</v>
      </c>
      <c r="T2245" s="4">
        <v>2022</v>
      </c>
    </row>
    <row r="2246" spans="19:20" x14ac:dyDescent="0.3">
      <c r="S2246" s="1" t="s">
        <v>309</v>
      </c>
      <c r="T2246" s="2">
        <v>2022</v>
      </c>
    </row>
    <row r="2247" spans="19:20" x14ac:dyDescent="0.3">
      <c r="S2247" s="3" t="s">
        <v>1988</v>
      </c>
      <c r="T2247" s="4">
        <v>2022</v>
      </c>
    </row>
    <row r="2248" spans="19:20" x14ac:dyDescent="0.3">
      <c r="S2248" s="1" t="s">
        <v>1448</v>
      </c>
      <c r="T2248" s="2">
        <v>2022</v>
      </c>
    </row>
    <row r="2249" spans="19:20" x14ac:dyDescent="0.3">
      <c r="S2249" s="3" t="s">
        <v>1448</v>
      </c>
      <c r="T2249" s="4">
        <v>2022</v>
      </c>
    </row>
    <row r="2250" spans="19:20" x14ac:dyDescent="0.3">
      <c r="S2250" s="1" t="s">
        <v>400</v>
      </c>
      <c r="T2250" s="2">
        <v>2022</v>
      </c>
    </row>
    <row r="2251" spans="19:20" x14ac:dyDescent="0.3">
      <c r="S2251" s="3" t="s">
        <v>477</v>
      </c>
      <c r="T2251" s="4">
        <v>2022</v>
      </c>
    </row>
    <row r="2252" spans="19:20" x14ac:dyDescent="0.3">
      <c r="S2252" s="1" t="s">
        <v>924</v>
      </c>
      <c r="T2252" s="2">
        <v>2022</v>
      </c>
    </row>
    <row r="2253" spans="19:20" x14ac:dyDescent="0.3">
      <c r="S2253" s="3" t="s">
        <v>924</v>
      </c>
      <c r="T2253" s="4">
        <v>2022</v>
      </c>
    </row>
    <row r="2254" spans="19:20" x14ac:dyDescent="0.3">
      <c r="S2254" s="1" t="s">
        <v>1993</v>
      </c>
      <c r="T2254" s="2">
        <v>2022</v>
      </c>
    </row>
    <row r="2255" spans="19:20" x14ac:dyDescent="0.3">
      <c r="S2255" s="3" t="s">
        <v>1993</v>
      </c>
      <c r="T2255" s="4">
        <v>2022</v>
      </c>
    </row>
    <row r="2256" spans="19:20" x14ac:dyDescent="0.3">
      <c r="S2256" s="1" t="s">
        <v>1993</v>
      </c>
      <c r="T2256" s="2">
        <v>2022</v>
      </c>
    </row>
    <row r="2257" spans="19:20" x14ac:dyDescent="0.3">
      <c r="S2257" s="3" t="s">
        <v>1790</v>
      </c>
      <c r="T2257" s="4">
        <v>2022</v>
      </c>
    </row>
    <row r="2258" spans="19:20" x14ac:dyDescent="0.3">
      <c r="S2258" s="1" t="s">
        <v>1996</v>
      </c>
      <c r="T2258" s="2">
        <v>2022</v>
      </c>
    </row>
    <row r="2259" spans="19:20" x14ac:dyDescent="0.3">
      <c r="S2259" s="3" t="s">
        <v>1006</v>
      </c>
      <c r="T2259" s="4">
        <v>2022</v>
      </c>
    </row>
    <row r="2260" spans="19:20" x14ac:dyDescent="0.3">
      <c r="S2260" s="1" t="s">
        <v>547</v>
      </c>
      <c r="T2260" s="2">
        <v>2022</v>
      </c>
    </row>
    <row r="2261" spans="19:20" x14ac:dyDescent="0.3">
      <c r="S2261" s="3" t="s">
        <v>547</v>
      </c>
      <c r="T2261" s="4">
        <v>2022</v>
      </c>
    </row>
    <row r="2262" spans="19:20" x14ac:dyDescent="0.3">
      <c r="S2262" s="1" t="s">
        <v>547</v>
      </c>
      <c r="T2262" s="2">
        <v>2022</v>
      </c>
    </row>
    <row r="2263" spans="19:20" x14ac:dyDescent="0.3">
      <c r="S2263" s="3" t="s">
        <v>547</v>
      </c>
      <c r="T2263" s="4">
        <v>2022</v>
      </c>
    </row>
    <row r="2264" spans="19:20" x14ac:dyDescent="0.3">
      <c r="S2264" s="1" t="s">
        <v>419</v>
      </c>
      <c r="T2264" s="2">
        <v>2022</v>
      </c>
    </row>
    <row r="2265" spans="19:20" x14ac:dyDescent="0.3">
      <c r="S2265" s="3" t="s">
        <v>419</v>
      </c>
      <c r="T2265" s="4">
        <v>2022</v>
      </c>
    </row>
    <row r="2266" spans="19:20" x14ac:dyDescent="0.3">
      <c r="S2266" s="1" t="s">
        <v>419</v>
      </c>
      <c r="T2266" s="2">
        <v>2022</v>
      </c>
    </row>
    <row r="2267" spans="19:20" x14ac:dyDescent="0.3">
      <c r="S2267" s="3" t="s">
        <v>419</v>
      </c>
      <c r="T2267" s="4">
        <v>2022</v>
      </c>
    </row>
    <row r="2268" spans="19:20" x14ac:dyDescent="0.3">
      <c r="S2268" s="1" t="s">
        <v>419</v>
      </c>
      <c r="T2268" s="2">
        <v>2022</v>
      </c>
    </row>
    <row r="2269" spans="19:20" x14ac:dyDescent="0.3">
      <c r="S2269" s="3" t="s">
        <v>1523</v>
      </c>
      <c r="T2269" s="4">
        <v>2022</v>
      </c>
    </row>
    <row r="2270" spans="19:20" x14ac:dyDescent="0.3">
      <c r="S2270" s="1" t="s">
        <v>788</v>
      </c>
      <c r="T2270" s="2">
        <v>2022</v>
      </c>
    </row>
    <row r="2271" spans="19:20" x14ac:dyDescent="0.3">
      <c r="S2271" s="3" t="s">
        <v>788</v>
      </c>
      <c r="T2271" s="4">
        <v>2022</v>
      </c>
    </row>
    <row r="2272" spans="19:20" x14ac:dyDescent="0.3">
      <c r="S2272" s="1" t="s">
        <v>788</v>
      </c>
      <c r="T2272" s="2">
        <v>2022</v>
      </c>
    </row>
    <row r="2273" spans="19:20" x14ac:dyDescent="0.3">
      <c r="S2273" s="3" t="s">
        <v>788</v>
      </c>
      <c r="T2273" s="4">
        <v>2022</v>
      </c>
    </row>
    <row r="2274" spans="19:20" x14ac:dyDescent="0.3">
      <c r="S2274" s="1" t="s">
        <v>788</v>
      </c>
      <c r="T2274" s="2">
        <v>2022</v>
      </c>
    </row>
    <row r="2275" spans="19:20" x14ac:dyDescent="0.3">
      <c r="S2275" s="3" t="s">
        <v>788</v>
      </c>
      <c r="T2275" s="4">
        <v>2022</v>
      </c>
    </row>
    <row r="2276" spans="19:20" x14ac:dyDescent="0.3">
      <c r="S2276" s="1" t="s">
        <v>788</v>
      </c>
      <c r="T2276" s="2">
        <v>2022</v>
      </c>
    </row>
    <row r="2277" spans="19:20" x14ac:dyDescent="0.3">
      <c r="S2277" s="3" t="s">
        <v>788</v>
      </c>
      <c r="T2277" s="4">
        <v>2022</v>
      </c>
    </row>
    <row r="2278" spans="19:20" x14ac:dyDescent="0.3">
      <c r="S2278" s="1" t="s">
        <v>679</v>
      </c>
      <c r="T2278" s="2">
        <v>2022</v>
      </c>
    </row>
    <row r="2279" spans="19:20" x14ac:dyDescent="0.3">
      <c r="S2279" s="3" t="s">
        <v>141</v>
      </c>
      <c r="T2279" s="4">
        <v>2022</v>
      </c>
    </row>
    <row r="2280" spans="19:20" x14ac:dyDescent="0.3">
      <c r="S2280" s="1" t="s">
        <v>831</v>
      </c>
      <c r="T2280" s="2">
        <v>2022</v>
      </c>
    </row>
    <row r="2281" spans="19:20" x14ac:dyDescent="0.3">
      <c r="S2281" s="3" t="s">
        <v>831</v>
      </c>
      <c r="T2281" s="4">
        <v>2022</v>
      </c>
    </row>
    <row r="2282" spans="19:20" x14ac:dyDescent="0.3">
      <c r="S2282" s="1" t="s">
        <v>1373</v>
      </c>
      <c r="T2282" s="2">
        <v>2022</v>
      </c>
    </row>
    <row r="2283" spans="19:20" x14ac:dyDescent="0.3">
      <c r="S2283" s="3" t="s">
        <v>1373</v>
      </c>
      <c r="T2283" s="4">
        <v>2022</v>
      </c>
    </row>
    <row r="2284" spans="19:20" x14ac:dyDescent="0.3">
      <c r="S2284" s="1" t="s">
        <v>1373</v>
      </c>
      <c r="T2284" s="2">
        <v>2022</v>
      </c>
    </row>
    <row r="2285" spans="19:20" x14ac:dyDescent="0.3">
      <c r="S2285" s="3" t="s">
        <v>1373</v>
      </c>
      <c r="T2285" s="4">
        <v>2022</v>
      </c>
    </row>
    <row r="2286" spans="19:20" x14ac:dyDescent="0.3">
      <c r="S2286" s="1" t="s">
        <v>1373</v>
      </c>
      <c r="T2286" s="2">
        <v>2022</v>
      </c>
    </row>
    <row r="2287" spans="19:20" x14ac:dyDescent="0.3">
      <c r="S2287" s="3" t="s">
        <v>937</v>
      </c>
      <c r="T2287" s="4">
        <v>2022</v>
      </c>
    </row>
    <row r="2288" spans="19:20" x14ac:dyDescent="0.3">
      <c r="S2288" s="1" t="s">
        <v>620</v>
      </c>
      <c r="T2288" s="2">
        <v>2022</v>
      </c>
    </row>
    <row r="2289" spans="19:20" x14ac:dyDescent="0.3">
      <c r="S2289" s="3" t="s">
        <v>620</v>
      </c>
      <c r="T2289" s="4">
        <v>2022</v>
      </c>
    </row>
    <row r="2290" spans="19:20" x14ac:dyDescent="0.3">
      <c r="S2290" s="1" t="s">
        <v>1179</v>
      </c>
      <c r="T2290" s="2">
        <v>2022</v>
      </c>
    </row>
    <row r="2291" spans="19:20" x14ac:dyDescent="0.3">
      <c r="S2291" s="3" t="s">
        <v>714</v>
      </c>
      <c r="T2291" s="4">
        <v>2022</v>
      </c>
    </row>
    <row r="2292" spans="19:20" x14ac:dyDescent="0.3">
      <c r="S2292" s="1" t="s">
        <v>714</v>
      </c>
      <c r="T2292" s="2">
        <v>2022</v>
      </c>
    </row>
    <row r="2293" spans="19:20" x14ac:dyDescent="0.3">
      <c r="S2293" s="3" t="s">
        <v>507</v>
      </c>
      <c r="T2293" s="4">
        <v>2022</v>
      </c>
    </row>
    <row r="2294" spans="19:20" x14ac:dyDescent="0.3">
      <c r="S2294" s="1" t="s">
        <v>833</v>
      </c>
      <c r="T2294" s="2">
        <v>2022</v>
      </c>
    </row>
    <row r="2295" spans="19:20" x14ac:dyDescent="0.3">
      <c r="S2295" s="3" t="s">
        <v>1487</v>
      </c>
      <c r="T2295" s="4">
        <v>2022</v>
      </c>
    </row>
    <row r="2296" spans="19:20" x14ac:dyDescent="0.3">
      <c r="S2296" s="1" t="s">
        <v>1416</v>
      </c>
      <c r="T2296" s="2">
        <v>2022</v>
      </c>
    </row>
    <row r="2297" spans="19:20" x14ac:dyDescent="0.3">
      <c r="S2297" s="3" t="s">
        <v>1496</v>
      </c>
      <c r="T2297" s="4">
        <v>2022</v>
      </c>
    </row>
    <row r="2298" spans="19:20" x14ac:dyDescent="0.3">
      <c r="S2298" s="1" t="s">
        <v>1496</v>
      </c>
      <c r="T2298" s="2">
        <v>2022</v>
      </c>
    </row>
    <row r="2299" spans="19:20" x14ac:dyDescent="0.3">
      <c r="S2299" s="3" t="s">
        <v>511</v>
      </c>
      <c r="T2299" s="4">
        <v>2022</v>
      </c>
    </row>
    <row r="2300" spans="19:20" x14ac:dyDescent="0.3">
      <c r="S2300" s="1" t="s">
        <v>511</v>
      </c>
      <c r="T2300" s="2">
        <v>2022</v>
      </c>
    </row>
    <row r="2301" spans="19:20" x14ac:dyDescent="0.3">
      <c r="S2301" s="3" t="s">
        <v>511</v>
      </c>
      <c r="T2301" s="4">
        <v>2022</v>
      </c>
    </row>
    <row r="2302" spans="19:20" x14ac:dyDescent="0.3">
      <c r="S2302" s="1" t="s">
        <v>1214</v>
      </c>
      <c r="T2302" s="2">
        <v>2022</v>
      </c>
    </row>
    <row r="2303" spans="19:20" x14ac:dyDescent="0.3">
      <c r="S2303" s="3" t="s">
        <v>1214</v>
      </c>
      <c r="T2303" s="4">
        <v>2022</v>
      </c>
    </row>
    <row r="2304" spans="19:20" x14ac:dyDescent="0.3">
      <c r="S2304" s="1" t="s">
        <v>1707</v>
      </c>
      <c r="T2304" s="2">
        <v>2022</v>
      </c>
    </row>
    <row r="2305" spans="19:20" x14ac:dyDescent="0.3">
      <c r="S2305" s="3" t="s">
        <v>1707</v>
      </c>
      <c r="T2305" s="4">
        <v>2022</v>
      </c>
    </row>
    <row r="2306" spans="19:20" x14ac:dyDescent="0.3">
      <c r="S2306" s="1" t="s">
        <v>2013</v>
      </c>
      <c r="T2306" s="2">
        <v>2022</v>
      </c>
    </row>
    <row r="2307" spans="19:20" x14ac:dyDescent="0.3">
      <c r="S2307" s="3" t="s">
        <v>1461</v>
      </c>
      <c r="T2307" s="4">
        <v>2022</v>
      </c>
    </row>
    <row r="2308" spans="19:20" x14ac:dyDescent="0.3">
      <c r="S2308" s="1" t="s">
        <v>1461</v>
      </c>
      <c r="T2308" s="2">
        <v>2022</v>
      </c>
    </row>
    <row r="2309" spans="19:20" x14ac:dyDescent="0.3">
      <c r="S2309" s="3" t="s">
        <v>2014</v>
      </c>
      <c r="T2309" s="4">
        <v>2022</v>
      </c>
    </row>
    <row r="2310" spans="19:20" x14ac:dyDescent="0.3">
      <c r="S2310" s="1" t="s">
        <v>2015</v>
      </c>
      <c r="T2310" s="2">
        <v>2022</v>
      </c>
    </row>
    <row r="2311" spans="19:20" x14ac:dyDescent="0.3">
      <c r="S2311" s="3" t="s">
        <v>2015</v>
      </c>
      <c r="T2311" s="4">
        <v>2022</v>
      </c>
    </row>
    <row r="2312" spans="19:20" x14ac:dyDescent="0.3">
      <c r="S2312" s="1" t="s">
        <v>1519</v>
      </c>
      <c r="T2312" s="2">
        <v>2022</v>
      </c>
    </row>
    <row r="2313" spans="19:20" x14ac:dyDescent="0.3">
      <c r="S2313" s="3" t="s">
        <v>1519</v>
      </c>
      <c r="T2313" s="4">
        <v>2022</v>
      </c>
    </row>
    <row r="2314" spans="19:20" x14ac:dyDescent="0.3">
      <c r="S2314" s="1" t="s">
        <v>1519</v>
      </c>
      <c r="T2314" s="2">
        <v>2022</v>
      </c>
    </row>
    <row r="2315" spans="19:20" x14ac:dyDescent="0.3">
      <c r="S2315" s="3" t="s">
        <v>1069</v>
      </c>
      <c r="T2315" s="4">
        <v>2022</v>
      </c>
    </row>
    <row r="2316" spans="19:20" x14ac:dyDescent="0.3">
      <c r="S2316" s="1" t="s">
        <v>2019</v>
      </c>
      <c r="T2316" s="2">
        <v>2022</v>
      </c>
    </row>
    <row r="2317" spans="19:20" x14ac:dyDescent="0.3">
      <c r="S2317" s="3" t="s">
        <v>2019</v>
      </c>
      <c r="T2317" s="4">
        <v>2022</v>
      </c>
    </row>
    <row r="2318" spans="19:20" x14ac:dyDescent="0.3">
      <c r="S2318" s="1" t="s">
        <v>1394</v>
      </c>
      <c r="T2318" s="2">
        <v>2022</v>
      </c>
    </row>
    <row r="2319" spans="19:20" x14ac:dyDescent="0.3">
      <c r="S2319" s="3" t="s">
        <v>1760</v>
      </c>
      <c r="T2319" s="4">
        <v>2022</v>
      </c>
    </row>
    <row r="2320" spans="19:20" x14ac:dyDescent="0.3">
      <c r="S2320" s="1" t="s">
        <v>1760</v>
      </c>
      <c r="T2320" s="2">
        <v>2022</v>
      </c>
    </row>
    <row r="2321" spans="19:20" x14ac:dyDescent="0.3">
      <c r="S2321" s="3" t="s">
        <v>1760</v>
      </c>
      <c r="T2321" s="4">
        <v>2022</v>
      </c>
    </row>
    <row r="2322" spans="19:20" x14ac:dyDescent="0.3">
      <c r="S2322" s="1" t="s">
        <v>2023</v>
      </c>
      <c r="T2322" s="2">
        <v>2022</v>
      </c>
    </row>
    <row r="2323" spans="19:20" x14ac:dyDescent="0.3">
      <c r="S2323" s="3" t="s">
        <v>562</v>
      </c>
      <c r="T2323" s="4">
        <v>2022</v>
      </c>
    </row>
    <row r="2324" spans="19:20" x14ac:dyDescent="0.3">
      <c r="S2324" s="1" t="s">
        <v>562</v>
      </c>
      <c r="T2324" s="2">
        <v>2022</v>
      </c>
    </row>
    <row r="2325" spans="19:20" x14ac:dyDescent="0.3">
      <c r="S2325" s="3" t="s">
        <v>562</v>
      </c>
      <c r="T2325" s="4">
        <v>2022</v>
      </c>
    </row>
    <row r="2326" spans="19:20" x14ac:dyDescent="0.3">
      <c r="S2326" s="1" t="s">
        <v>562</v>
      </c>
      <c r="T2326" s="2">
        <v>2022</v>
      </c>
    </row>
    <row r="2327" spans="19:20" x14ac:dyDescent="0.3">
      <c r="S2327" s="3" t="s">
        <v>562</v>
      </c>
      <c r="T2327" s="4">
        <v>2022</v>
      </c>
    </row>
    <row r="2328" spans="19:20" x14ac:dyDescent="0.3">
      <c r="S2328" s="1" t="s">
        <v>562</v>
      </c>
      <c r="T2328" s="2">
        <v>2022</v>
      </c>
    </row>
    <row r="2329" spans="19:20" x14ac:dyDescent="0.3">
      <c r="S2329" s="3" t="s">
        <v>1279</v>
      </c>
      <c r="T2329" s="4">
        <v>2022</v>
      </c>
    </row>
    <row r="2330" spans="19:20" x14ac:dyDescent="0.3">
      <c r="S2330" s="1" t="s">
        <v>1343</v>
      </c>
      <c r="T2330" s="2">
        <v>2022</v>
      </c>
    </row>
    <row r="2331" spans="19:20" x14ac:dyDescent="0.3">
      <c r="S2331" s="3" t="s">
        <v>1343</v>
      </c>
      <c r="T2331" s="4">
        <v>2022</v>
      </c>
    </row>
    <row r="2332" spans="19:20" x14ac:dyDescent="0.3">
      <c r="S2332" s="1" t="s">
        <v>592</v>
      </c>
      <c r="T2332" s="2">
        <v>2022</v>
      </c>
    </row>
    <row r="2333" spans="19:20" x14ac:dyDescent="0.3">
      <c r="S2333" s="3" t="s">
        <v>592</v>
      </c>
      <c r="T2333" s="4">
        <v>2022</v>
      </c>
    </row>
    <row r="2334" spans="19:20" x14ac:dyDescent="0.3">
      <c r="S2334" s="1" t="s">
        <v>592</v>
      </c>
      <c r="T2334" s="2">
        <v>2022</v>
      </c>
    </row>
    <row r="2335" spans="19:20" x14ac:dyDescent="0.3">
      <c r="S2335" s="3" t="s">
        <v>592</v>
      </c>
      <c r="T2335" s="4">
        <v>2022</v>
      </c>
    </row>
    <row r="2336" spans="19:20" x14ac:dyDescent="0.3">
      <c r="S2336" s="1" t="s">
        <v>1557</v>
      </c>
      <c r="T2336" s="2">
        <v>2022</v>
      </c>
    </row>
    <row r="2337" spans="19:20" x14ac:dyDescent="0.3">
      <c r="S2337" s="3" t="s">
        <v>682</v>
      </c>
      <c r="T2337" s="4">
        <v>2022</v>
      </c>
    </row>
    <row r="2338" spans="19:20" x14ac:dyDescent="0.3">
      <c r="S2338" s="1" t="s">
        <v>682</v>
      </c>
      <c r="T2338" s="2">
        <v>2022</v>
      </c>
    </row>
    <row r="2339" spans="19:20" x14ac:dyDescent="0.3">
      <c r="S2339" s="3" t="s">
        <v>682</v>
      </c>
      <c r="T2339" s="4">
        <v>2022</v>
      </c>
    </row>
    <row r="2340" spans="19:20" x14ac:dyDescent="0.3">
      <c r="S2340" s="1" t="s">
        <v>682</v>
      </c>
      <c r="T2340" s="2">
        <v>2022</v>
      </c>
    </row>
    <row r="2341" spans="19:20" x14ac:dyDescent="0.3">
      <c r="S2341" s="3" t="s">
        <v>682</v>
      </c>
      <c r="T2341" s="4">
        <v>2022</v>
      </c>
    </row>
    <row r="2342" spans="19:20" x14ac:dyDescent="0.3">
      <c r="S2342" s="1" t="s">
        <v>1290</v>
      </c>
      <c r="T2342" s="2">
        <v>2022</v>
      </c>
    </row>
    <row r="2343" spans="19:20" x14ac:dyDescent="0.3">
      <c r="S2343" s="3" t="s">
        <v>1290</v>
      </c>
      <c r="T2343" s="4">
        <v>2022</v>
      </c>
    </row>
    <row r="2344" spans="19:20" x14ac:dyDescent="0.3">
      <c r="S2344" s="1" t="s">
        <v>1290</v>
      </c>
      <c r="T2344" s="2">
        <v>2022</v>
      </c>
    </row>
    <row r="2345" spans="19:20" x14ac:dyDescent="0.3">
      <c r="S2345" s="3" t="s">
        <v>11</v>
      </c>
      <c r="T2345" s="4">
        <v>2022</v>
      </c>
    </row>
    <row r="2346" spans="19:20" x14ac:dyDescent="0.3">
      <c r="S2346" s="1" t="s">
        <v>11</v>
      </c>
      <c r="T2346" s="2">
        <v>2022</v>
      </c>
    </row>
    <row r="2347" spans="19:20" x14ac:dyDescent="0.3">
      <c r="S2347" s="3" t="s">
        <v>11</v>
      </c>
      <c r="T2347" s="4">
        <v>2022</v>
      </c>
    </row>
    <row r="2348" spans="19:20" x14ac:dyDescent="0.3">
      <c r="S2348" s="1" t="s">
        <v>11</v>
      </c>
      <c r="T2348" s="2">
        <v>2022</v>
      </c>
    </row>
    <row r="2349" spans="19:20" x14ac:dyDescent="0.3">
      <c r="S2349" s="3" t="s">
        <v>1414</v>
      </c>
      <c r="T2349" s="4">
        <v>2022</v>
      </c>
    </row>
    <row r="2350" spans="19:20" x14ac:dyDescent="0.3">
      <c r="S2350" s="1" t="s">
        <v>1078</v>
      </c>
      <c r="T2350" s="2">
        <v>2022</v>
      </c>
    </row>
    <row r="2351" spans="19:20" x14ac:dyDescent="0.3">
      <c r="S2351" s="3" t="s">
        <v>1145</v>
      </c>
      <c r="T2351" s="4">
        <v>2022</v>
      </c>
    </row>
    <row r="2352" spans="19:20" x14ac:dyDescent="0.3">
      <c r="S2352" s="1" t="s">
        <v>1145</v>
      </c>
      <c r="T2352" s="2">
        <v>2022</v>
      </c>
    </row>
    <row r="2353" spans="19:20" x14ac:dyDescent="0.3">
      <c r="S2353" s="3" t="s">
        <v>609</v>
      </c>
      <c r="T2353" s="4">
        <v>2022</v>
      </c>
    </row>
    <row r="2354" spans="19:20" x14ac:dyDescent="0.3">
      <c r="S2354" s="1" t="s">
        <v>2035</v>
      </c>
      <c r="T2354" s="2">
        <v>2022</v>
      </c>
    </row>
    <row r="2355" spans="19:20" x14ac:dyDescent="0.3">
      <c r="S2355" s="3" t="s">
        <v>2035</v>
      </c>
      <c r="T2355" s="4">
        <v>2022</v>
      </c>
    </row>
    <row r="2356" spans="19:20" x14ac:dyDescent="0.3">
      <c r="S2356" s="1" t="s">
        <v>2035</v>
      </c>
      <c r="T2356" s="2">
        <v>2022</v>
      </c>
    </row>
    <row r="2357" spans="19:20" x14ac:dyDescent="0.3">
      <c r="S2357" s="3" t="s">
        <v>2035</v>
      </c>
      <c r="T2357" s="4">
        <v>2022</v>
      </c>
    </row>
    <row r="2358" spans="19:20" x14ac:dyDescent="0.3">
      <c r="S2358" s="1" t="s">
        <v>2035</v>
      </c>
      <c r="T2358" s="2">
        <v>2022</v>
      </c>
    </row>
    <row r="2359" spans="19:20" x14ac:dyDescent="0.3">
      <c r="S2359" s="3" t="s">
        <v>2035</v>
      </c>
      <c r="T2359" s="4">
        <v>2022</v>
      </c>
    </row>
    <row r="2360" spans="19:20" x14ac:dyDescent="0.3">
      <c r="S2360" s="1" t="s">
        <v>2035</v>
      </c>
      <c r="T2360" s="2">
        <v>2022</v>
      </c>
    </row>
    <row r="2361" spans="19:20" x14ac:dyDescent="0.3">
      <c r="S2361" s="3" t="s">
        <v>2035</v>
      </c>
      <c r="T2361" s="4">
        <v>2022</v>
      </c>
    </row>
    <row r="2362" spans="19:20" x14ac:dyDescent="0.3">
      <c r="S2362" s="1" t="s">
        <v>2035</v>
      </c>
      <c r="T2362" s="2">
        <v>2022</v>
      </c>
    </row>
    <row r="2363" spans="19:20" x14ac:dyDescent="0.3">
      <c r="S2363" s="3" t="s">
        <v>637</v>
      </c>
      <c r="T2363" s="4">
        <v>2022</v>
      </c>
    </row>
    <row r="2364" spans="19:20" x14ac:dyDescent="0.3">
      <c r="S2364" s="1" t="s">
        <v>637</v>
      </c>
      <c r="T2364" s="2">
        <v>2022</v>
      </c>
    </row>
    <row r="2365" spans="19:20" x14ac:dyDescent="0.3">
      <c r="S2365" s="3" t="s">
        <v>562</v>
      </c>
      <c r="T2365" s="4">
        <v>2022</v>
      </c>
    </row>
    <row r="2366" spans="19:20" x14ac:dyDescent="0.3">
      <c r="S2366" s="1" t="s">
        <v>562</v>
      </c>
      <c r="T2366" s="2">
        <v>2022</v>
      </c>
    </row>
    <row r="2367" spans="19:20" x14ac:dyDescent="0.3">
      <c r="S2367" s="3" t="s">
        <v>562</v>
      </c>
      <c r="T2367" s="4">
        <v>2022</v>
      </c>
    </row>
    <row r="2368" spans="19:20" x14ac:dyDescent="0.3">
      <c r="S2368" s="1" t="s">
        <v>1337</v>
      </c>
      <c r="T2368" s="2">
        <v>2022</v>
      </c>
    </row>
    <row r="2369" spans="19:20" x14ac:dyDescent="0.3">
      <c r="S2369" s="3" t="s">
        <v>2039</v>
      </c>
      <c r="T2369" s="4">
        <v>2022</v>
      </c>
    </row>
    <row r="2370" spans="19:20" x14ac:dyDescent="0.3">
      <c r="S2370" s="1" t="s">
        <v>2041</v>
      </c>
      <c r="T2370" s="2">
        <v>2022</v>
      </c>
    </row>
    <row r="2371" spans="19:20" x14ac:dyDescent="0.3">
      <c r="S2371" s="3" t="s">
        <v>2041</v>
      </c>
      <c r="T2371" s="4">
        <v>2022</v>
      </c>
    </row>
    <row r="2372" spans="19:20" x14ac:dyDescent="0.3">
      <c r="S2372" s="1" t="s">
        <v>2041</v>
      </c>
      <c r="T2372" s="2">
        <v>2022</v>
      </c>
    </row>
    <row r="2373" spans="19:20" x14ac:dyDescent="0.3">
      <c r="S2373" s="3" t="s">
        <v>2041</v>
      </c>
      <c r="T2373" s="4">
        <v>2022</v>
      </c>
    </row>
    <row r="2374" spans="19:20" x14ac:dyDescent="0.3">
      <c r="S2374" s="1" t="s">
        <v>327</v>
      </c>
      <c r="T2374" s="2">
        <v>2022</v>
      </c>
    </row>
    <row r="2375" spans="19:20" x14ac:dyDescent="0.3">
      <c r="S2375" s="3" t="s">
        <v>327</v>
      </c>
      <c r="T2375" s="4">
        <v>2022</v>
      </c>
    </row>
    <row r="2376" spans="19:20" x14ac:dyDescent="0.3">
      <c r="S2376" s="1" t="s">
        <v>169</v>
      </c>
      <c r="T2376" s="2">
        <v>2022</v>
      </c>
    </row>
    <row r="2377" spans="19:20" x14ac:dyDescent="0.3">
      <c r="S2377" s="3" t="s">
        <v>251</v>
      </c>
      <c r="T2377" s="4">
        <v>2022</v>
      </c>
    </row>
    <row r="2378" spans="19:20" x14ac:dyDescent="0.3">
      <c r="S2378" s="1" t="s">
        <v>1006</v>
      </c>
      <c r="T2378" s="2">
        <v>2022</v>
      </c>
    </row>
    <row r="2379" spans="19:20" x14ac:dyDescent="0.3">
      <c r="S2379" s="3" t="s">
        <v>1912</v>
      </c>
      <c r="T2379" s="4">
        <v>2022</v>
      </c>
    </row>
    <row r="2380" spans="19:20" x14ac:dyDescent="0.3">
      <c r="S2380" s="1" t="s">
        <v>1912</v>
      </c>
      <c r="T2380" s="2">
        <v>2022</v>
      </c>
    </row>
    <row r="2381" spans="19:20" x14ac:dyDescent="0.3">
      <c r="S2381" s="3" t="s">
        <v>1461</v>
      </c>
      <c r="T2381" s="4">
        <v>2022</v>
      </c>
    </row>
    <row r="2382" spans="19:20" x14ac:dyDescent="0.3">
      <c r="S2382" s="1" t="s">
        <v>1461</v>
      </c>
      <c r="T2382" s="2">
        <v>2022</v>
      </c>
    </row>
    <row r="2383" spans="19:20" x14ac:dyDescent="0.3">
      <c r="S2383" s="3" t="s">
        <v>2044</v>
      </c>
      <c r="T2383" s="4">
        <v>2022</v>
      </c>
    </row>
    <row r="2384" spans="19:20" x14ac:dyDescent="0.3">
      <c r="S2384" s="1" t="s">
        <v>859</v>
      </c>
      <c r="T2384" s="2">
        <v>2022</v>
      </c>
    </row>
    <row r="2385" spans="19:20" x14ac:dyDescent="0.3">
      <c r="S2385" s="3" t="s">
        <v>859</v>
      </c>
      <c r="T2385" s="4">
        <v>2022</v>
      </c>
    </row>
    <row r="2386" spans="19:20" x14ac:dyDescent="0.3">
      <c r="S2386" s="1" t="s">
        <v>859</v>
      </c>
      <c r="T2386" s="2">
        <v>2022</v>
      </c>
    </row>
    <row r="2387" spans="19:20" x14ac:dyDescent="0.3">
      <c r="S2387" s="3" t="s">
        <v>1645</v>
      </c>
      <c r="T2387" s="4">
        <v>2022</v>
      </c>
    </row>
    <row r="2388" spans="19:20" x14ac:dyDescent="0.3">
      <c r="S2388" s="1" t="s">
        <v>1965</v>
      </c>
      <c r="T2388" s="2">
        <v>2022</v>
      </c>
    </row>
    <row r="2389" spans="19:20" x14ac:dyDescent="0.3">
      <c r="S2389" s="3" t="s">
        <v>1965</v>
      </c>
      <c r="T2389" s="4">
        <v>2022</v>
      </c>
    </row>
    <row r="2390" spans="19:20" x14ac:dyDescent="0.3">
      <c r="S2390" s="1" t="s">
        <v>1965</v>
      </c>
      <c r="T2390" s="2">
        <v>2022</v>
      </c>
    </row>
    <row r="2391" spans="19:20" x14ac:dyDescent="0.3">
      <c r="S2391" s="3" t="s">
        <v>1965</v>
      </c>
      <c r="T2391" s="4">
        <v>2022</v>
      </c>
    </row>
    <row r="2392" spans="19:20" x14ac:dyDescent="0.3">
      <c r="S2392" s="1" t="s">
        <v>220</v>
      </c>
      <c r="T2392" s="2">
        <v>2022</v>
      </c>
    </row>
    <row r="2393" spans="19:20" x14ac:dyDescent="0.3">
      <c r="S2393" s="3" t="s">
        <v>220</v>
      </c>
      <c r="T2393" s="4">
        <v>2022</v>
      </c>
    </row>
    <row r="2394" spans="19:20" x14ac:dyDescent="0.3">
      <c r="S2394" s="1" t="s">
        <v>711</v>
      </c>
      <c r="T2394" s="2">
        <v>2022</v>
      </c>
    </row>
    <row r="2395" spans="19:20" x14ac:dyDescent="0.3">
      <c r="S2395" s="3" t="s">
        <v>711</v>
      </c>
      <c r="T2395" s="4">
        <v>2022</v>
      </c>
    </row>
    <row r="2396" spans="19:20" x14ac:dyDescent="0.3">
      <c r="S2396" s="1" t="s">
        <v>711</v>
      </c>
      <c r="T2396" s="2">
        <v>2022</v>
      </c>
    </row>
    <row r="2397" spans="19:20" x14ac:dyDescent="0.3">
      <c r="S2397" s="3" t="s">
        <v>1678</v>
      </c>
      <c r="T2397" s="4">
        <v>2022</v>
      </c>
    </row>
    <row r="2398" spans="19:20" x14ac:dyDescent="0.3">
      <c r="S2398" s="1" t="s">
        <v>1678</v>
      </c>
      <c r="T2398" s="2">
        <v>2022</v>
      </c>
    </row>
    <row r="2399" spans="19:20" x14ac:dyDescent="0.3">
      <c r="S2399" s="3" t="s">
        <v>891</v>
      </c>
      <c r="T2399" s="4">
        <v>2022</v>
      </c>
    </row>
    <row r="2400" spans="19:20" x14ac:dyDescent="0.3">
      <c r="S2400" s="1" t="s">
        <v>891</v>
      </c>
      <c r="T2400" s="2">
        <v>2022</v>
      </c>
    </row>
    <row r="2401" spans="19:20" x14ac:dyDescent="0.3">
      <c r="S2401" s="3" t="s">
        <v>891</v>
      </c>
      <c r="T2401" s="4">
        <v>2022</v>
      </c>
    </row>
    <row r="2402" spans="19:20" x14ac:dyDescent="0.3">
      <c r="S2402" s="1" t="s">
        <v>133</v>
      </c>
      <c r="T2402" s="2">
        <v>2022</v>
      </c>
    </row>
    <row r="2403" spans="19:20" x14ac:dyDescent="0.3">
      <c r="S2403" s="3" t="s">
        <v>133</v>
      </c>
      <c r="T2403" s="4">
        <v>2022</v>
      </c>
    </row>
    <row r="2404" spans="19:20" x14ac:dyDescent="0.3">
      <c r="S2404" s="1" t="s">
        <v>1334</v>
      </c>
      <c r="T2404" s="2">
        <v>2022</v>
      </c>
    </row>
    <row r="2405" spans="19:20" x14ac:dyDescent="0.3">
      <c r="S2405" s="3" t="s">
        <v>535</v>
      </c>
      <c r="T2405" s="4">
        <v>2022</v>
      </c>
    </row>
    <row r="2406" spans="19:20" x14ac:dyDescent="0.3">
      <c r="S2406" s="1" t="s">
        <v>554</v>
      </c>
      <c r="T2406" s="2">
        <v>2022</v>
      </c>
    </row>
    <row r="2407" spans="19:20" x14ac:dyDescent="0.3">
      <c r="S2407" s="3" t="s">
        <v>454</v>
      </c>
      <c r="T2407" s="4">
        <v>2022</v>
      </c>
    </row>
    <row r="2408" spans="19:20" x14ac:dyDescent="0.3">
      <c r="S2408" s="1" t="s">
        <v>454</v>
      </c>
      <c r="T2408" s="2">
        <v>2022</v>
      </c>
    </row>
    <row r="2409" spans="19:20" x14ac:dyDescent="0.3">
      <c r="S2409" s="3" t="s">
        <v>2050</v>
      </c>
      <c r="T2409" s="4">
        <v>2022</v>
      </c>
    </row>
    <row r="2410" spans="19:20" x14ac:dyDescent="0.3">
      <c r="S2410" s="1" t="s">
        <v>2050</v>
      </c>
      <c r="T2410" s="2">
        <v>2022</v>
      </c>
    </row>
    <row r="2411" spans="19:20" x14ac:dyDescent="0.3">
      <c r="S2411" s="3" t="s">
        <v>2050</v>
      </c>
      <c r="T2411" s="4">
        <v>2022</v>
      </c>
    </row>
    <row r="2412" spans="19:20" x14ac:dyDescent="0.3">
      <c r="S2412" s="1" t="s">
        <v>2050</v>
      </c>
      <c r="T2412" s="2">
        <v>2022</v>
      </c>
    </row>
    <row r="2413" spans="19:20" x14ac:dyDescent="0.3">
      <c r="S2413" s="3" t="s">
        <v>2050</v>
      </c>
      <c r="T2413" s="4">
        <v>2022</v>
      </c>
    </row>
    <row r="2414" spans="19:20" x14ac:dyDescent="0.3">
      <c r="S2414" s="1" t="s">
        <v>1297</v>
      </c>
      <c r="T2414" s="2">
        <v>2022</v>
      </c>
    </row>
    <row r="2415" spans="19:20" x14ac:dyDescent="0.3">
      <c r="S2415" s="3" t="s">
        <v>2055</v>
      </c>
      <c r="T2415" s="4">
        <v>2022</v>
      </c>
    </row>
    <row r="2416" spans="19:20" x14ac:dyDescent="0.3">
      <c r="S2416" s="1" t="s">
        <v>2055</v>
      </c>
      <c r="T2416" s="2">
        <v>2022</v>
      </c>
    </row>
    <row r="2417" spans="19:20" x14ac:dyDescent="0.3">
      <c r="S2417" s="3" t="s">
        <v>2055</v>
      </c>
      <c r="T2417" s="4">
        <v>2022</v>
      </c>
    </row>
    <row r="2418" spans="19:20" x14ac:dyDescent="0.3">
      <c r="S2418" s="1" t="s">
        <v>1548</v>
      </c>
      <c r="T2418" s="2">
        <v>2022</v>
      </c>
    </row>
    <row r="2419" spans="19:20" x14ac:dyDescent="0.3">
      <c r="S2419" s="3" t="s">
        <v>1548</v>
      </c>
      <c r="T2419" s="4">
        <v>2022</v>
      </c>
    </row>
    <row r="2420" spans="19:20" x14ac:dyDescent="0.3">
      <c r="S2420" s="1" t="s">
        <v>1548</v>
      </c>
      <c r="T2420" s="2">
        <v>2022</v>
      </c>
    </row>
    <row r="2421" spans="19:20" x14ac:dyDescent="0.3">
      <c r="S2421" s="3" t="s">
        <v>1521</v>
      </c>
      <c r="T2421" s="4">
        <v>2022</v>
      </c>
    </row>
    <row r="2422" spans="19:20" x14ac:dyDescent="0.3">
      <c r="S2422" s="1" t="s">
        <v>1521</v>
      </c>
      <c r="T2422" s="2">
        <v>2022</v>
      </c>
    </row>
    <row r="2423" spans="19:20" x14ac:dyDescent="0.3">
      <c r="S2423" s="3" t="s">
        <v>2059</v>
      </c>
      <c r="T2423" s="4">
        <v>2022</v>
      </c>
    </row>
    <row r="2424" spans="19:20" x14ac:dyDescent="0.3">
      <c r="S2424" s="1" t="s">
        <v>525</v>
      </c>
      <c r="T2424" s="2">
        <v>2022</v>
      </c>
    </row>
    <row r="2425" spans="19:20" x14ac:dyDescent="0.3">
      <c r="S2425" s="3" t="s">
        <v>525</v>
      </c>
      <c r="T2425" s="4">
        <v>2022</v>
      </c>
    </row>
    <row r="2426" spans="19:20" x14ac:dyDescent="0.3">
      <c r="S2426" s="1" t="s">
        <v>525</v>
      </c>
      <c r="T2426" s="2">
        <v>2022</v>
      </c>
    </row>
    <row r="2427" spans="19:20" x14ac:dyDescent="0.3">
      <c r="S2427" s="3" t="s">
        <v>525</v>
      </c>
      <c r="T2427" s="4">
        <v>2022</v>
      </c>
    </row>
    <row r="2428" spans="19:20" x14ac:dyDescent="0.3">
      <c r="S2428" s="1" t="s">
        <v>525</v>
      </c>
      <c r="T2428" s="2">
        <v>2022</v>
      </c>
    </row>
    <row r="2429" spans="19:20" x14ac:dyDescent="0.3">
      <c r="S2429" s="3" t="s">
        <v>525</v>
      </c>
      <c r="T2429" s="4">
        <v>2022</v>
      </c>
    </row>
    <row r="2430" spans="19:20" x14ac:dyDescent="0.3">
      <c r="S2430" s="1" t="s">
        <v>525</v>
      </c>
      <c r="T2430" s="2">
        <v>2022</v>
      </c>
    </row>
    <row r="2431" spans="19:20" x14ac:dyDescent="0.3">
      <c r="S2431" s="3" t="s">
        <v>2062</v>
      </c>
      <c r="T2431" s="4">
        <v>2022</v>
      </c>
    </row>
    <row r="2432" spans="19:20" x14ac:dyDescent="0.3">
      <c r="S2432" s="1" t="s">
        <v>2062</v>
      </c>
      <c r="T2432" s="2">
        <v>2022</v>
      </c>
    </row>
    <row r="2433" spans="19:20" x14ac:dyDescent="0.3">
      <c r="S2433" s="3" t="s">
        <v>2062</v>
      </c>
      <c r="T2433" s="4">
        <v>2022</v>
      </c>
    </row>
    <row r="2434" spans="19:20" x14ac:dyDescent="0.3">
      <c r="S2434" s="1" t="s">
        <v>2062</v>
      </c>
      <c r="T2434" s="2">
        <v>2022</v>
      </c>
    </row>
    <row r="2435" spans="19:20" x14ac:dyDescent="0.3">
      <c r="S2435" s="3" t="s">
        <v>547</v>
      </c>
      <c r="T2435" s="4">
        <v>2022</v>
      </c>
    </row>
    <row r="2436" spans="19:20" x14ac:dyDescent="0.3">
      <c r="S2436" s="1" t="s">
        <v>1480</v>
      </c>
      <c r="T2436" s="2">
        <v>2022</v>
      </c>
    </row>
    <row r="2437" spans="19:20" x14ac:dyDescent="0.3">
      <c r="S2437" s="3" t="s">
        <v>595</v>
      </c>
      <c r="T2437" s="4">
        <v>2022</v>
      </c>
    </row>
    <row r="2438" spans="19:20" x14ac:dyDescent="0.3">
      <c r="S2438" s="1" t="s">
        <v>445</v>
      </c>
      <c r="T2438" s="2">
        <v>2022</v>
      </c>
    </row>
    <row r="2439" spans="19:20" x14ac:dyDescent="0.3">
      <c r="S2439" s="3" t="s">
        <v>2066</v>
      </c>
      <c r="T2439" s="4">
        <v>2022</v>
      </c>
    </row>
    <row r="2440" spans="19:20" x14ac:dyDescent="0.3">
      <c r="S2440" s="1" t="s">
        <v>2067</v>
      </c>
      <c r="T2440" s="2">
        <v>2022</v>
      </c>
    </row>
    <row r="2441" spans="19:20" x14ac:dyDescent="0.3">
      <c r="S2441" s="3" t="s">
        <v>2067</v>
      </c>
      <c r="T2441" s="4">
        <v>2022</v>
      </c>
    </row>
    <row r="2442" spans="19:20" x14ac:dyDescent="0.3">
      <c r="S2442" s="1" t="s">
        <v>1273</v>
      </c>
      <c r="T2442" s="2">
        <v>2022</v>
      </c>
    </row>
    <row r="2443" spans="19:20" x14ac:dyDescent="0.3">
      <c r="S2443" s="3" t="s">
        <v>1885</v>
      </c>
      <c r="T2443" s="4">
        <v>2022</v>
      </c>
    </row>
    <row r="2444" spans="19:20" x14ac:dyDescent="0.3">
      <c r="S2444" s="1" t="s">
        <v>556</v>
      </c>
      <c r="T2444" s="2">
        <v>2022</v>
      </c>
    </row>
    <row r="2445" spans="19:20" x14ac:dyDescent="0.3">
      <c r="S2445" s="3" t="s">
        <v>1269</v>
      </c>
      <c r="T2445" s="4">
        <v>2022</v>
      </c>
    </row>
    <row r="2446" spans="19:20" x14ac:dyDescent="0.3">
      <c r="S2446" s="1" t="s">
        <v>1269</v>
      </c>
      <c r="T2446" s="2">
        <v>2022</v>
      </c>
    </row>
    <row r="2447" spans="19:20" x14ac:dyDescent="0.3">
      <c r="S2447" s="3" t="s">
        <v>1269</v>
      </c>
      <c r="T2447" s="4">
        <v>2022</v>
      </c>
    </row>
    <row r="2448" spans="19:20" x14ac:dyDescent="0.3">
      <c r="S2448" s="1" t="s">
        <v>1005</v>
      </c>
      <c r="T2448" s="2">
        <v>2022</v>
      </c>
    </row>
    <row r="2449" spans="19:20" x14ac:dyDescent="0.3">
      <c r="S2449" s="3" t="s">
        <v>850</v>
      </c>
      <c r="T2449" s="4">
        <v>2022</v>
      </c>
    </row>
    <row r="2450" spans="19:20" x14ac:dyDescent="0.3">
      <c r="S2450" s="1" t="s">
        <v>850</v>
      </c>
      <c r="T2450" s="2">
        <v>2022</v>
      </c>
    </row>
    <row r="2451" spans="19:20" x14ac:dyDescent="0.3">
      <c r="S2451" s="3" t="s">
        <v>850</v>
      </c>
      <c r="T2451" s="4">
        <v>2022</v>
      </c>
    </row>
    <row r="2452" spans="19:20" x14ac:dyDescent="0.3">
      <c r="S2452" s="1" t="s">
        <v>850</v>
      </c>
      <c r="T2452" s="2">
        <v>2022</v>
      </c>
    </row>
    <row r="2453" spans="19:20" x14ac:dyDescent="0.3">
      <c r="S2453" s="3" t="s">
        <v>850</v>
      </c>
      <c r="T2453" s="4">
        <v>2022</v>
      </c>
    </row>
    <row r="2454" spans="19:20" x14ac:dyDescent="0.3">
      <c r="S2454" s="1" t="s">
        <v>947</v>
      </c>
      <c r="T2454" s="2">
        <v>2022</v>
      </c>
    </row>
    <row r="2455" spans="19:20" x14ac:dyDescent="0.3">
      <c r="S2455" s="3" t="s">
        <v>912</v>
      </c>
      <c r="T2455" s="4">
        <v>2022</v>
      </c>
    </row>
    <row r="2456" spans="19:20" x14ac:dyDescent="0.3">
      <c r="S2456" s="1" t="s">
        <v>912</v>
      </c>
      <c r="T2456" s="2">
        <v>2022</v>
      </c>
    </row>
    <row r="2457" spans="19:20" x14ac:dyDescent="0.3">
      <c r="S2457" s="3" t="s">
        <v>1635</v>
      </c>
      <c r="T2457" s="4">
        <v>2022</v>
      </c>
    </row>
    <row r="2458" spans="19:20" x14ac:dyDescent="0.3">
      <c r="S2458" s="1" t="s">
        <v>535</v>
      </c>
      <c r="T2458" s="2">
        <v>2022</v>
      </c>
    </row>
    <row r="2459" spans="19:20" x14ac:dyDescent="0.3">
      <c r="S2459" s="3" t="s">
        <v>394</v>
      </c>
      <c r="T2459" s="4">
        <v>2022</v>
      </c>
    </row>
    <row r="2460" spans="19:20" x14ac:dyDescent="0.3">
      <c r="S2460" s="1" t="s">
        <v>394</v>
      </c>
      <c r="T2460" s="2">
        <v>2022</v>
      </c>
    </row>
    <row r="2461" spans="19:20" x14ac:dyDescent="0.3">
      <c r="S2461" s="3" t="s">
        <v>1202</v>
      </c>
      <c r="T2461" s="4">
        <v>2022</v>
      </c>
    </row>
    <row r="2462" spans="19:20" x14ac:dyDescent="0.3">
      <c r="S2462" s="1" t="s">
        <v>327</v>
      </c>
      <c r="T2462" s="2">
        <v>2022</v>
      </c>
    </row>
    <row r="2463" spans="19:20" x14ac:dyDescent="0.3">
      <c r="S2463" s="3" t="s">
        <v>2073</v>
      </c>
      <c r="T2463" s="4">
        <v>2022</v>
      </c>
    </row>
    <row r="2464" spans="19:20" x14ac:dyDescent="0.3">
      <c r="S2464" s="1" t="s">
        <v>744</v>
      </c>
      <c r="T2464" s="2">
        <v>2022</v>
      </c>
    </row>
    <row r="2465" spans="19:20" x14ac:dyDescent="0.3">
      <c r="S2465" s="3" t="s">
        <v>744</v>
      </c>
      <c r="T2465" s="4">
        <v>2022</v>
      </c>
    </row>
    <row r="2466" spans="19:20" x14ac:dyDescent="0.3">
      <c r="S2466" s="1" t="s">
        <v>744</v>
      </c>
      <c r="T2466" s="2">
        <v>2022</v>
      </c>
    </row>
    <row r="2467" spans="19:20" x14ac:dyDescent="0.3">
      <c r="S2467" s="3" t="s">
        <v>532</v>
      </c>
      <c r="T2467" s="4">
        <v>2022</v>
      </c>
    </row>
    <row r="2468" spans="19:20" x14ac:dyDescent="0.3">
      <c r="S2468" s="1" t="s">
        <v>532</v>
      </c>
      <c r="T2468" s="2">
        <v>2022</v>
      </c>
    </row>
    <row r="2469" spans="19:20" x14ac:dyDescent="0.3">
      <c r="S2469" s="3" t="s">
        <v>1959</v>
      </c>
      <c r="T2469" s="4">
        <v>2022</v>
      </c>
    </row>
    <row r="2470" spans="19:20" x14ac:dyDescent="0.3">
      <c r="S2470" s="1" t="s">
        <v>1959</v>
      </c>
      <c r="T2470" s="2">
        <v>2022</v>
      </c>
    </row>
    <row r="2471" spans="19:20" x14ac:dyDescent="0.3">
      <c r="S2471" s="3" t="s">
        <v>1959</v>
      </c>
      <c r="T2471" s="4">
        <v>2022</v>
      </c>
    </row>
    <row r="2472" spans="19:20" x14ac:dyDescent="0.3">
      <c r="S2472" s="1" t="s">
        <v>1959</v>
      </c>
      <c r="T2472" s="2">
        <v>2022</v>
      </c>
    </row>
    <row r="2473" spans="19:20" x14ac:dyDescent="0.3">
      <c r="S2473" s="3" t="s">
        <v>1959</v>
      </c>
      <c r="T2473" s="4">
        <v>2022</v>
      </c>
    </row>
    <row r="2474" spans="19:20" x14ac:dyDescent="0.3">
      <c r="S2474" s="1" t="s">
        <v>1959</v>
      </c>
      <c r="T2474" s="2">
        <v>2022</v>
      </c>
    </row>
    <row r="2475" spans="19:20" x14ac:dyDescent="0.3">
      <c r="S2475" s="3" t="s">
        <v>1959</v>
      </c>
      <c r="T2475" s="4">
        <v>2022</v>
      </c>
    </row>
    <row r="2476" spans="19:20" x14ac:dyDescent="0.3">
      <c r="S2476" s="1" t="s">
        <v>1469</v>
      </c>
      <c r="T2476" s="2">
        <v>2022</v>
      </c>
    </row>
    <row r="2477" spans="19:20" x14ac:dyDescent="0.3">
      <c r="S2477" s="3" t="s">
        <v>1885</v>
      </c>
      <c r="T2477" s="4">
        <v>2022</v>
      </c>
    </row>
    <row r="2478" spans="19:20" x14ac:dyDescent="0.3">
      <c r="S2478" s="1" t="s">
        <v>1885</v>
      </c>
      <c r="T2478" s="2">
        <v>2022</v>
      </c>
    </row>
    <row r="2479" spans="19:20" x14ac:dyDescent="0.3">
      <c r="S2479" s="3" t="s">
        <v>1885</v>
      </c>
      <c r="T2479" s="4">
        <v>2022</v>
      </c>
    </row>
    <row r="2480" spans="19:20" x14ac:dyDescent="0.3">
      <c r="S2480" s="1" t="s">
        <v>1885</v>
      </c>
      <c r="T2480" s="2">
        <v>2022</v>
      </c>
    </row>
    <row r="2481" spans="19:20" x14ac:dyDescent="0.3">
      <c r="S2481" s="3" t="s">
        <v>445</v>
      </c>
      <c r="T2481" s="4">
        <v>2022</v>
      </c>
    </row>
    <row r="2482" spans="19:20" x14ac:dyDescent="0.3">
      <c r="S2482" s="1" t="s">
        <v>1448</v>
      </c>
      <c r="T2482" s="2">
        <v>2022</v>
      </c>
    </row>
    <row r="2483" spans="19:20" x14ac:dyDescent="0.3">
      <c r="S2483" s="3" t="s">
        <v>458</v>
      </c>
      <c r="T2483" s="4">
        <v>2022</v>
      </c>
    </row>
    <row r="2484" spans="19:20" x14ac:dyDescent="0.3">
      <c r="S2484" s="1" t="s">
        <v>1291</v>
      </c>
      <c r="T2484" s="2">
        <v>2022</v>
      </c>
    </row>
    <row r="2485" spans="19:20" x14ac:dyDescent="0.3">
      <c r="S2485" s="3" t="s">
        <v>1291</v>
      </c>
      <c r="T2485" s="4">
        <v>2022</v>
      </c>
    </row>
    <row r="2486" spans="19:20" x14ac:dyDescent="0.3">
      <c r="S2486" s="1" t="s">
        <v>861</v>
      </c>
      <c r="T2486" s="2">
        <v>2022</v>
      </c>
    </row>
    <row r="2487" spans="19:20" x14ac:dyDescent="0.3">
      <c r="S2487" s="3" t="s">
        <v>861</v>
      </c>
      <c r="T2487" s="4">
        <v>2022</v>
      </c>
    </row>
    <row r="2488" spans="19:20" x14ac:dyDescent="0.3">
      <c r="S2488" s="1" t="s">
        <v>56</v>
      </c>
      <c r="T2488" s="2">
        <v>2022</v>
      </c>
    </row>
    <row r="2489" spans="19:20" x14ac:dyDescent="0.3">
      <c r="S2489" s="3" t="s">
        <v>1025</v>
      </c>
      <c r="T2489" s="4">
        <v>2022</v>
      </c>
    </row>
    <row r="2490" spans="19:20" x14ac:dyDescent="0.3">
      <c r="S2490" s="1" t="s">
        <v>1025</v>
      </c>
      <c r="T2490" s="2">
        <v>2022</v>
      </c>
    </row>
    <row r="2491" spans="19:20" x14ac:dyDescent="0.3">
      <c r="S2491" s="3" t="s">
        <v>859</v>
      </c>
      <c r="T2491" s="4">
        <v>2022</v>
      </c>
    </row>
    <row r="2492" spans="19:20" x14ac:dyDescent="0.3">
      <c r="S2492" s="1" t="s">
        <v>991</v>
      </c>
      <c r="T2492" s="2">
        <v>2022</v>
      </c>
    </row>
    <row r="2493" spans="19:20" x14ac:dyDescent="0.3">
      <c r="S2493" s="3" t="s">
        <v>1345</v>
      </c>
      <c r="T2493" s="4">
        <v>2022</v>
      </c>
    </row>
    <row r="2494" spans="19:20" x14ac:dyDescent="0.3">
      <c r="S2494" s="1" t="s">
        <v>1343</v>
      </c>
      <c r="T2494" s="2">
        <v>2022</v>
      </c>
    </row>
    <row r="2495" spans="19:20" x14ac:dyDescent="0.3">
      <c r="S2495" s="3" t="s">
        <v>1343</v>
      </c>
      <c r="T2495" s="4">
        <v>2022</v>
      </c>
    </row>
    <row r="2496" spans="19:20" x14ac:dyDescent="0.3">
      <c r="S2496" s="1" t="s">
        <v>1343</v>
      </c>
      <c r="T2496" s="2">
        <v>2022</v>
      </c>
    </row>
    <row r="2497" spans="19:20" x14ac:dyDescent="0.3">
      <c r="S2497" s="3" t="s">
        <v>1343</v>
      </c>
      <c r="T2497" s="4">
        <v>2022</v>
      </c>
    </row>
    <row r="2498" spans="19:20" x14ac:dyDescent="0.3">
      <c r="S2498" s="1" t="s">
        <v>1289</v>
      </c>
      <c r="T2498" s="2">
        <v>2022</v>
      </c>
    </row>
    <row r="2499" spans="19:20" x14ac:dyDescent="0.3">
      <c r="S2499" s="3" t="s">
        <v>624</v>
      </c>
      <c r="T2499" s="4">
        <v>2022</v>
      </c>
    </row>
    <row r="2500" spans="19:20" x14ac:dyDescent="0.3">
      <c r="S2500" s="1" t="s">
        <v>624</v>
      </c>
      <c r="T2500" s="2">
        <v>2022</v>
      </c>
    </row>
    <row r="2501" spans="19:20" x14ac:dyDescent="0.3">
      <c r="S2501" s="3" t="s">
        <v>359</v>
      </c>
      <c r="T2501" s="4">
        <v>2022</v>
      </c>
    </row>
    <row r="2502" spans="19:20" x14ac:dyDescent="0.3">
      <c r="S2502" s="1" t="s">
        <v>182</v>
      </c>
      <c r="T2502" s="2">
        <v>2022</v>
      </c>
    </row>
    <row r="2503" spans="19:20" x14ac:dyDescent="0.3">
      <c r="S2503" s="3" t="s">
        <v>182</v>
      </c>
      <c r="T2503" s="4">
        <v>2022</v>
      </c>
    </row>
    <row r="2504" spans="19:20" x14ac:dyDescent="0.3">
      <c r="S2504" s="1" t="s">
        <v>48</v>
      </c>
      <c r="T2504" s="2">
        <v>2022</v>
      </c>
    </row>
    <row r="2505" spans="19:20" x14ac:dyDescent="0.3">
      <c r="S2505" s="3" t="s">
        <v>48</v>
      </c>
      <c r="T2505" s="4">
        <v>2022</v>
      </c>
    </row>
    <row r="2506" spans="19:20" x14ac:dyDescent="0.3">
      <c r="S2506" s="1" t="s">
        <v>2081</v>
      </c>
      <c r="T2506" s="2">
        <v>2022</v>
      </c>
    </row>
    <row r="2507" spans="19:20" x14ac:dyDescent="0.3">
      <c r="S2507" s="3" t="s">
        <v>270</v>
      </c>
      <c r="T2507" s="4">
        <v>2022</v>
      </c>
    </row>
    <row r="2508" spans="19:20" x14ac:dyDescent="0.3">
      <c r="S2508" s="1" t="s">
        <v>182</v>
      </c>
      <c r="T2508" s="2">
        <v>2022</v>
      </c>
    </row>
    <row r="2509" spans="19:20" x14ac:dyDescent="0.3">
      <c r="S2509" s="3" t="s">
        <v>182</v>
      </c>
      <c r="T2509" s="4">
        <v>2022</v>
      </c>
    </row>
    <row r="2510" spans="19:20" x14ac:dyDescent="0.3">
      <c r="S2510" s="1" t="s">
        <v>1778</v>
      </c>
      <c r="T2510" s="2">
        <v>2022</v>
      </c>
    </row>
    <row r="2511" spans="19:20" x14ac:dyDescent="0.3">
      <c r="S2511" s="3" t="s">
        <v>121</v>
      </c>
      <c r="T2511" s="4">
        <v>2022</v>
      </c>
    </row>
    <row r="2512" spans="19:20" x14ac:dyDescent="0.3">
      <c r="S2512" s="1" t="s">
        <v>121</v>
      </c>
      <c r="T2512" s="2">
        <v>2022</v>
      </c>
    </row>
    <row r="2513" spans="19:20" x14ac:dyDescent="0.3">
      <c r="S2513" s="3" t="s">
        <v>121</v>
      </c>
      <c r="T2513" s="4">
        <v>2022</v>
      </c>
    </row>
    <row r="2514" spans="19:20" x14ac:dyDescent="0.3">
      <c r="S2514" s="1" t="s">
        <v>532</v>
      </c>
      <c r="T2514" s="2">
        <v>2022</v>
      </c>
    </row>
    <row r="2515" spans="19:20" x14ac:dyDescent="0.3">
      <c r="S2515" s="3" t="s">
        <v>532</v>
      </c>
      <c r="T2515" s="4">
        <v>2022</v>
      </c>
    </row>
    <row r="2516" spans="19:20" x14ac:dyDescent="0.3">
      <c r="S2516" s="1" t="s">
        <v>532</v>
      </c>
      <c r="T2516" s="2">
        <v>2022</v>
      </c>
    </row>
    <row r="2517" spans="19:20" x14ac:dyDescent="0.3">
      <c r="S2517" s="3" t="s">
        <v>532</v>
      </c>
      <c r="T2517" s="4">
        <v>2022</v>
      </c>
    </row>
    <row r="2518" spans="19:20" x14ac:dyDescent="0.3">
      <c r="S2518" s="1" t="s">
        <v>467</v>
      </c>
      <c r="T2518" s="2">
        <v>2022</v>
      </c>
    </row>
    <row r="2519" spans="19:20" x14ac:dyDescent="0.3">
      <c r="S2519" s="3" t="s">
        <v>822</v>
      </c>
      <c r="T2519" s="4">
        <v>2022</v>
      </c>
    </row>
    <row r="2520" spans="19:20" x14ac:dyDescent="0.3">
      <c r="S2520" s="1" t="s">
        <v>822</v>
      </c>
      <c r="T2520" s="2">
        <v>2022</v>
      </c>
    </row>
    <row r="2521" spans="19:20" x14ac:dyDescent="0.3">
      <c r="S2521" s="3" t="s">
        <v>822</v>
      </c>
      <c r="T2521" s="4">
        <v>2022</v>
      </c>
    </row>
    <row r="2522" spans="19:20" x14ac:dyDescent="0.3">
      <c r="S2522" s="1" t="s">
        <v>2085</v>
      </c>
      <c r="T2522" s="2">
        <v>2022</v>
      </c>
    </row>
    <row r="2523" spans="19:20" x14ac:dyDescent="0.3">
      <c r="S2523" s="3" t="s">
        <v>1180</v>
      </c>
      <c r="T2523" s="4">
        <v>2022</v>
      </c>
    </row>
    <row r="2524" spans="19:20" x14ac:dyDescent="0.3">
      <c r="S2524" s="1" t="s">
        <v>1180</v>
      </c>
      <c r="T2524" s="2">
        <v>2022</v>
      </c>
    </row>
    <row r="2525" spans="19:20" x14ac:dyDescent="0.3">
      <c r="S2525" s="3" t="s">
        <v>904</v>
      </c>
      <c r="T2525" s="4">
        <v>2022</v>
      </c>
    </row>
    <row r="2526" spans="19:20" x14ac:dyDescent="0.3">
      <c r="S2526" s="1" t="s">
        <v>904</v>
      </c>
      <c r="T2526" s="2">
        <v>2022</v>
      </c>
    </row>
    <row r="2527" spans="19:20" x14ac:dyDescent="0.3">
      <c r="S2527" s="3" t="s">
        <v>904</v>
      </c>
      <c r="T2527" s="4">
        <v>2022</v>
      </c>
    </row>
    <row r="2528" spans="19:20" x14ac:dyDescent="0.3">
      <c r="S2528" s="1" t="s">
        <v>904</v>
      </c>
      <c r="T2528" s="2">
        <v>2022</v>
      </c>
    </row>
    <row r="2529" spans="19:20" x14ac:dyDescent="0.3">
      <c r="S2529" s="3" t="s">
        <v>1079</v>
      </c>
      <c r="T2529" s="4">
        <v>2022</v>
      </c>
    </row>
    <row r="2530" spans="19:20" x14ac:dyDescent="0.3">
      <c r="S2530" s="1" t="s">
        <v>1079</v>
      </c>
      <c r="T2530" s="2">
        <v>2022</v>
      </c>
    </row>
    <row r="2531" spans="19:20" x14ac:dyDescent="0.3">
      <c r="S2531" s="3" t="s">
        <v>1006</v>
      </c>
      <c r="T2531" s="4">
        <v>2022</v>
      </c>
    </row>
    <row r="2532" spans="19:20" x14ac:dyDescent="0.3">
      <c r="S2532" s="1" t="s">
        <v>1006</v>
      </c>
      <c r="T2532" s="2">
        <v>2022</v>
      </c>
    </row>
    <row r="2533" spans="19:20" x14ac:dyDescent="0.3">
      <c r="S2533" s="3" t="s">
        <v>1006</v>
      </c>
      <c r="T2533" s="4">
        <v>2022</v>
      </c>
    </row>
    <row r="2534" spans="19:20" x14ac:dyDescent="0.3">
      <c r="S2534" s="1" t="s">
        <v>1216</v>
      </c>
      <c r="T2534" s="2">
        <v>2022</v>
      </c>
    </row>
    <row r="2535" spans="19:20" x14ac:dyDescent="0.3">
      <c r="S2535" s="3" t="s">
        <v>1216</v>
      </c>
      <c r="T2535" s="4">
        <v>2022</v>
      </c>
    </row>
    <row r="2536" spans="19:20" x14ac:dyDescent="0.3">
      <c r="S2536" s="1" t="s">
        <v>1216</v>
      </c>
      <c r="T2536" s="2">
        <v>2022</v>
      </c>
    </row>
    <row r="2537" spans="19:20" x14ac:dyDescent="0.3">
      <c r="S2537" s="3" t="s">
        <v>1180</v>
      </c>
      <c r="T2537" s="4">
        <v>2022</v>
      </c>
    </row>
    <row r="2538" spans="19:20" x14ac:dyDescent="0.3">
      <c r="S2538" s="1" t="s">
        <v>1795</v>
      </c>
      <c r="T2538" s="2">
        <v>2022</v>
      </c>
    </row>
    <row r="2539" spans="19:20" x14ac:dyDescent="0.3">
      <c r="S2539" s="3" t="s">
        <v>2090</v>
      </c>
      <c r="T2539" s="4">
        <v>2022</v>
      </c>
    </row>
    <row r="2540" spans="19:20" x14ac:dyDescent="0.3">
      <c r="S2540" s="1" t="s">
        <v>2090</v>
      </c>
      <c r="T2540" s="2">
        <v>2022</v>
      </c>
    </row>
    <row r="2541" spans="19:20" x14ac:dyDescent="0.3">
      <c r="S2541" s="3" t="s">
        <v>2090</v>
      </c>
      <c r="T2541" s="4">
        <v>2022</v>
      </c>
    </row>
    <row r="2542" spans="19:20" x14ac:dyDescent="0.3">
      <c r="S2542" s="1" t="s">
        <v>2093</v>
      </c>
      <c r="T2542" s="2">
        <v>2022</v>
      </c>
    </row>
    <row r="2543" spans="19:20" x14ac:dyDescent="0.3">
      <c r="S2543" s="3" t="s">
        <v>538</v>
      </c>
      <c r="T2543" s="4">
        <v>2022</v>
      </c>
    </row>
    <row r="2544" spans="19:20" x14ac:dyDescent="0.3">
      <c r="S2544" s="1" t="s">
        <v>538</v>
      </c>
      <c r="T2544" s="2">
        <v>2022</v>
      </c>
    </row>
    <row r="2545" spans="19:20" x14ac:dyDescent="0.3">
      <c r="S2545" s="3" t="s">
        <v>538</v>
      </c>
      <c r="T2545" s="4">
        <v>2022</v>
      </c>
    </row>
    <row r="2546" spans="19:20" x14ac:dyDescent="0.3">
      <c r="S2546" s="1" t="s">
        <v>345</v>
      </c>
      <c r="T2546" s="2">
        <v>2022</v>
      </c>
    </row>
    <row r="2547" spans="19:20" x14ac:dyDescent="0.3">
      <c r="S2547" s="3" t="s">
        <v>219</v>
      </c>
      <c r="T2547" s="4">
        <v>2022</v>
      </c>
    </row>
    <row r="2548" spans="19:20" x14ac:dyDescent="0.3">
      <c r="S2548" s="1" t="s">
        <v>219</v>
      </c>
      <c r="T2548" s="2">
        <v>2022</v>
      </c>
    </row>
    <row r="2549" spans="19:20" x14ac:dyDescent="0.3">
      <c r="S2549" s="3" t="s">
        <v>219</v>
      </c>
      <c r="T2549" s="4">
        <v>2022</v>
      </c>
    </row>
    <row r="2550" spans="19:20" x14ac:dyDescent="0.3">
      <c r="S2550" s="1" t="s">
        <v>2096</v>
      </c>
      <c r="T2550" s="2">
        <v>2022</v>
      </c>
    </row>
    <row r="2551" spans="19:20" x14ac:dyDescent="0.3">
      <c r="S2551" s="3" t="s">
        <v>2097</v>
      </c>
      <c r="T2551" s="4">
        <v>2022</v>
      </c>
    </row>
    <row r="2552" spans="19:20" x14ac:dyDescent="0.3">
      <c r="S2552" s="1" t="s">
        <v>805</v>
      </c>
      <c r="T2552" s="2">
        <v>2022</v>
      </c>
    </row>
    <row r="2553" spans="19:20" x14ac:dyDescent="0.3">
      <c r="S2553" s="3" t="s">
        <v>1169</v>
      </c>
      <c r="T2553" s="4">
        <v>2022</v>
      </c>
    </row>
    <row r="2554" spans="19:20" x14ac:dyDescent="0.3">
      <c r="S2554" s="1" t="s">
        <v>1169</v>
      </c>
      <c r="T2554" s="2">
        <v>2022</v>
      </c>
    </row>
    <row r="2555" spans="19:20" x14ac:dyDescent="0.3">
      <c r="S2555" s="3" t="s">
        <v>1169</v>
      </c>
      <c r="T2555" s="4">
        <v>2022</v>
      </c>
    </row>
    <row r="2556" spans="19:20" x14ac:dyDescent="0.3">
      <c r="S2556" s="1" t="s">
        <v>1169</v>
      </c>
      <c r="T2556" s="2">
        <v>2022</v>
      </c>
    </row>
    <row r="2557" spans="19:20" x14ac:dyDescent="0.3">
      <c r="S2557" s="3" t="s">
        <v>1743</v>
      </c>
      <c r="T2557" s="4">
        <v>2022</v>
      </c>
    </row>
    <row r="2558" spans="19:20" x14ac:dyDescent="0.3">
      <c r="S2558" s="1" t="s">
        <v>1743</v>
      </c>
      <c r="T2558" s="2">
        <v>2022</v>
      </c>
    </row>
    <row r="2559" spans="19:20" x14ac:dyDescent="0.3">
      <c r="S2559" s="3" t="s">
        <v>1743</v>
      </c>
      <c r="T2559" s="4">
        <v>2022</v>
      </c>
    </row>
    <row r="2560" spans="19:20" x14ac:dyDescent="0.3">
      <c r="S2560" s="1" t="s">
        <v>447</v>
      </c>
      <c r="T2560" s="2">
        <v>2022</v>
      </c>
    </row>
    <row r="2561" spans="19:20" x14ac:dyDescent="0.3">
      <c r="S2561" s="3" t="s">
        <v>447</v>
      </c>
      <c r="T2561" s="4">
        <v>2022</v>
      </c>
    </row>
    <row r="2562" spans="19:20" x14ac:dyDescent="0.3">
      <c r="S2562" s="1" t="s">
        <v>246</v>
      </c>
      <c r="T2562" s="2">
        <v>2022</v>
      </c>
    </row>
    <row r="2563" spans="19:20" x14ac:dyDescent="0.3">
      <c r="S2563" s="3" t="s">
        <v>246</v>
      </c>
      <c r="T2563" s="4">
        <v>2022</v>
      </c>
    </row>
    <row r="2564" spans="19:20" x14ac:dyDescent="0.3">
      <c r="S2564" s="1" t="s">
        <v>246</v>
      </c>
      <c r="T2564" s="2">
        <v>2022</v>
      </c>
    </row>
    <row r="2565" spans="19:20" x14ac:dyDescent="0.3">
      <c r="S2565" s="3" t="s">
        <v>246</v>
      </c>
      <c r="T2565" s="4">
        <v>2022</v>
      </c>
    </row>
    <row r="2566" spans="19:20" x14ac:dyDescent="0.3">
      <c r="S2566" s="1" t="s">
        <v>2102</v>
      </c>
      <c r="T2566" s="2">
        <v>2022</v>
      </c>
    </row>
    <row r="2567" spans="19:20" x14ac:dyDescent="0.3">
      <c r="S2567" s="3" t="s">
        <v>592</v>
      </c>
      <c r="T2567" s="4">
        <v>2022</v>
      </c>
    </row>
    <row r="2568" spans="19:20" x14ac:dyDescent="0.3">
      <c r="S2568" s="1" t="s">
        <v>592</v>
      </c>
      <c r="T2568" s="2">
        <v>2022</v>
      </c>
    </row>
    <row r="2569" spans="19:20" x14ac:dyDescent="0.3">
      <c r="S2569" s="3" t="s">
        <v>1559</v>
      </c>
      <c r="T2569" s="4">
        <v>2022</v>
      </c>
    </row>
    <row r="2570" spans="19:20" x14ac:dyDescent="0.3">
      <c r="S2570" s="1" t="s">
        <v>1559</v>
      </c>
      <c r="T2570" s="2">
        <v>2022</v>
      </c>
    </row>
    <row r="2571" spans="19:20" x14ac:dyDescent="0.3">
      <c r="S2571" s="3" t="s">
        <v>2103</v>
      </c>
      <c r="T2571" s="4">
        <v>2022</v>
      </c>
    </row>
    <row r="2572" spans="19:20" x14ac:dyDescent="0.3">
      <c r="S2572" s="1" t="s">
        <v>2103</v>
      </c>
      <c r="T2572" s="2">
        <v>2022</v>
      </c>
    </row>
    <row r="2573" spans="19:20" x14ac:dyDescent="0.3">
      <c r="S2573" s="3" t="s">
        <v>1948</v>
      </c>
      <c r="T2573" s="4">
        <v>2022</v>
      </c>
    </row>
    <row r="2574" spans="19:20" x14ac:dyDescent="0.3">
      <c r="S2574" s="1" t="s">
        <v>2105</v>
      </c>
      <c r="T2574" s="2">
        <v>2022</v>
      </c>
    </row>
    <row r="2575" spans="19:20" x14ac:dyDescent="0.3">
      <c r="S2575" s="3" t="s">
        <v>2106</v>
      </c>
      <c r="T2575" s="4">
        <v>2022</v>
      </c>
    </row>
    <row r="2576" spans="19:20" x14ac:dyDescent="0.3">
      <c r="S2576" s="1" t="s">
        <v>663</v>
      </c>
      <c r="T2576" s="2">
        <v>2022</v>
      </c>
    </row>
    <row r="2577" spans="19:20" x14ac:dyDescent="0.3">
      <c r="S2577" s="3" t="s">
        <v>663</v>
      </c>
      <c r="T2577" s="4">
        <v>2022</v>
      </c>
    </row>
    <row r="2578" spans="19:20" x14ac:dyDescent="0.3">
      <c r="S2578" s="1" t="s">
        <v>663</v>
      </c>
      <c r="T2578" s="2">
        <v>2022</v>
      </c>
    </row>
    <row r="2579" spans="19:20" x14ac:dyDescent="0.3">
      <c r="S2579" s="3" t="s">
        <v>1844</v>
      </c>
      <c r="T2579" s="4">
        <v>2022</v>
      </c>
    </row>
    <row r="2580" spans="19:20" x14ac:dyDescent="0.3">
      <c r="S2580" s="1" t="s">
        <v>1844</v>
      </c>
      <c r="T2580" s="2">
        <v>2022</v>
      </c>
    </row>
    <row r="2581" spans="19:20" x14ac:dyDescent="0.3">
      <c r="S2581" s="3" t="s">
        <v>1888</v>
      </c>
      <c r="T2581" s="4">
        <v>2022</v>
      </c>
    </row>
    <row r="2582" spans="19:20" x14ac:dyDescent="0.3">
      <c r="S2582" s="1" t="s">
        <v>1888</v>
      </c>
      <c r="T2582" s="2">
        <v>2022</v>
      </c>
    </row>
    <row r="2583" spans="19:20" x14ac:dyDescent="0.3">
      <c r="S2583" s="3" t="s">
        <v>1888</v>
      </c>
      <c r="T2583" s="4">
        <v>2022</v>
      </c>
    </row>
    <row r="2584" spans="19:20" x14ac:dyDescent="0.3">
      <c r="S2584" s="1" t="s">
        <v>1888</v>
      </c>
      <c r="T2584" s="2">
        <v>2022</v>
      </c>
    </row>
    <row r="2585" spans="19:20" x14ac:dyDescent="0.3">
      <c r="S2585" s="3" t="s">
        <v>1888</v>
      </c>
      <c r="T2585" s="4">
        <v>2022</v>
      </c>
    </row>
    <row r="2586" spans="19:20" x14ac:dyDescent="0.3">
      <c r="S2586" s="1" t="s">
        <v>1888</v>
      </c>
      <c r="T2586" s="2">
        <v>2022</v>
      </c>
    </row>
    <row r="2587" spans="19:20" x14ac:dyDescent="0.3">
      <c r="S2587" s="3" t="s">
        <v>1888</v>
      </c>
      <c r="T2587" s="4">
        <v>2022</v>
      </c>
    </row>
    <row r="2588" spans="19:20" x14ac:dyDescent="0.3">
      <c r="S2588" s="1" t="s">
        <v>1314</v>
      </c>
      <c r="T2588" s="2">
        <v>2022</v>
      </c>
    </row>
    <row r="2589" spans="19:20" x14ac:dyDescent="0.3">
      <c r="S2589" s="3" t="s">
        <v>609</v>
      </c>
      <c r="T2589" s="4">
        <v>2022</v>
      </c>
    </row>
    <row r="2590" spans="19:20" x14ac:dyDescent="0.3">
      <c r="S2590" s="1" t="s">
        <v>431</v>
      </c>
      <c r="T2590" s="2">
        <v>2022</v>
      </c>
    </row>
    <row r="2591" spans="19:20" x14ac:dyDescent="0.3">
      <c r="S2591" s="3" t="s">
        <v>431</v>
      </c>
      <c r="T2591" s="4">
        <v>2022</v>
      </c>
    </row>
    <row r="2592" spans="19:20" x14ac:dyDescent="0.3">
      <c r="S2592" s="1" t="s">
        <v>2109</v>
      </c>
      <c r="T2592" s="2">
        <v>2022</v>
      </c>
    </row>
    <row r="2593" spans="19:20" x14ac:dyDescent="0.3">
      <c r="S2593" s="3" t="s">
        <v>2109</v>
      </c>
      <c r="T2593" s="4">
        <v>2022</v>
      </c>
    </row>
    <row r="2594" spans="19:20" x14ac:dyDescent="0.3">
      <c r="S2594" s="1" t="s">
        <v>2109</v>
      </c>
      <c r="T2594" s="2">
        <v>2022</v>
      </c>
    </row>
    <row r="2595" spans="19:20" x14ac:dyDescent="0.3">
      <c r="S2595" s="3" t="s">
        <v>74</v>
      </c>
      <c r="T2595" s="4">
        <v>2022</v>
      </c>
    </row>
    <row r="2596" spans="19:20" x14ac:dyDescent="0.3">
      <c r="S2596" s="1" t="s">
        <v>74</v>
      </c>
      <c r="T2596" s="2">
        <v>2022</v>
      </c>
    </row>
    <row r="2597" spans="19:20" x14ac:dyDescent="0.3">
      <c r="S2597" s="3" t="s">
        <v>74</v>
      </c>
      <c r="T2597" s="4">
        <v>2022</v>
      </c>
    </row>
    <row r="2598" spans="19:20" x14ac:dyDescent="0.3">
      <c r="S2598" s="1" t="s">
        <v>74</v>
      </c>
      <c r="T2598" s="2">
        <v>2022</v>
      </c>
    </row>
    <row r="2599" spans="19:20" x14ac:dyDescent="0.3">
      <c r="S2599" s="3" t="s">
        <v>74</v>
      </c>
      <c r="T2599" s="4">
        <v>2022</v>
      </c>
    </row>
    <row r="2600" spans="19:20" x14ac:dyDescent="0.3">
      <c r="S2600" s="1" t="s">
        <v>1468</v>
      </c>
      <c r="T2600" s="2">
        <v>2022</v>
      </c>
    </row>
    <row r="2601" spans="19:20" x14ac:dyDescent="0.3">
      <c r="S2601" s="3" t="s">
        <v>1468</v>
      </c>
      <c r="T2601" s="4">
        <v>2022</v>
      </c>
    </row>
    <row r="2602" spans="19:20" x14ac:dyDescent="0.3">
      <c r="S2602" s="1" t="s">
        <v>1468</v>
      </c>
      <c r="T2602" s="2">
        <v>2022</v>
      </c>
    </row>
    <row r="2603" spans="19:20" x14ac:dyDescent="0.3">
      <c r="S2603" s="3" t="s">
        <v>1468</v>
      </c>
      <c r="T2603" s="4">
        <v>2022</v>
      </c>
    </row>
    <row r="2604" spans="19:20" x14ac:dyDescent="0.3">
      <c r="S2604" s="1" t="s">
        <v>1468</v>
      </c>
      <c r="T2604" s="2">
        <v>2022</v>
      </c>
    </row>
    <row r="2605" spans="19:20" x14ac:dyDescent="0.3">
      <c r="S2605" s="3" t="s">
        <v>1468</v>
      </c>
      <c r="T2605" s="4">
        <v>2022</v>
      </c>
    </row>
    <row r="2606" spans="19:20" x14ac:dyDescent="0.3">
      <c r="S2606" s="1" t="s">
        <v>1468</v>
      </c>
      <c r="T2606" s="2">
        <v>2022</v>
      </c>
    </row>
    <row r="2607" spans="19:20" x14ac:dyDescent="0.3">
      <c r="S2607" s="3" t="s">
        <v>1468</v>
      </c>
      <c r="T2607" s="4">
        <v>2022</v>
      </c>
    </row>
    <row r="2608" spans="19:20" x14ac:dyDescent="0.3">
      <c r="S2608" s="1" t="s">
        <v>2113</v>
      </c>
      <c r="T2608" s="2">
        <v>2022</v>
      </c>
    </row>
    <row r="2609" spans="19:20" x14ac:dyDescent="0.3">
      <c r="S2609" s="3" t="s">
        <v>2113</v>
      </c>
      <c r="T2609" s="4">
        <v>2022</v>
      </c>
    </row>
    <row r="2610" spans="19:20" x14ac:dyDescent="0.3">
      <c r="S2610" s="1" t="s">
        <v>734</v>
      </c>
      <c r="T2610" s="2">
        <v>2022</v>
      </c>
    </row>
    <row r="2611" spans="19:20" x14ac:dyDescent="0.3">
      <c r="S2611" s="3" t="s">
        <v>2114</v>
      </c>
      <c r="T2611" s="4">
        <v>2022</v>
      </c>
    </row>
    <row r="2612" spans="19:20" x14ac:dyDescent="0.3">
      <c r="S2612" s="1" t="s">
        <v>1225</v>
      </c>
      <c r="T2612" s="2">
        <v>2022</v>
      </c>
    </row>
    <row r="2613" spans="19:20" x14ac:dyDescent="0.3">
      <c r="S2613" s="3" t="s">
        <v>1939</v>
      </c>
      <c r="T2613" s="4">
        <v>2022</v>
      </c>
    </row>
    <row r="2614" spans="19:20" x14ac:dyDescent="0.3">
      <c r="S2614" s="1" t="s">
        <v>1671</v>
      </c>
      <c r="T2614" s="2">
        <v>2022</v>
      </c>
    </row>
    <row r="2615" spans="19:20" x14ac:dyDescent="0.3">
      <c r="S2615" s="3" t="s">
        <v>1671</v>
      </c>
      <c r="T2615" s="4">
        <v>2022</v>
      </c>
    </row>
    <row r="2616" spans="19:20" x14ac:dyDescent="0.3">
      <c r="S2616" s="1" t="s">
        <v>1671</v>
      </c>
      <c r="T2616" s="2">
        <v>2022</v>
      </c>
    </row>
    <row r="2617" spans="19:20" x14ac:dyDescent="0.3">
      <c r="S2617" s="3" t="s">
        <v>1671</v>
      </c>
      <c r="T2617" s="4">
        <v>2022</v>
      </c>
    </row>
    <row r="2618" spans="19:20" x14ac:dyDescent="0.3">
      <c r="S2618" s="1" t="s">
        <v>1813</v>
      </c>
      <c r="T2618" s="2">
        <v>2022</v>
      </c>
    </row>
    <row r="2619" spans="19:20" x14ac:dyDescent="0.3">
      <c r="S2619" s="3" t="s">
        <v>1813</v>
      </c>
      <c r="T2619" s="4">
        <v>2022</v>
      </c>
    </row>
    <row r="2620" spans="19:20" x14ac:dyDescent="0.3">
      <c r="S2620" s="1" t="s">
        <v>1813</v>
      </c>
      <c r="T2620" s="2">
        <v>2022</v>
      </c>
    </row>
    <row r="2621" spans="19:20" x14ac:dyDescent="0.3">
      <c r="S2621" s="3" t="s">
        <v>961</v>
      </c>
      <c r="T2621" s="4">
        <v>2022</v>
      </c>
    </row>
    <row r="2622" spans="19:20" x14ac:dyDescent="0.3">
      <c r="S2622" s="1" t="s">
        <v>2117</v>
      </c>
      <c r="T2622" s="2">
        <v>2022</v>
      </c>
    </row>
    <row r="2623" spans="19:20" x14ac:dyDescent="0.3">
      <c r="S2623" s="3" t="s">
        <v>1667</v>
      </c>
      <c r="T2623" s="4">
        <v>2022</v>
      </c>
    </row>
    <row r="2624" spans="19:20" x14ac:dyDescent="0.3">
      <c r="S2624" s="1" t="s">
        <v>620</v>
      </c>
      <c r="T2624" s="2">
        <v>2022</v>
      </c>
    </row>
    <row r="2625" spans="19:20" x14ac:dyDescent="0.3">
      <c r="S2625" s="3" t="s">
        <v>620</v>
      </c>
      <c r="T2625" s="4">
        <v>2022</v>
      </c>
    </row>
    <row r="2626" spans="19:20" x14ac:dyDescent="0.3">
      <c r="S2626" s="1" t="s">
        <v>620</v>
      </c>
      <c r="T2626" s="2">
        <v>2022</v>
      </c>
    </row>
    <row r="2627" spans="19:20" x14ac:dyDescent="0.3">
      <c r="S2627" s="3" t="s">
        <v>620</v>
      </c>
      <c r="T2627" s="4">
        <v>2022</v>
      </c>
    </row>
    <row r="2628" spans="19:20" x14ac:dyDescent="0.3">
      <c r="S2628" s="1" t="s">
        <v>1536</v>
      </c>
      <c r="T2628" s="2">
        <v>2022</v>
      </c>
    </row>
    <row r="2629" spans="19:20" x14ac:dyDescent="0.3">
      <c r="S2629" s="3" t="s">
        <v>877</v>
      </c>
      <c r="T2629" s="4">
        <v>2022</v>
      </c>
    </row>
    <row r="2630" spans="19:20" x14ac:dyDescent="0.3">
      <c r="S2630" s="1" t="s">
        <v>955</v>
      </c>
      <c r="T2630" s="2">
        <v>2022</v>
      </c>
    </row>
    <row r="2631" spans="19:20" x14ac:dyDescent="0.3">
      <c r="S2631" s="3" t="s">
        <v>28</v>
      </c>
      <c r="T2631" s="4">
        <v>2022</v>
      </c>
    </row>
    <row r="2632" spans="19:20" x14ac:dyDescent="0.3">
      <c r="S2632" s="1" t="s">
        <v>28</v>
      </c>
      <c r="T2632" s="2">
        <v>2022</v>
      </c>
    </row>
    <row r="2633" spans="19:20" x14ac:dyDescent="0.3">
      <c r="S2633" s="3" t="s">
        <v>28</v>
      </c>
      <c r="T2633" s="4">
        <v>2022</v>
      </c>
    </row>
    <row r="2634" spans="19:20" x14ac:dyDescent="0.3">
      <c r="S2634" s="1" t="s">
        <v>569</v>
      </c>
      <c r="T2634" s="2">
        <v>2022</v>
      </c>
    </row>
    <row r="2635" spans="19:20" x14ac:dyDescent="0.3">
      <c r="S2635" s="3" t="s">
        <v>569</v>
      </c>
      <c r="T2635" s="4">
        <v>2022</v>
      </c>
    </row>
    <row r="2636" spans="19:20" x14ac:dyDescent="0.3">
      <c r="S2636" s="1" t="s">
        <v>2119</v>
      </c>
      <c r="T2636" s="2">
        <v>2022</v>
      </c>
    </row>
    <row r="2637" spans="19:20" x14ac:dyDescent="0.3">
      <c r="S2637" s="3" t="s">
        <v>2119</v>
      </c>
      <c r="T2637" s="4">
        <v>2022</v>
      </c>
    </row>
    <row r="2638" spans="19:20" x14ac:dyDescent="0.3">
      <c r="S2638" s="1" t="s">
        <v>2119</v>
      </c>
      <c r="T2638" s="2">
        <v>2022</v>
      </c>
    </row>
    <row r="2639" spans="19:20" x14ac:dyDescent="0.3">
      <c r="S2639" s="3" t="s">
        <v>2119</v>
      </c>
      <c r="T2639" s="4">
        <v>2022</v>
      </c>
    </row>
    <row r="2640" spans="19:20" x14ac:dyDescent="0.3">
      <c r="S2640" s="1" t="s">
        <v>378</v>
      </c>
      <c r="T2640" s="2">
        <v>2022</v>
      </c>
    </row>
    <row r="2641" spans="19:20" x14ac:dyDescent="0.3">
      <c r="S2641" s="3" t="s">
        <v>1690</v>
      </c>
      <c r="T2641" s="4">
        <v>2022</v>
      </c>
    </row>
    <row r="2642" spans="19:20" x14ac:dyDescent="0.3">
      <c r="S2642" s="1" t="s">
        <v>1979</v>
      </c>
      <c r="T2642" s="2">
        <v>2022</v>
      </c>
    </row>
    <row r="2643" spans="19:20" x14ac:dyDescent="0.3">
      <c r="S2643" s="3" t="s">
        <v>1979</v>
      </c>
      <c r="T2643" s="4">
        <v>2022</v>
      </c>
    </row>
    <row r="2644" spans="19:20" x14ac:dyDescent="0.3">
      <c r="S2644" s="1" t="s">
        <v>1979</v>
      </c>
      <c r="T2644" s="2">
        <v>2022</v>
      </c>
    </row>
    <row r="2645" spans="19:20" x14ac:dyDescent="0.3">
      <c r="S2645" s="3" t="s">
        <v>1123</v>
      </c>
      <c r="T2645" s="4">
        <v>2022</v>
      </c>
    </row>
    <row r="2646" spans="19:20" x14ac:dyDescent="0.3">
      <c r="S2646" s="1" t="s">
        <v>1123</v>
      </c>
      <c r="T2646" s="2">
        <v>2022</v>
      </c>
    </row>
    <row r="2647" spans="19:20" x14ac:dyDescent="0.3">
      <c r="S2647" s="3" t="s">
        <v>1123</v>
      </c>
      <c r="T2647" s="4">
        <v>2022</v>
      </c>
    </row>
    <row r="2648" spans="19:20" x14ac:dyDescent="0.3">
      <c r="S2648" s="1" t="s">
        <v>1123</v>
      </c>
      <c r="T2648" s="2">
        <v>2022</v>
      </c>
    </row>
    <row r="2649" spans="19:20" x14ac:dyDescent="0.3">
      <c r="S2649" s="3" t="s">
        <v>1123</v>
      </c>
      <c r="T2649" s="4">
        <v>2022</v>
      </c>
    </row>
    <row r="2650" spans="19:20" x14ac:dyDescent="0.3">
      <c r="S2650" s="1" t="s">
        <v>1780</v>
      </c>
      <c r="T2650" s="2">
        <v>2022</v>
      </c>
    </row>
    <row r="2651" spans="19:20" x14ac:dyDescent="0.3">
      <c r="S2651" s="3" t="s">
        <v>1780</v>
      </c>
      <c r="T2651" s="4">
        <v>2022</v>
      </c>
    </row>
    <row r="2652" spans="19:20" x14ac:dyDescent="0.3">
      <c r="S2652" s="1" t="s">
        <v>1780</v>
      </c>
      <c r="T2652" s="2">
        <v>2022</v>
      </c>
    </row>
    <row r="2653" spans="19:20" x14ac:dyDescent="0.3">
      <c r="S2653" s="3" t="s">
        <v>34</v>
      </c>
      <c r="T2653" s="4">
        <v>2022</v>
      </c>
    </row>
    <row r="2654" spans="19:20" x14ac:dyDescent="0.3">
      <c r="S2654" s="1" t="s">
        <v>975</v>
      </c>
      <c r="T2654" s="2">
        <v>2022</v>
      </c>
    </row>
    <row r="2655" spans="19:20" x14ac:dyDescent="0.3">
      <c r="S2655" s="3" t="s">
        <v>1183</v>
      </c>
      <c r="T2655" s="4">
        <v>2022</v>
      </c>
    </row>
    <row r="2656" spans="19:20" x14ac:dyDescent="0.3">
      <c r="S2656" s="1" t="s">
        <v>2126</v>
      </c>
      <c r="T2656" s="2">
        <v>2022</v>
      </c>
    </row>
    <row r="2657" spans="19:20" x14ac:dyDescent="0.3">
      <c r="S2657" s="3" t="s">
        <v>2126</v>
      </c>
      <c r="T2657" s="4">
        <v>2022</v>
      </c>
    </row>
    <row r="2658" spans="19:20" x14ac:dyDescent="0.3">
      <c r="S2658" s="1" t="s">
        <v>601</v>
      </c>
      <c r="T2658" s="2">
        <v>2022</v>
      </c>
    </row>
    <row r="2659" spans="19:20" x14ac:dyDescent="0.3">
      <c r="S2659" s="3" t="s">
        <v>919</v>
      </c>
      <c r="T2659" s="4">
        <v>2022</v>
      </c>
    </row>
    <row r="2660" spans="19:20" x14ac:dyDescent="0.3">
      <c r="S2660" s="1" t="s">
        <v>917</v>
      </c>
      <c r="T2660" s="2">
        <v>2022</v>
      </c>
    </row>
    <row r="2661" spans="19:20" x14ac:dyDescent="0.3">
      <c r="S2661" s="3" t="s">
        <v>1014</v>
      </c>
      <c r="T2661" s="4">
        <v>2022</v>
      </c>
    </row>
    <row r="2662" spans="19:20" x14ac:dyDescent="0.3">
      <c r="S2662" s="1" t="s">
        <v>222</v>
      </c>
      <c r="T2662" s="2">
        <v>2022</v>
      </c>
    </row>
    <row r="2663" spans="19:20" x14ac:dyDescent="0.3">
      <c r="S2663" s="3" t="s">
        <v>2128</v>
      </c>
      <c r="T2663" s="4">
        <v>2022</v>
      </c>
    </row>
    <row r="2664" spans="19:20" x14ac:dyDescent="0.3">
      <c r="S2664" s="1" t="s">
        <v>796</v>
      </c>
      <c r="T2664" s="2">
        <v>2022</v>
      </c>
    </row>
    <row r="2665" spans="19:20" x14ac:dyDescent="0.3">
      <c r="S2665" s="3" t="s">
        <v>1124</v>
      </c>
      <c r="T2665" s="4">
        <v>2022</v>
      </c>
    </row>
    <row r="2666" spans="19:20" x14ac:dyDescent="0.3">
      <c r="S2666" s="1" t="s">
        <v>1124</v>
      </c>
      <c r="T2666" s="2">
        <v>2022</v>
      </c>
    </row>
    <row r="2667" spans="19:20" x14ac:dyDescent="0.3">
      <c r="S2667" s="3" t="s">
        <v>1124</v>
      </c>
      <c r="T2667" s="4">
        <v>2022</v>
      </c>
    </row>
    <row r="2668" spans="19:20" x14ac:dyDescent="0.3">
      <c r="S2668" s="1" t="s">
        <v>686</v>
      </c>
      <c r="T2668" s="2">
        <v>2022</v>
      </c>
    </row>
    <row r="2669" spans="19:20" x14ac:dyDescent="0.3">
      <c r="S2669" s="3" t="s">
        <v>686</v>
      </c>
      <c r="T2669" s="4">
        <v>2022</v>
      </c>
    </row>
    <row r="2670" spans="19:20" x14ac:dyDescent="0.3">
      <c r="S2670" s="1" t="s">
        <v>686</v>
      </c>
      <c r="T2670" s="2">
        <v>2022</v>
      </c>
    </row>
    <row r="2671" spans="19:20" x14ac:dyDescent="0.3">
      <c r="S2671" s="3" t="s">
        <v>2133</v>
      </c>
      <c r="T2671" s="4">
        <v>2022</v>
      </c>
    </row>
    <row r="2672" spans="19:20" x14ac:dyDescent="0.3">
      <c r="S2672" s="1" t="s">
        <v>2133</v>
      </c>
      <c r="T2672" s="2">
        <v>2022</v>
      </c>
    </row>
    <row r="2673" spans="19:20" x14ac:dyDescent="0.3">
      <c r="S2673" s="3" t="s">
        <v>1450</v>
      </c>
      <c r="T2673" s="4">
        <v>2022</v>
      </c>
    </row>
    <row r="2674" spans="19:20" x14ac:dyDescent="0.3">
      <c r="S2674" s="1" t="s">
        <v>1635</v>
      </c>
      <c r="T2674" s="2">
        <v>2022</v>
      </c>
    </row>
    <row r="2675" spans="19:20" x14ac:dyDescent="0.3">
      <c r="S2675" s="3" t="s">
        <v>1635</v>
      </c>
      <c r="T2675" s="4">
        <v>2022</v>
      </c>
    </row>
    <row r="2676" spans="19:20" x14ac:dyDescent="0.3">
      <c r="S2676" s="1" t="s">
        <v>1635</v>
      </c>
      <c r="T2676" s="2">
        <v>2022</v>
      </c>
    </row>
    <row r="2677" spans="19:20" x14ac:dyDescent="0.3">
      <c r="S2677" s="3" t="s">
        <v>109</v>
      </c>
      <c r="T2677" s="4">
        <v>2022</v>
      </c>
    </row>
    <row r="2678" spans="19:20" x14ac:dyDescent="0.3">
      <c r="S2678" s="1" t="s">
        <v>109</v>
      </c>
      <c r="T2678" s="2">
        <v>2022</v>
      </c>
    </row>
    <row r="2679" spans="19:20" x14ac:dyDescent="0.3">
      <c r="S2679" s="3" t="s">
        <v>109</v>
      </c>
      <c r="T2679" s="4">
        <v>2022</v>
      </c>
    </row>
    <row r="2680" spans="19:20" x14ac:dyDescent="0.3">
      <c r="S2680" s="1" t="s">
        <v>109</v>
      </c>
      <c r="T2680" s="2">
        <v>2022</v>
      </c>
    </row>
    <row r="2681" spans="19:20" x14ac:dyDescent="0.3">
      <c r="S2681" s="3" t="s">
        <v>595</v>
      </c>
      <c r="T2681" s="4">
        <v>2022</v>
      </c>
    </row>
    <row r="2682" spans="19:20" x14ac:dyDescent="0.3">
      <c r="S2682" s="1" t="s">
        <v>220</v>
      </c>
      <c r="T2682" s="2">
        <v>2022</v>
      </c>
    </row>
    <row r="2683" spans="19:20" x14ac:dyDescent="0.3">
      <c r="S2683" s="3" t="s">
        <v>220</v>
      </c>
      <c r="T2683" s="4">
        <v>2022</v>
      </c>
    </row>
    <row r="2684" spans="19:20" x14ac:dyDescent="0.3">
      <c r="S2684" s="1" t="s">
        <v>220</v>
      </c>
      <c r="T2684" s="2">
        <v>2022</v>
      </c>
    </row>
    <row r="2685" spans="19:20" x14ac:dyDescent="0.3">
      <c r="S2685" s="3" t="s">
        <v>220</v>
      </c>
      <c r="T2685" s="4">
        <v>2022</v>
      </c>
    </row>
    <row r="2686" spans="19:20" x14ac:dyDescent="0.3">
      <c r="S2686" s="1" t="s">
        <v>1057</v>
      </c>
      <c r="T2686" s="2">
        <v>2022</v>
      </c>
    </row>
    <row r="2687" spans="19:20" x14ac:dyDescent="0.3">
      <c r="S2687" s="3" t="s">
        <v>1665</v>
      </c>
      <c r="T2687" s="4">
        <v>2022</v>
      </c>
    </row>
    <row r="2688" spans="19:20" x14ac:dyDescent="0.3">
      <c r="S2688" s="1" t="s">
        <v>1778</v>
      </c>
      <c r="T2688" s="2">
        <v>2022</v>
      </c>
    </row>
    <row r="2689" spans="19:20" x14ac:dyDescent="0.3">
      <c r="S2689" s="3" t="s">
        <v>1778</v>
      </c>
      <c r="T2689" s="4">
        <v>2022</v>
      </c>
    </row>
    <row r="2690" spans="19:20" x14ac:dyDescent="0.3">
      <c r="S2690" s="1" t="s">
        <v>1165</v>
      </c>
      <c r="T2690" s="2">
        <v>2022</v>
      </c>
    </row>
    <row r="2691" spans="19:20" x14ac:dyDescent="0.3">
      <c r="S2691" s="3" t="s">
        <v>1165</v>
      </c>
      <c r="T2691" s="4">
        <v>2022</v>
      </c>
    </row>
    <row r="2692" spans="19:20" x14ac:dyDescent="0.3">
      <c r="S2692" s="1" t="s">
        <v>415</v>
      </c>
      <c r="T2692" s="2">
        <v>2022</v>
      </c>
    </row>
    <row r="2693" spans="19:20" x14ac:dyDescent="0.3">
      <c r="S2693" s="3" t="s">
        <v>415</v>
      </c>
      <c r="T2693" s="4">
        <v>2022</v>
      </c>
    </row>
    <row r="2694" spans="19:20" x14ac:dyDescent="0.3">
      <c r="S2694" s="1" t="s">
        <v>770</v>
      </c>
      <c r="T2694" s="2">
        <v>2022</v>
      </c>
    </row>
    <row r="2695" spans="19:20" x14ac:dyDescent="0.3">
      <c r="S2695" s="3" t="s">
        <v>516</v>
      </c>
      <c r="T2695" s="4">
        <v>2022</v>
      </c>
    </row>
    <row r="2696" spans="19:20" x14ac:dyDescent="0.3">
      <c r="S2696" s="1" t="s">
        <v>1025</v>
      </c>
      <c r="T2696" s="2">
        <v>2022</v>
      </c>
    </row>
    <row r="2697" spans="19:20" x14ac:dyDescent="0.3">
      <c r="S2697" s="3" t="s">
        <v>307</v>
      </c>
      <c r="T2697" s="4">
        <v>2022</v>
      </c>
    </row>
    <row r="2698" spans="19:20" x14ac:dyDescent="0.3">
      <c r="S2698" s="1" t="s">
        <v>291</v>
      </c>
      <c r="T2698" s="2">
        <v>2022</v>
      </c>
    </row>
    <row r="2699" spans="19:20" x14ac:dyDescent="0.3">
      <c r="S2699" s="3" t="s">
        <v>2139</v>
      </c>
      <c r="T2699" s="4">
        <v>2022</v>
      </c>
    </row>
    <row r="2700" spans="19:20" x14ac:dyDescent="0.3">
      <c r="S2700" s="1" t="s">
        <v>2139</v>
      </c>
      <c r="T2700" s="2">
        <v>2022</v>
      </c>
    </row>
    <row r="2701" spans="19:20" x14ac:dyDescent="0.3">
      <c r="S2701" s="3" t="s">
        <v>2139</v>
      </c>
      <c r="T2701" s="4">
        <v>2022</v>
      </c>
    </row>
    <row r="2702" spans="19:20" x14ac:dyDescent="0.3">
      <c r="S2702" s="1" t="s">
        <v>2139</v>
      </c>
      <c r="T2702" s="2">
        <v>2022</v>
      </c>
    </row>
    <row r="2703" spans="19:20" x14ac:dyDescent="0.3">
      <c r="S2703" s="3" t="s">
        <v>2139</v>
      </c>
      <c r="T2703" s="4">
        <v>2022</v>
      </c>
    </row>
    <row r="2704" spans="19:20" x14ac:dyDescent="0.3">
      <c r="S2704" s="1" t="s">
        <v>1180</v>
      </c>
      <c r="T2704" s="2">
        <v>2022</v>
      </c>
    </row>
    <row r="2705" spans="19:20" x14ac:dyDescent="0.3">
      <c r="S2705" s="3" t="s">
        <v>1180</v>
      </c>
      <c r="T2705" s="4">
        <v>2022</v>
      </c>
    </row>
    <row r="2706" spans="19:20" x14ac:dyDescent="0.3">
      <c r="S2706" s="1" t="s">
        <v>217</v>
      </c>
      <c r="T2706" s="2">
        <v>2022</v>
      </c>
    </row>
    <row r="2707" spans="19:20" x14ac:dyDescent="0.3">
      <c r="S2707" s="3" t="s">
        <v>1329</v>
      </c>
      <c r="T2707" s="4">
        <v>2022</v>
      </c>
    </row>
    <row r="2708" spans="19:20" x14ac:dyDescent="0.3">
      <c r="S2708" s="1" t="s">
        <v>1329</v>
      </c>
      <c r="T2708" s="2">
        <v>2022</v>
      </c>
    </row>
    <row r="2709" spans="19:20" x14ac:dyDescent="0.3">
      <c r="S2709" s="3" t="s">
        <v>1329</v>
      </c>
      <c r="T2709" s="4">
        <v>2022</v>
      </c>
    </row>
    <row r="2710" spans="19:20" x14ac:dyDescent="0.3">
      <c r="S2710" s="1" t="s">
        <v>1329</v>
      </c>
      <c r="T2710" s="2">
        <v>2022</v>
      </c>
    </row>
    <row r="2711" spans="19:20" x14ac:dyDescent="0.3">
      <c r="S2711" s="3" t="s">
        <v>2140</v>
      </c>
      <c r="T2711" s="4">
        <v>2022</v>
      </c>
    </row>
    <row r="2712" spans="19:20" x14ac:dyDescent="0.3">
      <c r="S2712" s="1" t="s">
        <v>2140</v>
      </c>
      <c r="T2712" s="2">
        <v>2022</v>
      </c>
    </row>
    <row r="2713" spans="19:20" x14ac:dyDescent="0.3">
      <c r="S2713" s="3" t="s">
        <v>1546</v>
      </c>
      <c r="T2713" s="4">
        <v>2022</v>
      </c>
    </row>
    <row r="2714" spans="19:20" x14ac:dyDescent="0.3">
      <c r="S2714" s="1" t="s">
        <v>1546</v>
      </c>
      <c r="T2714" s="2">
        <v>2022</v>
      </c>
    </row>
    <row r="2715" spans="19:20" x14ac:dyDescent="0.3">
      <c r="S2715" s="3" t="s">
        <v>1546</v>
      </c>
      <c r="T2715" s="4">
        <v>2022</v>
      </c>
    </row>
    <row r="2716" spans="19:20" x14ac:dyDescent="0.3">
      <c r="S2716" s="1" t="s">
        <v>1805</v>
      </c>
      <c r="T2716" s="2">
        <v>2022</v>
      </c>
    </row>
    <row r="2717" spans="19:20" x14ac:dyDescent="0.3">
      <c r="S2717" s="3" t="s">
        <v>1667</v>
      </c>
      <c r="T2717" s="4">
        <v>2022</v>
      </c>
    </row>
    <row r="2718" spans="19:20" x14ac:dyDescent="0.3">
      <c r="S2718" s="1" t="s">
        <v>1371</v>
      </c>
      <c r="T2718" s="2">
        <v>2022</v>
      </c>
    </row>
    <row r="2719" spans="19:20" x14ac:dyDescent="0.3">
      <c r="S2719" s="3" t="s">
        <v>961</v>
      </c>
      <c r="T2719" s="4">
        <v>2022</v>
      </c>
    </row>
    <row r="2720" spans="19:20" x14ac:dyDescent="0.3">
      <c r="S2720" s="1" t="s">
        <v>961</v>
      </c>
      <c r="T2720" s="2">
        <v>2022</v>
      </c>
    </row>
    <row r="2721" spans="19:20" x14ac:dyDescent="0.3">
      <c r="S2721" s="3" t="s">
        <v>2147</v>
      </c>
      <c r="T2721" s="4">
        <v>2022</v>
      </c>
    </row>
    <row r="2722" spans="19:20" x14ac:dyDescent="0.3">
      <c r="S2722" s="1" t="s">
        <v>1174</v>
      </c>
      <c r="T2722" s="2">
        <v>2022</v>
      </c>
    </row>
    <row r="2723" spans="19:20" x14ac:dyDescent="0.3">
      <c r="S2723" s="3" t="s">
        <v>1174</v>
      </c>
      <c r="T2723" s="4">
        <v>2022</v>
      </c>
    </row>
    <row r="2724" spans="19:20" x14ac:dyDescent="0.3">
      <c r="S2724" s="1" t="s">
        <v>492</v>
      </c>
      <c r="T2724" s="2">
        <v>2022</v>
      </c>
    </row>
    <row r="2725" spans="19:20" x14ac:dyDescent="0.3">
      <c r="S2725" s="3" t="s">
        <v>492</v>
      </c>
      <c r="T2725" s="4">
        <v>2022</v>
      </c>
    </row>
    <row r="2726" spans="19:20" x14ac:dyDescent="0.3">
      <c r="S2726" s="1" t="s">
        <v>2149</v>
      </c>
      <c r="T2726" s="2">
        <v>2022</v>
      </c>
    </row>
    <row r="2727" spans="19:20" x14ac:dyDescent="0.3">
      <c r="S2727" s="3" t="s">
        <v>2149</v>
      </c>
      <c r="T2727" s="4">
        <v>2022</v>
      </c>
    </row>
    <row r="2728" spans="19:20" x14ac:dyDescent="0.3">
      <c r="S2728" s="1" t="s">
        <v>2149</v>
      </c>
      <c r="T2728" s="2">
        <v>2022</v>
      </c>
    </row>
    <row r="2729" spans="19:20" x14ac:dyDescent="0.3">
      <c r="S2729" s="3" t="s">
        <v>2149</v>
      </c>
      <c r="T2729" s="4">
        <v>2022</v>
      </c>
    </row>
    <row r="2730" spans="19:20" x14ac:dyDescent="0.3">
      <c r="S2730" s="1" t="s">
        <v>1183</v>
      </c>
      <c r="T2730" s="2">
        <v>2022</v>
      </c>
    </row>
    <row r="2731" spans="19:20" x14ac:dyDescent="0.3">
      <c r="S2731" s="3" t="s">
        <v>1918</v>
      </c>
      <c r="T2731" s="4">
        <v>2022</v>
      </c>
    </row>
    <row r="2732" spans="19:20" x14ac:dyDescent="0.3">
      <c r="S2732" s="1" t="s">
        <v>961</v>
      </c>
      <c r="T2732" s="2">
        <v>2022</v>
      </c>
    </row>
    <row r="2733" spans="19:20" x14ac:dyDescent="0.3">
      <c r="S2733" s="3" t="s">
        <v>1305</v>
      </c>
      <c r="T2733" s="4">
        <v>2022</v>
      </c>
    </row>
    <row r="2734" spans="19:20" x14ac:dyDescent="0.3">
      <c r="S2734" s="1" t="s">
        <v>1885</v>
      </c>
      <c r="T2734" s="2">
        <v>2022</v>
      </c>
    </row>
    <row r="2735" spans="19:20" x14ac:dyDescent="0.3">
      <c r="S2735" s="3" t="s">
        <v>1885</v>
      </c>
      <c r="T2735" s="4">
        <v>2022</v>
      </c>
    </row>
    <row r="2736" spans="19:20" x14ac:dyDescent="0.3">
      <c r="S2736" s="1" t="s">
        <v>624</v>
      </c>
      <c r="T2736" s="2">
        <v>2022</v>
      </c>
    </row>
    <row r="2737" spans="19:20" x14ac:dyDescent="0.3">
      <c r="S2737" s="3" t="s">
        <v>1721</v>
      </c>
      <c r="T2737" s="4">
        <v>2022</v>
      </c>
    </row>
    <row r="2738" spans="19:20" x14ac:dyDescent="0.3">
      <c r="S2738" s="1" t="s">
        <v>1721</v>
      </c>
      <c r="T2738" s="2">
        <v>2022</v>
      </c>
    </row>
    <row r="2739" spans="19:20" x14ac:dyDescent="0.3">
      <c r="S2739" s="3" t="s">
        <v>1721</v>
      </c>
      <c r="T2739" s="4">
        <v>2022</v>
      </c>
    </row>
    <row r="2740" spans="19:20" x14ac:dyDescent="0.3">
      <c r="S2740" s="1" t="s">
        <v>1721</v>
      </c>
      <c r="T2740" s="2">
        <v>2022</v>
      </c>
    </row>
    <row r="2741" spans="19:20" x14ac:dyDescent="0.3">
      <c r="S2741" s="3" t="s">
        <v>1721</v>
      </c>
      <c r="T2741" s="4">
        <v>2022</v>
      </c>
    </row>
    <row r="2742" spans="19:20" x14ac:dyDescent="0.3">
      <c r="S2742" s="1" t="s">
        <v>1721</v>
      </c>
      <c r="T2742" s="2">
        <v>2022</v>
      </c>
    </row>
    <row r="2743" spans="19:20" x14ac:dyDescent="0.3">
      <c r="S2743" s="3" t="s">
        <v>1721</v>
      </c>
      <c r="T2743" s="4">
        <v>2022</v>
      </c>
    </row>
    <row r="2744" spans="19:20" x14ac:dyDescent="0.3">
      <c r="S2744" s="1" t="s">
        <v>1721</v>
      </c>
      <c r="T2744" s="2">
        <v>2022</v>
      </c>
    </row>
    <row r="2745" spans="19:20" x14ac:dyDescent="0.3">
      <c r="S2745" s="3" t="s">
        <v>1721</v>
      </c>
      <c r="T2745" s="4">
        <v>2022</v>
      </c>
    </row>
    <row r="2746" spans="19:20" x14ac:dyDescent="0.3">
      <c r="S2746" s="1" t="s">
        <v>1740</v>
      </c>
      <c r="T2746" s="2">
        <v>2022</v>
      </c>
    </row>
    <row r="2747" spans="19:20" x14ac:dyDescent="0.3">
      <c r="S2747" s="3" t="s">
        <v>521</v>
      </c>
      <c r="T2747" s="4">
        <v>2022</v>
      </c>
    </row>
    <row r="2748" spans="19:20" x14ac:dyDescent="0.3">
      <c r="S2748" s="1" t="s">
        <v>902</v>
      </c>
      <c r="T2748" s="2">
        <v>2022</v>
      </c>
    </row>
    <row r="2749" spans="19:20" x14ac:dyDescent="0.3">
      <c r="S2749" s="3" t="s">
        <v>153</v>
      </c>
      <c r="T2749" s="4">
        <v>2022</v>
      </c>
    </row>
    <row r="2750" spans="19:20" x14ac:dyDescent="0.3">
      <c r="S2750" s="1" t="s">
        <v>1842</v>
      </c>
      <c r="T2750" s="2">
        <v>2022</v>
      </c>
    </row>
    <row r="2751" spans="19:20" x14ac:dyDescent="0.3">
      <c r="S2751" s="3" t="s">
        <v>1842</v>
      </c>
      <c r="T2751" s="4">
        <v>2022</v>
      </c>
    </row>
    <row r="2752" spans="19:20" x14ac:dyDescent="0.3">
      <c r="S2752" s="1" t="s">
        <v>1842</v>
      </c>
      <c r="T2752" s="2">
        <v>2022</v>
      </c>
    </row>
    <row r="2753" spans="19:20" x14ac:dyDescent="0.3">
      <c r="S2753" s="3" t="s">
        <v>1842</v>
      </c>
      <c r="T2753" s="4">
        <v>2022</v>
      </c>
    </row>
    <row r="2754" spans="19:20" x14ac:dyDescent="0.3">
      <c r="S2754" s="1" t="s">
        <v>1842</v>
      </c>
      <c r="T2754" s="2">
        <v>2022</v>
      </c>
    </row>
    <row r="2755" spans="19:20" x14ac:dyDescent="0.3">
      <c r="S2755" s="3" t="s">
        <v>1842</v>
      </c>
      <c r="T2755" s="4">
        <v>2022</v>
      </c>
    </row>
    <row r="2756" spans="19:20" x14ac:dyDescent="0.3">
      <c r="S2756" s="1" t="s">
        <v>235</v>
      </c>
      <c r="T2756" s="2">
        <v>2022</v>
      </c>
    </row>
    <row r="2757" spans="19:20" x14ac:dyDescent="0.3">
      <c r="S2757" s="3" t="s">
        <v>235</v>
      </c>
      <c r="T2757" s="4">
        <v>2022</v>
      </c>
    </row>
    <row r="2758" spans="19:20" x14ac:dyDescent="0.3">
      <c r="S2758" s="1" t="s">
        <v>1516</v>
      </c>
      <c r="T2758" s="2">
        <v>2022</v>
      </c>
    </row>
    <row r="2759" spans="19:20" x14ac:dyDescent="0.3">
      <c r="S2759" s="3" t="s">
        <v>1516</v>
      </c>
      <c r="T2759" s="4">
        <v>2022</v>
      </c>
    </row>
    <row r="2760" spans="19:20" x14ac:dyDescent="0.3">
      <c r="S2760" s="1" t="s">
        <v>1516</v>
      </c>
      <c r="T2760" s="2">
        <v>2022</v>
      </c>
    </row>
    <row r="2761" spans="19:20" x14ac:dyDescent="0.3">
      <c r="S2761" s="3" t="s">
        <v>1753</v>
      </c>
      <c r="T2761" s="4">
        <v>2022</v>
      </c>
    </row>
    <row r="2762" spans="19:20" x14ac:dyDescent="0.3">
      <c r="S2762" s="1" t="s">
        <v>1753</v>
      </c>
      <c r="T2762" s="2">
        <v>2022</v>
      </c>
    </row>
    <row r="2763" spans="19:20" x14ac:dyDescent="0.3">
      <c r="S2763" s="3" t="s">
        <v>1753</v>
      </c>
      <c r="T2763" s="4">
        <v>2022</v>
      </c>
    </row>
    <row r="2764" spans="19:20" x14ac:dyDescent="0.3">
      <c r="S2764" s="1" t="s">
        <v>1753</v>
      </c>
      <c r="T2764" s="2">
        <v>2022</v>
      </c>
    </row>
    <row r="2765" spans="19:20" x14ac:dyDescent="0.3">
      <c r="S2765" s="3" t="s">
        <v>1753</v>
      </c>
      <c r="T2765" s="4">
        <v>2022</v>
      </c>
    </row>
    <row r="2766" spans="19:20" x14ac:dyDescent="0.3">
      <c r="S2766" s="1" t="s">
        <v>1753</v>
      </c>
      <c r="T2766" s="2">
        <v>2022</v>
      </c>
    </row>
    <row r="2767" spans="19:20" x14ac:dyDescent="0.3">
      <c r="S2767" s="3" t="s">
        <v>1753</v>
      </c>
      <c r="T2767" s="4">
        <v>2022</v>
      </c>
    </row>
    <row r="2768" spans="19:20" x14ac:dyDescent="0.3">
      <c r="S2768" s="1" t="s">
        <v>2158</v>
      </c>
      <c r="T2768" s="2">
        <v>2022</v>
      </c>
    </row>
    <row r="2769" spans="19:20" x14ac:dyDescent="0.3">
      <c r="S2769" s="3" t="s">
        <v>71</v>
      </c>
      <c r="T2769" s="4">
        <v>2022</v>
      </c>
    </row>
    <row r="2770" spans="19:20" x14ac:dyDescent="0.3">
      <c r="S2770" s="1" t="s">
        <v>71</v>
      </c>
      <c r="T2770" s="2">
        <v>2022</v>
      </c>
    </row>
    <row r="2771" spans="19:20" x14ac:dyDescent="0.3">
      <c r="S2771" s="3" t="s">
        <v>71</v>
      </c>
      <c r="T2771" s="4">
        <v>2022</v>
      </c>
    </row>
    <row r="2772" spans="19:20" x14ac:dyDescent="0.3">
      <c r="S2772" s="1" t="s">
        <v>1359</v>
      </c>
      <c r="T2772" s="2">
        <v>2022</v>
      </c>
    </row>
    <row r="2773" spans="19:20" x14ac:dyDescent="0.3">
      <c r="S2773" s="3" t="s">
        <v>173</v>
      </c>
      <c r="T2773" s="4">
        <v>2022</v>
      </c>
    </row>
    <row r="2774" spans="19:20" x14ac:dyDescent="0.3">
      <c r="S2774" s="1" t="s">
        <v>1947</v>
      </c>
      <c r="T2774" s="2">
        <v>2022</v>
      </c>
    </row>
    <row r="2775" spans="19:20" x14ac:dyDescent="0.3">
      <c r="S2775" s="3" t="s">
        <v>1947</v>
      </c>
      <c r="T2775" s="4">
        <v>2022</v>
      </c>
    </row>
    <row r="2776" spans="19:20" x14ac:dyDescent="0.3">
      <c r="S2776" s="1" t="s">
        <v>1947</v>
      </c>
      <c r="T2776" s="2">
        <v>2022</v>
      </c>
    </row>
    <row r="2777" spans="19:20" x14ac:dyDescent="0.3">
      <c r="S2777" s="3" t="s">
        <v>1947</v>
      </c>
      <c r="T2777" s="4">
        <v>2022</v>
      </c>
    </row>
    <row r="2778" spans="19:20" x14ac:dyDescent="0.3">
      <c r="S2778" s="1" t="s">
        <v>2106</v>
      </c>
      <c r="T2778" s="2">
        <v>2022</v>
      </c>
    </row>
    <row r="2779" spans="19:20" x14ac:dyDescent="0.3">
      <c r="S2779" s="3" t="s">
        <v>2106</v>
      </c>
      <c r="T2779" s="4">
        <v>2022</v>
      </c>
    </row>
    <row r="2780" spans="19:20" x14ac:dyDescent="0.3">
      <c r="S2780" s="1" t="s">
        <v>447</v>
      </c>
      <c r="T2780" s="2">
        <v>2022</v>
      </c>
    </row>
    <row r="2781" spans="19:20" x14ac:dyDescent="0.3">
      <c r="S2781" s="3" t="s">
        <v>447</v>
      </c>
      <c r="T2781" s="4">
        <v>2022</v>
      </c>
    </row>
    <row r="2782" spans="19:20" x14ac:dyDescent="0.3">
      <c r="S2782" s="1" t="s">
        <v>1865</v>
      </c>
      <c r="T2782" s="2">
        <v>2022</v>
      </c>
    </row>
    <row r="2783" spans="19:20" x14ac:dyDescent="0.3">
      <c r="S2783" s="3" t="s">
        <v>1865</v>
      </c>
      <c r="T2783" s="4">
        <v>2022</v>
      </c>
    </row>
    <row r="2784" spans="19:20" x14ac:dyDescent="0.3">
      <c r="S2784" s="1" t="s">
        <v>1865</v>
      </c>
      <c r="T2784" s="2">
        <v>2022</v>
      </c>
    </row>
    <row r="2785" spans="19:20" x14ac:dyDescent="0.3">
      <c r="S2785" s="3" t="s">
        <v>1290</v>
      </c>
      <c r="T2785" s="4">
        <v>2022</v>
      </c>
    </row>
    <row r="2786" spans="19:20" x14ac:dyDescent="0.3">
      <c r="S2786" s="1" t="s">
        <v>2035</v>
      </c>
      <c r="T2786" s="2">
        <v>2022</v>
      </c>
    </row>
    <row r="2787" spans="19:20" x14ac:dyDescent="0.3">
      <c r="S2787" s="3" t="s">
        <v>2164</v>
      </c>
      <c r="T2787" s="4">
        <v>2022</v>
      </c>
    </row>
    <row r="2788" spans="19:20" x14ac:dyDescent="0.3">
      <c r="S2788" s="1" t="s">
        <v>2164</v>
      </c>
      <c r="T2788" s="2">
        <v>2022</v>
      </c>
    </row>
    <row r="2789" spans="19:20" x14ac:dyDescent="0.3">
      <c r="S2789" s="3" t="s">
        <v>1078</v>
      </c>
      <c r="T2789" s="4">
        <v>2022</v>
      </c>
    </row>
    <row r="2790" spans="19:20" x14ac:dyDescent="0.3">
      <c r="S2790" s="1" t="s">
        <v>1244</v>
      </c>
      <c r="T2790" s="2">
        <v>2022</v>
      </c>
    </row>
    <row r="2791" spans="19:20" x14ac:dyDescent="0.3">
      <c r="S2791" s="3" t="s">
        <v>489</v>
      </c>
      <c r="T2791" s="4">
        <v>2022</v>
      </c>
    </row>
    <row r="2792" spans="19:20" x14ac:dyDescent="0.3">
      <c r="S2792" s="1" t="s">
        <v>489</v>
      </c>
      <c r="T2792" s="2">
        <v>2022</v>
      </c>
    </row>
    <row r="2793" spans="19:20" x14ac:dyDescent="0.3">
      <c r="S2793" s="3" t="s">
        <v>489</v>
      </c>
      <c r="T2793" s="4">
        <v>2022</v>
      </c>
    </row>
    <row r="2794" spans="19:20" x14ac:dyDescent="0.3">
      <c r="S2794" s="1" t="s">
        <v>2166</v>
      </c>
      <c r="T2794" s="2">
        <v>2022</v>
      </c>
    </row>
    <row r="2795" spans="19:20" x14ac:dyDescent="0.3">
      <c r="S2795" s="3" t="s">
        <v>2168</v>
      </c>
      <c r="T2795" s="4">
        <v>2022</v>
      </c>
    </row>
    <row r="2796" spans="19:20" x14ac:dyDescent="0.3">
      <c r="S2796" s="1" t="s">
        <v>2168</v>
      </c>
      <c r="T2796" s="2">
        <v>2022</v>
      </c>
    </row>
    <row r="2797" spans="19:20" x14ac:dyDescent="0.3">
      <c r="S2797" s="3" t="s">
        <v>2168</v>
      </c>
      <c r="T2797" s="4">
        <v>2022</v>
      </c>
    </row>
    <row r="2798" spans="19:20" x14ac:dyDescent="0.3">
      <c r="S2798" s="1" t="s">
        <v>2168</v>
      </c>
      <c r="T2798" s="2">
        <v>2022</v>
      </c>
    </row>
    <row r="2799" spans="19:20" x14ac:dyDescent="0.3">
      <c r="S2799" s="3" t="s">
        <v>2168</v>
      </c>
      <c r="T2799" s="4">
        <v>2022</v>
      </c>
    </row>
    <row r="2800" spans="19:20" x14ac:dyDescent="0.3">
      <c r="S2800" s="1" t="s">
        <v>2168</v>
      </c>
      <c r="T2800" s="2">
        <v>2022</v>
      </c>
    </row>
    <row r="2801" spans="19:20" x14ac:dyDescent="0.3">
      <c r="S2801" s="3" t="s">
        <v>891</v>
      </c>
      <c r="T2801" s="4">
        <v>2022</v>
      </c>
    </row>
    <row r="2802" spans="19:20" x14ac:dyDescent="0.3">
      <c r="S2802" s="1" t="s">
        <v>891</v>
      </c>
      <c r="T2802" s="2">
        <v>2022</v>
      </c>
    </row>
    <row r="2803" spans="19:20" x14ac:dyDescent="0.3">
      <c r="S2803" s="3" t="s">
        <v>891</v>
      </c>
      <c r="T2803" s="4">
        <v>2022</v>
      </c>
    </row>
    <row r="2804" spans="19:20" x14ac:dyDescent="0.3">
      <c r="S2804" s="1" t="s">
        <v>891</v>
      </c>
      <c r="T2804" s="2">
        <v>2022</v>
      </c>
    </row>
    <row r="2805" spans="19:20" x14ac:dyDescent="0.3">
      <c r="S2805" s="3" t="s">
        <v>458</v>
      </c>
      <c r="T2805" s="4">
        <v>2022</v>
      </c>
    </row>
    <row r="2806" spans="19:20" x14ac:dyDescent="0.3">
      <c r="S2806" s="1" t="s">
        <v>458</v>
      </c>
      <c r="T2806" s="2">
        <v>2022</v>
      </c>
    </row>
    <row r="2807" spans="19:20" x14ac:dyDescent="0.3">
      <c r="S2807" s="3" t="s">
        <v>52</v>
      </c>
      <c r="T2807" s="4">
        <v>2022</v>
      </c>
    </row>
    <row r="2808" spans="19:20" x14ac:dyDescent="0.3">
      <c r="S2808" s="1" t="s">
        <v>959</v>
      </c>
      <c r="T2808" s="2">
        <v>2022</v>
      </c>
    </row>
    <row r="2809" spans="19:20" x14ac:dyDescent="0.3">
      <c r="S2809" s="3" t="s">
        <v>959</v>
      </c>
      <c r="T2809" s="4">
        <v>2022</v>
      </c>
    </row>
    <row r="2810" spans="19:20" x14ac:dyDescent="0.3">
      <c r="S2810" s="1" t="s">
        <v>959</v>
      </c>
      <c r="T2810" s="2">
        <v>2022</v>
      </c>
    </row>
    <row r="2811" spans="19:20" x14ac:dyDescent="0.3">
      <c r="S2811" s="3" t="s">
        <v>959</v>
      </c>
      <c r="T2811" s="4">
        <v>2022</v>
      </c>
    </row>
    <row r="2812" spans="19:20" x14ac:dyDescent="0.3">
      <c r="S2812" s="1" t="s">
        <v>771</v>
      </c>
      <c r="T2812" s="2">
        <v>2022</v>
      </c>
    </row>
    <row r="2813" spans="19:20" x14ac:dyDescent="0.3">
      <c r="S2813" s="3" t="s">
        <v>923</v>
      </c>
      <c r="T2813" s="4">
        <v>2022</v>
      </c>
    </row>
    <row r="2814" spans="19:20" x14ac:dyDescent="0.3">
      <c r="S2814" s="1" t="s">
        <v>923</v>
      </c>
      <c r="T2814" s="2">
        <v>2022</v>
      </c>
    </row>
    <row r="2815" spans="19:20" x14ac:dyDescent="0.3">
      <c r="S2815" s="3" t="s">
        <v>923</v>
      </c>
      <c r="T2815" s="4">
        <v>2022</v>
      </c>
    </row>
    <row r="2816" spans="19:20" x14ac:dyDescent="0.3">
      <c r="S2816" s="1" t="s">
        <v>923</v>
      </c>
      <c r="T2816" s="2">
        <v>2022</v>
      </c>
    </row>
    <row r="2817" spans="19:20" x14ac:dyDescent="0.3">
      <c r="S2817" s="3" t="s">
        <v>1893</v>
      </c>
      <c r="T2817" s="4">
        <v>2022</v>
      </c>
    </row>
    <row r="2818" spans="19:20" x14ac:dyDescent="0.3">
      <c r="S2818" s="1" t="s">
        <v>1893</v>
      </c>
      <c r="T2818" s="2">
        <v>2022</v>
      </c>
    </row>
    <row r="2819" spans="19:20" x14ac:dyDescent="0.3">
      <c r="S2819" s="3" t="s">
        <v>1431</v>
      </c>
      <c r="T2819" s="4">
        <v>2022</v>
      </c>
    </row>
    <row r="2820" spans="19:20" x14ac:dyDescent="0.3">
      <c r="S2820" s="1" t="s">
        <v>881</v>
      </c>
      <c r="T2820" s="2">
        <v>2022</v>
      </c>
    </row>
    <row r="2821" spans="19:20" x14ac:dyDescent="0.3">
      <c r="S2821" s="3" t="s">
        <v>1454</v>
      </c>
      <c r="T2821" s="4">
        <v>2022</v>
      </c>
    </row>
    <row r="2822" spans="19:20" x14ac:dyDescent="0.3">
      <c r="S2822" s="1" t="s">
        <v>790</v>
      </c>
      <c r="T2822" s="2">
        <v>2022</v>
      </c>
    </row>
    <row r="2823" spans="19:20" x14ac:dyDescent="0.3">
      <c r="S2823" s="3" t="s">
        <v>790</v>
      </c>
      <c r="T2823" s="4">
        <v>2022</v>
      </c>
    </row>
    <row r="2824" spans="19:20" x14ac:dyDescent="0.3">
      <c r="S2824" s="1" t="s">
        <v>790</v>
      </c>
      <c r="T2824" s="2">
        <v>2022</v>
      </c>
    </row>
    <row r="2825" spans="19:20" x14ac:dyDescent="0.3">
      <c r="S2825" s="3" t="s">
        <v>178</v>
      </c>
      <c r="T2825" s="4">
        <v>2022</v>
      </c>
    </row>
    <row r="2826" spans="19:20" x14ac:dyDescent="0.3">
      <c r="S2826" s="1" t="s">
        <v>309</v>
      </c>
      <c r="T2826" s="2">
        <v>2022</v>
      </c>
    </row>
    <row r="2827" spans="19:20" x14ac:dyDescent="0.3">
      <c r="S2827" s="3" t="s">
        <v>637</v>
      </c>
      <c r="T2827" s="4">
        <v>2022</v>
      </c>
    </row>
    <row r="2828" spans="19:20" x14ac:dyDescent="0.3">
      <c r="S2828" s="1" t="s">
        <v>1454</v>
      </c>
      <c r="T2828" s="2">
        <v>2022</v>
      </c>
    </row>
    <row r="2829" spans="19:20" x14ac:dyDescent="0.3">
      <c r="S2829" s="3" t="s">
        <v>1454</v>
      </c>
      <c r="T2829" s="4">
        <v>2022</v>
      </c>
    </row>
    <row r="2830" spans="19:20" x14ac:dyDescent="0.3">
      <c r="S2830" s="1" t="s">
        <v>1454</v>
      </c>
      <c r="T2830" s="2">
        <v>2022</v>
      </c>
    </row>
    <row r="2831" spans="19:20" x14ac:dyDescent="0.3">
      <c r="S2831" s="3" t="s">
        <v>1188</v>
      </c>
      <c r="T2831" s="4">
        <v>2022</v>
      </c>
    </row>
    <row r="2832" spans="19:20" x14ac:dyDescent="0.3">
      <c r="S2832" s="1" t="s">
        <v>927</v>
      </c>
      <c r="T2832" s="2">
        <v>2022</v>
      </c>
    </row>
    <row r="2833" spans="19:20" x14ac:dyDescent="0.3">
      <c r="S2833" s="3" t="s">
        <v>1150</v>
      </c>
      <c r="T2833" s="4">
        <v>2022</v>
      </c>
    </row>
    <row r="2834" spans="19:20" x14ac:dyDescent="0.3">
      <c r="S2834" s="1" t="s">
        <v>1150</v>
      </c>
      <c r="T2834" s="2">
        <v>2022</v>
      </c>
    </row>
    <row r="2835" spans="19:20" x14ac:dyDescent="0.3">
      <c r="S2835" s="3" t="s">
        <v>1150</v>
      </c>
      <c r="T2835" s="4">
        <v>2022</v>
      </c>
    </row>
    <row r="2836" spans="19:20" x14ac:dyDescent="0.3">
      <c r="S2836" s="1" t="s">
        <v>1426</v>
      </c>
      <c r="T2836" s="2">
        <v>2022</v>
      </c>
    </row>
    <row r="2837" spans="19:20" x14ac:dyDescent="0.3">
      <c r="S2837" s="3" t="s">
        <v>1799</v>
      </c>
      <c r="T2837" s="4">
        <v>2022</v>
      </c>
    </row>
    <row r="2838" spans="19:20" x14ac:dyDescent="0.3">
      <c r="S2838" s="1" t="s">
        <v>502</v>
      </c>
      <c r="T2838" s="2">
        <v>2022</v>
      </c>
    </row>
    <row r="2839" spans="19:20" x14ac:dyDescent="0.3">
      <c r="S2839" s="3" t="s">
        <v>502</v>
      </c>
      <c r="T2839" s="4">
        <v>2022</v>
      </c>
    </row>
    <row r="2840" spans="19:20" x14ac:dyDescent="0.3">
      <c r="S2840" s="1" t="s">
        <v>841</v>
      </c>
      <c r="T2840" s="2">
        <v>2022</v>
      </c>
    </row>
    <row r="2841" spans="19:20" x14ac:dyDescent="0.3">
      <c r="S2841" s="3" t="s">
        <v>841</v>
      </c>
      <c r="T2841" s="4">
        <v>2022</v>
      </c>
    </row>
    <row r="2842" spans="19:20" x14ac:dyDescent="0.3">
      <c r="S2842" s="1" t="s">
        <v>2176</v>
      </c>
      <c r="T2842" s="2">
        <v>2022</v>
      </c>
    </row>
    <row r="2843" spans="19:20" x14ac:dyDescent="0.3">
      <c r="S2843" s="3" t="s">
        <v>2176</v>
      </c>
      <c r="T2843" s="4">
        <v>2022</v>
      </c>
    </row>
    <row r="2844" spans="19:20" x14ac:dyDescent="0.3">
      <c r="S2844" s="1" t="s">
        <v>2176</v>
      </c>
      <c r="T2844" s="2">
        <v>2022</v>
      </c>
    </row>
    <row r="2845" spans="19:20" x14ac:dyDescent="0.3">
      <c r="S2845" s="3" t="s">
        <v>2176</v>
      </c>
      <c r="T2845" s="4">
        <v>2022</v>
      </c>
    </row>
    <row r="2846" spans="19:20" x14ac:dyDescent="0.3">
      <c r="S2846" s="1" t="s">
        <v>1695</v>
      </c>
      <c r="T2846" s="2">
        <v>2022</v>
      </c>
    </row>
    <row r="2847" spans="19:20" x14ac:dyDescent="0.3">
      <c r="S2847" s="3" t="s">
        <v>445</v>
      </c>
      <c r="T2847" s="4">
        <v>2022</v>
      </c>
    </row>
    <row r="2848" spans="19:20" x14ac:dyDescent="0.3">
      <c r="S2848" s="1" t="s">
        <v>445</v>
      </c>
      <c r="T2848" s="2">
        <v>2022</v>
      </c>
    </row>
    <row r="2849" spans="19:20" x14ac:dyDescent="0.3">
      <c r="S2849" s="3" t="s">
        <v>445</v>
      </c>
      <c r="T2849" s="4">
        <v>2022</v>
      </c>
    </row>
    <row r="2850" spans="19:20" x14ac:dyDescent="0.3">
      <c r="S2850" s="1" t="s">
        <v>445</v>
      </c>
      <c r="T2850" s="2">
        <v>2022</v>
      </c>
    </row>
    <row r="2851" spans="19:20" x14ac:dyDescent="0.3">
      <c r="S2851" s="3" t="s">
        <v>894</v>
      </c>
      <c r="T2851" s="4">
        <v>2022</v>
      </c>
    </row>
    <row r="2852" spans="19:20" x14ac:dyDescent="0.3">
      <c r="S2852" s="1" t="s">
        <v>1491</v>
      </c>
      <c r="T2852" s="2">
        <v>2022</v>
      </c>
    </row>
    <row r="2853" spans="19:20" x14ac:dyDescent="0.3">
      <c r="S2853" s="3" t="s">
        <v>1491</v>
      </c>
      <c r="T2853" s="4">
        <v>2022</v>
      </c>
    </row>
    <row r="2854" spans="19:20" x14ac:dyDescent="0.3">
      <c r="S2854" s="1" t="s">
        <v>1491</v>
      </c>
      <c r="T2854" s="2">
        <v>2022</v>
      </c>
    </row>
    <row r="2855" spans="19:20" x14ac:dyDescent="0.3">
      <c r="S2855" s="3" t="s">
        <v>1491</v>
      </c>
      <c r="T2855" s="4">
        <v>2022</v>
      </c>
    </row>
    <row r="2856" spans="19:20" x14ac:dyDescent="0.3">
      <c r="S2856" s="1" t="s">
        <v>875</v>
      </c>
      <c r="T2856" s="2">
        <v>2022</v>
      </c>
    </row>
    <row r="2857" spans="19:20" x14ac:dyDescent="0.3">
      <c r="S2857" s="3" t="s">
        <v>2178</v>
      </c>
      <c r="T2857" s="4">
        <v>2022</v>
      </c>
    </row>
    <row r="2858" spans="19:20" x14ac:dyDescent="0.3">
      <c r="S2858" s="1" t="s">
        <v>1414</v>
      </c>
      <c r="T2858" s="2">
        <v>2022</v>
      </c>
    </row>
    <row r="2859" spans="19:20" x14ac:dyDescent="0.3">
      <c r="S2859" s="3" t="s">
        <v>1414</v>
      </c>
      <c r="T2859" s="4">
        <v>2022</v>
      </c>
    </row>
    <row r="2860" spans="19:20" x14ac:dyDescent="0.3">
      <c r="S2860" s="1" t="s">
        <v>751</v>
      </c>
      <c r="T2860" s="2">
        <v>2022</v>
      </c>
    </row>
    <row r="2861" spans="19:20" x14ac:dyDescent="0.3">
      <c r="S2861" s="3" t="s">
        <v>875</v>
      </c>
      <c r="T2861" s="4">
        <v>2022</v>
      </c>
    </row>
    <row r="2862" spans="19:20" x14ac:dyDescent="0.3">
      <c r="S2862" s="1" t="s">
        <v>2181</v>
      </c>
      <c r="T2862" s="2">
        <v>2022</v>
      </c>
    </row>
    <row r="2863" spans="19:20" x14ac:dyDescent="0.3">
      <c r="S2863" s="3" t="s">
        <v>2181</v>
      </c>
      <c r="T2863" s="4">
        <v>2022</v>
      </c>
    </row>
    <row r="2864" spans="19:20" x14ac:dyDescent="0.3">
      <c r="S2864" s="1" t="s">
        <v>1373</v>
      </c>
      <c r="T2864" s="2">
        <v>2022</v>
      </c>
    </row>
    <row r="2865" spans="19:20" x14ac:dyDescent="0.3">
      <c r="S2865" s="3" t="s">
        <v>1373</v>
      </c>
      <c r="T2865" s="4">
        <v>2022</v>
      </c>
    </row>
    <row r="2866" spans="19:20" x14ac:dyDescent="0.3">
      <c r="S2866" s="1" t="s">
        <v>1373</v>
      </c>
      <c r="T2866" s="2">
        <v>2022</v>
      </c>
    </row>
    <row r="2867" spans="19:20" x14ac:dyDescent="0.3">
      <c r="S2867" s="3" t="s">
        <v>2185</v>
      </c>
      <c r="T2867" s="4">
        <v>2022</v>
      </c>
    </row>
    <row r="2868" spans="19:20" x14ac:dyDescent="0.3">
      <c r="S2868" s="1" t="s">
        <v>2185</v>
      </c>
      <c r="T2868" s="2">
        <v>2022</v>
      </c>
    </row>
    <row r="2869" spans="19:20" x14ac:dyDescent="0.3">
      <c r="S2869" s="3" t="s">
        <v>2185</v>
      </c>
      <c r="T2869" s="4">
        <v>2022</v>
      </c>
    </row>
    <row r="2870" spans="19:20" x14ac:dyDescent="0.3">
      <c r="S2870" s="1" t="s">
        <v>439</v>
      </c>
      <c r="T2870" s="2">
        <v>2022</v>
      </c>
    </row>
    <row r="2871" spans="19:20" x14ac:dyDescent="0.3">
      <c r="S2871" s="3" t="s">
        <v>591</v>
      </c>
      <c r="T2871" s="4">
        <v>2022</v>
      </c>
    </row>
    <row r="2872" spans="19:20" x14ac:dyDescent="0.3">
      <c r="S2872" s="1" t="s">
        <v>591</v>
      </c>
      <c r="T2872" s="2">
        <v>2022</v>
      </c>
    </row>
    <row r="2873" spans="19:20" x14ac:dyDescent="0.3">
      <c r="S2873" s="3" t="s">
        <v>591</v>
      </c>
      <c r="T2873" s="4">
        <v>2022</v>
      </c>
    </row>
    <row r="2874" spans="19:20" x14ac:dyDescent="0.3">
      <c r="S2874" s="1" t="s">
        <v>669</v>
      </c>
      <c r="T2874" s="2">
        <v>2022</v>
      </c>
    </row>
    <row r="2875" spans="19:20" x14ac:dyDescent="0.3">
      <c r="S2875" s="3" t="s">
        <v>669</v>
      </c>
      <c r="T2875" s="4">
        <v>2022</v>
      </c>
    </row>
    <row r="2876" spans="19:20" x14ac:dyDescent="0.3">
      <c r="S2876" s="1" t="s">
        <v>669</v>
      </c>
      <c r="T2876" s="2">
        <v>2022</v>
      </c>
    </row>
    <row r="2877" spans="19:20" x14ac:dyDescent="0.3">
      <c r="S2877" s="3" t="s">
        <v>669</v>
      </c>
      <c r="T2877" s="4">
        <v>2022</v>
      </c>
    </row>
    <row r="2878" spans="19:20" x14ac:dyDescent="0.3">
      <c r="S2878" s="1" t="s">
        <v>669</v>
      </c>
      <c r="T2878" s="2">
        <v>2022</v>
      </c>
    </row>
    <row r="2879" spans="19:20" x14ac:dyDescent="0.3">
      <c r="S2879" s="3" t="s">
        <v>669</v>
      </c>
      <c r="T2879" s="4">
        <v>2022</v>
      </c>
    </row>
    <row r="2880" spans="19:20" x14ac:dyDescent="0.3">
      <c r="S2880" s="1" t="s">
        <v>669</v>
      </c>
      <c r="T2880" s="2">
        <v>2022</v>
      </c>
    </row>
    <row r="2881" spans="19:20" x14ac:dyDescent="0.3">
      <c r="S2881" s="3" t="s">
        <v>669</v>
      </c>
      <c r="T2881" s="4">
        <v>2022</v>
      </c>
    </row>
    <row r="2882" spans="19:20" x14ac:dyDescent="0.3">
      <c r="S2882" s="1" t="s">
        <v>669</v>
      </c>
      <c r="T2882" s="2">
        <v>2022</v>
      </c>
    </row>
    <row r="2883" spans="19:20" x14ac:dyDescent="0.3">
      <c r="S2883" s="3" t="s">
        <v>669</v>
      </c>
      <c r="T2883" s="4">
        <v>2022</v>
      </c>
    </row>
    <row r="2884" spans="19:20" x14ac:dyDescent="0.3">
      <c r="S2884" s="1" t="s">
        <v>500</v>
      </c>
      <c r="T2884" s="2">
        <v>2022</v>
      </c>
    </row>
    <row r="2885" spans="19:20" x14ac:dyDescent="0.3">
      <c r="S2885" s="3" t="s">
        <v>230</v>
      </c>
      <c r="T2885" s="4">
        <v>2022</v>
      </c>
    </row>
    <row r="2886" spans="19:20" x14ac:dyDescent="0.3">
      <c r="S2886" s="1" t="s">
        <v>1312</v>
      </c>
      <c r="T2886" s="2">
        <v>2022</v>
      </c>
    </row>
    <row r="2887" spans="19:20" x14ac:dyDescent="0.3">
      <c r="S2887" s="3" t="s">
        <v>1312</v>
      </c>
      <c r="T2887" s="4">
        <v>2022</v>
      </c>
    </row>
    <row r="2888" spans="19:20" x14ac:dyDescent="0.3">
      <c r="S2888" s="1" t="s">
        <v>1549</v>
      </c>
      <c r="T2888" s="2">
        <v>2022</v>
      </c>
    </row>
    <row r="2889" spans="19:20" x14ac:dyDescent="0.3">
      <c r="S2889" s="3" t="s">
        <v>1549</v>
      </c>
      <c r="T2889" s="4">
        <v>2022</v>
      </c>
    </row>
    <row r="2890" spans="19:20" x14ac:dyDescent="0.3">
      <c r="S2890" s="1" t="s">
        <v>1549</v>
      </c>
      <c r="T2890" s="2">
        <v>2022</v>
      </c>
    </row>
    <row r="2891" spans="19:20" x14ac:dyDescent="0.3">
      <c r="S2891" s="3" t="s">
        <v>1565</v>
      </c>
      <c r="T2891" s="4">
        <v>2022</v>
      </c>
    </row>
    <row r="2892" spans="19:20" x14ac:dyDescent="0.3">
      <c r="S2892" s="1" t="s">
        <v>1565</v>
      </c>
      <c r="T2892" s="2">
        <v>2022</v>
      </c>
    </row>
    <row r="2893" spans="19:20" x14ac:dyDescent="0.3">
      <c r="S2893" s="3" t="s">
        <v>1565</v>
      </c>
      <c r="T2893" s="4">
        <v>2022</v>
      </c>
    </row>
    <row r="2894" spans="19:20" x14ac:dyDescent="0.3">
      <c r="S2894" s="1" t="s">
        <v>2096</v>
      </c>
      <c r="T2894" s="2">
        <v>2022</v>
      </c>
    </row>
    <row r="2895" spans="19:20" x14ac:dyDescent="0.3">
      <c r="S2895" s="3" t="s">
        <v>719</v>
      </c>
      <c r="T2895" s="4">
        <v>2022</v>
      </c>
    </row>
    <row r="2896" spans="19:20" x14ac:dyDescent="0.3">
      <c r="S2896" s="1" t="s">
        <v>2190</v>
      </c>
      <c r="T2896" s="2">
        <v>2022</v>
      </c>
    </row>
    <row r="2897" spans="19:20" x14ac:dyDescent="0.3">
      <c r="S2897" s="3" t="s">
        <v>2190</v>
      </c>
      <c r="T2897" s="4">
        <v>2022</v>
      </c>
    </row>
    <row r="2898" spans="19:20" x14ac:dyDescent="0.3">
      <c r="S2898" s="1" t="s">
        <v>1291</v>
      </c>
      <c r="T2898" s="2">
        <v>2022</v>
      </c>
    </row>
    <row r="2899" spans="19:20" x14ac:dyDescent="0.3">
      <c r="S2899" s="3" t="s">
        <v>1842</v>
      </c>
      <c r="T2899" s="4">
        <v>2022</v>
      </c>
    </row>
    <row r="2900" spans="19:20" x14ac:dyDescent="0.3">
      <c r="S2900" s="1" t="s">
        <v>1783</v>
      </c>
      <c r="T2900" s="2">
        <v>2022</v>
      </c>
    </row>
    <row r="2901" spans="19:20" x14ac:dyDescent="0.3">
      <c r="S2901" s="3" t="s">
        <v>145</v>
      </c>
      <c r="T2901" s="4">
        <v>2022</v>
      </c>
    </row>
    <row r="2902" spans="19:20" x14ac:dyDescent="0.3">
      <c r="S2902" s="1" t="s">
        <v>1275</v>
      </c>
      <c r="T2902" s="2">
        <v>2022</v>
      </c>
    </row>
    <row r="2903" spans="19:20" x14ac:dyDescent="0.3">
      <c r="S2903" s="3" t="s">
        <v>877</v>
      </c>
      <c r="T2903" s="4">
        <v>2022</v>
      </c>
    </row>
    <row r="2904" spans="19:20" x14ac:dyDescent="0.3">
      <c r="S2904" s="1" t="s">
        <v>2192</v>
      </c>
      <c r="T2904" s="2">
        <v>2022</v>
      </c>
    </row>
    <row r="2905" spans="19:20" x14ac:dyDescent="0.3">
      <c r="S2905" s="3" t="s">
        <v>773</v>
      </c>
      <c r="T2905" s="4">
        <v>2022</v>
      </c>
    </row>
    <row r="2906" spans="19:20" x14ac:dyDescent="0.3">
      <c r="S2906" s="1" t="s">
        <v>773</v>
      </c>
      <c r="T2906" s="2">
        <v>2022</v>
      </c>
    </row>
    <row r="2907" spans="19:20" x14ac:dyDescent="0.3">
      <c r="S2907" s="3" t="s">
        <v>1663</v>
      </c>
      <c r="T2907" s="4">
        <v>2022</v>
      </c>
    </row>
    <row r="2908" spans="19:20" x14ac:dyDescent="0.3">
      <c r="S2908" s="1" t="s">
        <v>1663</v>
      </c>
      <c r="T2908" s="2">
        <v>2022</v>
      </c>
    </row>
    <row r="2909" spans="19:20" x14ac:dyDescent="0.3">
      <c r="S2909" s="3" t="s">
        <v>1663</v>
      </c>
      <c r="T2909" s="4">
        <v>2022</v>
      </c>
    </row>
    <row r="2910" spans="19:20" x14ac:dyDescent="0.3">
      <c r="S2910" s="1" t="s">
        <v>1663</v>
      </c>
      <c r="T2910" s="2">
        <v>2022</v>
      </c>
    </row>
    <row r="2911" spans="19:20" x14ac:dyDescent="0.3">
      <c r="S2911" s="3" t="s">
        <v>1793</v>
      </c>
      <c r="T2911" s="4">
        <v>2022</v>
      </c>
    </row>
    <row r="2912" spans="19:20" x14ac:dyDescent="0.3">
      <c r="S2912" s="1" t="s">
        <v>1793</v>
      </c>
      <c r="T2912" s="2">
        <v>2022</v>
      </c>
    </row>
    <row r="2913" spans="19:20" x14ac:dyDescent="0.3">
      <c r="S2913" s="3" t="s">
        <v>1793</v>
      </c>
      <c r="T2913" s="4">
        <v>2022</v>
      </c>
    </row>
    <row r="2914" spans="19:20" x14ac:dyDescent="0.3">
      <c r="S2914" s="1" t="s">
        <v>1793</v>
      </c>
      <c r="T2914" s="2">
        <v>2022</v>
      </c>
    </row>
    <row r="2915" spans="19:20" x14ac:dyDescent="0.3">
      <c r="S2915" s="3" t="s">
        <v>1793</v>
      </c>
      <c r="T2915" s="4">
        <v>2022</v>
      </c>
    </row>
    <row r="2916" spans="19:20" x14ac:dyDescent="0.3">
      <c r="S2916" s="1" t="s">
        <v>1793</v>
      </c>
      <c r="T2916" s="2">
        <v>2022</v>
      </c>
    </row>
    <row r="2917" spans="19:20" x14ac:dyDescent="0.3">
      <c r="S2917" s="3" t="s">
        <v>1793</v>
      </c>
      <c r="T2917" s="4">
        <v>2022</v>
      </c>
    </row>
    <row r="2918" spans="19:20" x14ac:dyDescent="0.3">
      <c r="S2918" s="1" t="s">
        <v>2199</v>
      </c>
      <c r="T2918" s="2">
        <v>2022</v>
      </c>
    </row>
    <row r="2919" spans="19:20" x14ac:dyDescent="0.3">
      <c r="S2919" s="3" t="s">
        <v>2199</v>
      </c>
      <c r="T2919" s="4">
        <v>2022</v>
      </c>
    </row>
    <row r="2920" spans="19:20" x14ac:dyDescent="0.3">
      <c r="S2920" s="1" t="s">
        <v>2201</v>
      </c>
      <c r="T2920" s="2">
        <v>2022</v>
      </c>
    </row>
    <row r="2921" spans="19:20" x14ac:dyDescent="0.3">
      <c r="S2921" s="3" t="s">
        <v>770</v>
      </c>
      <c r="T2921" s="4">
        <v>2022</v>
      </c>
    </row>
    <row r="2922" spans="19:20" x14ac:dyDescent="0.3">
      <c r="S2922" s="1" t="s">
        <v>770</v>
      </c>
      <c r="T2922" s="2">
        <v>2022</v>
      </c>
    </row>
    <row r="2923" spans="19:20" x14ac:dyDescent="0.3">
      <c r="S2923" s="3" t="s">
        <v>770</v>
      </c>
      <c r="T2923" s="4">
        <v>2022</v>
      </c>
    </row>
    <row r="2924" spans="19:20" x14ac:dyDescent="0.3">
      <c r="S2924" s="1" t="s">
        <v>770</v>
      </c>
      <c r="T2924" s="2">
        <v>2022</v>
      </c>
    </row>
    <row r="2925" spans="19:20" x14ac:dyDescent="0.3">
      <c r="S2925" s="3" t="s">
        <v>1048</v>
      </c>
      <c r="T2925" s="4">
        <v>2022</v>
      </c>
    </row>
    <row r="2926" spans="19:20" x14ac:dyDescent="0.3">
      <c r="S2926" s="1" t="s">
        <v>1048</v>
      </c>
      <c r="T2926" s="2">
        <v>2022</v>
      </c>
    </row>
    <row r="2927" spans="19:20" x14ac:dyDescent="0.3">
      <c r="S2927" s="3" t="s">
        <v>1048</v>
      </c>
      <c r="T2927" s="4">
        <v>2022</v>
      </c>
    </row>
    <row r="2928" spans="19:20" x14ac:dyDescent="0.3">
      <c r="S2928" s="1" t="s">
        <v>1048</v>
      </c>
      <c r="T2928" s="2">
        <v>2022</v>
      </c>
    </row>
    <row r="2929" spans="19:20" x14ac:dyDescent="0.3">
      <c r="S2929" s="3" t="s">
        <v>591</v>
      </c>
      <c r="T2929" s="4">
        <v>2022</v>
      </c>
    </row>
    <row r="2930" spans="19:20" x14ac:dyDescent="0.3">
      <c r="S2930" s="1" t="s">
        <v>591</v>
      </c>
      <c r="T2930" s="2">
        <v>2022</v>
      </c>
    </row>
    <row r="2931" spans="19:20" x14ac:dyDescent="0.3">
      <c r="S2931" s="3" t="s">
        <v>1738</v>
      </c>
      <c r="T2931" s="4">
        <v>2022</v>
      </c>
    </row>
    <row r="2932" spans="19:20" x14ac:dyDescent="0.3">
      <c r="S2932" s="1" t="s">
        <v>1738</v>
      </c>
      <c r="T2932" s="2">
        <v>2022</v>
      </c>
    </row>
    <row r="2933" spans="19:20" x14ac:dyDescent="0.3">
      <c r="S2933" s="3" t="s">
        <v>1738</v>
      </c>
      <c r="T2933" s="4">
        <v>2022</v>
      </c>
    </row>
    <row r="2934" spans="19:20" x14ac:dyDescent="0.3">
      <c r="S2934" s="1" t="s">
        <v>1345</v>
      </c>
      <c r="T2934" s="2">
        <v>2022</v>
      </c>
    </row>
    <row r="2935" spans="19:20" x14ac:dyDescent="0.3">
      <c r="S2935" s="3" t="s">
        <v>1345</v>
      </c>
      <c r="T2935" s="4">
        <v>2022</v>
      </c>
    </row>
    <row r="2936" spans="19:20" x14ac:dyDescent="0.3">
      <c r="S2936" s="1" t="s">
        <v>338</v>
      </c>
      <c r="T2936" s="2">
        <v>2022</v>
      </c>
    </row>
    <row r="2937" spans="19:20" x14ac:dyDescent="0.3">
      <c r="S2937" s="3" t="s">
        <v>338</v>
      </c>
      <c r="T2937" s="4">
        <v>2022</v>
      </c>
    </row>
    <row r="2938" spans="19:20" x14ac:dyDescent="0.3">
      <c r="S2938" s="1" t="s">
        <v>338</v>
      </c>
      <c r="T2938" s="2">
        <v>2022</v>
      </c>
    </row>
    <row r="2939" spans="19:20" x14ac:dyDescent="0.3">
      <c r="S2939" s="3" t="s">
        <v>338</v>
      </c>
      <c r="T2939" s="4">
        <v>2022</v>
      </c>
    </row>
    <row r="2940" spans="19:20" x14ac:dyDescent="0.3">
      <c r="S2940" s="1" t="s">
        <v>338</v>
      </c>
      <c r="T2940" s="2">
        <v>2022</v>
      </c>
    </row>
    <row r="2941" spans="19:20" x14ac:dyDescent="0.3">
      <c r="S2941" s="3" t="s">
        <v>2207</v>
      </c>
      <c r="T2941" s="4">
        <v>2022</v>
      </c>
    </row>
    <row r="2942" spans="19:20" x14ac:dyDescent="0.3">
      <c r="S2942" s="1" t="s">
        <v>2208</v>
      </c>
      <c r="T2942" s="2">
        <v>2022</v>
      </c>
    </row>
    <row r="2943" spans="19:20" x14ac:dyDescent="0.3">
      <c r="S2943" s="3" t="s">
        <v>685</v>
      </c>
      <c r="T2943" s="4">
        <v>2022</v>
      </c>
    </row>
    <row r="2944" spans="19:20" x14ac:dyDescent="0.3">
      <c r="S2944" s="1" t="s">
        <v>685</v>
      </c>
      <c r="T2944" s="2">
        <v>2022</v>
      </c>
    </row>
    <row r="2945" spans="19:20" x14ac:dyDescent="0.3">
      <c r="S2945" s="3" t="s">
        <v>685</v>
      </c>
      <c r="T2945" s="4">
        <v>2022</v>
      </c>
    </row>
    <row r="2946" spans="19:20" x14ac:dyDescent="0.3">
      <c r="S2946" s="1" t="s">
        <v>685</v>
      </c>
      <c r="T2946" s="2">
        <v>2022</v>
      </c>
    </row>
    <row r="2947" spans="19:20" x14ac:dyDescent="0.3">
      <c r="S2947" s="3" t="s">
        <v>2211</v>
      </c>
      <c r="T2947" s="4">
        <v>2022</v>
      </c>
    </row>
    <row r="2948" spans="19:20" x14ac:dyDescent="0.3">
      <c r="S2948" s="1" t="s">
        <v>2211</v>
      </c>
      <c r="T2948" s="2">
        <v>2022</v>
      </c>
    </row>
    <row r="2949" spans="19:20" x14ac:dyDescent="0.3">
      <c r="S2949" s="3" t="s">
        <v>2211</v>
      </c>
      <c r="T2949" s="4">
        <v>2022</v>
      </c>
    </row>
    <row r="2950" spans="19:20" x14ac:dyDescent="0.3">
      <c r="S2950" s="1" t="s">
        <v>2211</v>
      </c>
      <c r="T2950" s="2">
        <v>2022</v>
      </c>
    </row>
    <row r="2951" spans="19:20" x14ac:dyDescent="0.3">
      <c r="S2951" s="3" t="s">
        <v>2211</v>
      </c>
      <c r="T2951" s="4">
        <v>2022</v>
      </c>
    </row>
    <row r="2952" spans="19:20" x14ac:dyDescent="0.3">
      <c r="S2952" s="1" t="s">
        <v>2211</v>
      </c>
      <c r="T2952" s="2">
        <v>2022</v>
      </c>
    </row>
    <row r="2953" spans="19:20" x14ac:dyDescent="0.3">
      <c r="S2953" s="3" t="s">
        <v>2211</v>
      </c>
      <c r="T2953" s="4">
        <v>2022</v>
      </c>
    </row>
    <row r="2954" spans="19:20" x14ac:dyDescent="0.3">
      <c r="S2954" s="1" t="s">
        <v>354</v>
      </c>
      <c r="T2954" s="2">
        <v>2022</v>
      </c>
    </row>
    <row r="2955" spans="19:20" x14ac:dyDescent="0.3">
      <c r="S2955" s="3" t="s">
        <v>354</v>
      </c>
      <c r="T2955" s="4">
        <v>2022</v>
      </c>
    </row>
    <row r="2956" spans="19:20" x14ac:dyDescent="0.3">
      <c r="S2956" s="1" t="s">
        <v>354</v>
      </c>
      <c r="T2956" s="2">
        <v>2022</v>
      </c>
    </row>
    <row r="2957" spans="19:20" x14ac:dyDescent="0.3">
      <c r="S2957" s="3" t="s">
        <v>354</v>
      </c>
      <c r="T2957" s="4">
        <v>2022</v>
      </c>
    </row>
    <row r="2958" spans="19:20" x14ac:dyDescent="0.3">
      <c r="S2958" s="1" t="s">
        <v>2106</v>
      </c>
      <c r="T2958" s="2">
        <v>2022</v>
      </c>
    </row>
    <row r="2959" spans="19:20" x14ac:dyDescent="0.3">
      <c r="S2959" s="3" t="s">
        <v>2106</v>
      </c>
      <c r="T2959" s="4">
        <v>2022</v>
      </c>
    </row>
    <row r="2960" spans="19:20" x14ac:dyDescent="0.3">
      <c r="S2960" s="1" t="s">
        <v>2214</v>
      </c>
      <c r="T2960" s="2">
        <v>2022</v>
      </c>
    </row>
    <row r="2961" spans="19:20" x14ac:dyDescent="0.3">
      <c r="S2961" s="3" t="s">
        <v>2214</v>
      </c>
      <c r="T2961" s="4">
        <v>2022</v>
      </c>
    </row>
    <row r="2962" spans="19:20" x14ac:dyDescent="0.3">
      <c r="S2962" s="1" t="s">
        <v>2214</v>
      </c>
      <c r="T2962" s="2">
        <v>2022</v>
      </c>
    </row>
    <row r="2963" spans="19:20" x14ac:dyDescent="0.3">
      <c r="S2963" s="3" t="s">
        <v>235</v>
      </c>
      <c r="T2963" s="4">
        <v>2022</v>
      </c>
    </row>
    <row r="2964" spans="19:20" x14ac:dyDescent="0.3">
      <c r="S2964" s="1" t="s">
        <v>1428</v>
      </c>
      <c r="T2964" s="2">
        <v>2022</v>
      </c>
    </row>
    <row r="2965" spans="19:20" x14ac:dyDescent="0.3">
      <c r="S2965" s="3" t="s">
        <v>382</v>
      </c>
      <c r="T2965" s="4">
        <v>2022</v>
      </c>
    </row>
    <row r="2966" spans="19:20" x14ac:dyDescent="0.3">
      <c r="S2966" s="1" t="s">
        <v>382</v>
      </c>
      <c r="T2966" s="2">
        <v>2022</v>
      </c>
    </row>
    <row r="2967" spans="19:20" x14ac:dyDescent="0.3">
      <c r="S2967" s="3" t="s">
        <v>382</v>
      </c>
      <c r="T2967" s="4">
        <v>2022</v>
      </c>
    </row>
    <row r="2968" spans="19:20" x14ac:dyDescent="0.3">
      <c r="S2968" s="1" t="s">
        <v>1537</v>
      </c>
      <c r="T2968" s="2">
        <v>2022</v>
      </c>
    </row>
    <row r="2969" spans="19:20" x14ac:dyDescent="0.3">
      <c r="S2969" s="3" t="s">
        <v>1537</v>
      </c>
      <c r="T2969" s="4">
        <v>2022</v>
      </c>
    </row>
    <row r="2970" spans="19:20" x14ac:dyDescent="0.3">
      <c r="S2970" s="1" t="s">
        <v>833</v>
      </c>
      <c r="T2970" s="2">
        <v>2022</v>
      </c>
    </row>
    <row r="2971" spans="19:20" x14ac:dyDescent="0.3">
      <c r="S2971" s="3" t="s">
        <v>833</v>
      </c>
      <c r="T2971" s="4">
        <v>2022</v>
      </c>
    </row>
    <row r="2972" spans="19:20" x14ac:dyDescent="0.3">
      <c r="S2972" s="1" t="s">
        <v>833</v>
      </c>
      <c r="T2972" s="2">
        <v>2022</v>
      </c>
    </row>
    <row r="2973" spans="19:20" x14ac:dyDescent="0.3">
      <c r="S2973" s="3" t="s">
        <v>1195</v>
      </c>
      <c r="T2973" s="4">
        <v>2022</v>
      </c>
    </row>
    <row r="2974" spans="19:20" x14ac:dyDescent="0.3">
      <c r="S2974" s="1" t="s">
        <v>1336</v>
      </c>
      <c r="T2974" s="2">
        <v>2022</v>
      </c>
    </row>
    <row r="2975" spans="19:20" x14ac:dyDescent="0.3">
      <c r="S2975" s="3" t="s">
        <v>1336</v>
      </c>
      <c r="T2975" s="4">
        <v>2022</v>
      </c>
    </row>
    <row r="2976" spans="19:20" x14ac:dyDescent="0.3">
      <c r="S2976" s="1" t="s">
        <v>1336</v>
      </c>
      <c r="T2976" s="2">
        <v>2022</v>
      </c>
    </row>
    <row r="2977" spans="19:20" x14ac:dyDescent="0.3">
      <c r="S2977" s="3" t="s">
        <v>1795</v>
      </c>
      <c r="T2977" s="4">
        <v>2022</v>
      </c>
    </row>
    <row r="2978" spans="19:20" x14ac:dyDescent="0.3">
      <c r="S2978" s="1" t="s">
        <v>1516</v>
      </c>
      <c r="T2978" s="2">
        <v>2022</v>
      </c>
    </row>
    <row r="2979" spans="19:20" x14ac:dyDescent="0.3">
      <c r="S2979" s="3" t="s">
        <v>354</v>
      </c>
      <c r="T2979" s="4">
        <v>2022</v>
      </c>
    </row>
    <row r="2980" spans="19:20" x14ac:dyDescent="0.3">
      <c r="S2980" s="1" t="s">
        <v>354</v>
      </c>
      <c r="T2980" s="2">
        <v>2022</v>
      </c>
    </row>
    <row r="2981" spans="19:20" x14ac:dyDescent="0.3">
      <c r="S2981" s="3" t="s">
        <v>354</v>
      </c>
      <c r="T2981" s="4">
        <v>2022</v>
      </c>
    </row>
    <row r="2982" spans="19:20" x14ac:dyDescent="0.3">
      <c r="S2982" s="1" t="s">
        <v>354</v>
      </c>
      <c r="T2982" s="2">
        <v>2022</v>
      </c>
    </row>
    <row r="2983" spans="19:20" x14ac:dyDescent="0.3">
      <c r="S2983" s="3" t="s">
        <v>354</v>
      </c>
      <c r="T2983" s="4">
        <v>2022</v>
      </c>
    </row>
    <row r="2984" spans="19:20" x14ac:dyDescent="0.3">
      <c r="S2984" s="1" t="s">
        <v>354</v>
      </c>
      <c r="T2984" s="2">
        <v>2022</v>
      </c>
    </row>
    <row r="2985" spans="19:20" x14ac:dyDescent="0.3">
      <c r="S2985" s="3" t="s">
        <v>1976</v>
      </c>
      <c r="T2985" s="4">
        <v>2022</v>
      </c>
    </row>
    <row r="2986" spans="19:20" x14ac:dyDescent="0.3">
      <c r="S2986" s="1" t="s">
        <v>1976</v>
      </c>
      <c r="T2986" s="2">
        <v>2022</v>
      </c>
    </row>
    <row r="2987" spans="19:20" x14ac:dyDescent="0.3">
      <c r="S2987" s="3" t="s">
        <v>1403</v>
      </c>
      <c r="T2987" s="4">
        <v>2022</v>
      </c>
    </row>
    <row r="2988" spans="19:20" x14ac:dyDescent="0.3">
      <c r="S2988" s="1" t="s">
        <v>1795</v>
      </c>
      <c r="T2988" s="2">
        <v>2022</v>
      </c>
    </row>
    <row r="2989" spans="19:20" x14ac:dyDescent="0.3">
      <c r="S2989" s="3" t="s">
        <v>1795</v>
      </c>
      <c r="T2989" s="4">
        <v>2022</v>
      </c>
    </row>
    <row r="2990" spans="19:20" x14ac:dyDescent="0.3">
      <c r="S2990" s="1" t="s">
        <v>603</v>
      </c>
      <c r="T2990" s="2">
        <v>2022</v>
      </c>
    </row>
    <row r="2991" spans="19:20" x14ac:dyDescent="0.3">
      <c r="S2991" s="3" t="s">
        <v>477</v>
      </c>
      <c r="T2991" s="4">
        <v>2022</v>
      </c>
    </row>
    <row r="2992" spans="19:20" x14ac:dyDescent="0.3">
      <c r="S2992" s="1" t="s">
        <v>477</v>
      </c>
      <c r="T2992" s="2">
        <v>2022</v>
      </c>
    </row>
    <row r="2993" spans="19:20" x14ac:dyDescent="0.3">
      <c r="S2993" s="3" t="s">
        <v>477</v>
      </c>
      <c r="T2993" s="4">
        <v>2022</v>
      </c>
    </row>
    <row r="2994" spans="19:20" x14ac:dyDescent="0.3">
      <c r="S2994" s="1" t="s">
        <v>477</v>
      </c>
      <c r="T2994" s="2">
        <v>2022</v>
      </c>
    </row>
    <row r="2995" spans="19:20" x14ac:dyDescent="0.3">
      <c r="S2995" s="3" t="s">
        <v>133</v>
      </c>
      <c r="T2995" s="4">
        <v>2022</v>
      </c>
    </row>
    <row r="2996" spans="19:20" x14ac:dyDescent="0.3">
      <c r="S2996" s="1" t="s">
        <v>1631</v>
      </c>
      <c r="T2996" s="2">
        <v>2022</v>
      </c>
    </row>
    <row r="2997" spans="19:20" x14ac:dyDescent="0.3">
      <c r="S2997" s="3" t="s">
        <v>1415</v>
      </c>
      <c r="T2997" s="4">
        <v>2022</v>
      </c>
    </row>
    <row r="2998" spans="19:20" x14ac:dyDescent="0.3">
      <c r="S2998" s="1" t="s">
        <v>1415</v>
      </c>
      <c r="T2998" s="2">
        <v>2022</v>
      </c>
    </row>
    <row r="2999" spans="19:20" x14ac:dyDescent="0.3">
      <c r="S2999" s="3" t="s">
        <v>1415</v>
      </c>
      <c r="T2999" s="4">
        <v>2022</v>
      </c>
    </row>
    <row r="3000" spans="19:20" x14ac:dyDescent="0.3">
      <c r="S3000" s="1" t="s">
        <v>400</v>
      </c>
      <c r="T3000" s="2">
        <v>2022</v>
      </c>
    </row>
    <row r="3001" spans="19:20" x14ac:dyDescent="0.3">
      <c r="S3001" s="3" t="s">
        <v>400</v>
      </c>
      <c r="T3001" s="4">
        <v>2022</v>
      </c>
    </row>
    <row r="3002" spans="19:20" x14ac:dyDescent="0.3">
      <c r="S3002" s="1" t="s">
        <v>400</v>
      </c>
      <c r="T3002" s="2">
        <v>2022</v>
      </c>
    </row>
    <row r="3003" spans="19:20" x14ac:dyDescent="0.3">
      <c r="S3003" s="3" t="s">
        <v>400</v>
      </c>
      <c r="T3003" s="4">
        <v>2022</v>
      </c>
    </row>
    <row r="3004" spans="19:20" x14ac:dyDescent="0.3">
      <c r="S3004" s="1" t="s">
        <v>1657</v>
      </c>
      <c r="T3004" s="2">
        <v>2022</v>
      </c>
    </row>
    <row r="3005" spans="19:20" x14ac:dyDescent="0.3">
      <c r="S3005" s="3" t="s">
        <v>405</v>
      </c>
      <c r="T3005" s="4">
        <v>2022</v>
      </c>
    </row>
    <row r="3006" spans="19:20" x14ac:dyDescent="0.3">
      <c r="S3006" s="1" t="s">
        <v>405</v>
      </c>
      <c r="T3006" s="2">
        <v>2022</v>
      </c>
    </row>
    <row r="3007" spans="19:20" x14ac:dyDescent="0.3">
      <c r="S3007" s="3" t="s">
        <v>405</v>
      </c>
      <c r="T3007" s="4">
        <v>2022</v>
      </c>
    </row>
    <row r="3008" spans="19:20" x14ac:dyDescent="0.3">
      <c r="S3008" s="1" t="s">
        <v>2055</v>
      </c>
      <c r="T3008" s="2">
        <v>2022</v>
      </c>
    </row>
    <row r="3009" spans="19:20" x14ac:dyDescent="0.3">
      <c r="S3009" s="3" t="s">
        <v>2055</v>
      </c>
      <c r="T3009" s="4">
        <v>2022</v>
      </c>
    </row>
    <row r="3010" spans="19:20" x14ac:dyDescent="0.3">
      <c r="S3010" s="1" t="s">
        <v>2055</v>
      </c>
      <c r="T3010" s="2">
        <v>2022</v>
      </c>
    </row>
    <row r="3011" spans="19:20" x14ac:dyDescent="0.3">
      <c r="S3011" s="3" t="s">
        <v>1297</v>
      </c>
      <c r="T3011" s="4">
        <v>2022</v>
      </c>
    </row>
    <row r="3012" spans="19:20" x14ac:dyDescent="0.3">
      <c r="S3012" s="1" t="s">
        <v>1297</v>
      </c>
      <c r="T3012" s="2">
        <v>2022</v>
      </c>
    </row>
    <row r="3013" spans="19:20" x14ac:dyDescent="0.3">
      <c r="S3013" s="3" t="s">
        <v>1297</v>
      </c>
      <c r="T3013" s="4">
        <v>2022</v>
      </c>
    </row>
    <row r="3014" spans="19:20" x14ac:dyDescent="0.3">
      <c r="S3014" s="1" t="s">
        <v>1046</v>
      </c>
      <c r="T3014" s="2">
        <v>2022</v>
      </c>
    </row>
    <row r="3015" spans="19:20" x14ac:dyDescent="0.3">
      <c r="S3015" s="3" t="s">
        <v>1046</v>
      </c>
      <c r="T3015" s="4">
        <v>2022</v>
      </c>
    </row>
    <row r="3016" spans="19:20" x14ac:dyDescent="0.3">
      <c r="S3016" s="1" t="s">
        <v>1746</v>
      </c>
      <c r="T3016" s="2">
        <v>2022</v>
      </c>
    </row>
    <row r="3017" spans="19:20" x14ac:dyDescent="0.3">
      <c r="S3017" s="3" t="s">
        <v>683</v>
      </c>
      <c r="T3017" s="4">
        <v>2022</v>
      </c>
    </row>
    <row r="3018" spans="19:20" x14ac:dyDescent="0.3">
      <c r="S3018" s="1" t="s">
        <v>1124</v>
      </c>
      <c r="T3018" s="2">
        <v>2022</v>
      </c>
    </row>
    <row r="3019" spans="19:20" x14ac:dyDescent="0.3">
      <c r="S3019" s="3" t="s">
        <v>1124</v>
      </c>
      <c r="T3019" s="4">
        <v>2022</v>
      </c>
    </row>
    <row r="3020" spans="19:20" x14ac:dyDescent="0.3">
      <c r="S3020" s="1" t="s">
        <v>1124</v>
      </c>
      <c r="T3020" s="2">
        <v>2022</v>
      </c>
    </row>
    <row r="3021" spans="19:20" x14ac:dyDescent="0.3">
      <c r="S3021" s="3" t="s">
        <v>1124</v>
      </c>
      <c r="T3021" s="4">
        <v>2022</v>
      </c>
    </row>
    <row r="3022" spans="19:20" x14ac:dyDescent="0.3">
      <c r="S3022" s="1" t="s">
        <v>454</v>
      </c>
      <c r="T3022" s="2">
        <v>2022</v>
      </c>
    </row>
    <row r="3023" spans="19:20" x14ac:dyDescent="0.3">
      <c r="S3023" s="3" t="s">
        <v>591</v>
      </c>
      <c r="T3023" s="4">
        <v>2022</v>
      </c>
    </row>
    <row r="3024" spans="19:20" x14ac:dyDescent="0.3">
      <c r="S3024" s="1" t="s">
        <v>2201</v>
      </c>
      <c r="T3024" s="2">
        <v>2022</v>
      </c>
    </row>
    <row r="3025" spans="19:20" x14ac:dyDescent="0.3">
      <c r="S3025" s="3" t="s">
        <v>1007</v>
      </c>
      <c r="T3025" s="4">
        <v>2022</v>
      </c>
    </row>
    <row r="3026" spans="19:20" x14ac:dyDescent="0.3">
      <c r="S3026" s="1" t="s">
        <v>1007</v>
      </c>
      <c r="T3026" s="2">
        <v>2022</v>
      </c>
    </row>
    <row r="3027" spans="19:20" x14ac:dyDescent="0.3">
      <c r="S3027" s="3" t="s">
        <v>1007</v>
      </c>
      <c r="T3027" s="4">
        <v>2022</v>
      </c>
    </row>
    <row r="3028" spans="19:20" x14ac:dyDescent="0.3">
      <c r="S3028" s="1" t="s">
        <v>2224</v>
      </c>
      <c r="T3028" s="2">
        <v>2022</v>
      </c>
    </row>
    <row r="3029" spans="19:20" x14ac:dyDescent="0.3">
      <c r="S3029" s="3" t="s">
        <v>2224</v>
      </c>
      <c r="T3029" s="4">
        <v>2022</v>
      </c>
    </row>
    <row r="3030" spans="19:20" x14ac:dyDescent="0.3">
      <c r="S3030" s="1" t="s">
        <v>2224</v>
      </c>
      <c r="T3030" s="2">
        <v>2022</v>
      </c>
    </row>
    <row r="3031" spans="19:20" x14ac:dyDescent="0.3">
      <c r="S3031" s="3" t="s">
        <v>1793</v>
      </c>
      <c r="T3031" s="4">
        <v>2022</v>
      </c>
    </row>
    <row r="3032" spans="19:20" x14ac:dyDescent="0.3">
      <c r="S3032" s="1" t="s">
        <v>1793</v>
      </c>
      <c r="T3032" s="2">
        <v>2022</v>
      </c>
    </row>
    <row r="3033" spans="19:20" x14ac:dyDescent="0.3">
      <c r="S3033" s="3" t="s">
        <v>1828</v>
      </c>
      <c r="T3033" s="4">
        <v>2022</v>
      </c>
    </row>
    <row r="3034" spans="19:20" x14ac:dyDescent="0.3">
      <c r="S3034" s="1" t="s">
        <v>571</v>
      </c>
      <c r="T3034" s="2">
        <v>2022</v>
      </c>
    </row>
    <row r="3035" spans="19:20" x14ac:dyDescent="0.3">
      <c r="S3035" s="3" t="s">
        <v>571</v>
      </c>
      <c r="T3035" s="4">
        <v>2022</v>
      </c>
    </row>
    <row r="3036" spans="19:20" x14ac:dyDescent="0.3">
      <c r="S3036" s="1" t="s">
        <v>1914</v>
      </c>
      <c r="T3036" s="2">
        <v>2022</v>
      </c>
    </row>
    <row r="3037" spans="19:20" x14ac:dyDescent="0.3">
      <c r="S3037" s="3" t="s">
        <v>2227</v>
      </c>
      <c r="T3037" s="4">
        <v>2022</v>
      </c>
    </row>
    <row r="3038" spans="19:20" x14ac:dyDescent="0.3">
      <c r="S3038" s="1" t="s">
        <v>178</v>
      </c>
      <c r="T3038" s="2">
        <v>2022</v>
      </c>
    </row>
    <row r="3039" spans="19:20" x14ac:dyDescent="0.3">
      <c r="S3039" s="3" t="s">
        <v>1701</v>
      </c>
      <c r="T3039" s="4">
        <v>2022</v>
      </c>
    </row>
    <row r="3040" spans="19:20" x14ac:dyDescent="0.3">
      <c r="S3040" s="1" t="s">
        <v>83</v>
      </c>
      <c r="T3040" s="2">
        <v>2022</v>
      </c>
    </row>
    <row r="3041" spans="19:20" x14ac:dyDescent="0.3">
      <c r="S3041" s="3" t="s">
        <v>83</v>
      </c>
      <c r="T3041" s="4">
        <v>2022</v>
      </c>
    </row>
    <row r="3042" spans="19:20" x14ac:dyDescent="0.3">
      <c r="S3042" s="1" t="s">
        <v>1097</v>
      </c>
      <c r="T3042" s="2">
        <v>2022</v>
      </c>
    </row>
    <row r="3043" spans="19:20" x14ac:dyDescent="0.3">
      <c r="S3043" s="3" t="s">
        <v>2128</v>
      </c>
      <c r="T3043" s="4">
        <v>2022</v>
      </c>
    </row>
    <row r="3044" spans="19:20" x14ac:dyDescent="0.3">
      <c r="S3044" s="1" t="s">
        <v>1454</v>
      </c>
      <c r="T3044" s="2">
        <v>2022</v>
      </c>
    </row>
    <row r="3045" spans="19:20" x14ac:dyDescent="0.3">
      <c r="S3045" s="3" t="s">
        <v>980</v>
      </c>
      <c r="T3045" s="4">
        <v>2022</v>
      </c>
    </row>
    <row r="3046" spans="19:20" x14ac:dyDescent="0.3">
      <c r="S3046" s="1" t="s">
        <v>1253</v>
      </c>
      <c r="T3046" s="2">
        <v>2022</v>
      </c>
    </row>
    <row r="3047" spans="19:20" x14ac:dyDescent="0.3">
      <c r="S3047" s="3" t="s">
        <v>1253</v>
      </c>
      <c r="T3047" s="4">
        <v>2022</v>
      </c>
    </row>
    <row r="3048" spans="19:20" x14ac:dyDescent="0.3">
      <c r="S3048" s="1" t="s">
        <v>1232</v>
      </c>
      <c r="T3048" s="2">
        <v>2022</v>
      </c>
    </row>
    <row r="3049" spans="19:20" x14ac:dyDescent="0.3">
      <c r="S3049" s="3" t="s">
        <v>1232</v>
      </c>
      <c r="T3049" s="4">
        <v>2022</v>
      </c>
    </row>
    <row r="3050" spans="19:20" x14ac:dyDescent="0.3">
      <c r="S3050" s="1" t="s">
        <v>1232</v>
      </c>
      <c r="T3050" s="2">
        <v>2022</v>
      </c>
    </row>
    <row r="3051" spans="19:20" x14ac:dyDescent="0.3">
      <c r="S3051" s="3" t="s">
        <v>1188</v>
      </c>
      <c r="T3051" s="4">
        <v>2022</v>
      </c>
    </row>
    <row r="3052" spans="19:20" x14ac:dyDescent="0.3">
      <c r="S3052" s="1" t="s">
        <v>1445</v>
      </c>
      <c r="T3052" s="2">
        <v>2022</v>
      </c>
    </row>
    <row r="3053" spans="19:20" x14ac:dyDescent="0.3">
      <c r="S3053" s="3" t="s">
        <v>1097</v>
      </c>
      <c r="T3053" s="4">
        <v>2022</v>
      </c>
    </row>
    <row r="3054" spans="19:20" x14ac:dyDescent="0.3">
      <c r="S3054" s="1" t="s">
        <v>1097</v>
      </c>
      <c r="T3054" s="2">
        <v>2022</v>
      </c>
    </row>
    <row r="3055" spans="19:20" x14ac:dyDescent="0.3">
      <c r="S3055" s="3" t="s">
        <v>1097</v>
      </c>
      <c r="T3055" s="4">
        <v>2022</v>
      </c>
    </row>
    <row r="3056" spans="19:20" x14ac:dyDescent="0.3">
      <c r="S3056" s="1" t="s">
        <v>1097</v>
      </c>
      <c r="T3056" s="2">
        <v>2022</v>
      </c>
    </row>
    <row r="3057" spans="19:20" x14ac:dyDescent="0.3">
      <c r="S3057" s="3" t="s">
        <v>1097</v>
      </c>
      <c r="T3057" s="4">
        <v>2022</v>
      </c>
    </row>
    <row r="3058" spans="19:20" x14ac:dyDescent="0.3">
      <c r="S3058" s="1" t="s">
        <v>2232</v>
      </c>
      <c r="T3058" s="2">
        <v>2022</v>
      </c>
    </row>
    <row r="3059" spans="19:20" x14ac:dyDescent="0.3">
      <c r="S3059" s="3" t="s">
        <v>2232</v>
      </c>
      <c r="T3059" s="4">
        <v>2022</v>
      </c>
    </row>
    <row r="3060" spans="19:20" x14ac:dyDescent="0.3">
      <c r="S3060" s="1" t="s">
        <v>661</v>
      </c>
      <c r="T3060" s="2">
        <v>2022</v>
      </c>
    </row>
    <row r="3061" spans="19:20" x14ac:dyDescent="0.3">
      <c r="S3061" s="3" t="s">
        <v>980</v>
      </c>
      <c r="T3061" s="4">
        <v>2022</v>
      </c>
    </row>
    <row r="3062" spans="19:20" x14ac:dyDescent="0.3">
      <c r="S3062" s="1" t="s">
        <v>261</v>
      </c>
      <c r="T3062" s="2">
        <v>2022</v>
      </c>
    </row>
    <row r="3063" spans="19:20" x14ac:dyDescent="0.3">
      <c r="S3063" s="3" t="s">
        <v>527</v>
      </c>
      <c r="T3063" s="4">
        <v>2022</v>
      </c>
    </row>
    <row r="3064" spans="19:20" x14ac:dyDescent="0.3">
      <c r="S3064" s="1" t="s">
        <v>527</v>
      </c>
      <c r="T3064" s="2">
        <v>2022</v>
      </c>
    </row>
    <row r="3065" spans="19:20" x14ac:dyDescent="0.3">
      <c r="S3065" s="3" t="s">
        <v>527</v>
      </c>
      <c r="T3065" s="4">
        <v>2022</v>
      </c>
    </row>
    <row r="3066" spans="19:20" x14ac:dyDescent="0.3">
      <c r="S3066" s="1" t="s">
        <v>1740</v>
      </c>
      <c r="T3066" s="2">
        <v>2022</v>
      </c>
    </row>
    <row r="3067" spans="19:20" x14ac:dyDescent="0.3">
      <c r="S3067" s="3" t="s">
        <v>2234</v>
      </c>
      <c r="T3067" s="4">
        <v>2022</v>
      </c>
    </row>
    <row r="3068" spans="19:20" x14ac:dyDescent="0.3">
      <c r="S3068" s="1" t="s">
        <v>1329</v>
      </c>
      <c r="T3068" s="2">
        <v>2022</v>
      </c>
    </row>
    <row r="3069" spans="19:20" x14ac:dyDescent="0.3">
      <c r="S3069" s="3" t="s">
        <v>1870</v>
      </c>
      <c r="T3069" s="4">
        <v>2022</v>
      </c>
    </row>
    <row r="3070" spans="19:20" x14ac:dyDescent="0.3">
      <c r="S3070" s="1" t="s">
        <v>770</v>
      </c>
      <c r="T3070" s="2">
        <v>2022</v>
      </c>
    </row>
    <row r="3071" spans="19:20" x14ac:dyDescent="0.3">
      <c r="S3071" s="3" t="s">
        <v>770</v>
      </c>
      <c r="T3071" s="4">
        <v>2022</v>
      </c>
    </row>
    <row r="3072" spans="19:20" x14ac:dyDescent="0.3">
      <c r="S3072" s="1" t="s">
        <v>639</v>
      </c>
      <c r="T3072" s="2">
        <v>2022</v>
      </c>
    </row>
    <row r="3073" spans="19:20" x14ac:dyDescent="0.3">
      <c r="S3073" s="3" t="s">
        <v>914</v>
      </c>
      <c r="T3073" s="4">
        <v>2022</v>
      </c>
    </row>
    <row r="3074" spans="19:20" x14ac:dyDescent="0.3">
      <c r="S3074" s="1" t="s">
        <v>914</v>
      </c>
      <c r="T3074" s="2">
        <v>2022</v>
      </c>
    </row>
    <row r="3075" spans="19:20" x14ac:dyDescent="0.3">
      <c r="S3075" s="3" t="s">
        <v>914</v>
      </c>
      <c r="T3075" s="4">
        <v>2022</v>
      </c>
    </row>
    <row r="3076" spans="19:20" x14ac:dyDescent="0.3">
      <c r="S3076" s="1" t="s">
        <v>914</v>
      </c>
      <c r="T3076" s="2">
        <v>2022</v>
      </c>
    </row>
    <row r="3077" spans="19:20" x14ac:dyDescent="0.3">
      <c r="S3077" s="3" t="s">
        <v>585</v>
      </c>
      <c r="T3077" s="4">
        <v>2022</v>
      </c>
    </row>
    <row r="3078" spans="19:20" x14ac:dyDescent="0.3">
      <c r="S3078" s="1" t="s">
        <v>2119</v>
      </c>
      <c r="T3078" s="2">
        <v>2022</v>
      </c>
    </row>
    <row r="3079" spans="19:20" x14ac:dyDescent="0.3">
      <c r="S3079" s="3" t="s">
        <v>2119</v>
      </c>
      <c r="T3079" s="4">
        <v>2022</v>
      </c>
    </row>
    <row r="3080" spans="19:20" x14ac:dyDescent="0.3">
      <c r="S3080" s="1" t="s">
        <v>2119</v>
      </c>
      <c r="T3080" s="2">
        <v>2022</v>
      </c>
    </row>
    <row r="3081" spans="19:20" x14ac:dyDescent="0.3">
      <c r="S3081" s="3" t="s">
        <v>2119</v>
      </c>
      <c r="T3081" s="4">
        <v>2022</v>
      </c>
    </row>
    <row r="3082" spans="19:20" x14ac:dyDescent="0.3">
      <c r="S3082" s="1" t="s">
        <v>2119</v>
      </c>
      <c r="T3082" s="2">
        <v>2022</v>
      </c>
    </row>
    <row r="3083" spans="19:20" x14ac:dyDescent="0.3">
      <c r="S3083" s="3" t="s">
        <v>653</v>
      </c>
      <c r="T3083" s="4">
        <v>2022</v>
      </c>
    </row>
    <row r="3084" spans="19:20" x14ac:dyDescent="0.3">
      <c r="S3084" s="1" t="s">
        <v>653</v>
      </c>
      <c r="T3084" s="2">
        <v>2022</v>
      </c>
    </row>
    <row r="3085" spans="19:20" x14ac:dyDescent="0.3">
      <c r="S3085" s="3" t="s">
        <v>219</v>
      </c>
      <c r="T3085" s="4">
        <v>2022</v>
      </c>
    </row>
    <row r="3086" spans="19:20" x14ac:dyDescent="0.3">
      <c r="S3086" s="1" t="s">
        <v>219</v>
      </c>
      <c r="T3086" s="2">
        <v>2022</v>
      </c>
    </row>
    <row r="3087" spans="19:20" x14ac:dyDescent="0.3">
      <c r="S3087" s="3" t="s">
        <v>219</v>
      </c>
      <c r="T3087" s="4">
        <v>2022</v>
      </c>
    </row>
    <row r="3088" spans="19:20" x14ac:dyDescent="0.3">
      <c r="S3088" s="1" t="s">
        <v>219</v>
      </c>
      <c r="T3088" s="2">
        <v>2022</v>
      </c>
    </row>
    <row r="3089" spans="19:20" x14ac:dyDescent="0.3">
      <c r="S3089" s="3" t="s">
        <v>219</v>
      </c>
      <c r="T3089" s="4">
        <v>2022</v>
      </c>
    </row>
    <row r="3090" spans="19:20" x14ac:dyDescent="0.3">
      <c r="S3090" s="1" t="s">
        <v>219</v>
      </c>
      <c r="T3090" s="2">
        <v>2022</v>
      </c>
    </row>
    <row r="3091" spans="19:20" x14ac:dyDescent="0.3">
      <c r="S3091" s="3" t="s">
        <v>1833</v>
      </c>
      <c r="T3091" s="4">
        <v>2022</v>
      </c>
    </row>
    <row r="3092" spans="19:20" x14ac:dyDescent="0.3">
      <c r="S3092" s="1" t="s">
        <v>1461</v>
      </c>
      <c r="T3092" s="2">
        <v>2022</v>
      </c>
    </row>
    <row r="3093" spans="19:20" x14ac:dyDescent="0.3">
      <c r="S3093" s="3" t="s">
        <v>1461</v>
      </c>
      <c r="T3093" s="4">
        <v>2022</v>
      </c>
    </row>
    <row r="3094" spans="19:20" x14ac:dyDescent="0.3">
      <c r="S3094" s="1" t="s">
        <v>594</v>
      </c>
      <c r="T3094" s="2">
        <v>2022</v>
      </c>
    </row>
    <row r="3095" spans="19:20" x14ac:dyDescent="0.3">
      <c r="S3095" s="3" t="s">
        <v>2114</v>
      </c>
      <c r="T3095" s="4">
        <v>2022</v>
      </c>
    </row>
    <row r="3096" spans="19:20" x14ac:dyDescent="0.3">
      <c r="S3096" s="1" t="s">
        <v>2114</v>
      </c>
      <c r="T3096" s="2">
        <v>2022</v>
      </c>
    </row>
    <row r="3097" spans="19:20" x14ac:dyDescent="0.3">
      <c r="S3097" s="3" t="s">
        <v>1007</v>
      </c>
      <c r="T3097" s="4">
        <v>2022</v>
      </c>
    </row>
    <row r="3098" spans="19:20" x14ac:dyDescent="0.3">
      <c r="S3098" s="1" t="s">
        <v>1007</v>
      </c>
      <c r="T3098" s="2">
        <v>2022</v>
      </c>
    </row>
    <row r="3099" spans="19:20" x14ac:dyDescent="0.3">
      <c r="S3099" s="3" t="s">
        <v>1530</v>
      </c>
      <c r="T3099" s="4">
        <v>2022</v>
      </c>
    </row>
    <row r="3100" spans="19:20" x14ac:dyDescent="0.3">
      <c r="S3100" s="1" t="s">
        <v>2244</v>
      </c>
      <c r="T3100" s="2">
        <v>2022</v>
      </c>
    </row>
    <row r="3101" spans="19:20" x14ac:dyDescent="0.3">
      <c r="S3101" s="3" t="s">
        <v>2244</v>
      </c>
      <c r="T3101" s="4">
        <v>2022</v>
      </c>
    </row>
    <row r="3102" spans="19:20" x14ac:dyDescent="0.3">
      <c r="S3102" s="1" t="s">
        <v>2244</v>
      </c>
      <c r="T3102" s="2">
        <v>2022</v>
      </c>
    </row>
    <row r="3103" spans="19:20" x14ac:dyDescent="0.3">
      <c r="S3103" s="3" t="s">
        <v>2244</v>
      </c>
      <c r="T3103" s="4">
        <v>2022</v>
      </c>
    </row>
    <row r="3104" spans="19:20" x14ac:dyDescent="0.3">
      <c r="S3104" s="1" t="s">
        <v>2244</v>
      </c>
      <c r="T3104" s="2">
        <v>2022</v>
      </c>
    </row>
    <row r="3105" spans="19:20" x14ac:dyDescent="0.3">
      <c r="S3105" s="3" t="s">
        <v>2244</v>
      </c>
      <c r="T3105" s="4">
        <v>2022</v>
      </c>
    </row>
    <row r="3106" spans="19:20" x14ac:dyDescent="0.3">
      <c r="S3106" s="1" t="s">
        <v>385</v>
      </c>
      <c r="T3106" s="2">
        <v>2022</v>
      </c>
    </row>
    <row r="3107" spans="19:20" x14ac:dyDescent="0.3">
      <c r="S3107" s="3" t="s">
        <v>1251</v>
      </c>
      <c r="T3107" s="4">
        <v>2022</v>
      </c>
    </row>
    <row r="3108" spans="19:20" x14ac:dyDescent="0.3">
      <c r="S3108" s="1" t="s">
        <v>1950</v>
      </c>
      <c r="T3108" s="2">
        <v>2022</v>
      </c>
    </row>
    <row r="3109" spans="19:20" x14ac:dyDescent="0.3">
      <c r="S3109" s="3" t="s">
        <v>368</v>
      </c>
      <c r="T3109" s="4">
        <v>2022</v>
      </c>
    </row>
    <row r="3110" spans="19:20" x14ac:dyDescent="0.3">
      <c r="S3110" s="1" t="s">
        <v>368</v>
      </c>
      <c r="T3110" s="2">
        <v>2022</v>
      </c>
    </row>
    <row r="3111" spans="19:20" x14ac:dyDescent="0.3">
      <c r="S3111" s="3" t="s">
        <v>368</v>
      </c>
      <c r="T3111" s="4">
        <v>2022</v>
      </c>
    </row>
    <row r="3112" spans="19:20" x14ac:dyDescent="0.3">
      <c r="S3112" s="1" t="s">
        <v>2176</v>
      </c>
      <c r="T3112" s="2">
        <v>2022</v>
      </c>
    </row>
    <row r="3113" spans="19:20" x14ac:dyDescent="0.3">
      <c r="S3113" s="3" t="s">
        <v>1698</v>
      </c>
      <c r="T3113" s="4">
        <v>2022</v>
      </c>
    </row>
    <row r="3114" spans="19:20" x14ac:dyDescent="0.3">
      <c r="S3114" s="1" t="s">
        <v>1698</v>
      </c>
      <c r="T3114" s="2">
        <v>2022</v>
      </c>
    </row>
    <row r="3115" spans="19:20" x14ac:dyDescent="0.3">
      <c r="S3115" s="3" t="s">
        <v>1698</v>
      </c>
      <c r="T3115" s="4">
        <v>2022</v>
      </c>
    </row>
    <row r="3116" spans="19:20" x14ac:dyDescent="0.3">
      <c r="S3116" s="1" t="s">
        <v>1698</v>
      </c>
      <c r="T3116" s="2">
        <v>2022</v>
      </c>
    </row>
    <row r="3117" spans="19:20" x14ac:dyDescent="0.3">
      <c r="S3117" s="3" t="s">
        <v>632</v>
      </c>
      <c r="T3117" s="4">
        <v>2022</v>
      </c>
    </row>
    <row r="3118" spans="19:20" x14ac:dyDescent="0.3">
      <c r="S3118" s="1" t="s">
        <v>632</v>
      </c>
      <c r="T3118" s="2">
        <v>2022</v>
      </c>
    </row>
    <row r="3119" spans="19:20" x14ac:dyDescent="0.3">
      <c r="S3119" s="3" t="s">
        <v>2246</v>
      </c>
      <c r="T3119" s="4">
        <v>2022</v>
      </c>
    </row>
    <row r="3120" spans="19:20" x14ac:dyDescent="0.3">
      <c r="S3120" s="1" t="s">
        <v>2246</v>
      </c>
      <c r="T3120" s="2">
        <v>2022</v>
      </c>
    </row>
    <row r="3121" spans="19:20" x14ac:dyDescent="0.3">
      <c r="S3121" s="3" t="s">
        <v>2246</v>
      </c>
      <c r="T3121" s="4">
        <v>2022</v>
      </c>
    </row>
    <row r="3122" spans="19:20" x14ac:dyDescent="0.3">
      <c r="S3122" s="1" t="s">
        <v>850</v>
      </c>
      <c r="T3122" s="2">
        <v>2022</v>
      </c>
    </row>
    <row r="3123" spans="19:20" x14ac:dyDescent="0.3">
      <c r="S3123" s="3" t="s">
        <v>850</v>
      </c>
      <c r="T3123" s="4">
        <v>2022</v>
      </c>
    </row>
    <row r="3124" spans="19:20" x14ac:dyDescent="0.3">
      <c r="S3124" s="1" t="s">
        <v>850</v>
      </c>
      <c r="T3124" s="2">
        <v>2022</v>
      </c>
    </row>
    <row r="3125" spans="19:20" x14ac:dyDescent="0.3">
      <c r="S3125" s="3" t="s">
        <v>2248</v>
      </c>
      <c r="T3125" s="4">
        <v>2022</v>
      </c>
    </row>
    <row r="3126" spans="19:20" x14ac:dyDescent="0.3">
      <c r="S3126" s="1" t="s">
        <v>2248</v>
      </c>
      <c r="T3126" s="2">
        <v>2022</v>
      </c>
    </row>
    <row r="3127" spans="19:20" x14ac:dyDescent="0.3">
      <c r="S3127" s="3" t="s">
        <v>158</v>
      </c>
      <c r="T3127" s="4">
        <v>2022</v>
      </c>
    </row>
    <row r="3128" spans="19:20" x14ac:dyDescent="0.3">
      <c r="S3128" s="1" t="s">
        <v>1479</v>
      </c>
      <c r="T3128" s="2">
        <v>2022</v>
      </c>
    </row>
    <row r="3129" spans="19:20" x14ac:dyDescent="0.3">
      <c r="S3129" s="3" t="s">
        <v>1479</v>
      </c>
      <c r="T3129" s="4">
        <v>2022</v>
      </c>
    </row>
    <row r="3130" spans="19:20" x14ac:dyDescent="0.3">
      <c r="S3130" s="1" t="s">
        <v>1479</v>
      </c>
      <c r="T3130" s="2">
        <v>2022</v>
      </c>
    </row>
    <row r="3131" spans="19:20" x14ac:dyDescent="0.3">
      <c r="S3131" s="3" t="s">
        <v>1479</v>
      </c>
      <c r="T3131" s="4">
        <v>2022</v>
      </c>
    </row>
    <row r="3132" spans="19:20" x14ac:dyDescent="0.3">
      <c r="S3132" s="1" t="s">
        <v>1479</v>
      </c>
      <c r="T3132" s="2">
        <v>2022</v>
      </c>
    </row>
    <row r="3133" spans="19:20" x14ac:dyDescent="0.3">
      <c r="S3133" s="3" t="s">
        <v>1479</v>
      </c>
      <c r="T3133" s="4">
        <v>2022</v>
      </c>
    </row>
    <row r="3134" spans="19:20" x14ac:dyDescent="0.3">
      <c r="S3134" s="1" t="s">
        <v>1479</v>
      </c>
      <c r="T3134" s="2">
        <v>2022</v>
      </c>
    </row>
    <row r="3135" spans="19:20" x14ac:dyDescent="0.3">
      <c r="S3135" s="3" t="s">
        <v>2250</v>
      </c>
      <c r="T3135" s="4">
        <v>2022</v>
      </c>
    </row>
    <row r="3136" spans="19:20" x14ac:dyDescent="0.3">
      <c r="S3136" s="1" t="s">
        <v>1504</v>
      </c>
      <c r="T3136" s="2">
        <v>2022</v>
      </c>
    </row>
    <row r="3137" spans="19:20" x14ac:dyDescent="0.3">
      <c r="S3137" s="3" t="s">
        <v>1504</v>
      </c>
      <c r="T3137" s="4">
        <v>2022</v>
      </c>
    </row>
    <row r="3138" spans="19:20" x14ac:dyDescent="0.3">
      <c r="S3138" s="1" t="s">
        <v>1499</v>
      </c>
      <c r="T3138" s="2">
        <v>2022</v>
      </c>
    </row>
    <row r="3139" spans="19:20" x14ac:dyDescent="0.3">
      <c r="S3139" s="3" t="s">
        <v>2185</v>
      </c>
      <c r="T3139" s="4">
        <v>2022</v>
      </c>
    </row>
    <row r="3140" spans="19:20" x14ac:dyDescent="0.3">
      <c r="S3140" s="1" t="s">
        <v>1790</v>
      </c>
      <c r="T3140" s="2">
        <v>2022</v>
      </c>
    </row>
    <row r="3141" spans="19:20" x14ac:dyDescent="0.3">
      <c r="S3141" s="3" t="s">
        <v>620</v>
      </c>
      <c r="T3141" s="4">
        <v>2022</v>
      </c>
    </row>
    <row r="3142" spans="19:20" x14ac:dyDescent="0.3">
      <c r="S3142" s="1" t="s">
        <v>620</v>
      </c>
      <c r="T3142" s="2">
        <v>2022</v>
      </c>
    </row>
    <row r="3143" spans="19:20" x14ac:dyDescent="0.3">
      <c r="S3143" s="3" t="s">
        <v>620</v>
      </c>
      <c r="T3143" s="4">
        <v>2022</v>
      </c>
    </row>
    <row r="3144" spans="19:20" x14ac:dyDescent="0.3">
      <c r="S3144" s="1" t="s">
        <v>620</v>
      </c>
      <c r="T3144" s="2">
        <v>2022</v>
      </c>
    </row>
    <row r="3145" spans="19:20" x14ac:dyDescent="0.3">
      <c r="S3145" s="3" t="s">
        <v>620</v>
      </c>
      <c r="T3145" s="4">
        <v>2022</v>
      </c>
    </row>
    <row r="3146" spans="19:20" x14ac:dyDescent="0.3">
      <c r="S3146" s="1" t="s">
        <v>620</v>
      </c>
      <c r="T3146" s="2">
        <v>2022</v>
      </c>
    </row>
    <row r="3147" spans="19:20" x14ac:dyDescent="0.3">
      <c r="S3147" s="3" t="s">
        <v>620</v>
      </c>
      <c r="T3147" s="4">
        <v>2022</v>
      </c>
    </row>
    <row r="3148" spans="19:20" x14ac:dyDescent="0.3">
      <c r="S3148" s="1" t="s">
        <v>620</v>
      </c>
      <c r="T3148" s="2">
        <v>2022</v>
      </c>
    </row>
    <row r="3149" spans="19:20" x14ac:dyDescent="0.3">
      <c r="S3149" s="3" t="s">
        <v>620</v>
      </c>
      <c r="T3149" s="4">
        <v>2022</v>
      </c>
    </row>
    <row r="3150" spans="19:20" x14ac:dyDescent="0.3">
      <c r="S3150" s="1" t="s">
        <v>620</v>
      </c>
      <c r="T3150" s="2">
        <v>2022</v>
      </c>
    </row>
    <row r="3151" spans="19:20" x14ac:dyDescent="0.3">
      <c r="S3151" s="3" t="s">
        <v>431</v>
      </c>
      <c r="T3151" s="4">
        <v>2022</v>
      </c>
    </row>
    <row r="3152" spans="19:20" x14ac:dyDescent="0.3">
      <c r="S3152" s="1" t="s">
        <v>431</v>
      </c>
      <c r="T3152" s="2">
        <v>2022</v>
      </c>
    </row>
    <row r="3153" spans="19:20" x14ac:dyDescent="0.3">
      <c r="S3153" s="3" t="s">
        <v>431</v>
      </c>
      <c r="T3153" s="4">
        <v>2022</v>
      </c>
    </row>
    <row r="3154" spans="19:20" x14ac:dyDescent="0.3">
      <c r="S3154" s="1" t="s">
        <v>1540</v>
      </c>
      <c r="T3154" s="2">
        <v>2022</v>
      </c>
    </row>
    <row r="3155" spans="19:20" x14ac:dyDescent="0.3">
      <c r="S3155" s="3" t="s">
        <v>1540</v>
      </c>
      <c r="T3155" s="4">
        <v>2022</v>
      </c>
    </row>
    <row r="3156" spans="19:20" x14ac:dyDescent="0.3">
      <c r="S3156" s="1" t="s">
        <v>1540</v>
      </c>
      <c r="T3156" s="2">
        <v>2022</v>
      </c>
    </row>
    <row r="3157" spans="19:20" x14ac:dyDescent="0.3">
      <c r="S3157" s="3" t="s">
        <v>1540</v>
      </c>
      <c r="T3157" s="4">
        <v>2022</v>
      </c>
    </row>
    <row r="3158" spans="19:20" x14ac:dyDescent="0.3">
      <c r="S3158" s="1" t="s">
        <v>1540</v>
      </c>
      <c r="T3158" s="2">
        <v>2022</v>
      </c>
    </row>
    <row r="3159" spans="19:20" x14ac:dyDescent="0.3">
      <c r="S3159" s="3" t="s">
        <v>585</v>
      </c>
      <c r="T3159" s="4">
        <v>2022</v>
      </c>
    </row>
    <row r="3160" spans="19:20" x14ac:dyDescent="0.3">
      <c r="S3160" s="1" t="s">
        <v>585</v>
      </c>
      <c r="T3160" s="2">
        <v>2022</v>
      </c>
    </row>
    <row r="3161" spans="19:20" x14ac:dyDescent="0.3">
      <c r="S3161" s="3" t="s">
        <v>585</v>
      </c>
      <c r="T3161" s="4">
        <v>2022</v>
      </c>
    </row>
    <row r="3162" spans="19:20" x14ac:dyDescent="0.3">
      <c r="S3162" s="1" t="s">
        <v>2254</v>
      </c>
      <c r="T3162" s="2">
        <v>2022</v>
      </c>
    </row>
    <row r="3163" spans="19:20" x14ac:dyDescent="0.3">
      <c r="S3163" s="3" t="s">
        <v>2255</v>
      </c>
      <c r="T3163" s="4">
        <v>2022</v>
      </c>
    </row>
    <row r="3164" spans="19:20" x14ac:dyDescent="0.3">
      <c r="S3164" s="1" t="s">
        <v>2256</v>
      </c>
      <c r="T3164" s="2">
        <v>2022</v>
      </c>
    </row>
    <row r="3165" spans="19:20" x14ac:dyDescent="0.3">
      <c r="S3165" s="3" t="s">
        <v>1559</v>
      </c>
      <c r="T3165" s="4">
        <v>2022</v>
      </c>
    </row>
    <row r="3166" spans="19:20" x14ac:dyDescent="0.3">
      <c r="S3166" s="1" t="s">
        <v>243</v>
      </c>
      <c r="T3166" s="2">
        <v>2022</v>
      </c>
    </row>
    <row r="3167" spans="19:20" x14ac:dyDescent="0.3">
      <c r="S3167" s="3" t="s">
        <v>1909</v>
      </c>
      <c r="T3167" s="4">
        <v>2022</v>
      </c>
    </row>
    <row r="3168" spans="19:20" x14ac:dyDescent="0.3">
      <c r="S3168" s="1" t="s">
        <v>239</v>
      </c>
      <c r="T3168" s="2">
        <v>2022</v>
      </c>
    </row>
    <row r="3169" spans="19:20" x14ac:dyDescent="0.3">
      <c r="S3169" s="3" t="s">
        <v>578</v>
      </c>
      <c r="T3169" s="4">
        <v>2022</v>
      </c>
    </row>
    <row r="3170" spans="19:20" x14ac:dyDescent="0.3">
      <c r="S3170" s="1" t="s">
        <v>2117</v>
      </c>
      <c r="T3170" s="2">
        <v>2022</v>
      </c>
    </row>
    <row r="3171" spans="19:20" x14ac:dyDescent="0.3">
      <c r="S3171" s="3" t="s">
        <v>666</v>
      </c>
      <c r="T3171" s="4">
        <v>2022</v>
      </c>
    </row>
    <row r="3172" spans="19:20" x14ac:dyDescent="0.3">
      <c r="S3172" s="1" t="s">
        <v>1578</v>
      </c>
      <c r="T3172" s="2">
        <v>2022</v>
      </c>
    </row>
    <row r="3173" spans="19:20" x14ac:dyDescent="0.3">
      <c r="S3173" s="3" t="s">
        <v>1578</v>
      </c>
      <c r="T3173" s="4">
        <v>2022</v>
      </c>
    </row>
    <row r="3174" spans="19:20" x14ac:dyDescent="0.3">
      <c r="S3174" s="1" t="s">
        <v>1576</v>
      </c>
      <c r="T3174" s="2">
        <v>2022</v>
      </c>
    </row>
    <row r="3175" spans="19:20" x14ac:dyDescent="0.3">
      <c r="S3175" s="3" t="s">
        <v>1576</v>
      </c>
      <c r="T3175" s="4">
        <v>2022</v>
      </c>
    </row>
    <row r="3176" spans="19:20" x14ac:dyDescent="0.3">
      <c r="S3176" s="1" t="s">
        <v>1530</v>
      </c>
      <c r="T3176" s="2">
        <v>2022</v>
      </c>
    </row>
    <row r="3177" spans="19:20" x14ac:dyDescent="0.3">
      <c r="S3177" s="3" t="s">
        <v>2023</v>
      </c>
      <c r="T3177" s="4">
        <v>2022</v>
      </c>
    </row>
    <row r="3178" spans="19:20" x14ac:dyDescent="0.3">
      <c r="S3178" s="1" t="s">
        <v>2066</v>
      </c>
      <c r="T3178" s="2">
        <v>2022</v>
      </c>
    </row>
    <row r="3179" spans="19:20" x14ac:dyDescent="0.3">
      <c r="S3179" s="3" t="s">
        <v>2066</v>
      </c>
      <c r="T3179" s="4">
        <v>2022</v>
      </c>
    </row>
    <row r="3180" spans="19:20" x14ac:dyDescent="0.3">
      <c r="S3180" s="1" t="s">
        <v>2066</v>
      </c>
      <c r="T3180" s="2">
        <v>2022</v>
      </c>
    </row>
    <row r="3181" spans="19:20" x14ac:dyDescent="0.3">
      <c r="S3181" s="3" t="s">
        <v>1066</v>
      </c>
      <c r="T3181" s="4">
        <v>2022</v>
      </c>
    </row>
    <row r="3182" spans="19:20" x14ac:dyDescent="0.3">
      <c r="S3182" s="1" t="s">
        <v>161</v>
      </c>
      <c r="T3182" s="2">
        <v>2022</v>
      </c>
    </row>
    <row r="3183" spans="19:20" x14ac:dyDescent="0.3">
      <c r="S3183" s="3" t="s">
        <v>161</v>
      </c>
      <c r="T3183" s="4">
        <v>2022</v>
      </c>
    </row>
    <row r="3184" spans="19:20" x14ac:dyDescent="0.3">
      <c r="S3184" s="1" t="s">
        <v>1416</v>
      </c>
      <c r="T3184" s="2">
        <v>2022</v>
      </c>
    </row>
    <row r="3185" spans="19:20" x14ac:dyDescent="0.3">
      <c r="S3185" s="3" t="s">
        <v>1416</v>
      </c>
      <c r="T3185" s="4">
        <v>2022</v>
      </c>
    </row>
    <row r="3186" spans="19:20" x14ac:dyDescent="0.3">
      <c r="S3186" s="1" t="s">
        <v>1117</v>
      </c>
      <c r="T3186" s="2">
        <v>2022</v>
      </c>
    </row>
    <row r="3187" spans="19:20" x14ac:dyDescent="0.3">
      <c r="S3187" s="3" t="s">
        <v>458</v>
      </c>
      <c r="T3187" s="4">
        <v>2022</v>
      </c>
    </row>
    <row r="3188" spans="19:20" x14ac:dyDescent="0.3">
      <c r="S3188" s="1" t="s">
        <v>458</v>
      </c>
      <c r="T3188" s="2">
        <v>2022</v>
      </c>
    </row>
    <row r="3189" spans="19:20" x14ac:dyDescent="0.3">
      <c r="S3189" s="3" t="s">
        <v>2113</v>
      </c>
      <c r="T3189" s="4">
        <v>2022</v>
      </c>
    </row>
    <row r="3190" spans="19:20" x14ac:dyDescent="0.3">
      <c r="S3190" s="1" t="s">
        <v>2113</v>
      </c>
      <c r="T3190" s="2">
        <v>2022</v>
      </c>
    </row>
    <row r="3191" spans="19:20" x14ac:dyDescent="0.3">
      <c r="S3191" s="3" t="s">
        <v>2113</v>
      </c>
      <c r="T3191" s="4">
        <v>2022</v>
      </c>
    </row>
    <row r="3192" spans="19:20" x14ac:dyDescent="0.3">
      <c r="S3192" s="1" t="s">
        <v>2113</v>
      </c>
      <c r="T3192" s="2">
        <v>2022</v>
      </c>
    </row>
    <row r="3193" spans="19:20" x14ac:dyDescent="0.3">
      <c r="S3193" s="3" t="s">
        <v>2113</v>
      </c>
      <c r="T3193" s="4">
        <v>2022</v>
      </c>
    </row>
    <row r="3194" spans="19:20" x14ac:dyDescent="0.3">
      <c r="S3194" s="1" t="s">
        <v>2113</v>
      </c>
      <c r="T3194" s="2">
        <v>2022</v>
      </c>
    </row>
    <row r="3195" spans="19:20" x14ac:dyDescent="0.3">
      <c r="S3195" s="3" t="s">
        <v>2113</v>
      </c>
      <c r="T3195" s="4">
        <v>2022</v>
      </c>
    </row>
    <row r="3196" spans="19:20" x14ac:dyDescent="0.3">
      <c r="S3196" s="1" t="s">
        <v>2113</v>
      </c>
      <c r="T3196" s="2">
        <v>2022</v>
      </c>
    </row>
    <row r="3197" spans="19:20" x14ac:dyDescent="0.3">
      <c r="S3197" s="3" t="s">
        <v>2113</v>
      </c>
      <c r="T3197" s="4">
        <v>2022</v>
      </c>
    </row>
    <row r="3198" spans="19:20" x14ac:dyDescent="0.3">
      <c r="S3198" s="1" t="s">
        <v>1269</v>
      </c>
      <c r="T3198" s="2">
        <v>2022</v>
      </c>
    </row>
    <row r="3199" spans="19:20" x14ac:dyDescent="0.3">
      <c r="S3199" s="3" t="s">
        <v>222</v>
      </c>
      <c r="T3199" s="4">
        <v>2022</v>
      </c>
    </row>
    <row r="3200" spans="19:20" x14ac:dyDescent="0.3">
      <c r="S3200" s="1" t="s">
        <v>222</v>
      </c>
      <c r="T3200" s="2">
        <v>2022</v>
      </c>
    </row>
    <row r="3201" spans="19:20" x14ac:dyDescent="0.3">
      <c r="S3201" s="3" t="s">
        <v>2261</v>
      </c>
      <c r="T3201" s="4">
        <v>2022</v>
      </c>
    </row>
    <row r="3202" spans="19:20" x14ac:dyDescent="0.3">
      <c r="S3202" s="1" t="s">
        <v>2261</v>
      </c>
      <c r="T3202" s="2">
        <v>2022</v>
      </c>
    </row>
    <row r="3203" spans="19:20" x14ac:dyDescent="0.3">
      <c r="S3203" s="3" t="s">
        <v>2261</v>
      </c>
      <c r="T3203" s="4">
        <v>2022</v>
      </c>
    </row>
    <row r="3204" spans="19:20" x14ac:dyDescent="0.3">
      <c r="S3204" s="1" t="s">
        <v>2261</v>
      </c>
      <c r="T3204" s="2">
        <v>2022</v>
      </c>
    </row>
    <row r="3205" spans="19:20" x14ac:dyDescent="0.3">
      <c r="S3205" s="3" t="s">
        <v>2261</v>
      </c>
      <c r="T3205" s="4">
        <v>2022</v>
      </c>
    </row>
    <row r="3206" spans="19:20" x14ac:dyDescent="0.3">
      <c r="S3206" s="1" t="s">
        <v>811</v>
      </c>
      <c r="T3206" s="2">
        <v>2022</v>
      </c>
    </row>
    <row r="3207" spans="19:20" x14ac:dyDescent="0.3">
      <c r="S3207" s="3" t="s">
        <v>811</v>
      </c>
      <c r="T3207" s="4">
        <v>2022</v>
      </c>
    </row>
    <row r="3208" spans="19:20" x14ac:dyDescent="0.3">
      <c r="S3208" s="1" t="s">
        <v>121</v>
      </c>
      <c r="T3208" s="2">
        <v>2022</v>
      </c>
    </row>
    <row r="3209" spans="19:20" x14ac:dyDescent="0.3">
      <c r="S3209" s="3" t="s">
        <v>1291</v>
      </c>
      <c r="T3209" s="4">
        <v>2022</v>
      </c>
    </row>
    <row r="3210" spans="19:20" x14ac:dyDescent="0.3">
      <c r="S3210" s="1" t="s">
        <v>1253</v>
      </c>
      <c r="T3210" s="2">
        <v>2022</v>
      </c>
    </row>
    <row r="3211" spans="19:20" x14ac:dyDescent="0.3">
      <c r="S3211" s="3" t="s">
        <v>1145</v>
      </c>
      <c r="T3211" s="4">
        <v>2022</v>
      </c>
    </row>
    <row r="3212" spans="19:20" x14ac:dyDescent="0.3">
      <c r="S3212" s="1" t="s">
        <v>1145</v>
      </c>
      <c r="T3212" s="2">
        <v>2022</v>
      </c>
    </row>
    <row r="3213" spans="19:20" x14ac:dyDescent="0.3">
      <c r="S3213" s="3" t="s">
        <v>1674</v>
      </c>
      <c r="T3213" s="4">
        <v>2022</v>
      </c>
    </row>
    <row r="3214" spans="19:20" x14ac:dyDescent="0.3">
      <c r="S3214" s="1" t="s">
        <v>947</v>
      </c>
      <c r="T3214" s="2">
        <v>2022</v>
      </c>
    </row>
    <row r="3215" spans="19:20" x14ac:dyDescent="0.3">
      <c r="S3215" s="3" t="s">
        <v>947</v>
      </c>
      <c r="T3215" s="4">
        <v>2022</v>
      </c>
    </row>
    <row r="3216" spans="19:20" x14ac:dyDescent="0.3">
      <c r="S3216" s="1" t="s">
        <v>2201</v>
      </c>
      <c r="T3216" s="2">
        <v>2022</v>
      </c>
    </row>
    <row r="3217" spans="19:20" x14ac:dyDescent="0.3">
      <c r="S3217" s="3" t="s">
        <v>2201</v>
      </c>
      <c r="T3217" s="4">
        <v>2022</v>
      </c>
    </row>
    <row r="3218" spans="19:20" x14ac:dyDescent="0.3">
      <c r="S3218" s="1" t="s">
        <v>2264</v>
      </c>
      <c r="T3218" s="2">
        <v>2022</v>
      </c>
    </row>
    <row r="3219" spans="19:20" x14ac:dyDescent="0.3">
      <c r="S3219" s="3" t="s">
        <v>407</v>
      </c>
      <c r="T3219" s="4">
        <v>2022</v>
      </c>
    </row>
    <row r="3220" spans="19:20" x14ac:dyDescent="0.3">
      <c r="S3220" s="1" t="s">
        <v>407</v>
      </c>
      <c r="T3220" s="2">
        <v>2022</v>
      </c>
    </row>
    <row r="3221" spans="19:20" x14ac:dyDescent="0.3">
      <c r="S3221" s="3" t="s">
        <v>407</v>
      </c>
      <c r="T3221" s="4">
        <v>2022</v>
      </c>
    </row>
    <row r="3222" spans="19:20" x14ac:dyDescent="0.3">
      <c r="S3222" s="1" t="s">
        <v>1086</v>
      </c>
      <c r="T3222" s="2">
        <v>2022</v>
      </c>
    </row>
    <row r="3223" spans="19:20" x14ac:dyDescent="0.3">
      <c r="S3223" s="3" t="s">
        <v>1086</v>
      </c>
      <c r="T3223" s="4">
        <v>2022</v>
      </c>
    </row>
    <row r="3224" spans="19:20" x14ac:dyDescent="0.3">
      <c r="S3224" s="1" t="s">
        <v>1086</v>
      </c>
      <c r="T3224" s="2">
        <v>2022</v>
      </c>
    </row>
    <row r="3225" spans="19:20" x14ac:dyDescent="0.3">
      <c r="S3225" s="3" t="s">
        <v>1086</v>
      </c>
      <c r="T3225" s="4">
        <v>2022</v>
      </c>
    </row>
    <row r="3226" spans="19:20" x14ac:dyDescent="0.3">
      <c r="S3226" s="1" t="s">
        <v>1086</v>
      </c>
      <c r="T3226" s="2">
        <v>2022</v>
      </c>
    </row>
    <row r="3227" spans="19:20" x14ac:dyDescent="0.3">
      <c r="S3227" s="3" t="s">
        <v>1625</v>
      </c>
      <c r="T3227" s="4">
        <v>2022</v>
      </c>
    </row>
    <row r="3228" spans="19:20" x14ac:dyDescent="0.3">
      <c r="S3228" s="1" t="s">
        <v>624</v>
      </c>
      <c r="T3228" s="2">
        <v>2022</v>
      </c>
    </row>
    <row r="3229" spans="19:20" x14ac:dyDescent="0.3">
      <c r="S3229" s="3" t="s">
        <v>16</v>
      </c>
      <c r="T3229" s="4">
        <v>2022</v>
      </c>
    </row>
    <row r="3230" spans="19:20" x14ac:dyDescent="0.3">
      <c r="S3230" s="1" t="s">
        <v>16</v>
      </c>
      <c r="T3230" s="2">
        <v>2022</v>
      </c>
    </row>
    <row r="3231" spans="19:20" x14ac:dyDescent="0.3">
      <c r="S3231" s="3" t="s">
        <v>16</v>
      </c>
      <c r="T3231" s="4">
        <v>2022</v>
      </c>
    </row>
    <row r="3232" spans="19:20" x14ac:dyDescent="0.3">
      <c r="S3232" s="1" t="s">
        <v>1530</v>
      </c>
      <c r="T3232" s="2">
        <v>2022</v>
      </c>
    </row>
    <row r="3233" spans="19:20" x14ac:dyDescent="0.3">
      <c r="S3233" s="3" t="s">
        <v>1343</v>
      </c>
      <c r="T3233" s="4">
        <v>2022</v>
      </c>
    </row>
    <row r="3234" spans="19:20" x14ac:dyDescent="0.3">
      <c r="S3234" s="1" t="s">
        <v>2267</v>
      </c>
      <c r="T3234" s="2">
        <v>2022</v>
      </c>
    </row>
    <row r="3235" spans="19:20" x14ac:dyDescent="0.3">
      <c r="S3235" s="3" t="s">
        <v>85</v>
      </c>
      <c r="T3235" s="4">
        <v>2022</v>
      </c>
    </row>
    <row r="3236" spans="19:20" x14ac:dyDescent="0.3">
      <c r="S3236" s="1" t="s">
        <v>85</v>
      </c>
      <c r="T3236" s="2">
        <v>2022</v>
      </c>
    </row>
    <row r="3237" spans="19:20" x14ac:dyDescent="0.3">
      <c r="S3237" s="3" t="s">
        <v>85</v>
      </c>
      <c r="T3237" s="4">
        <v>2022</v>
      </c>
    </row>
    <row r="3238" spans="19:20" x14ac:dyDescent="0.3">
      <c r="S3238" s="1" t="s">
        <v>1943</v>
      </c>
      <c r="T3238" s="2">
        <v>2022</v>
      </c>
    </row>
    <row r="3239" spans="19:20" x14ac:dyDescent="0.3">
      <c r="S3239" s="3" t="s">
        <v>1773</v>
      </c>
      <c r="T3239" s="4">
        <v>2022</v>
      </c>
    </row>
    <row r="3240" spans="19:20" x14ac:dyDescent="0.3">
      <c r="S3240" s="1" t="s">
        <v>1773</v>
      </c>
      <c r="T3240" s="2">
        <v>2022</v>
      </c>
    </row>
    <row r="3241" spans="19:20" x14ac:dyDescent="0.3">
      <c r="S3241" s="3" t="s">
        <v>1773</v>
      </c>
      <c r="T3241" s="4">
        <v>2022</v>
      </c>
    </row>
    <row r="3242" spans="19:20" x14ac:dyDescent="0.3">
      <c r="S3242" s="1" t="s">
        <v>199</v>
      </c>
      <c r="T3242" s="2">
        <v>2022</v>
      </c>
    </row>
    <row r="3243" spans="19:20" x14ac:dyDescent="0.3">
      <c r="S3243" s="3" t="s">
        <v>199</v>
      </c>
      <c r="T3243" s="4">
        <v>2022</v>
      </c>
    </row>
    <row r="3244" spans="19:20" x14ac:dyDescent="0.3">
      <c r="S3244" s="1" t="s">
        <v>199</v>
      </c>
      <c r="T3244" s="2">
        <v>2022</v>
      </c>
    </row>
    <row r="3245" spans="19:20" x14ac:dyDescent="0.3">
      <c r="S3245" s="3" t="s">
        <v>199</v>
      </c>
      <c r="T3245" s="4">
        <v>2022</v>
      </c>
    </row>
    <row r="3246" spans="19:20" x14ac:dyDescent="0.3">
      <c r="S3246" s="1" t="s">
        <v>793</v>
      </c>
      <c r="T3246" s="2">
        <v>2022</v>
      </c>
    </row>
    <row r="3247" spans="19:20" x14ac:dyDescent="0.3">
      <c r="S3247" s="3" t="s">
        <v>793</v>
      </c>
      <c r="T3247" s="4">
        <v>2022</v>
      </c>
    </row>
    <row r="3248" spans="19:20" x14ac:dyDescent="0.3">
      <c r="S3248" s="1" t="s">
        <v>780</v>
      </c>
      <c r="T3248" s="2">
        <v>2022</v>
      </c>
    </row>
    <row r="3249" spans="19:20" x14ac:dyDescent="0.3">
      <c r="S3249" s="3" t="s">
        <v>770</v>
      </c>
      <c r="T3249" s="4">
        <v>2022</v>
      </c>
    </row>
    <row r="3250" spans="19:20" x14ac:dyDescent="0.3">
      <c r="S3250" s="1" t="s">
        <v>770</v>
      </c>
      <c r="T3250" s="2">
        <v>2022</v>
      </c>
    </row>
    <row r="3251" spans="19:20" x14ac:dyDescent="0.3">
      <c r="S3251" s="3" t="s">
        <v>1479</v>
      </c>
      <c r="T3251" s="4">
        <v>2022</v>
      </c>
    </row>
    <row r="3252" spans="19:20" x14ac:dyDescent="0.3">
      <c r="S3252" s="1" t="s">
        <v>1479</v>
      </c>
      <c r="T3252" s="2">
        <v>2022</v>
      </c>
    </row>
    <row r="3253" spans="19:20" x14ac:dyDescent="0.3">
      <c r="S3253" s="3" t="s">
        <v>1479</v>
      </c>
      <c r="T3253" s="4">
        <v>2022</v>
      </c>
    </row>
    <row r="3254" spans="19:20" x14ac:dyDescent="0.3">
      <c r="S3254" s="1" t="s">
        <v>1909</v>
      </c>
      <c r="T3254" s="2">
        <v>2022</v>
      </c>
    </row>
    <row r="3255" spans="19:20" x14ac:dyDescent="0.3">
      <c r="S3255" s="3" t="s">
        <v>1909</v>
      </c>
      <c r="T3255" s="4">
        <v>2022</v>
      </c>
    </row>
    <row r="3256" spans="19:20" x14ac:dyDescent="0.3">
      <c r="S3256" s="1" t="s">
        <v>1909</v>
      </c>
      <c r="T3256" s="2">
        <v>2022</v>
      </c>
    </row>
    <row r="3257" spans="19:20" x14ac:dyDescent="0.3">
      <c r="S3257" s="3" t="s">
        <v>1909</v>
      </c>
      <c r="T3257" s="4">
        <v>2022</v>
      </c>
    </row>
    <row r="3258" spans="19:20" x14ac:dyDescent="0.3">
      <c r="S3258" s="1" t="s">
        <v>1909</v>
      </c>
      <c r="T3258" s="2">
        <v>2022</v>
      </c>
    </row>
    <row r="3259" spans="19:20" x14ac:dyDescent="0.3">
      <c r="S3259" s="3" t="s">
        <v>1909</v>
      </c>
      <c r="T3259" s="4">
        <v>2022</v>
      </c>
    </row>
    <row r="3260" spans="19:20" x14ac:dyDescent="0.3">
      <c r="S3260" s="1" t="s">
        <v>1909</v>
      </c>
      <c r="T3260" s="2">
        <v>2022</v>
      </c>
    </row>
    <row r="3261" spans="19:20" x14ac:dyDescent="0.3">
      <c r="S3261" s="3" t="s">
        <v>1830</v>
      </c>
      <c r="T3261" s="4">
        <v>2022</v>
      </c>
    </row>
    <row r="3262" spans="19:20" x14ac:dyDescent="0.3">
      <c r="S3262" s="1" t="s">
        <v>1830</v>
      </c>
      <c r="T3262" s="2">
        <v>2022</v>
      </c>
    </row>
    <row r="3263" spans="19:20" x14ac:dyDescent="0.3">
      <c r="S3263" s="3" t="s">
        <v>2272</v>
      </c>
      <c r="T3263" s="4">
        <v>2022</v>
      </c>
    </row>
    <row r="3264" spans="19:20" x14ac:dyDescent="0.3">
      <c r="S3264" s="1" t="s">
        <v>2272</v>
      </c>
      <c r="T3264" s="2">
        <v>2022</v>
      </c>
    </row>
    <row r="3265" spans="19:20" x14ac:dyDescent="0.3">
      <c r="S3265" s="3" t="s">
        <v>1336</v>
      </c>
      <c r="T3265" s="4">
        <v>2022</v>
      </c>
    </row>
    <row r="3266" spans="19:20" x14ac:dyDescent="0.3">
      <c r="S3266" s="1" t="s">
        <v>1106</v>
      </c>
      <c r="T3266" s="2">
        <v>2022</v>
      </c>
    </row>
    <row r="3267" spans="19:20" x14ac:dyDescent="0.3">
      <c r="S3267" s="3" t="s">
        <v>1106</v>
      </c>
      <c r="T3267" s="4">
        <v>2022</v>
      </c>
    </row>
    <row r="3268" spans="19:20" x14ac:dyDescent="0.3">
      <c r="S3268" s="1" t="s">
        <v>1106</v>
      </c>
      <c r="T3268" s="2">
        <v>2022</v>
      </c>
    </row>
    <row r="3269" spans="19:20" x14ac:dyDescent="0.3">
      <c r="S3269" s="3" t="s">
        <v>2232</v>
      </c>
      <c r="T3269" s="4">
        <v>2022</v>
      </c>
    </row>
    <row r="3270" spans="19:20" x14ac:dyDescent="0.3">
      <c r="S3270" s="1" t="s">
        <v>2232</v>
      </c>
      <c r="T3270" s="2">
        <v>2022</v>
      </c>
    </row>
    <row r="3271" spans="19:20" x14ac:dyDescent="0.3">
      <c r="S3271" s="3" t="s">
        <v>1631</v>
      </c>
      <c r="T3271" s="4">
        <v>2022</v>
      </c>
    </row>
    <row r="3272" spans="19:20" x14ac:dyDescent="0.3">
      <c r="S3272" s="1" t="s">
        <v>1631</v>
      </c>
      <c r="T3272" s="2">
        <v>2022</v>
      </c>
    </row>
    <row r="3273" spans="19:20" x14ac:dyDescent="0.3">
      <c r="S3273" s="3" t="s">
        <v>1631</v>
      </c>
      <c r="T3273" s="4">
        <v>2022</v>
      </c>
    </row>
    <row r="3274" spans="19:20" x14ac:dyDescent="0.3">
      <c r="S3274" s="1" t="s">
        <v>2273</v>
      </c>
      <c r="T3274" s="2">
        <v>2022</v>
      </c>
    </row>
    <row r="3275" spans="19:20" x14ac:dyDescent="0.3">
      <c r="S3275" s="3" t="s">
        <v>2273</v>
      </c>
      <c r="T3275" s="4">
        <v>2022</v>
      </c>
    </row>
    <row r="3276" spans="19:20" x14ac:dyDescent="0.3">
      <c r="S3276" s="1" t="s">
        <v>940</v>
      </c>
      <c r="T3276" s="2">
        <v>2022</v>
      </c>
    </row>
    <row r="3277" spans="19:20" x14ac:dyDescent="0.3">
      <c r="S3277" s="3" t="s">
        <v>940</v>
      </c>
      <c r="T3277" s="4">
        <v>2022</v>
      </c>
    </row>
    <row r="3278" spans="19:20" x14ac:dyDescent="0.3">
      <c r="S3278" s="1" t="s">
        <v>1682</v>
      </c>
      <c r="T3278" s="2">
        <v>2022</v>
      </c>
    </row>
    <row r="3279" spans="19:20" x14ac:dyDescent="0.3">
      <c r="S3279" s="3" t="s">
        <v>1345</v>
      </c>
      <c r="T3279" s="4">
        <v>2022</v>
      </c>
    </row>
    <row r="3280" spans="19:20" x14ac:dyDescent="0.3">
      <c r="S3280" s="1" t="s">
        <v>1345</v>
      </c>
      <c r="T3280" s="2">
        <v>2022</v>
      </c>
    </row>
    <row r="3281" spans="19:20" x14ac:dyDescent="0.3">
      <c r="S3281" s="3" t="s">
        <v>1461</v>
      </c>
      <c r="T3281" s="4">
        <v>2022</v>
      </c>
    </row>
    <row r="3282" spans="19:20" x14ac:dyDescent="0.3">
      <c r="S3282" s="1" t="s">
        <v>1461</v>
      </c>
      <c r="T3282" s="2">
        <v>2022</v>
      </c>
    </row>
    <row r="3283" spans="19:20" x14ac:dyDescent="0.3">
      <c r="S3283" s="3" t="s">
        <v>1461</v>
      </c>
      <c r="T3283" s="4">
        <v>2022</v>
      </c>
    </row>
    <row r="3284" spans="19:20" x14ac:dyDescent="0.3">
      <c r="S3284" s="1" t="s">
        <v>1939</v>
      </c>
      <c r="T3284" s="2">
        <v>2022</v>
      </c>
    </row>
    <row r="3285" spans="19:20" x14ac:dyDescent="0.3">
      <c r="S3285" s="3" t="s">
        <v>1939</v>
      </c>
      <c r="T3285" s="4">
        <v>2022</v>
      </c>
    </row>
    <row r="3286" spans="19:20" x14ac:dyDescent="0.3">
      <c r="S3286" s="1" t="s">
        <v>470</v>
      </c>
      <c r="T3286" s="2">
        <v>2022</v>
      </c>
    </row>
    <row r="3287" spans="19:20" x14ac:dyDescent="0.3">
      <c r="S3287" s="3" t="s">
        <v>470</v>
      </c>
      <c r="T3287" s="4">
        <v>2022</v>
      </c>
    </row>
    <row r="3288" spans="19:20" x14ac:dyDescent="0.3">
      <c r="S3288" s="1" t="s">
        <v>470</v>
      </c>
      <c r="T3288" s="2">
        <v>2022</v>
      </c>
    </row>
    <row r="3289" spans="19:20" x14ac:dyDescent="0.3">
      <c r="S3289" s="3" t="s">
        <v>470</v>
      </c>
      <c r="T3289" s="4">
        <v>2022</v>
      </c>
    </row>
    <row r="3290" spans="19:20" x14ac:dyDescent="0.3">
      <c r="S3290" s="1" t="s">
        <v>2201</v>
      </c>
      <c r="T3290" s="2">
        <v>2022</v>
      </c>
    </row>
    <row r="3291" spans="19:20" x14ac:dyDescent="0.3">
      <c r="S3291" s="3" t="s">
        <v>1622</v>
      </c>
      <c r="T3291" s="4">
        <v>2022</v>
      </c>
    </row>
    <row r="3292" spans="19:20" x14ac:dyDescent="0.3">
      <c r="S3292" s="1" t="s">
        <v>1622</v>
      </c>
      <c r="T3292" s="2">
        <v>2022</v>
      </c>
    </row>
    <row r="3293" spans="19:20" x14ac:dyDescent="0.3">
      <c r="S3293" s="3" t="s">
        <v>2278</v>
      </c>
      <c r="T3293" s="4">
        <v>2022</v>
      </c>
    </row>
    <row r="3294" spans="19:20" x14ac:dyDescent="0.3">
      <c r="S3294" s="1" t="s">
        <v>2278</v>
      </c>
      <c r="T3294" s="2">
        <v>2022</v>
      </c>
    </row>
    <row r="3295" spans="19:20" x14ac:dyDescent="0.3">
      <c r="S3295" s="3" t="s">
        <v>2278</v>
      </c>
      <c r="T3295" s="4">
        <v>2022</v>
      </c>
    </row>
    <row r="3296" spans="19:20" x14ac:dyDescent="0.3">
      <c r="S3296" s="1" t="s">
        <v>924</v>
      </c>
      <c r="T3296" s="2">
        <v>2022</v>
      </c>
    </row>
    <row r="3297" spans="19:20" x14ac:dyDescent="0.3">
      <c r="S3297" s="3" t="s">
        <v>1163</v>
      </c>
      <c r="T3297" s="4">
        <v>2022</v>
      </c>
    </row>
    <row r="3298" spans="19:20" x14ac:dyDescent="0.3">
      <c r="S3298" s="1" t="s">
        <v>1163</v>
      </c>
      <c r="T3298" s="2">
        <v>2022</v>
      </c>
    </row>
    <row r="3299" spans="19:20" x14ac:dyDescent="0.3">
      <c r="S3299" s="3" t="s">
        <v>1163</v>
      </c>
      <c r="T3299" s="4">
        <v>2022</v>
      </c>
    </row>
    <row r="3300" spans="19:20" x14ac:dyDescent="0.3">
      <c r="S3300" s="1" t="s">
        <v>1385</v>
      </c>
      <c r="T3300" s="2">
        <v>2022</v>
      </c>
    </row>
    <row r="3301" spans="19:20" x14ac:dyDescent="0.3">
      <c r="S3301" s="3" t="s">
        <v>270</v>
      </c>
      <c r="T3301" s="4">
        <v>2022</v>
      </c>
    </row>
    <row r="3302" spans="19:20" x14ac:dyDescent="0.3">
      <c r="S3302" s="1" t="s">
        <v>2279</v>
      </c>
      <c r="T3302" s="2">
        <v>2022</v>
      </c>
    </row>
    <row r="3303" spans="19:20" x14ac:dyDescent="0.3">
      <c r="S3303" s="3" t="s">
        <v>2279</v>
      </c>
      <c r="T3303" s="4">
        <v>2022</v>
      </c>
    </row>
    <row r="3304" spans="19:20" x14ac:dyDescent="0.3">
      <c r="S3304" s="1" t="s">
        <v>2279</v>
      </c>
      <c r="T3304" s="2">
        <v>2022</v>
      </c>
    </row>
    <row r="3305" spans="19:20" x14ac:dyDescent="0.3">
      <c r="S3305" s="3" t="s">
        <v>2035</v>
      </c>
      <c r="T3305" s="4">
        <v>2022</v>
      </c>
    </row>
    <row r="3306" spans="19:20" x14ac:dyDescent="0.3">
      <c r="S3306" s="1" t="s">
        <v>1025</v>
      </c>
      <c r="T3306" s="2">
        <v>2022</v>
      </c>
    </row>
    <row r="3307" spans="19:20" x14ac:dyDescent="0.3">
      <c r="S3307" s="3" t="s">
        <v>1025</v>
      </c>
      <c r="T3307" s="4">
        <v>2022</v>
      </c>
    </row>
    <row r="3308" spans="19:20" x14ac:dyDescent="0.3">
      <c r="S3308" s="1" t="s">
        <v>714</v>
      </c>
      <c r="T3308" s="2">
        <v>2022</v>
      </c>
    </row>
    <row r="3309" spans="19:20" x14ac:dyDescent="0.3">
      <c r="S3309" s="3" t="s">
        <v>282</v>
      </c>
      <c r="T3309" s="4">
        <v>2022</v>
      </c>
    </row>
    <row r="3310" spans="19:20" x14ac:dyDescent="0.3">
      <c r="S3310" s="1" t="s">
        <v>282</v>
      </c>
      <c r="T3310" s="2">
        <v>2022</v>
      </c>
    </row>
    <row r="3311" spans="19:20" x14ac:dyDescent="0.3">
      <c r="S3311" s="3" t="s">
        <v>780</v>
      </c>
      <c r="T3311" s="4">
        <v>2022</v>
      </c>
    </row>
    <row r="3312" spans="19:20" x14ac:dyDescent="0.3">
      <c r="S3312" s="1" t="s">
        <v>780</v>
      </c>
      <c r="T3312" s="2">
        <v>2022</v>
      </c>
    </row>
    <row r="3313" spans="19:20" x14ac:dyDescent="0.3">
      <c r="S3313" s="3" t="s">
        <v>780</v>
      </c>
      <c r="T3313" s="4">
        <v>2022</v>
      </c>
    </row>
    <row r="3314" spans="19:20" x14ac:dyDescent="0.3">
      <c r="S3314" s="1" t="s">
        <v>780</v>
      </c>
      <c r="T3314" s="2">
        <v>2022</v>
      </c>
    </row>
    <row r="3315" spans="19:20" x14ac:dyDescent="0.3">
      <c r="S3315" s="3" t="s">
        <v>452</v>
      </c>
      <c r="T3315" s="4">
        <v>2022</v>
      </c>
    </row>
    <row r="3316" spans="19:20" x14ac:dyDescent="0.3">
      <c r="S3316" s="1" t="s">
        <v>677</v>
      </c>
      <c r="T3316" s="2">
        <v>2022</v>
      </c>
    </row>
    <row r="3317" spans="19:20" x14ac:dyDescent="0.3">
      <c r="S3317" s="3" t="s">
        <v>1768</v>
      </c>
      <c r="T3317" s="4">
        <v>2022</v>
      </c>
    </row>
    <row r="3318" spans="19:20" x14ac:dyDescent="0.3">
      <c r="S3318" s="1" t="s">
        <v>421</v>
      </c>
      <c r="T3318" s="2">
        <v>2022</v>
      </c>
    </row>
    <row r="3319" spans="19:20" x14ac:dyDescent="0.3">
      <c r="S3319" s="3" t="s">
        <v>1549</v>
      </c>
      <c r="T3319" s="4">
        <v>2022</v>
      </c>
    </row>
    <row r="3320" spans="19:20" x14ac:dyDescent="0.3">
      <c r="S3320" s="1" t="s">
        <v>1549</v>
      </c>
      <c r="T3320" s="2">
        <v>2022</v>
      </c>
    </row>
    <row r="3321" spans="19:20" x14ac:dyDescent="0.3">
      <c r="S3321" s="3" t="s">
        <v>2282</v>
      </c>
      <c r="T3321" s="4">
        <v>2022</v>
      </c>
    </row>
    <row r="3322" spans="19:20" x14ac:dyDescent="0.3">
      <c r="S3322" s="1" t="s">
        <v>2282</v>
      </c>
      <c r="T3322" s="2">
        <v>2022</v>
      </c>
    </row>
    <row r="3323" spans="19:20" x14ac:dyDescent="0.3">
      <c r="S3323" s="3" t="s">
        <v>1504</v>
      </c>
      <c r="T3323" s="4">
        <v>2022</v>
      </c>
    </row>
    <row r="3324" spans="19:20" x14ac:dyDescent="0.3">
      <c r="S3324" s="1" t="s">
        <v>1086</v>
      </c>
      <c r="T3324" s="2">
        <v>2022</v>
      </c>
    </row>
    <row r="3325" spans="19:20" x14ac:dyDescent="0.3">
      <c r="S3325" s="3" t="s">
        <v>1489</v>
      </c>
      <c r="T3325" s="4">
        <v>2022</v>
      </c>
    </row>
    <row r="3326" spans="19:20" x14ac:dyDescent="0.3">
      <c r="S3326" s="1" t="s">
        <v>1489</v>
      </c>
      <c r="T3326" s="2">
        <v>2022</v>
      </c>
    </row>
    <row r="3327" spans="19:20" x14ac:dyDescent="0.3">
      <c r="S3327" s="3" t="s">
        <v>1044</v>
      </c>
      <c r="T3327" s="4">
        <v>2022</v>
      </c>
    </row>
    <row r="3328" spans="19:20" x14ac:dyDescent="0.3">
      <c r="S3328" s="1" t="s">
        <v>1086</v>
      </c>
      <c r="T3328" s="2">
        <v>2022</v>
      </c>
    </row>
    <row r="3329" spans="19:20" x14ac:dyDescent="0.3">
      <c r="S3329" s="3" t="s">
        <v>1721</v>
      </c>
      <c r="T3329" s="4">
        <v>2022</v>
      </c>
    </row>
    <row r="3330" spans="19:20" x14ac:dyDescent="0.3">
      <c r="S3330" s="1" t="s">
        <v>2284</v>
      </c>
      <c r="T3330" s="2">
        <v>2022</v>
      </c>
    </row>
    <row r="3331" spans="19:20" x14ac:dyDescent="0.3">
      <c r="S3331" s="3" t="s">
        <v>1935</v>
      </c>
      <c r="T3331" s="4">
        <v>2022</v>
      </c>
    </row>
    <row r="3332" spans="19:20" x14ac:dyDescent="0.3">
      <c r="S3332" s="1" t="s">
        <v>1764</v>
      </c>
      <c r="T3332" s="2">
        <v>2022</v>
      </c>
    </row>
    <row r="3333" spans="19:20" x14ac:dyDescent="0.3">
      <c r="S3333" s="3" t="s">
        <v>1764</v>
      </c>
      <c r="T3333" s="4">
        <v>2022</v>
      </c>
    </row>
    <row r="3334" spans="19:20" x14ac:dyDescent="0.3">
      <c r="S3334" s="1" t="s">
        <v>925</v>
      </c>
      <c r="T3334" s="2">
        <v>2022</v>
      </c>
    </row>
    <row r="3335" spans="19:20" x14ac:dyDescent="0.3">
      <c r="S3335" s="3" t="s">
        <v>925</v>
      </c>
      <c r="T3335" s="4">
        <v>2022</v>
      </c>
    </row>
    <row r="3336" spans="19:20" x14ac:dyDescent="0.3">
      <c r="S3336" s="1" t="s">
        <v>925</v>
      </c>
      <c r="T3336" s="2">
        <v>2022</v>
      </c>
    </row>
    <row r="3337" spans="19:20" x14ac:dyDescent="0.3">
      <c r="S3337" s="3" t="s">
        <v>925</v>
      </c>
      <c r="T3337" s="4">
        <v>2022</v>
      </c>
    </row>
    <row r="3338" spans="19:20" x14ac:dyDescent="0.3">
      <c r="S3338" s="1" t="s">
        <v>824</v>
      </c>
      <c r="T3338" s="2">
        <v>2022</v>
      </c>
    </row>
    <row r="3339" spans="19:20" x14ac:dyDescent="0.3">
      <c r="S3339" s="3" t="s">
        <v>824</v>
      </c>
      <c r="T3339" s="4">
        <v>2022</v>
      </c>
    </row>
    <row r="3340" spans="19:20" x14ac:dyDescent="0.3">
      <c r="S3340" s="1" t="s">
        <v>824</v>
      </c>
      <c r="T3340" s="2">
        <v>2022</v>
      </c>
    </row>
    <row r="3341" spans="19:20" x14ac:dyDescent="0.3">
      <c r="S3341" s="3" t="s">
        <v>2158</v>
      </c>
      <c r="T3341" s="4">
        <v>2022</v>
      </c>
    </row>
    <row r="3342" spans="19:20" x14ac:dyDescent="0.3">
      <c r="S3342" s="1" t="s">
        <v>2158</v>
      </c>
      <c r="T3342" s="2">
        <v>2022</v>
      </c>
    </row>
    <row r="3343" spans="19:20" x14ac:dyDescent="0.3">
      <c r="S3343" s="3" t="s">
        <v>1768</v>
      </c>
      <c r="T3343" s="4">
        <v>2022</v>
      </c>
    </row>
    <row r="3344" spans="19:20" x14ac:dyDescent="0.3">
      <c r="S3344" s="1" t="s">
        <v>1996</v>
      </c>
      <c r="T3344" s="2">
        <v>2022</v>
      </c>
    </row>
    <row r="3345" spans="19:20" x14ac:dyDescent="0.3">
      <c r="S3345" s="3" t="s">
        <v>1735</v>
      </c>
      <c r="T3345" s="4">
        <v>2022</v>
      </c>
    </row>
    <row r="3346" spans="19:20" x14ac:dyDescent="0.3">
      <c r="S3346" s="1" t="s">
        <v>1738</v>
      </c>
      <c r="T3346" s="2">
        <v>2022</v>
      </c>
    </row>
    <row r="3347" spans="19:20" x14ac:dyDescent="0.3">
      <c r="S3347" s="3" t="s">
        <v>1738</v>
      </c>
      <c r="T3347" s="4">
        <v>2022</v>
      </c>
    </row>
    <row r="3348" spans="19:20" x14ac:dyDescent="0.3">
      <c r="S3348" s="1" t="s">
        <v>2286</v>
      </c>
      <c r="T3348" s="2">
        <v>2022</v>
      </c>
    </row>
    <row r="3349" spans="19:20" x14ac:dyDescent="0.3">
      <c r="S3349" s="3" t="s">
        <v>2286</v>
      </c>
      <c r="T3349" s="4">
        <v>2022</v>
      </c>
    </row>
    <row r="3350" spans="19:20" x14ac:dyDescent="0.3">
      <c r="S3350" s="1" t="s">
        <v>1550</v>
      </c>
      <c r="T3350" s="2">
        <v>2022</v>
      </c>
    </row>
    <row r="3351" spans="19:20" x14ac:dyDescent="0.3">
      <c r="S3351" s="3" t="s">
        <v>415</v>
      </c>
      <c r="T3351" s="4">
        <v>2022</v>
      </c>
    </row>
    <row r="3352" spans="19:20" x14ac:dyDescent="0.3">
      <c r="S3352" s="1" t="s">
        <v>415</v>
      </c>
      <c r="T3352" s="2">
        <v>2022</v>
      </c>
    </row>
    <row r="3353" spans="19:20" x14ac:dyDescent="0.3">
      <c r="S3353" s="3" t="s">
        <v>415</v>
      </c>
      <c r="T3353" s="4">
        <v>2022</v>
      </c>
    </row>
    <row r="3354" spans="19:20" x14ac:dyDescent="0.3">
      <c r="S3354" s="1" t="s">
        <v>415</v>
      </c>
      <c r="T3354" s="2">
        <v>2022</v>
      </c>
    </row>
    <row r="3355" spans="19:20" x14ac:dyDescent="0.3">
      <c r="S3355" s="3" t="s">
        <v>415</v>
      </c>
      <c r="T3355" s="4">
        <v>2022</v>
      </c>
    </row>
    <row r="3356" spans="19:20" x14ac:dyDescent="0.3">
      <c r="S3356" s="1" t="s">
        <v>2168</v>
      </c>
      <c r="T3356" s="2">
        <v>2022</v>
      </c>
    </row>
    <row r="3357" spans="19:20" x14ac:dyDescent="0.3">
      <c r="S3357" s="3" t="s">
        <v>1269</v>
      </c>
      <c r="T3357" s="4">
        <v>2022</v>
      </c>
    </row>
    <row r="3358" spans="19:20" x14ac:dyDescent="0.3">
      <c r="S3358" s="1" t="s">
        <v>1269</v>
      </c>
      <c r="T3358" s="2">
        <v>2022</v>
      </c>
    </row>
    <row r="3359" spans="19:20" x14ac:dyDescent="0.3">
      <c r="S3359" s="3" t="s">
        <v>1269</v>
      </c>
      <c r="T3359" s="4">
        <v>2022</v>
      </c>
    </row>
    <row r="3360" spans="19:20" x14ac:dyDescent="0.3">
      <c r="S3360" s="1" t="s">
        <v>285</v>
      </c>
      <c r="T3360" s="2">
        <v>2022</v>
      </c>
    </row>
    <row r="3361" spans="19:20" x14ac:dyDescent="0.3">
      <c r="S3361" s="3" t="s">
        <v>285</v>
      </c>
      <c r="T3361" s="4">
        <v>2022</v>
      </c>
    </row>
    <row r="3362" spans="19:20" x14ac:dyDescent="0.3">
      <c r="S3362" s="1" t="s">
        <v>645</v>
      </c>
      <c r="T3362" s="2">
        <v>2022</v>
      </c>
    </row>
    <row r="3363" spans="19:20" x14ac:dyDescent="0.3">
      <c r="S3363" s="3" t="s">
        <v>645</v>
      </c>
      <c r="T3363" s="4">
        <v>2022</v>
      </c>
    </row>
    <row r="3364" spans="19:20" x14ac:dyDescent="0.3">
      <c r="S3364" s="1" t="s">
        <v>676</v>
      </c>
      <c r="T3364" s="2">
        <v>2022</v>
      </c>
    </row>
    <row r="3365" spans="19:20" x14ac:dyDescent="0.3">
      <c r="S3365" s="3" t="s">
        <v>859</v>
      </c>
      <c r="T3365" s="4">
        <v>2022</v>
      </c>
    </row>
    <row r="3366" spans="19:20" x14ac:dyDescent="0.3">
      <c r="S3366" s="1" t="s">
        <v>859</v>
      </c>
      <c r="T3366" s="2">
        <v>2022</v>
      </c>
    </row>
    <row r="3367" spans="19:20" x14ac:dyDescent="0.3">
      <c r="S3367" s="3" t="s">
        <v>187</v>
      </c>
      <c r="T3367" s="4">
        <v>2022</v>
      </c>
    </row>
    <row r="3368" spans="19:20" x14ac:dyDescent="0.3">
      <c r="S3368" s="1" t="s">
        <v>2288</v>
      </c>
      <c r="T3368" s="2">
        <v>2022</v>
      </c>
    </row>
    <row r="3369" spans="19:20" x14ac:dyDescent="0.3">
      <c r="S3369" s="3" t="s">
        <v>2288</v>
      </c>
      <c r="T3369" s="4">
        <v>2022</v>
      </c>
    </row>
    <row r="3370" spans="19:20" x14ac:dyDescent="0.3">
      <c r="S3370" s="1" t="s">
        <v>1499</v>
      </c>
      <c r="T3370" s="2">
        <v>2022</v>
      </c>
    </row>
    <row r="3371" spans="19:20" x14ac:dyDescent="0.3">
      <c r="S3371" s="3" t="s">
        <v>1499</v>
      </c>
      <c r="T3371" s="4">
        <v>2022</v>
      </c>
    </row>
    <row r="3372" spans="19:20" x14ac:dyDescent="0.3">
      <c r="S3372" s="1" t="s">
        <v>2035</v>
      </c>
      <c r="T3372" s="2">
        <v>2022</v>
      </c>
    </row>
    <row r="3373" spans="19:20" x14ac:dyDescent="0.3">
      <c r="S3373" s="3" t="s">
        <v>2256</v>
      </c>
      <c r="T3373" s="4">
        <v>2022</v>
      </c>
    </row>
    <row r="3374" spans="19:20" x14ac:dyDescent="0.3">
      <c r="S3374" s="1" t="s">
        <v>241</v>
      </c>
      <c r="T3374" s="2">
        <v>2022</v>
      </c>
    </row>
    <row r="3375" spans="19:20" x14ac:dyDescent="0.3">
      <c r="S3375" s="3" t="s">
        <v>241</v>
      </c>
      <c r="T3375" s="4">
        <v>2022</v>
      </c>
    </row>
    <row r="3376" spans="19:20" x14ac:dyDescent="0.3">
      <c r="S3376" s="1" t="s">
        <v>1303</v>
      </c>
      <c r="T3376" s="2">
        <v>2022</v>
      </c>
    </row>
    <row r="3377" spans="19:20" x14ac:dyDescent="0.3">
      <c r="S3377" s="3" t="s">
        <v>1303</v>
      </c>
      <c r="T3377" s="4">
        <v>2022</v>
      </c>
    </row>
    <row r="3378" spans="19:20" x14ac:dyDescent="0.3">
      <c r="S3378" s="1" t="s">
        <v>1303</v>
      </c>
      <c r="T3378" s="2">
        <v>2022</v>
      </c>
    </row>
    <row r="3379" spans="19:20" x14ac:dyDescent="0.3">
      <c r="S3379" s="3" t="s">
        <v>1479</v>
      </c>
      <c r="T3379" s="4">
        <v>2022</v>
      </c>
    </row>
    <row r="3380" spans="19:20" x14ac:dyDescent="0.3">
      <c r="S3380" s="1" t="s">
        <v>243</v>
      </c>
      <c r="T3380" s="2">
        <v>2022</v>
      </c>
    </row>
    <row r="3381" spans="19:20" x14ac:dyDescent="0.3">
      <c r="S3381" s="3" t="s">
        <v>243</v>
      </c>
      <c r="T3381" s="4">
        <v>2022</v>
      </c>
    </row>
    <row r="3382" spans="19:20" x14ac:dyDescent="0.3">
      <c r="S3382" s="1" t="s">
        <v>1622</v>
      </c>
      <c r="T3382" s="2">
        <v>2022</v>
      </c>
    </row>
    <row r="3383" spans="19:20" x14ac:dyDescent="0.3">
      <c r="S3383" s="3" t="s">
        <v>1622</v>
      </c>
      <c r="T3383" s="4">
        <v>2022</v>
      </c>
    </row>
    <row r="3384" spans="19:20" x14ac:dyDescent="0.3">
      <c r="S3384" s="1" t="s">
        <v>604</v>
      </c>
      <c r="T3384" s="2">
        <v>2022</v>
      </c>
    </row>
    <row r="3385" spans="19:20" x14ac:dyDescent="0.3">
      <c r="S3385" s="3" t="s">
        <v>875</v>
      </c>
      <c r="T3385" s="4">
        <v>2022</v>
      </c>
    </row>
    <row r="3386" spans="19:20" x14ac:dyDescent="0.3">
      <c r="S3386" s="1" t="s">
        <v>875</v>
      </c>
      <c r="T3386" s="2">
        <v>2022</v>
      </c>
    </row>
    <row r="3387" spans="19:20" x14ac:dyDescent="0.3">
      <c r="S3387" s="3" t="s">
        <v>904</v>
      </c>
      <c r="T3387" s="4">
        <v>2022</v>
      </c>
    </row>
    <row r="3388" spans="19:20" x14ac:dyDescent="0.3">
      <c r="S3388" s="1" t="s">
        <v>525</v>
      </c>
      <c r="T3388" s="2">
        <v>2022</v>
      </c>
    </row>
    <row r="3389" spans="19:20" x14ac:dyDescent="0.3">
      <c r="S3389" s="3" t="s">
        <v>525</v>
      </c>
      <c r="T3389" s="4">
        <v>2022</v>
      </c>
    </row>
    <row r="3390" spans="19:20" x14ac:dyDescent="0.3">
      <c r="S3390" s="1" t="s">
        <v>762</v>
      </c>
      <c r="T3390" s="2">
        <v>2022</v>
      </c>
    </row>
    <row r="3391" spans="19:20" x14ac:dyDescent="0.3">
      <c r="S3391" s="3" t="s">
        <v>1106</v>
      </c>
      <c r="T3391" s="4">
        <v>2022</v>
      </c>
    </row>
    <row r="3392" spans="19:20" x14ac:dyDescent="0.3">
      <c r="S3392" s="1" t="s">
        <v>2296</v>
      </c>
      <c r="T3392" s="2">
        <v>2022</v>
      </c>
    </row>
    <row r="3393" spans="19:20" x14ac:dyDescent="0.3">
      <c r="S3393" s="3" t="s">
        <v>2296</v>
      </c>
      <c r="T3393" s="4">
        <v>2022</v>
      </c>
    </row>
    <row r="3394" spans="19:20" x14ac:dyDescent="0.3">
      <c r="S3394" s="1" t="s">
        <v>2296</v>
      </c>
      <c r="T3394" s="2">
        <v>2022</v>
      </c>
    </row>
    <row r="3395" spans="19:20" x14ac:dyDescent="0.3">
      <c r="S3395" s="3" t="s">
        <v>2296</v>
      </c>
      <c r="T3395" s="4">
        <v>2022</v>
      </c>
    </row>
    <row r="3396" spans="19:20" x14ac:dyDescent="0.3">
      <c r="S3396" s="1" t="s">
        <v>2296</v>
      </c>
      <c r="T3396" s="2">
        <v>2022</v>
      </c>
    </row>
    <row r="3397" spans="19:20" x14ac:dyDescent="0.3">
      <c r="S3397" s="3" t="s">
        <v>2296</v>
      </c>
      <c r="T3397" s="4">
        <v>2022</v>
      </c>
    </row>
    <row r="3398" spans="19:20" x14ac:dyDescent="0.3">
      <c r="S3398" s="1" t="s">
        <v>1783</v>
      </c>
      <c r="T3398" s="2">
        <v>2022</v>
      </c>
    </row>
    <row r="3399" spans="19:20" x14ac:dyDescent="0.3">
      <c r="S3399" s="3" t="s">
        <v>1783</v>
      </c>
      <c r="T3399" s="4">
        <v>2022</v>
      </c>
    </row>
    <row r="3400" spans="19:20" x14ac:dyDescent="0.3">
      <c r="S3400" s="1" t="s">
        <v>1783</v>
      </c>
      <c r="T3400" s="2">
        <v>2022</v>
      </c>
    </row>
    <row r="3401" spans="19:20" x14ac:dyDescent="0.3">
      <c r="S3401" s="3" t="s">
        <v>1888</v>
      </c>
      <c r="T3401" s="4">
        <v>2022</v>
      </c>
    </row>
    <row r="3402" spans="19:20" x14ac:dyDescent="0.3">
      <c r="S3402" s="1" t="s">
        <v>1175</v>
      </c>
      <c r="T3402" s="2">
        <v>2022</v>
      </c>
    </row>
    <row r="3403" spans="19:20" x14ac:dyDescent="0.3">
      <c r="S3403" s="3" t="s">
        <v>1175</v>
      </c>
      <c r="T3403" s="4">
        <v>2022</v>
      </c>
    </row>
    <row r="3404" spans="19:20" x14ac:dyDescent="0.3">
      <c r="S3404" s="1" t="s">
        <v>368</v>
      </c>
      <c r="T3404" s="2">
        <v>2022</v>
      </c>
    </row>
    <row r="3405" spans="19:20" x14ac:dyDescent="0.3">
      <c r="S3405" s="3" t="s">
        <v>368</v>
      </c>
      <c r="T3405" s="4">
        <v>2022</v>
      </c>
    </row>
    <row r="3406" spans="19:20" x14ac:dyDescent="0.3">
      <c r="S3406" s="1" t="s">
        <v>368</v>
      </c>
      <c r="T3406" s="2">
        <v>2022</v>
      </c>
    </row>
    <row r="3407" spans="19:20" x14ac:dyDescent="0.3">
      <c r="S3407" s="3" t="s">
        <v>1888</v>
      </c>
      <c r="T3407" s="4">
        <v>2022</v>
      </c>
    </row>
    <row r="3408" spans="19:20" x14ac:dyDescent="0.3">
      <c r="S3408" s="1" t="s">
        <v>1888</v>
      </c>
      <c r="T3408" s="2">
        <v>2022</v>
      </c>
    </row>
    <row r="3409" spans="19:20" x14ac:dyDescent="0.3">
      <c r="S3409" s="3" t="s">
        <v>1888</v>
      </c>
      <c r="T3409" s="4">
        <v>2022</v>
      </c>
    </row>
    <row r="3410" spans="19:20" x14ac:dyDescent="0.3">
      <c r="S3410" s="1" t="s">
        <v>1377</v>
      </c>
      <c r="T3410" s="2">
        <v>2022</v>
      </c>
    </row>
    <row r="3411" spans="19:20" x14ac:dyDescent="0.3">
      <c r="S3411" s="3" t="s">
        <v>2013</v>
      </c>
      <c r="T3411" s="4">
        <v>2022</v>
      </c>
    </row>
    <row r="3412" spans="19:20" x14ac:dyDescent="0.3">
      <c r="S3412" s="1" t="s">
        <v>1079</v>
      </c>
      <c r="T3412" s="2">
        <v>2022</v>
      </c>
    </row>
    <row r="3413" spans="19:20" x14ac:dyDescent="0.3">
      <c r="S3413" s="3" t="s">
        <v>1079</v>
      </c>
      <c r="T3413" s="4">
        <v>2022</v>
      </c>
    </row>
    <row r="3414" spans="19:20" x14ac:dyDescent="0.3">
      <c r="S3414" s="1" t="s">
        <v>815</v>
      </c>
      <c r="T3414" s="2">
        <v>2022</v>
      </c>
    </row>
    <row r="3415" spans="19:20" x14ac:dyDescent="0.3">
      <c r="S3415" s="3" t="s">
        <v>815</v>
      </c>
      <c r="T3415" s="4">
        <v>2022</v>
      </c>
    </row>
    <row r="3416" spans="19:20" x14ac:dyDescent="0.3">
      <c r="S3416" s="1" t="s">
        <v>831</v>
      </c>
      <c r="T3416" s="2">
        <v>2022</v>
      </c>
    </row>
    <row r="3417" spans="19:20" x14ac:dyDescent="0.3">
      <c r="S3417" s="3" t="s">
        <v>1546</v>
      </c>
      <c r="T3417" s="4">
        <v>2022</v>
      </c>
    </row>
    <row r="3418" spans="19:20" x14ac:dyDescent="0.3">
      <c r="S3418" s="1" t="s">
        <v>2300</v>
      </c>
      <c r="T3418" s="2">
        <v>2022</v>
      </c>
    </row>
    <row r="3419" spans="19:20" x14ac:dyDescent="0.3">
      <c r="S3419" s="3" t="s">
        <v>1888</v>
      </c>
      <c r="T3419" s="4">
        <v>2022</v>
      </c>
    </row>
    <row r="3420" spans="19:20" x14ac:dyDescent="0.3">
      <c r="S3420" s="1" t="s">
        <v>1888</v>
      </c>
      <c r="T3420" s="2">
        <v>2022</v>
      </c>
    </row>
    <row r="3421" spans="19:20" x14ac:dyDescent="0.3">
      <c r="S3421" s="3" t="s">
        <v>359</v>
      </c>
      <c r="T3421" s="4">
        <v>2022</v>
      </c>
    </row>
    <row r="3422" spans="19:20" x14ac:dyDescent="0.3">
      <c r="S3422" s="1" t="s">
        <v>359</v>
      </c>
      <c r="T3422" s="2">
        <v>2022</v>
      </c>
    </row>
    <row r="3423" spans="19:20" x14ac:dyDescent="0.3">
      <c r="S3423" s="3" t="s">
        <v>359</v>
      </c>
      <c r="T3423" s="4">
        <v>2022</v>
      </c>
    </row>
    <row r="3424" spans="19:20" x14ac:dyDescent="0.3">
      <c r="S3424" s="1" t="s">
        <v>359</v>
      </c>
      <c r="T3424" s="2">
        <v>2022</v>
      </c>
    </row>
    <row r="3425" spans="19:20" x14ac:dyDescent="0.3">
      <c r="S3425" s="3" t="s">
        <v>359</v>
      </c>
      <c r="T3425" s="4">
        <v>2022</v>
      </c>
    </row>
    <row r="3426" spans="19:20" x14ac:dyDescent="0.3">
      <c r="S3426" s="1" t="s">
        <v>439</v>
      </c>
      <c r="T3426" s="2">
        <v>2022</v>
      </c>
    </row>
    <row r="3427" spans="19:20" x14ac:dyDescent="0.3">
      <c r="S3427" s="3" t="s">
        <v>439</v>
      </c>
      <c r="T3427" s="4">
        <v>2022</v>
      </c>
    </row>
    <row r="3428" spans="19:20" x14ac:dyDescent="0.3">
      <c r="S3428" s="1" t="s">
        <v>439</v>
      </c>
      <c r="T3428" s="2">
        <v>2022</v>
      </c>
    </row>
    <row r="3429" spans="19:20" x14ac:dyDescent="0.3">
      <c r="S3429" s="3" t="s">
        <v>439</v>
      </c>
      <c r="T3429" s="4">
        <v>2022</v>
      </c>
    </row>
    <row r="3430" spans="19:20" x14ac:dyDescent="0.3">
      <c r="S3430" s="1" t="s">
        <v>1750</v>
      </c>
      <c r="T3430" s="2">
        <v>2022</v>
      </c>
    </row>
    <row r="3431" spans="19:20" x14ac:dyDescent="0.3">
      <c r="S3431" s="3" t="s">
        <v>1750</v>
      </c>
      <c r="T3431" s="4">
        <v>2022</v>
      </c>
    </row>
    <row r="3432" spans="19:20" x14ac:dyDescent="0.3">
      <c r="S3432" s="1" t="s">
        <v>2133</v>
      </c>
      <c r="T3432" s="2">
        <v>2022</v>
      </c>
    </row>
    <row r="3433" spans="19:20" x14ac:dyDescent="0.3">
      <c r="S3433" s="3" t="s">
        <v>1329</v>
      </c>
      <c r="T3433" s="4">
        <v>2022</v>
      </c>
    </row>
    <row r="3434" spans="19:20" x14ac:dyDescent="0.3">
      <c r="S3434" s="1" t="s">
        <v>1329</v>
      </c>
      <c r="T3434" s="2">
        <v>2022</v>
      </c>
    </row>
    <row r="3435" spans="19:20" x14ac:dyDescent="0.3">
      <c r="S3435" s="3" t="s">
        <v>1329</v>
      </c>
      <c r="T3435" s="4">
        <v>2022</v>
      </c>
    </row>
    <row r="3436" spans="19:20" x14ac:dyDescent="0.3">
      <c r="S3436" s="1" t="s">
        <v>1329</v>
      </c>
      <c r="T3436" s="2">
        <v>2022</v>
      </c>
    </row>
    <row r="3437" spans="19:20" x14ac:dyDescent="0.3">
      <c r="S3437" s="3" t="s">
        <v>1373</v>
      </c>
      <c r="T3437" s="4">
        <v>2022</v>
      </c>
    </row>
    <row r="3438" spans="19:20" x14ac:dyDescent="0.3">
      <c r="S3438" s="1" t="s">
        <v>204</v>
      </c>
      <c r="T3438" s="2">
        <v>2022</v>
      </c>
    </row>
    <row r="3439" spans="19:20" x14ac:dyDescent="0.3">
      <c r="S3439" s="3" t="s">
        <v>452</v>
      </c>
      <c r="T3439" s="4">
        <v>2022</v>
      </c>
    </row>
    <row r="3440" spans="19:20" x14ac:dyDescent="0.3">
      <c r="S3440" s="1" t="s">
        <v>628</v>
      </c>
      <c r="T3440" s="2">
        <v>2022</v>
      </c>
    </row>
    <row r="3441" spans="19:20" x14ac:dyDescent="0.3">
      <c r="S3441" s="3" t="s">
        <v>279</v>
      </c>
      <c r="T3441" s="4">
        <v>2022</v>
      </c>
    </row>
    <row r="3442" spans="19:20" x14ac:dyDescent="0.3">
      <c r="S3442" s="1" t="s">
        <v>279</v>
      </c>
      <c r="T3442" s="2">
        <v>2022</v>
      </c>
    </row>
    <row r="3443" spans="19:20" x14ac:dyDescent="0.3">
      <c r="S3443" s="3" t="s">
        <v>391</v>
      </c>
      <c r="T3443" s="4">
        <v>2022</v>
      </c>
    </row>
    <row r="3444" spans="19:20" x14ac:dyDescent="0.3">
      <c r="S3444" s="1" t="s">
        <v>391</v>
      </c>
      <c r="T3444" s="2">
        <v>2022</v>
      </c>
    </row>
    <row r="3445" spans="19:20" x14ac:dyDescent="0.3">
      <c r="S3445" s="3" t="s">
        <v>391</v>
      </c>
      <c r="T3445" s="4">
        <v>2022</v>
      </c>
    </row>
    <row r="3446" spans="19:20" x14ac:dyDescent="0.3">
      <c r="S3446" s="1" t="s">
        <v>391</v>
      </c>
      <c r="T3446" s="2">
        <v>2022</v>
      </c>
    </row>
    <row r="3447" spans="19:20" x14ac:dyDescent="0.3">
      <c r="S3447" s="3" t="s">
        <v>2308</v>
      </c>
      <c r="T3447" s="4">
        <v>2022</v>
      </c>
    </row>
    <row r="3448" spans="19:20" x14ac:dyDescent="0.3">
      <c r="S3448" s="1" t="s">
        <v>2308</v>
      </c>
      <c r="T3448" s="2">
        <v>2022</v>
      </c>
    </row>
    <row r="3449" spans="19:20" x14ac:dyDescent="0.3">
      <c r="S3449" s="3" t="s">
        <v>2308</v>
      </c>
      <c r="T3449" s="4">
        <v>2022</v>
      </c>
    </row>
    <row r="3450" spans="19:20" x14ac:dyDescent="0.3">
      <c r="S3450" s="1" t="s">
        <v>2308</v>
      </c>
      <c r="T3450" s="2">
        <v>2022</v>
      </c>
    </row>
    <row r="3451" spans="19:20" x14ac:dyDescent="0.3">
      <c r="S3451" s="3" t="s">
        <v>2308</v>
      </c>
      <c r="T3451" s="4">
        <v>2022</v>
      </c>
    </row>
    <row r="3452" spans="19:20" x14ac:dyDescent="0.3">
      <c r="S3452" s="1" t="s">
        <v>2308</v>
      </c>
      <c r="T3452" s="2">
        <v>2022</v>
      </c>
    </row>
    <row r="3453" spans="19:20" x14ac:dyDescent="0.3">
      <c r="S3453" s="3" t="s">
        <v>2308</v>
      </c>
      <c r="T3453" s="4">
        <v>2022</v>
      </c>
    </row>
    <row r="3454" spans="19:20" x14ac:dyDescent="0.3">
      <c r="S3454" s="1" t="s">
        <v>2308</v>
      </c>
      <c r="T3454" s="2">
        <v>2022</v>
      </c>
    </row>
    <row r="3455" spans="19:20" x14ac:dyDescent="0.3">
      <c r="S3455" s="3" t="s">
        <v>2308</v>
      </c>
      <c r="T3455" s="4">
        <v>2022</v>
      </c>
    </row>
    <row r="3456" spans="19:20" x14ac:dyDescent="0.3">
      <c r="S3456" s="1" t="s">
        <v>494</v>
      </c>
      <c r="T3456" s="2">
        <v>2022</v>
      </c>
    </row>
    <row r="3457" spans="19:20" x14ac:dyDescent="0.3">
      <c r="S3457" s="3" t="s">
        <v>494</v>
      </c>
      <c r="T3457" s="4">
        <v>2022</v>
      </c>
    </row>
    <row r="3458" spans="19:20" x14ac:dyDescent="0.3">
      <c r="S3458" s="1" t="s">
        <v>336</v>
      </c>
      <c r="T3458" s="2">
        <v>2022</v>
      </c>
    </row>
    <row r="3459" spans="19:20" x14ac:dyDescent="0.3">
      <c r="S3459" s="3" t="s">
        <v>1057</v>
      </c>
      <c r="T3459" s="4">
        <v>2022</v>
      </c>
    </row>
    <row r="3460" spans="19:20" x14ac:dyDescent="0.3">
      <c r="S3460" s="1" t="s">
        <v>1057</v>
      </c>
      <c r="T3460" s="2">
        <v>2022</v>
      </c>
    </row>
    <row r="3461" spans="19:20" x14ac:dyDescent="0.3">
      <c r="S3461" s="3" t="s">
        <v>1057</v>
      </c>
      <c r="T3461" s="4">
        <v>2022</v>
      </c>
    </row>
    <row r="3462" spans="19:20" x14ac:dyDescent="0.3">
      <c r="S3462" s="1" t="s">
        <v>1057</v>
      </c>
      <c r="T3462" s="2">
        <v>2022</v>
      </c>
    </row>
    <row r="3463" spans="19:20" x14ac:dyDescent="0.3">
      <c r="S3463" s="3" t="s">
        <v>1057</v>
      </c>
      <c r="T3463" s="4">
        <v>2022</v>
      </c>
    </row>
    <row r="3464" spans="19:20" x14ac:dyDescent="0.3">
      <c r="S3464" s="1" t="s">
        <v>187</v>
      </c>
      <c r="T3464" s="2">
        <v>2022</v>
      </c>
    </row>
    <row r="3465" spans="19:20" x14ac:dyDescent="0.3">
      <c r="S3465" s="3" t="s">
        <v>1564</v>
      </c>
      <c r="T3465" s="4">
        <v>2022</v>
      </c>
    </row>
    <row r="3466" spans="19:20" x14ac:dyDescent="0.3">
      <c r="S3466" s="1" t="s">
        <v>2081</v>
      </c>
      <c r="T3466" s="2">
        <v>2022</v>
      </c>
    </row>
    <row r="3467" spans="19:20" x14ac:dyDescent="0.3">
      <c r="S3467" s="3" t="s">
        <v>1489</v>
      </c>
      <c r="T3467" s="4">
        <v>2022</v>
      </c>
    </row>
    <row r="3468" spans="19:20" x14ac:dyDescent="0.3">
      <c r="S3468" s="1" t="s">
        <v>424</v>
      </c>
      <c r="T3468" s="2">
        <v>2022</v>
      </c>
    </row>
    <row r="3469" spans="19:20" x14ac:dyDescent="0.3">
      <c r="S3469" s="3" t="s">
        <v>2310</v>
      </c>
      <c r="T3469" s="4">
        <v>2022</v>
      </c>
    </row>
    <row r="3470" spans="19:20" x14ac:dyDescent="0.3">
      <c r="S3470" s="1" t="s">
        <v>979</v>
      </c>
      <c r="T3470" s="2">
        <v>2022</v>
      </c>
    </row>
    <row r="3471" spans="19:20" x14ac:dyDescent="0.3">
      <c r="S3471" s="3" t="s">
        <v>762</v>
      </c>
      <c r="T3471" s="4">
        <v>2022</v>
      </c>
    </row>
    <row r="3472" spans="19:20" x14ac:dyDescent="0.3">
      <c r="S3472" s="1" t="s">
        <v>762</v>
      </c>
      <c r="T3472" s="2">
        <v>2022</v>
      </c>
    </row>
    <row r="3473" spans="19:20" x14ac:dyDescent="0.3">
      <c r="S3473" s="3" t="s">
        <v>762</v>
      </c>
      <c r="T3473" s="4">
        <v>2022</v>
      </c>
    </row>
    <row r="3474" spans="19:20" x14ac:dyDescent="0.3">
      <c r="S3474" s="1" t="s">
        <v>762</v>
      </c>
      <c r="T3474" s="2">
        <v>2022</v>
      </c>
    </row>
    <row r="3475" spans="19:20" x14ac:dyDescent="0.3">
      <c r="S3475" s="3" t="s">
        <v>1099</v>
      </c>
      <c r="T3475" s="4">
        <v>2022</v>
      </c>
    </row>
    <row r="3476" spans="19:20" x14ac:dyDescent="0.3">
      <c r="S3476" s="1" t="s">
        <v>1037</v>
      </c>
      <c r="T3476" s="2">
        <v>2022</v>
      </c>
    </row>
    <row r="3477" spans="19:20" x14ac:dyDescent="0.3">
      <c r="S3477" s="3" t="s">
        <v>1037</v>
      </c>
      <c r="T3477" s="4">
        <v>2022</v>
      </c>
    </row>
    <row r="3478" spans="19:20" x14ac:dyDescent="0.3">
      <c r="S3478" s="1" t="s">
        <v>2315</v>
      </c>
      <c r="T3478" s="2">
        <v>2022</v>
      </c>
    </row>
    <row r="3479" spans="19:20" x14ac:dyDescent="0.3">
      <c r="S3479" s="3" t="s">
        <v>1964</v>
      </c>
      <c r="T3479" s="4">
        <v>2022</v>
      </c>
    </row>
    <row r="3480" spans="19:20" x14ac:dyDescent="0.3">
      <c r="S3480" s="1" t="s">
        <v>1964</v>
      </c>
      <c r="T3480" s="2">
        <v>2022</v>
      </c>
    </row>
    <row r="3481" spans="19:20" x14ac:dyDescent="0.3">
      <c r="S3481" s="3" t="s">
        <v>1964</v>
      </c>
      <c r="T3481" s="4">
        <v>2022</v>
      </c>
    </row>
    <row r="3482" spans="19:20" x14ac:dyDescent="0.3">
      <c r="S3482" s="1" t="s">
        <v>63</v>
      </c>
      <c r="T3482" s="2">
        <v>2022</v>
      </c>
    </row>
    <row r="3483" spans="19:20" x14ac:dyDescent="0.3">
      <c r="S3483" s="3" t="s">
        <v>1497</v>
      </c>
      <c r="T3483" s="4">
        <v>2022</v>
      </c>
    </row>
    <row r="3484" spans="19:20" x14ac:dyDescent="0.3">
      <c r="S3484" s="1" t="s">
        <v>585</v>
      </c>
      <c r="T3484" s="2">
        <v>2022</v>
      </c>
    </row>
    <row r="3485" spans="19:20" x14ac:dyDescent="0.3">
      <c r="S3485" s="3" t="s">
        <v>1057</v>
      </c>
      <c r="T3485" s="4">
        <v>2022</v>
      </c>
    </row>
    <row r="3486" spans="19:20" x14ac:dyDescent="0.3">
      <c r="S3486" s="1" t="s">
        <v>782</v>
      </c>
      <c r="T3486" s="2">
        <v>2022</v>
      </c>
    </row>
    <row r="3487" spans="19:20" x14ac:dyDescent="0.3">
      <c r="S3487" s="3" t="s">
        <v>1689</v>
      </c>
      <c r="T3487" s="4">
        <v>2022</v>
      </c>
    </row>
    <row r="3488" spans="19:20" x14ac:dyDescent="0.3">
      <c r="S3488" s="1" t="s">
        <v>601</v>
      </c>
      <c r="T3488" s="2">
        <v>2022</v>
      </c>
    </row>
    <row r="3489" spans="19:20" x14ac:dyDescent="0.3">
      <c r="S3489" s="3" t="s">
        <v>1014</v>
      </c>
      <c r="T3489" s="4">
        <v>2022</v>
      </c>
    </row>
    <row r="3490" spans="19:20" x14ac:dyDescent="0.3">
      <c r="S3490" s="1" t="s">
        <v>2320</v>
      </c>
      <c r="T3490" s="2">
        <v>2022</v>
      </c>
    </row>
    <row r="3491" spans="19:20" x14ac:dyDescent="0.3">
      <c r="S3491" s="3" t="s">
        <v>2320</v>
      </c>
      <c r="T3491" s="4">
        <v>2022</v>
      </c>
    </row>
    <row r="3492" spans="19:20" x14ac:dyDescent="0.3">
      <c r="S3492" s="1" t="s">
        <v>2321</v>
      </c>
      <c r="T3492" s="2">
        <v>2022</v>
      </c>
    </row>
    <row r="3493" spans="19:20" x14ac:dyDescent="0.3">
      <c r="S3493" s="3" t="s">
        <v>2321</v>
      </c>
      <c r="T3493" s="4">
        <v>2022</v>
      </c>
    </row>
    <row r="3494" spans="19:20" x14ac:dyDescent="0.3">
      <c r="S3494" s="1" t="s">
        <v>429</v>
      </c>
      <c r="T3494" s="2">
        <v>2022</v>
      </c>
    </row>
    <row r="3495" spans="19:20" x14ac:dyDescent="0.3">
      <c r="S3495" s="3" t="s">
        <v>1332</v>
      </c>
      <c r="T3495" s="4">
        <v>2022</v>
      </c>
    </row>
    <row r="3496" spans="19:20" x14ac:dyDescent="0.3">
      <c r="S3496" s="1" t="s">
        <v>1332</v>
      </c>
      <c r="T3496" s="2">
        <v>2022</v>
      </c>
    </row>
    <row r="3497" spans="19:20" x14ac:dyDescent="0.3">
      <c r="S3497" s="3" t="s">
        <v>429</v>
      </c>
      <c r="T3497" s="4">
        <v>2022</v>
      </c>
    </row>
    <row r="3498" spans="19:20" x14ac:dyDescent="0.3">
      <c r="S3498" s="1" t="s">
        <v>525</v>
      </c>
      <c r="T3498" s="2">
        <v>2022</v>
      </c>
    </row>
    <row r="3499" spans="19:20" x14ac:dyDescent="0.3">
      <c r="S3499" s="3" t="s">
        <v>321</v>
      </c>
      <c r="T3499" s="4">
        <v>2022</v>
      </c>
    </row>
    <row r="3500" spans="19:20" x14ac:dyDescent="0.3">
      <c r="S3500" s="1" t="s">
        <v>321</v>
      </c>
      <c r="T3500" s="2">
        <v>2022</v>
      </c>
    </row>
    <row r="3501" spans="19:20" x14ac:dyDescent="0.3">
      <c r="S3501" s="3" t="s">
        <v>2325</v>
      </c>
      <c r="T3501" s="4">
        <v>2022</v>
      </c>
    </row>
    <row r="3502" spans="19:20" x14ac:dyDescent="0.3">
      <c r="S3502" s="1" t="s">
        <v>1819</v>
      </c>
      <c r="T3502" s="2">
        <v>2022</v>
      </c>
    </row>
    <row r="3503" spans="19:20" x14ac:dyDescent="0.3">
      <c r="S3503" s="3" t="s">
        <v>1819</v>
      </c>
      <c r="T3503" s="4">
        <v>2022</v>
      </c>
    </row>
    <row r="3504" spans="19:20" x14ac:dyDescent="0.3">
      <c r="S3504" s="1" t="s">
        <v>1819</v>
      </c>
      <c r="T3504" s="2">
        <v>2022</v>
      </c>
    </row>
    <row r="3505" spans="19:20" x14ac:dyDescent="0.3">
      <c r="S3505" s="3" t="s">
        <v>1819</v>
      </c>
      <c r="T3505" s="4">
        <v>2022</v>
      </c>
    </row>
    <row r="3506" spans="19:20" x14ac:dyDescent="0.3">
      <c r="S3506" s="1" t="s">
        <v>1819</v>
      </c>
      <c r="T3506" s="2">
        <v>2022</v>
      </c>
    </row>
    <row r="3507" spans="19:20" x14ac:dyDescent="0.3">
      <c r="S3507" s="3" t="s">
        <v>1819</v>
      </c>
      <c r="T3507" s="4">
        <v>2022</v>
      </c>
    </row>
    <row r="3508" spans="19:20" x14ac:dyDescent="0.3">
      <c r="S3508" s="1" t="s">
        <v>889</v>
      </c>
      <c r="T3508" s="2">
        <v>2022</v>
      </c>
    </row>
    <row r="3509" spans="19:20" x14ac:dyDescent="0.3">
      <c r="S3509" s="3" t="s">
        <v>2328</v>
      </c>
      <c r="T3509" s="4">
        <v>2022</v>
      </c>
    </row>
    <row r="3510" spans="19:20" x14ac:dyDescent="0.3">
      <c r="S3510" s="1" t="s">
        <v>2328</v>
      </c>
      <c r="T3510" s="2">
        <v>2022</v>
      </c>
    </row>
    <row r="3511" spans="19:20" x14ac:dyDescent="0.3">
      <c r="S3511" s="3" t="s">
        <v>195</v>
      </c>
      <c r="T3511" s="4">
        <v>2022</v>
      </c>
    </row>
    <row r="3512" spans="19:20" x14ac:dyDescent="0.3">
      <c r="S3512" s="1" t="s">
        <v>195</v>
      </c>
      <c r="T3512" s="2">
        <v>2022</v>
      </c>
    </row>
    <row r="3513" spans="19:20" x14ac:dyDescent="0.3">
      <c r="S3513" s="3" t="s">
        <v>195</v>
      </c>
      <c r="T3513" s="4">
        <v>2022</v>
      </c>
    </row>
    <row r="3514" spans="19:20" x14ac:dyDescent="0.3">
      <c r="S3514" s="1" t="s">
        <v>195</v>
      </c>
      <c r="T3514" s="2">
        <v>2022</v>
      </c>
    </row>
    <row r="3515" spans="19:20" x14ac:dyDescent="0.3">
      <c r="S3515" s="3" t="s">
        <v>1536</v>
      </c>
      <c r="T3515" s="4">
        <v>2022</v>
      </c>
    </row>
    <row r="3516" spans="19:20" x14ac:dyDescent="0.3">
      <c r="S3516" s="1" t="s">
        <v>1536</v>
      </c>
      <c r="T3516" s="2">
        <v>2022</v>
      </c>
    </row>
    <row r="3517" spans="19:20" x14ac:dyDescent="0.3">
      <c r="S3517" s="3" t="s">
        <v>826</v>
      </c>
      <c r="T3517" s="4">
        <v>2022</v>
      </c>
    </row>
    <row r="3518" spans="19:20" x14ac:dyDescent="0.3">
      <c r="S3518" s="1" t="s">
        <v>2128</v>
      </c>
      <c r="T3518" s="2">
        <v>2022</v>
      </c>
    </row>
    <row r="3519" spans="19:20" x14ac:dyDescent="0.3">
      <c r="S3519" s="3" t="s">
        <v>2139</v>
      </c>
      <c r="T3519" s="4">
        <v>2022</v>
      </c>
    </row>
    <row r="3520" spans="19:20" x14ac:dyDescent="0.3">
      <c r="S3520" s="1" t="s">
        <v>2139</v>
      </c>
      <c r="T3520" s="2">
        <v>2022</v>
      </c>
    </row>
    <row r="3521" spans="19:20" x14ac:dyDescent="0.3">
      <c r="S3521" s="3" t="s">
        <v>2139</v>
      </c>
      <c r="T3521" s="4">
        <v>2022</v>
      </c>
    </row>
    <row r="3522" spans="19:20" x14ac:dyDescent="0.3">
      <c r="S3522" s="1" t="s">
        <v>2139</v>
      </c>
      <c r="T3522" s="2">
        <v>2022</v>
      </c>
    </row>
    <row r="3523" spans="19:20" x14ac:dyDescent="0.3">
      <c r="S3523" s="3" t="s">
        <v>2139</v>
      </c>
      <c r="T3523" s="4">
        <v>2022</v>
      </c>
    </row>
    <row r="3524" spans="19:20" x14ac:dyDescent="0.3">
      <c r="S3524" s="1" t="s">
        <v>439</v>
      </c>
      <c r="T3524" s="2">
        <v>2022</v>
      </c>
    </row>
    <row r="3525" spans="19:20" x14ac:dyDescent="0.3">
      <c r="S3525" s="3" t="s">
        <v>1396</v>
      </c>
      <c r="T3525" s="4">
        <v>2022</v>
      </c>
    </row>
    <row r="3526" spans="19:20" x14ac:dyDescent="0.3">
      <c r="S3526" s="1" t="s">
        <v>1396</v>
      </c>
      <c r="T3526" s="2">
        <v>2022</v>
      </c>
    </row>
    <row r="3527" spans="19:20" x14ac:dyDescent="0.3">
      <c r="S3527" s="3" t="s">
        <v>1396</v>
      </c>
      <c r="T3527" s="4">
        <v>2022</v>
      </c>
    </row>
    <row r="3528" spans="19:20" x14ac:dyDescent="0.3">
      <c r="S3528" s="1" t="s">
        <v>1396</v>
      </c>
      <c r="T3528" s="2">
        <v>2022</v>
      </c>
    </row>
    <row r="3529" spans="19:20" x14ac:dyDescent="0.3">
      <c r="S3529" s="3" t="s">
        <v>1396</v>
      </c>
      <c r="T3529" s="4">
        <v>2022</v>
      </c>
    </row>
    <row r="3530" spans="19:20" x14ac:dyDescent="0.3">
      <c r="S3530" s="1" t="s">
        <v>875</v>
      </c>
      <c r="T3530" s="2">
        <v>2022</v>
      </c>
    </row>
    <row r="3531" spans="19:20" x14ac:dyDescent="0.3">
      <c r="S3531" s="3" t="s">
        <v>875</v>
      </c>
      <c r="T3531" s="4">
        <v>2022</v>
      </c>
    </row>
    <row r="3532" spans="19:20" x14ac:dyDescent="0.3">
      <c r="S3532" s="1" t="s">
        <v>875</v>
      </c>
      <c r="T3532" s="2">
        <v>2022</v>
      </c>
    </row>
    <row r="3533" spans="19:20" x14ac:dyDescent="0.3">
      <c r="S3533" s="3" t="s">
        <v>875</v>
      </c>
      <c r="T3533" s="4">
        <v>2022</v>
      </c>
    </row>
    <row r="3534" spans="19:20" x14ac:dyDescent="0.3">
      <c r="S3534" s="1" t="s">
        <v>336</v>
      </c>
      <c r="T3534" s="2">
        <v>2022</v>
      </c>
    </row>
    <row r="3535" spans="19:20" x14ac:dyDescent="0.3">
      <c r="S3535" s="3" t="s">
        <v>2256</v>
      </c>
      <c r="T3535" s="4">
        <v>2022</v>
      </c>
    </row>
    <row r="3536" spans="19:20" x14ac:dyDescent="0.3">
      <c r="S3536" s="1" t="s">
        <v>1363</v>
      </c>
      <c r="T3536" s="2">
        <v>2022</v>
      </c>
    </row>
    <row r="3537" spans="19:20" x14ac:dyDescent="0.3">
      <c r="S3537" s="3" t="s">
        <v>1363</v>
      </c>
      <c r="T3537" s="4">
        <v>2022</v>
      </c>
    </row>
    <row r="3538" spans="19:20" x14ac:dyDescent="0.3">
      <c r="S3538" s="1" t="s">
        <v>1363</v>
      </c>
      <c r="T3538" s="2">
        <v>2022</v>
      </c>
    </row>
    <row r="3539" spans="19:20" x14ac:dyDescent="0.3">
      <c r="S3539" s="3" t="s">
        <v>1363</v>
      </c>
      <c r="T3539" s="4">
        <v>2022</v>
      </c>
    </row>
    <row r="3540" spans="19:20" x14ac:dyDescent="0.3">
      <c r="S3540" s="1" t="s">
        <v>726</v>
      </c>
      <c r="T3540" s="2">
        <v>2022</v>
      </c>
    </row>
    <row r="3541" spans="19:20" x14ac:dyDescent="0.3">
      <c r="S3541" s="3" t="s">
        <v>726</v>
      </c>
      <c r="T3541" s="4">
        <v>2022</v>
      </c>
    </row>
    <row r="3542" spans="19:20" x14ac:dyDescent="0.3">
      <c r="S3542" s="1" t="s">
        <v>861</v>
      </c>
      <c r="T3542" s="2">
        <v>2022</v>
      </c>
    </row>
    <row r="3543" spans="19:20" x14ac:dyDescent="0.3">
      <c r="S3543" s="3" t="s">
        <v>861</v>
      </c>
      <c r="T3543" s="4">
        <v>2022</v>
      </c>
    </row>
    <row r="3544" spans="19:20" x14ac:dyDescent="0.3">
      <c r="S3544" s="1" t="s">
        <v>861</v>
      </c>
      <c r="T3544" s="2">
        <v>2022</v>
      </c>
    </row>
    <row r="3545" spans="19:20" x14ac:dyDescent="0.3">
      <c r="S3545" s="3" t="s">
        <v>861</v>
      </c>
      <c r="T3545" s="4">
        <v>2022</v>
      </c>
    </row>
    <row r="3546" spans="19:20" x14ac:dyDescent="0.3">
      <c r="S3546" s="1" t="s">
        <v>1959</v>
      </c>
      <c r="T3546" s="2">
        <v>2022</v>
      </c>
    </row>
    <row r="3547" spans="19:20" x14ac:dyDescent="0.3">
      <c r="S3547" s="3" t="s">
        <v>1314</v>
      </c>
      <c r="T3547" s="4">
        <v>2022</v>
      </c>
    </row>
    <row r="3548" spans="19:20" x14ac:dyDescent="0.3">
      <c r="S3548" s="1" t="s">
        <v>1725</v>
      </c>
      <c r="T3548" s="2">
        <v>2022</v>
      </c>
    </row>
    <row r="3549" spans="19:20" x14ac:dyDescent="0.3">
      <c r="S3549" s="3" t="s">
        <v>1799</v>
      </c>
      <c r="T3549" s="4">
        <v>2022</v>
      </c>
    </row>
    <row r="3550" spans="19:20" x14ac:dyDescent="0.3">
      <c r="S3550" s="1" t="s">
        <v>2190</v>
      </c>
      <c r="T3550" s="2">
        <v>2022</v>
      </c>
    </row>
    <row r="3551" spans="19:20" x14ac:dyDescent="0.3">
      <c r="S3551" s="3" t="s">
        <v>2190</v>
      </c>
      <c r="T3551" s="4">
        <v>2022</v>
      </c>
    </row>
    <row r="3552" spans="19:20" x14ac:dyDescent="0.3">
      <c r="S3552" s="1" t="s">
        <v>2190</v>
      </c>
      <c r="T3552" s="2">
        <v>2022</v>
      </c>
    </row>
    <row r="3553" spans="19:20" x14ac:dyDescent="0.3">
      <c r="S3553" s="3" t="s">
        <v>2190</v>
      </c>
      <c r="T3553" s="4">
        <v>2022</v>
      </c>
    </row>
    <row r="3554" spans="19:20" x14ac:dyDescent="0.3">
      <c r="S3554" s="1" t="s">
        <v>2190</v>
      </c>
      <c r="T3554" s="2">
        <v>2022</v>
      </c>
    </row>
    <row r="3555" spans="19:20" x14ac:dyDescent="0.3">
      <c r="S3555" s="3" t="s">
        <v>254</v>
      </c>
      <c r="T3555" s="4">
        <v>2022</v>
      </c>
    </row>
    <row r="3556" spans="19:20" x14ac:dyDescent="0.3">
      <c r="S3556" s="1" t="s">
        <v>1888</v>
      </c>
      <c r="T3556" s="2">
        <v>2022</v>
      </c>
    </row>
    <row r="3557" spans="19:20" x14ac:dyDescent="0.3">
      <c r="S3557" s="3" t="s">
        <v>1888</v>
      </c>
      <c r="T3557" s="4">
        <v>2022</v>
      </c>
    </row>
    <row r="3558" spans="19:20" x14ac:dyDescent="0.3">
      <c r="S3558" s="1" t="s">
        <v>1640</v>
      </c>
      <c r="T3558" s="2">
        <v>2022</v>
      </c>
    </row>
    <row r="3559" spans="19:20" x14ac:dyDescent="0.3">
      <c r="S3559" s="3" t="s">
        <v>445</v>
      </c>
      <c r="T3559" s="4">
        <v>2022</v>
      </c>
    </row>
    <row r="3560" spans="19:20" x14ac:dyDescent="0.3">
      <c r="S3560" s="1" t="s">
        <v>445</v>
      </c>
      <c r="T3560" s="2">
        <v>2022</v>
      </c>
    </row>
    <row r="3561" spans="19:20" x14ac:dyDescent="0.3">
      <c r="S3561" s="3" t="s">
        <v>445</v>
      </c>
      <c r="T3561" s="4">
        <v>2022</v>
      </c>
    </row>
    <row r="3562" spans="19:20" x14ac:dyDescent="0.3">
      <c r="S3562" s="1" t="s">
        <v>445</v>
      </c>
      <c r="T3562" s="2">
        <v>2022</v>
      </c>
    </row>
    <row r="3563" spans="19:20" x14ac:dyDescent="0.3">
      <c r="S3563" s="3" t="s">
        <v>445</v>
      </c>
      <c r="T3563" s="4">
        <v>2022</v>
      </c>
    </row>
    <row r="3564" spans="19:20" x14ac:dyDescent="0.3">
      <c r="S3564" s="1" t="s">
        <v>445</v>
      </c>
      <c r="T3564" s="2">
        <v>2022</v>
      </c>
    </row>
    <row r="3565" spans="19:20" x14ac:dyDescent="0.3">
      <c r="S3565" s="3" t="s">
        <v>1312</v>
      </c>
      <c r="T3565" s="4">
        <v>2022</v>
      </c>
    </row>
    <row r="3566" spans="19:20" x14ac:dyDescent="0.3">
      <c r="S3566" s="1" t="s">
        <v>1312</v>
      </c>
      <c r="T3566" s="2">
        <v>2022</v>
      </c>
    </row>
    <row r="3567" spans="19:20" x14ac:dyDescent="0.3">
      <c r="S3567" s="3" t="s">
        <v>1312</v>
      </c>
      <c r="T3567" s="4">
        <v>2022</v>
      </c>
    </row>
    <row r="3568" spans="19:20" x14ac:dyDescent="0.3">
      <c r="S3568" s="1" t="s">
        <v>2019</v>
      </c>
      <c r="T3568" s="2">
        <v>2022</v>
      </c>
    </row>
    <row r="3569" spans="19:20" x14ac:dyDescent="0.3">
      <c r="S3569" s="3" t="s">
        <v>2062</v>
      </c>
      <c r="T3569" s="4">
        <v>2022</v>
      </c>
    </row>
    <row r="3570" spans="19:20" x14ac:dyDescent="0.3">
      <c r="S3570" s="1" t="s">
        <v>2062</v>
      </c>
      <c r="T3570" s="2">
        <v>2022</v>
      </c>
    </row>
    <row r="3571" spans="19:20" x14ac:dyDescent="0.3">
      <c r="S3571" s="3" t="s">
        <v>2062</v>
      </c>
      <c r="T3571" s="4">
        <v>2022</v>
      </c>
    </row>
    <row r="3572" spans="19:20" x14ac:dyDescent="0.3">
      <c r="S3572" s="1" t="s">
        <v>1654</v>
      </c>
      <c r="T3572" s="2">
        <v>2022</v>
      </c>
    </row>
    <row r="3573" spans="19:20" x14ac:dyDescent="0.3">
      <c r="S3573" s="3" t="s">
        <v>1014</v>
      </c>
      <c r="T3573" s="4">
        <v>2022</v>
      </c>
    </row>
    <row r="3574" spans="19:20" x14ac:dyDescent="0.3">
      <c r="S3574" s="1" t="s">
        <v>1014</v>
      </c>
      <c r="T3574" s="2">
        <v>2022</v>
      </c>
    </row>
    <row r="3575" spans="19:20" x14ac:dyDescent="0.3">
      <c r="S3575" s="3" t="s">
        <v>1014</v>
      </c>
      <c r="T3575" s="4">
        <v>2022</v>
      </c>
    </row>
    <row r="3576" spans="19:20" x14ac:dyDescent="0.3">
      <c r="S3576" s="1" t="s">
        <v>1014</v>
      </c>
      <c r="T3576" s="2">
        <v>2022</v>
      </c>
    </row>
    <row r="3577" spans="19:20" x14ac:dyDescent="0.3">
      <c r="S3577" s="3" t="s">
        <v>889</v>
      </c>
      <c r="T3577" s="4">
        <v>2022</v>
      </c>
    </row>
    <row r="3578" spans="19:20" x14ac:dyDescent="0.3">
      <c r="S3578" s="1" t="s">
        <v>891</v>
      </c>
      <c r="T3578" s="2">
        <v>2022</v>
      </c>
    </row>
    <row r="3579" spans="19:20" x14ac:dyDescent="0.3">
      <c r="S3579" s="3" t="s">
        <v>891</v>
      </c>
      <c r="T3579" s="4">
        <v>2022</v>
      </c>
    </row>
    <row r="3580" spans="19:20" x14ac:dyDescent="0.3">
      <c r="S3580" s="1" t="s">
        <v>891</v>
      </c>
      <c r="T3580" s="2">
        <v>2022</v>
      </c>
    </row>
    <row r="3581" spans="19:20" x14ac:dyDescent="0.3">
      <c r="S3581" s="3" t="s">
        <v>556</v>
      </c>
      <c r="T3581" s="4">
        <v>2022</v>
      </c>
    </row>
    <row r="3582" spans="19:20" x14ac:dyDescent="0.3">
      <c r="S3582" s="1" t="s">
        <v>953</v>
      </c>
      <c r="T3582" s="2">
        <v>2022</v>
      </c>
    </row>
    <row r="3583" spans="19:20" x14ac:dyDescent="0.3">
      <c r="S3583" s="3" t="s">
        <v>953</v>
      </c>
      <c r="T3583" s="4">
        <v>2022</v>
      </c>
    </row>
    <row r="3584" spans="19:20" x14ac:dyDescent="0.3">
      <c r="S3584" s="1" t="s">
        <v>2158</v>
      </c>
      <c r="T3584" s="2">
        <v>2022</v>
      </c>
    </row>
    <row r="3585" spans="19:20" x14ac:dyDescent="0.3">
      <c r="S3585" s="3" t="s">
        <v>2158</v>
      </c>
      <c r="T3585" s="4">
        <v>2022</v>
      </c>
    </row>
    <row r="3586" spans="19:20" x14ac:dyDescent="0.3">
      <c r="S3586" s="1" t="s">
        <v>1548</v>
      </c>
      <c r="T3586" s="2">
        <v>2022</v>
      </c>
    </row>
    <row r="3587" spans="19:20" x14ac:dyDescent="0.3">
      <c r="S3587" s="3" t="s">
        <v>1123</v>
      </c>
      <c r="T3587" s="4">
        <v>2022</v>
      </c>
    </row>
    <row r="3588" spans="19:20" x14ac:dyDescent="0.3">
      <c r="S3588" s="1" t="s">
        <v>1123</v>
      </c>
      <c r="T3588" s="2">
        <v>2022</v>
      </c>
    </row>
    <row r="3589" spans="19:20" x14ac:dyDescent="0.3">
      <c r="S3589" s="3" t="s">
        <v>1123</v>
      </c>
      <c r="T3589" s="4">
        <v>2022</v>
      </c>
    </row>
    <row r="3590" spans="19:20" x14ac:dyDescent="0.3">
      <c r="S3590" s="1" t="s">
        <v>736</v>
      </c>
      <c r="T3590" s="2">
        <v>2022</v>
      </c>
    </row>
    <row r="3591" spans="19:20" x14ac:dyDescent="0.3">
      <c r="S3591" s="3" t="s">
        <v>736</v>
      </c>
      <c r="T3591" s="4">
        <v>2022</v>
      </c>
    </row>
    <row r="3592" spans="19:20" x14ac:dyDescent="0.3">
      <c r="S3592" s="1" t="s">
        <v>736</v>
      </c>
      <c r="T3592" s="2">
        <v>2022</v>
      </c>
    </row>
    <row r="3593" spans="19:20" x14ac:dyDescent="0.3">
      <c r="S3593" s="3" t="s">
        <v>736</v>
      </c>
      <c r="T3593" s="4">
        <v>2022</v>
      </c>
    </row>
    <row r="3594" spans="19:20" x14ac:dyDescent="0.3">
      <c r="S3594" s="1" t="s">
        <v>736</v>
      </c>
      <c r="T3594" s="2">
        <v>2022</v>
      </c>
    </row>
    <row r="3595" spans="19:20" x14ac:dyDescent="0.3">
      <c r="S3595" s="3" t="s">
        <v>28</v>
      </c>
      <c r="T3595" s="4">
        <v>2022</v>
      </c>
    </row>
    <row r="3596" spans="19:20" x14ac:dyDescent="0.3">
      <c r="S3596" s="1" t="s">
        <v>28</v>
      </c>
      <c r="T3596" s="2">
        <v>2022</v>
      </c>
    </row>
    <row r="3597" spans="19:20" x14ac:dyDescent="0.3">
      <c r="S3597" s="3" t="s">
        <v>1507</v>
      </c>
      <c r="T3597" s="4">
        <v>2022</v>
      </c>
    </row>
    <row r="3598" spans="19:20" x14ac:dyDescent="0.3">
      <c r="S3598" s="1" t="s">
        <v>454</v>
      </c>
      <c r="T3598" s="2">
        <v>2022</v>
      </c>
    </row>
    <row r="3599" spans="19:20" x14ac:dyDescent="0.3">
      <c r="S3599" s="3" t="s">
        <v>454</v>
      </c>
      <c r="T3599" s="4">
        <v>2022</v>
      </c>
    </row>
    <row r="3600" spans="19:20" x14ac:dyDescent="0.3">
      <c r="S3600" s="1" t="s">
        <v>454</v>
      </c>
      <c r="T3600" s="2">
        <v>2022</v>
      </c>
    </row>
    <row r="3601" spans="19:20" x14ac:dyDescent="0.3">
      <c r="S3601" s="3" t="s">
        <v>1076</v>
      </c>
      <c r="T3601" s="4">
        <v>2022</v>
      </c>
    </row>
    <row r="3602" spans="19:20" x14ac:dyDescent="0.3">
      <c r="S3602" s="1" t="s">
        <v>1076</v>
      </c>
      <c r="T3602" s="2">
        <v>2022</v>
      </c>
    </row>
    <row r="3603" spans="19:20" x14ac:dyDescent="0.3">
      <c r="S3603" s="3" t="s">
        <v>293</v>
      </c>
      <c r="T3603" s="4">
        <v>2022</v>
      </c>
    </row>
    <row r="3604" spans="19:20" x14ac:dyDescent="0.3">
      <c r="S3604" s="1" t="s">
        <v>293</v>
      </c>
      <c r="T3604" s="2">
        <v>2022</v>
      </c>
    </row>
    <row r="3605" spans="19:20" x14ac:dyDescent="0.3">
      <c r="S3605" s="3" t="s">
        <v>293</v>
      </c>
      <c r="T3605" s="4">
        <v>2022</v>
      </c>
    </row>
    <row r="3606" spans="19:20" x14ac:dyDescent="0.3">
      <c r="S3606" s="1" t="s">
        <v>729</v>
      </c>
      <c r="T3606" s="2">
        <v>2022</v>
      </c>
    </row>
    <row r="3607" spans="19:20" x14ac:dyDescent="0.3">
      <c r="S3607" s="3" t="s">
        <v>729</v>
      </c>
      <c r="T3607" s="4">
        <v>2022</v>
      </c>
    </row>
    <row r="3608" spans="19:20" x14ac:dyDescent="0.3">
      <c r="S3608" s="1" t="s">
        <v>729</v>
      </c>
      <c r="T3608" s="2">
        <v>2022</v>
      </c>
    </row>
    <row r="3609" spans="19:20" x14ac:dyDescent="0.3">
      <c r="S3609" s="3" t="s">
        <v>1117</v>
      </c>
      <c r="T3609" s="4">
        <v>2022</v>
      </c>
    </row>
    <row r="3610" spans="19:20" x14ac:dyDescent="0.3">
      <c r="S3610" s="1" t="s">
        <v>1216</v>
      </c>
      <c r="T3610" s="2">
        <v>2022</v>
      </c>
    </row>
    <row r="3611" spans="19:20" x14ac:dyDescent="0.3">
      <c r="S3611" s="3" t="s">
        <v>2190</v>
      </c>
      <c r="T3611" s="4">
        <v>2022</v>
      </c>
    </row>
    <row r="3612" spans="19:20" x14ac:dyDescent="0.3">
      <c r="S3612" s="1" t="s">
        <v>403</v>
      </c>
      <c r="T3612" s="2">
        <v>2022</v>
      </c>
    </row>
    <row r="3613" spans="19:20" x14ac:dyDescent="0.3">
      <c r="S3613" s="3" t="s">
        <v>403</v>
      </c>
      <c r="T3613" s="4">
        <v>2022</v>
      </c>
    </row>
    <row r="3614" spans="19:20" x14ac:dyDescent="0.3">
      <c r="S3614" s="1" t="s">
        <v>403</v>
      </c>
      <c r="T3614" s="2">
        <v>2022</v>
      </c>
    </row>
    <row r="3615" spans="19:20" x14ac:dyDescent="0.3">
      <c r="S3615" s="3" t="s">
        <v>403</v>
      </c>
      <c r="T3615" s="4">
        <v>2022</v>
      </c>
    </row>
    <row r="3616" spans="19:20" x14ac:dyDescent="0.3">
      <c r="S3616" s="1" t="s">
        <v>403</v>
      </c>
      <c r="T3616" s="2">
        <v>2022</v>
      </c>
    </row>
    <row r="3617" spans="19:20" x14ac:dyDescent="0.3">
      <c r="S3617" s="3" t="s">
        <v>815</v>
      </c>
      <c r="T3617" s="4">
        <v>2022</v>
      </c>
    </row>
    <row r="3618" spans="19:20" x14ac:dyDescent="0.3">
      <c r="S3618" s="1" t="s">
        <v>815</v>
      </c>
      <c r="T3618" s="2">
        <v>2022</v>
      </c>
    </row>
    <row r="3619" spans="19:20" x14ac:dyDescent="0.3">
      <c r="S3619" s="3" t="s">
        <v>348</v>
      </c>
      <c r="T3619" s="4">
        <v>2022</v>
      </c>
    </row>
    <row r="3620" spans="19:20" x14ac:dyDescent="0.3">
      <c r="S3620" s="1" t="s">
        <v>348</v>
      </c>
      <c r="T3620" s="2">
        <v>2022</v>
      </c>
    </row>
    <row r="3621" spans="19:20" x14ac:dyDescent="0.3">
      <c r="S3621" s="3" t="s">
        <v>348</v>
      </c>
      <c r="T3621" s="4">
        <v>2022</v>
      </c>
    </row>
    <row r="3622" spans="19:20" x14ac:dyDescent="0.3">
      <c r="S3622" s="1" t="s">
        <v>464</v>
      </c>
      <c r="T3622" s="2">
        <v>2022</v>
      </c>
    </row>
    <row r="3623" spans="19:20" x14ac:dyDescent="0.3">
      <c r="S3623" s="3" t="s">
        <v>2345</v>
      </c>
      <c r="T3623" s="4">
        <v>2022</v>
      </c>
    </row>
    <row r="3624" spans="19:20" x14ac:dyDescent="0.3">
      <c r="S3624" s="1" t="s">
        <v>868</v>
      </c>
      <c r="T3624" s="2">
        <v>2022</v>
      </c>
    </row>
    <row r="3625" spans="19:20" x14ac:dyDescent="0.3">
      <c r="S3625" s="3" t="s">
        <v>868</v>
      </c>
      <c r="T3625" s="4">
        <v>2022</v>
      </c>
    </row>
    <row r="3626" spans="19:20" x14ac:dyDescent="0.3">
      <c r="S3626" s="1" t="s">
        <v>868</v>
      </c>
      <c r="T3626" s="2">
        <v>2022</v>
      </c>
    </row>
    <row r="3627" spans="19:20" x14ac:dyDescent="0.3">
      <c r="S3627" s="3" t="s">
        <v>868</v>
      </c>
      <c r="T3627" s="4">
        <v>2022</v>
      </c>
    </row>
    <row r="3628" spans="19:20" x14ac:dyDescent="0.3">
      <c r="S3628" s="1" t="s">
        <v>868</v>
      </c>
      <c r="T3628" s="2">
        <v>2022</v>
      </c>
    </row>
    <row r="3629" spans="19:20" x14ac:dyDescent="0.3">
      <c r="S3629" s="3" t="s">
        <v>868</v>
      </c>
      <c r="T3629" s="4">
        <v>2022</v>
      </c>
    </row>
    <row r="3630" spans="19:20" x14ac:dyDescent="0.3">
      <c r="S3630" s="1" t="s">
        <v>868</v>
      </c>
      <c r="T3630" s="2">
        <v>2022</v>
      </c>
    </row>
    <row r="3631" spans="19:20" x14ac:dyDescent="0.3">
      <c r="S3631" s="3" t="s">
        <v>863</v>
      </c>
      <c r="T3631" s="4">
        <v>2022</v>
      </c>
    </row>
    <row r="3632" spans="19:20" x14ac:dyDescent="0.3">
      <c r="S3632" s="1" t="s">
        <v>863</v>
      </c>
      <c r="T3632" s="2">
        <v>2022</v>
      </c>
    </row>
    <row r="3633" spans="19:20" x14ac:dyDescent="0.3">
      <c r="S3633" s="3" t="s">
        <v>863</v>
      </c>
      <c r="T3633" s="4">
        <v>2022</v>
      </c>
    </row>
    <row r="3634" spans="19:20" x14ac:dyDescent="0.3">
      <c r="S3634" s="1" t="s">
        <v>1678</v>
      </c>
      <c r="T3634" s="2">
        <v>2022</v>
      </c>
    </row>
    <row r="3635" spans="19:20" x14ac:dyDescent="0.3">
      <c r="S3635" s="3" t="s">
        <v>575</v>
      </c>
      <c r="T3635" s="4">
        <v>2022</v>
      </c>
    </row>
    <row r="3636" spans="19:20" x14ac:dyDescent="0.3">
      <c r="S3636" s="1" t="s">
        <v>1209</v>
      </c>
      <c r="T3636" s="2">
        <v>2022</v>
      </c>
    </row>
    <row r="3637" spans="19:20" x14ac:dyDescent="0.3">
      <c r="S3637" s="3" t="s">
        <v>1209</v>
      </c>
      <c r="T3637" s="4">
        <v>2022</v>
      </c>
    </row>
    <row r="3638" spans="19:20" x14ac:dyDescent="0.3">
      <c r="S3638" s="1" t="s">
        <v>925</v>
      </c>
      <c r="T3638" s="2">
        <v>2022</v>
      </c>
    </row>
    <row r="3639" spans="19:20" x14ac:dyDescent="0.3">
      <c r="S3639" s="3" t="s">
        <v>925</v>
      </c>
      <c r="T3639" s="4">
        <v>2022</v>
      </c>
    </row>
    <row r="3640" spans="19:20" x14ac:dyDescent="0.3">
      <c r="S3640" s="1" t="s">
        <v>925</v>
      </c>
      <c r="T3640" s="2">
        <v>2022</v>
      </c>
    </row>
    <row r="3641" spans="19:20" x14ac:dyDescent="0.3">
      <c r="S3641" s="3" t="s">
        <v>2119</v>
      </c>
      <c r="T3641" s="4">
        <v>2022</v>
      </c>
    </row>
    <row r="3642" spans="19:20" x14ac:dyDescent="0.3">
      <c r="S3642" s="1" t="s">
        <v>886</v>
      </c>
      <c r="T3642" s="2">
        <v>2022</v>
      </c>
    </row>
    <row r="3643" spans="19:20" x14ac:dyDescent="0.3">
      <c r="S3643" s="3" t="s">
        <v>569</v>
      </c>
      <c r="T3643" s="4">
        <v>2022</v>
      </c>
    </row>
    <row r="3644" spans="19:20" x14ac:dyDescent="0.3">
      <c r="S3644" s="1" t="s">
        <v>569</v>
      </c>
      <c r="T3644" s="2">
        <v>2022</v>
      </c>
    </row>
    <row r="3645" spans="19:20" x14ac:dyDescent="0.3">
      <c r="S3645" s="3" t="s">
        <v>2348</v>
      </c>
      <c r="T3645" s="4">
        <v>2022</v>
      </c>
    </row>
    <row r="3646" spans="19:20" x14ac:dyDescent="0.3">
      <c r="S3646" s="1" t="s">
        <v>2349</v>
      </c>
      <c r="T3646" s="2">
        <v>2022</v>
      </c>
    </row>
    <row r="3647" spans="19:20" x14ac:dyDescent="0.3">
      <c r="S3647" s="3" t="s">
        <v>2349</v>
      </c>
      <c r="T3647" s="4">
        <v>2022</v>
      </c>
    </row>
    <row r="3648" spans="19:20" x14ac:dyDescent="0.3">
      <c r="S3648" s="1" t="s">
        <v>2349</v>
      </c>
      <c r="T3648" s="2">
        <v>2022</v>
      </c>
    </row>
    <row r="3649" spans="19:20" x14ac:dyDescent="0.3">
      <c r="S3649" s="3" t="s">
        <v>940</v>
      </c>
      <c r="T3649" s="4">
        <v>2022</v>
      </c>
    </row>
    <row r="3650" spans="19:20" x14ac:dyDescent="0.3">
      <c r="S3650" s="1" t="s">
        <v>940</v>
      </c>
      <c r="T3650" s="2">
        <v>2022</v>
      </c>
    </row>
    <row r="3651" spans="19:20" x14ac:dyDescent="0.3">
      <c r="S3651" s="3" t="s">
        <v>877</v>
      </c>
      <c r="T3651" s="4">
        <v>2022</v>
      </c>
    </row>
    <row r="3652" spans="19:20" x14ac:dyDescent="0.3">
      <c r="S3652" s="1" t="s">
        <v>1787</v>
      </c>
      <c r="T3652" s="2">
        <v>2022</v>
      </c>
    </row>
    <row r="3653" spans="19:20" x14ac:dyDescent="0.3">
      <c r="S3653" s="3" t="s">
        <v>1787</v>
      </c>
      <c r="T3653" s="4">
        <v>2022</v>
      </c>
    </row>
    <row r="3654" spans="19:20" x14ac:dyDescent="0.3">
      <c r="S3654" s="1" t="s">
        <v>1787</v>
      </c>
      <c r="T3654" s="2">
        <v>2022</v>
      </c>
    </row>
    <row r="3655" spans="19:20" x14ac:dyDescent="0.3">
      <c r="S3655" s="3" t="s">
        <v>1787</v>
      </c>
      <c r="T3655" s="4">
        <v>2022</v>
      </c>
    </row>
    <row r="3656" spans="19:20" x14ac:dyDescent="0.3">
      <c r="S3656" s="1" t="s">
        <v>16</v>
      </c>
      <c r="T3656" s="2">
        <v>2022</v>
      </c>
    </row>
    <row r="3657" spans="19:20" x14ac:dyDescent="0.3">
      <c r="S3657" s="3" t="s">
        <v>516</v>
      </c>
      <c r="T3657" s="4">
        <v>2022</v>
      </c>
    </row>
    <row r="3658" spans="19:20" x14ac:dyDescent="0.3">
      <c r="S3658" s="1" t="s">
        <v>516</v>
      </c>
      <c r="T3658" s="2">
        <v>2022</v>
      </c>
    </row>
    <row r="3659" spans="19:20" x14ac:dyDescent="0.3">
      <c r="S3659" s="3" t="s">
        <v>516</v>
      </c>
      <c r="T3659" s="4">
        <v>2022</v>
      </c>
    </row>
    <row r="3660" spans="19:20" x14ac:dyDescent="0.3">
      <c r="S3660" s="1" t="s">
        <v>63</v>
      </c>
      <c r="T3660" s="2">
        <v>2022</v>
      </c>
    </row>
    <row r="3661" spans="19:20" x14ac:dyDescent="0.3">
      <c r="S3661" s="3" t="s">
        <v>63</v>
      </c>
      <c r="T3661" s="4">
        <v>2022</v>
      </c>
    </row>
    <row r="3662" spans="19:20" x14ac:dyDescent="0.3">
      <c r="S3662" s="1" t="s">
        <v>1414</v>
      </c>
      <c r="T3662" s="2">
        <v>2022</v>
      </c>
    </row>
    <row r="3663" spans="19:20" x14ac:dyDescent="0.3">
      <c r="S3663" s="3" t="s">
        <v>859</v>
      </c>
      <c r="T3663" s="4">
        <v>2022</v>
      </c>
    </row>
    <row r="3664" spans="19:20" x14ac:dyDescent="0.3">
      <c r="S3664" s="1" t="s">
        <v>859</v>
      </c>
      <c r="T3664" s="2">
        <v>2022</v>
      </c>
    </row>
    <row r="3665" spans="19:20" x14ac:dyDescent="0.3">
      <c r="S3665" s="3" t="s">
        <v>850</v>
      </c>
      <c r="T3665" s="4">
        <v>2022</v>
      </c>
    </row>
    <row r="3666" spans="19:20" x14ac:dyDescent="0.3">
      <c r="S3666" s="1" t="s">
        <v>850</v>
      </c>
      <c r="T3666" s="2">
        <v>2022</v>
      </c>
    </row>
    <row r="3667" spans="19:20" x14ac:dyDescent="0.3">
      <c r="S3667" s="3" t="s">
        <v>141</v>
      </c>
      <c r="T3667" s="4">
        <v>2022</v>
      </c>
    </row>
    <row r="3668" spans="19:20" x14ac:dyDescent="0.3">
      <c r="S3668" s="1" t="s">
        <v>141</v>
      </c>
      <c r="T3668" s="2">
        <v>2022</v>
      </c>
    </row>
    <row r="3669" spans="19:20" x14ac:dyDescent="0.3">
      <c r="S3669" s="3" t="s">
        <v>141</v>
      </c>
      <c r="T3669" s="4">
        <v>2022</v>
      </c>
    </row>
    <row r="3670" spans="19:20" x14ac:dyDescent="0.3">
      <c r="S3670" s="1" t="s">
        <v>870</v>
      </c>
      <c r="T3670" s="2">
        <v>2022</v>
      </c>
    </row>
    <row r="3671" spans="19:20" x14ac:dyDescent="0.3">
      <c r="S3671" s="3" t="s">
        <v>870</v>
      </c>
      <c r="T3671" s="4">
        <v>2022</v>
      </c>
    </row>
    <row r="3672" spans="19:20" x14ac:dyDescent="0.3">
      <c r="S3672" s="1" t="s">
        <v>870</v>
      </c>
      <c r="T3672" s="2">
        <v>2022</v>
      </c>
    </row>
    <row r="3673" spans="19:20" x14ac:dyDescent="0.3">
      <c r="S3673" s="3" t="s">
        <v>870</v>
      </c>
      <c r="T3673" s="4">
        <v>2022</v>
      </c>
    </row>
    <row r="3674" spans="19:20" x14ac:dyDescent="0.3">
      <c r="S3674" s="1" t="s">
        <v>2181</v>
      </c>
      <c r="T3674" s="2">
        <v>2022</v>
      </c>
    </row>
    <row r="3675" spans="19:20" x14ac:dyDescent="0.3">
      <c r="S3675" s="3" t="s">
        <v>2181</v>
      </c>
      <c r="T3675" s="4">
        <v>2022</v>
      </c>
    </row>
    <row r="3676" spans="19:20" x14ac:dyDescent="0.3">
      <c r="S3676" s="1" t="s">
        <v>2181</v>
      </c>
      <c r="T3676" s="2">
        <v>2022</v>
      </c>
    </row>
    <row r="3677" spans="19:20" x14ac:dyDescent="0.3">
      <c r="S3677" s="3" t="s">
        <v>742</v>
      </c>
      <c r="T3677" s="4">
        <v>2022</v>
      </c>
    </row>
    <row r="3678" spans="19:20" x14ac:dyDescent="0.3">
      <c r="S3678" s="1" t="s">
        <v>742</v>
      </c>
      <c r="T3678" s="2">
        <v>2022</v>
      </c>
    </row>
    <row r="3679" spans="19:20" x14ac:dyDescent="0.3">
      <c r="S3679" s="3" t="s">
        <v>2105</v>
      </c>
      <c r="T3679" s="4">
        <v>2022</v>
      </c>
    </row>
    <row r="3680" spans="19:20" x14ac:dyDescent="0.3">
      <c r="S3680" s="1" t="s">
        <v>2105</v>
      </c>
      <c r="T3680" s="2">
        <v>2022</v>
      </c>
    </row>
    <row r="3681" spans="19:20" x14ac:dyDescent="0.3">
      <c r="S3681" s="3" t="s">
        <v>2105</v>
      </c>
      <c r="T3681" s="4">
        <v>2022</v>
      </c>
    </row>
    <row r="3682" spans="19:20" x14ac:dyDescent="0.3">
      <c r="S3682" s="1" t="s">
        <v>2105</v>
      </c>
      <c r="T3682" s="2">
        <v>2022</v>
      </c>
    </row>
    <row r="3683" spans="19:20" x14ac:dyDescent="0.3">
      <c r="S3683" s="3" t="s">
        <v>683</v>
      </c>
      <c r="T3683" s="4">
        <v>2022</v>
      </c>
    </row>
    <row r="3684" spans="19:20" x14ac:dyDescent="0.3">
      <c r="S3684" s="1" t="s">
        <v>628</v>
      </c>
      <c r="T3684" s="2">
        <v>2022</v>
      </c>
    </row>
    <row r="3685" spans="19:20" x14ac:dyDescent="0.3">
      <c r="S3685" s="3" t="s">
        <v>628</v>
      </c>
      <c r="T3685" s="4">
        <v>2022</v>
      </c>
    </row>
    <row r="3686" spans="19:20" x14ac:dyDescent="0.3">
      <c r="S3686" s="1" t="s">
        <v>1805</v>
      </c>
      <c r="T3686" s="2">
        <v>2022</v>
      </c>
    </row>
    <row r="3687" spans="19:20" x14ac:dyDescent="0.3">
      <c r="S3687" s="3" t="s">
        <v>2250</v>
      </c>
      <c r="T3687" s="4">
        <v>2022</v>
      </c>
    </row>
    <row r="3688" spans="19:20" x14ac:dyDescent="0.3">
      <c r="S3688" s="1" t="s">
        <v>1707</v>
      </c>
      <c r="T3688" s="2">
        <v>2022</v>
      </c>
    </row>
    <row r="3689" spans="19:20" x14ac:dyDescent="0.3">
      <c r="S3689" s="3" t="s">
        <v>248</v>
      </c>
      <c r="T3689" s="4">
        <v>2022</v>
      </c>
    </row>
    <row r="3690" spans="19:20" x14ac:dyDescent="0.3">
      <c r="S3690" s="1" t="s">
        <v>1253</v>
      </c>
      <c r="T3690" s="2">
        <v>2022</v>
      </c>
    </row>
    <row r="3691" spans="19:20" x14ac:dyDescent="0.3">
      <c r="S3691" s="3" t="s">
        <v>1253</v>
      </c>
      <c r="T3691" s="4">
        <v>2022</v>
      </c>
    </row>
    <row r="3692" spans="19:20" x14ac:dyDescent="0.3">
      <c r="S3692" s="1" t="s">
        <v>1689</v>
      </c>
      <c r="T3692" s="2">
        <v>2022</v>
      </c>
    </row>
    <row r="3693" spans="19:20" x14ac:dyDescent="0.3">
      <c r="S3693" s="3" t="s">
        <v>1689</v>
      </c>
      <c r="T3693" s="4">
        <v>2022</v>
      </c>
    </row>
    <row r="3694" spans="19:20" x14ac:dyDescent="0.3">
      <c r="S3694" s="1" t="s">
        <v>1689</v>
      </c>
      <c r="T3694" s="2">
        <v>2022</v>
      </c>
    </row>
    <row r="3695" spans="19:20" x14ac:dyDescent="0.3">
      <c r="S3695" s="3" t="s">
        <v>798</v>
      </c>
      <c r="T3695" s="4">
        <v>2022</v>
      </c>
    </row>
    <row r="3696" spans="19:20" x14ac:dyDescent="0.3">
      <c r="S3696" s="1" t="s">
        <v>663</v>
      </c>
      <c r="T3696" s="2">
        <v>2022</v>
      </c>
    </row>
    <row r="3697" spans="19:20" x14ac:dyDescent="0.3">
      <c r="S3697" s="3" t="s">
        <v>663</v>
      </c>
      <c r="T3697" s="4">
        <v>2022</v>
      </c>
    </row>
    <row r="3698" spans="19:20" x14ac:dyDescent="0.3">
      <c r="S3698" s="1" t="s">
        <v>2164</v>
      </c>
      <c r="T3698" s="2">
        <v>2022</v>
      </c>
    </row>
    <row r="3699" spans="19:20" x14ac:dyDescent="0.3">
      <c r="S3699" s="3" t="s">
        <v>2164</v>
      </c>
      <c r="T3699" s="4">
        <v>2022</v>
      </c>
    </row>
    <row r="3700" spans="19:20" x14ac:dyDescent="0.3">
      <c r="S3700" s="1" t="s">
        <v>2164</v>
      </c>
      <c r="T3700" s="2">
        <v>2022</v>
      </c>
    </row>
    <row r="3701" spans="19:20" x14ac:dyDescent="0.3">
      <c r="S3701" s="3" t="s">
        <v>1198</v>
      </c>
      <c r="T3701" s="4">
        <v>2022</v>
      </c>
    </row>
    <row r="3702" spans="19:20" x14ac:dyDescent="0.3">
      <c r="S3702" s="1" t="s">
        <v>1198</v>
      </c>
      <c r="T3702" s="2">
        <v>2022</v>
      </c>
    </row>
    <row r="3703" spans="19:20" x14ac:dyDescent="0.3">
      <c r="S3703" s="3" t="s">
        <v>1645</v>
      </c>
      <c r="T3703" s="4">
        <v>2022</v>
      </c>
    </row>
    <row r="3704" spans="19:20" x14ac:dyDescent="0.3">
      <c r="S3704" s="1" t="s">
        <v>1645</v>
      </c>
      <c r="T3704" s="2">
        <v>2022</v>
      </c>
    </row>
    <row r="3705" spans="19:20" x14ac:dyDescent="0.3">
      <c r="S3705" s="3" t="s">
        <v>1645</v>
      </c>
      <c r="T3705" s="4">
        <v>2022</v>
      </c>
    </row>
    <row r="3706" spans="19:20" x14ac:dyDescent="0.3">
      <c r="S3706" s="1" t="s">
        <v>1645</v>
      </c>
      <c r="T3706" s="2">
        <v>2022</v>
      </c>
    </row>
    <row r="3707" spans="19:20" x14ac:dyDescent="0.3">
      <c r="S3707" s="3" t="s">
        <v>1645</v>
      </c>
      <c r="T3707" s="4">
        <v>2022</v>
      </c>
    </row>
    <row r="3708" spans="19:20" x14ac:dyDescent="0.3">
      <c r="S3708" s="1" t="s">
        <v>407</v>
      </c>
      <c r="T3708" s="2">
        <v>2022</v>
      </c>
    </row>
    <row r="3709" spans="19:20" x14ac:dyDescent="0.3">
      <c r="S3709" s="3" t="s">
        <v>407</v>
      </c>
      <c r="T3709" s="4">
        <v>2022</v>
      </c>
    </row>
    <row r="3710" spans="19:20" x14ac:dyDescent="0.3">
      <c r="S3710" s="1" t="s">
        <v>407</v>
      </c>
      <c r="T3710" s="2">
        <v>2022</v>
      </c>
    </row>
    <row r="3711" spans="19:20" x14ac:dyDescent="0.3">
      <c r="S3711" s="3" t="s">
        <v>407</v>
      </c>
      <c r="T3711" s="4">
        <v>2022</v>
      </c>
    </row>
    <row r="3712" spans="19:20" x14ac:dyDescent="0.3">
      <c r="S3712" s="1" t="s">
        <v>11</v>
      </c>
      <c r="T3712" s="2">
        <v>2022</v>
      </c>
    </row>
    <row r="3713" spans="19:20" x14ac:dyDescent="0.3">
      <c r="S3713" s="3" t="s">
        <v>11</v>
      </c>
      <c r="T3713" s="4">
        <v>2022</v>
      </c>
    </row>
    <row r="3714" spans="19:20" x14ac:dyDescent="0.3">
      <c r="S3714" s="1" t="s">
        <v>96</v>
      </c>
      <c r="T3714" s="2">
        <v>2022</v>
      </c>
    </row>
    <row r="3715" spans="19:20" x14ac:dyDescent="0.3">
      <c r="S3715" s="3" t="s">
        <v>96</v>
      </c>
      <c r="T3715" s="4">
        <v>2022</v>
      </c>
    </row>
    <row r="3716" spans="19:20" x14ac:dyDescent="0.3">
      <c r="S3716" s="1" t="s">
        <v>96</v>
      </c>
      <c r="T3716" s="2">
        <v>2022</v>
      </c>
    </row>
    <row r="3717" spans="19:20" x14ac:dyDescent="0.3">
      <c r="S3717" s="3" t="s">
        <v>96</v>
      </c>
      <c r="T3717" s="4">
        <v>2022</v>
      </c>
    </row>
    <row r="3718" spans="19:20" x14ac:dyDescent="0.3">
      <c r="S3718" s="1" t="s">
        <v>1275</v>
      </c>
      <c r="T3718" s="2">
        <v>2022</v>
      </c>
    </row>
    <row r="3719" spans="19:20" x14ac:dyDescent="0.3">
      <c r="S3719" s="3" t="s">
        <v>472</v>
      </c>
      <c r="T3719" s="4">
        <v>2022</v>
      </c>
    </row>
    <row r="3720" spans="19:20" x14ac:dyDescent="0.3">
      <c r="S3720" s="1" t="s">
        <v>472</v>
      </c>
      <c r="T3720" s="2">
        <v>2022</v>
      </c>
    </row>
    <row r="3721" spans="19:20" x14ac:dyDescent="0.3">
      <c r="S3721" s="3" t="s">
        <v>472</v>
      </c>
      <c r="T3721" s="4">
        <v>2022</v>
      </c>
    </row>
    <row r="3722" spans="19:20" x14ac:dyDescent="0.3">
      <c r="S3722" s="1" t="s">
        <v>472</v>
      </c>
      <c r="T3722" s="2">
        <v>2022</v>
      </c>
    </row>
    <row r="3723" spans="19:20" x14ac:dyDescent="0.3">
      <c r="S3723" s="3" t="s">
        <v>1800</v>
      </c>
      <c r="T3723" s="4">
        <v>2022</v>
      </c>
    </row>
    <row r="3724" spans="19:20" x14ac:dyDescent="0.3">
      <c r="S3724" s="1" t="s">
        <v>1289</v>
      </c>
      <c r="T3724" s="2">
        <v>2022</v>
      </c>
    </row>
    <row r="3725" spans="19:20" x14ac:dyDescent="0.3">
      <c r="S3725" s="3" t="s">
        <v>1428</v>
      </c>
      <c r="T3725" s="4">
        <v>2022</v>
      </c>
    </row>
    <row r="3726" spans="19:20" x14ac:dyDescent="0.3">
      <c r="S3726" s="1" t="s">
        <v>1428</v>
      </c>
      <c r="T3726" s="2">
        <v>2022</v>
      </c>
    </row>
    <row r="3727" spans="19:20" x14ac:dyDescent="0.3">
      <c r="S3727" s="3" t="s">
        <v>380</v>
      </c>
      <c r="T3727" s="4">
        <v>2022</v>
      </c>
    </row>
    <row r="3728" spans="19:20" x14ac:dyDescent="0.3">
      <c r="S3728" s="1" t="s">
        <v>1848</v>
      </c>
      <c r="T3728" s="2">
        <v>2022</v>
      </c>
    </row>
    <row r="3729" spans="19:20" x14ac:dyDescent="0.3">
      <c r="S3729" s="3" t="s">
        <v>1637</v>
      </c>
      <c r="T3729" s="4">
        <v>2022</v>
      </c>
    </row>
    <row r="3730" spans="19:20" x14ac:dyDescent="0.3">
      <c r="S3730" s="1" t="s">
        <v>1637</v>
      </c>
      <c r="T3730" s="2">
        <v>2022</v>
      </c>
    </row>
    <row r="3731" spans="19:20" x14ac:dyDescent="0.3">
      <c r="S3731" s="3" t="s">
        <v>1953</v>
      </c>
      <c r="T3731" s="4">
        <v>2022</v>
      </c>
    </row>
    <row r="3732" spans="19:20" x14ac:dyDescent="0.3">
      <c r="S3732" s="1" t="s">
        <v>630</v>
      </c>
      <c r="T3732" s="2">
        <v>2022</v>
      </c>
    </row>
    <row r="3733" spans="19:20" x14ac:dyDescent="0.3">
      <c r="S3733" s="3" t="s">
        <v>630</v>
      </c>
      <c r="T3733" s="4">
        <v>2022</v>
      </c>
    </row>
    <row r="3734" spans="19:20" x14ac:dyDescent="0.3">
      <c r="S3734" s="1" t="s">
        <v>1496</v>
      </c>
      <c r="T3734" s="2">
        <v>2022</v>
      </c>
    </row>
    <row r="3735" spans="19:20" x14ac:dyDescent="0.3">
      <c r="S3735" s="3" t="s">
        <v>1090</v>
      </c>
      <c r="T3735" s="4">
        <v>2022</v>
      </c>
    </row>
    <row r="3736" spans="19:20" x14ac:dyDescent="0.3">
      <c r="S3736" s="1" t="s">
        <v>1090</v>
      </c>
      <c r="T3736" s="2">
        <v>2022</v>
      </c>
    </row>
    <row r="3737" spans="19:20" x14ac:dyDescent="0.3">
      <c r="S3737" s="3" t="s">
        <v>1090</v>
      </c>
      <c r="T3737" s="4">
        <v>2022</v>
      </c>
    </row>
    <row r="3738" spans="19:20" x14ac:dyDescent="0.3">
      <c r="S3738" s="1" t="s">
        <v>1090</v>
      </c>
      <c r="T3738" s="2">
        <v>2022</v>
      </c>
    </row>
    <row r="3739" spans="19:20" x14ac:dyDescent="0.3">
      <c r="S3739" s="3" t="s">
        <v>1090</v>
      </c>
      <c r="T3739" s="4">
        <v>2022</v>
      </c>
    </row>
    <row r="3740" spans="19:20" x14ac:dyDescent="0.3">
      <c r="S3740" s="1" t="s">
        <v>1090</v>
      </c>
      <c r="T3740" s="2">
        <v>2022</v>
      </c>
    </row>
    <row r="3741" spans="19:20" x14ac:dyDescent="0.3">
      <c r="S3741" s="3" t="s">
        <v>1090</v>
      </c>
      <c r="T3741" s="4">
        <v>2022</v>
      </c>
    </row>
    <row r="3742" spans="19:20" x14ac:dyDescent="0.3">
      <c r="S3742" s="1" t="s">
        <v>2267</v>
      </c>
      <c r="T3742" s="2">
        <v>2022</v>
      </c>
    </row>
    <row r="3743" spans="19:20" x14ac:dyDescent="0.3">
      <c r="S3743" s="3" t="s">
        <v>2267</v>
      </c>
      <c r="T3743" s="4">
        <v>2022</v>
      </c>
    </row>
    <row r="3744" spans="19:20" x14ac:dyDescent="0.3">
      <c r="S3744" s="1" t="s">
        <v>2267</v>
      </c>
      <c r="T3744" s="2">
        <v>2022</v>
      </c>
    </row>
    <row r="3745" spans="19:20" x14ac:dyDescent="0.3">
      <c r="S3745" s="3" t="s">
        <v>2267</v>
      </c>
      <c r="T3745" s="4">
        <v>2022</v>
      </c>
    </row>
    <row r="3746" spans="19:20" x14ac:dyDescent="0.3">
      <c r="S3746" s="1" t="s">
        <v>569</v>
      </c>
      <c r="T3746" s="2">
        <v>2022</v>
      </c>
    </row>
    <row r="3747" spans="19:20" x14ac:dyDescent="0.3">
      <c r="S3747" s="3" t="s">
        <v>2367</v>
      </c>
      <c r="T3747" s="4">
        <v>2022</v>
      </c>
    </row>
    <row r="3748" spans="19:20" x14ac:dyDescent="0.3">
      <c r="S3748" s="1" t="s">
        <v>750</v>
      </c>
      <c r="T3748" s="2">
        <v>2022</v>
      </c>
    </row>
    <row r="3749" spans="19:20" x14ac:dyDescent="0.3">
      <c r="S3749" s="3" t="s">
        <v>750</v>
      </c>
      <c r="T3749" s="4">
        <v>2022</v>
      </c>
    </row>
    <row r="3750" spans="19:20" x14ac:dyDescent="0.3">
      <c r="S3750" s="1" t="s">
        <v>1410</v>
      </c>
      <c r="T3750" s="2">
        <v>2022</v>
      </c>
    </row>
    <row r="3751" spans="19:20" x14ac:dyDescent="0.3">
      <c r="S3751" s="3" t="s">
        <v>1340</v>
      </c>
      <c r="T3751" s="4">
        <v>2022</v>
      </c>
    </row>
    <row r="3752" spans="19:20" x14ac:dyDescent="0.3">
      <c r="S3752" s="1" t="s">
        <v>246</v>
      </c>
      <c r="T3752" s="2">
        <v>2022</v>
      </c>
    </row>
    <row r="3753" spans="19:20" x14ac:dyDescent="0.3">
      <c r="S3753" s="3" t="s">
        <v>2019</v>
      </c>
      <c r="T3753" s="4">
        <v>2022</v>
      </c>
    </row>
    <row r="3754" spans="19:20" x14ac:dyDescent="0.3">
      <c r="S3754" s="1" t="s">
        <v>2019</v>
      </c>
      <c r="T3754" s="2">
        <v>2022</v>
      </c>
    </row>
    <row r="3755" spans="19:20" x14ac:dyDescent="0.3">
      <c r="S3755" s="3" t="s">
        <v>1504</v>
      </c>
      <c r="T3755" s="4">
        <v>2022</v>
      </c>
    </row>
    <row r="3756" spans="19:20" x14ac:dyDescent="0.3">
      <c r="S3756" s="1" t="s">
        <v>1504</v>
      </c>
      <c r="T3756" s="2">
        <v>2022</v>
      </c>
    </row>
    <row r="3757" spans="19:20" x14ac:dyDescent="0.3">
      <c r="S3757" s="3" t="s">
        <v>1504</v>
      </c>
      <c r="T3757" s="4">
        <v>2022</v>
      </c>
    </row>
    <row r="3758" spans="19:20" x14ac:dyDescent="0.3">
      <c r="S3758" s="1" t="s">
        <v>1504</v>
      </c>
      <c r="T3758" s="2">
        <v>2022</v>
      </c>
    </row>
    <row r="3759" spans="19:20" x14ac:dyDescent="0.3">
      <c r="S3759" s="3" t="s">
        <v>1519</v>
      </c>
      <c r="T3759" s="4">
        <v>2022</v>
      </c>
    </row>
    <row r="3760" spans="19:20" x14ac:dyDescent="0.3">
      <c r="S3760" s="1" t="s">
        <v>1519</v>
      </c>
      <c r="T3760" s="2">
        <v>2022</v>
      </c>
    </row>
    <row r="3761" spans="19:20" x14ac:dyDescent="0.3">
      <c r="S3761" s="3" t="s">
        <v>2014</v>
      </c>
      <c r="T3761" s="4">
        <v>2022</v>
      </c>
    </row>
    <row r="3762" spans="19:20" x14ac:dyDescent="0.3">
      <c r="S3762" s="1" t="s">
        <v>2014</v>
      </c>
      <c r="T3762" s="2">
        <v>2022</v>
      </c>
    </row>
    <row r="3763" spans="19:20" x14ac:dyDescent="0.3">
      <c r="S3763" s="3" t="s">
        <v>16</v>
      </c>
      <c r="T3763" s="4">
        <v>2022</v>
      </c>
    </row>
    <row r="3764" spans="19:20" x14ac:dyDescent="0.3">
      <c r="S3764" s="1" t="s">
        <v>343</v>
      </c>
      <c r="T3764" s="2">
        <v>2022</v>
      </c>
    </row>
    <row r="3765" spans="19:20" x14ac:dyDescent="0.3">
      <c r="S3765" s="3" t="s">
        <v>1565</v>
      </c>
      <c r="T3765" s="4">
        <v>2022</v>
      </c>
    </row>
    <row r="3766" spans="19:20" x14ac:dyDescent="0.3">
      <c r="S3766" s="1" t="s">
        <v>1565</v>
      </c>
      <c r="T3766" s="2">
        <v>2022</v>
      </c>
    </row>
    <row r="3767" spans="19:20" x14ac:dyDescent="0.3">
      <c r="S3767" s="3" t="s">
        <v>1565</v>
      </c>
      <c r="T3767" s="4">
        <v>2022</v>
      </c>
    </row>
    <row r="3768" spans="19:20" x14ac:dyDescent="0.3">
      <c r="S3768" s="1" t="s">
        <v>169</v>
      </c>
      <c r="T3768" s="2">
        <v>2022</v>
      </c>
    </row>
    <row r="3769" spans="19:20" x14ac:dyDescent="0.3">
      <c r="S3769" s="3" t="s">
        <v>535</v>
      </c>
      <c r="T3769" s="4">
        <v>2022</v>
      </c>
    </row>
    <row r="3770" spans="19:20" x14ac:dyDescent="0.3">
      <c r="S3770" s="1" t="s">
        <v>535</v>
      </c>
      <c r="T3770" s="2">
        <v>2022</v>
      </c>
    </row>
    <row r="3771" spans="19:20" x14ac:dyDescent="0.3">
      <c r="S3771" s="3" t="s">
        <v>657</v>
      </c>
      <c r="T3771" s="4">
        <v>2022</v>
      </c>
    </row>
    <row r="3772" spans="19:20" x14ac:dyDescent="0.3">
      <c r="S3772" s="1" t="s">
        <v>716</v>
      </c>
      <c r="T3772" s="2">
        <v>2022</v>
      </c>
    </row>
    <row r="3773" spans="19:20" x14ac:dyDescent="0.3">
      <c r="S3773" s="3" t="s">
        <v>716</v>
      </c>
      <c r="T3773" s="4">
        <v>2022</v>
      </c>
    </row>
    <row r="3774" spans="19:20" x14ac:dyDescent="0.3">
      <c r="S3774" s="1" t="s">
        <v>1663</v>
      </c>
      <c r="T3774" s="2">
        <v>2022</v>
      </c>
    </row>
    <row r="3775" spans="19:20" x14ac:dyDescent="0.3">
      <c r="S3775" s="3" t="s">
        <v>1663</v>
      </c>
      <c r="T3775" s="4">
        <v>2022</v>
      </c>
    </row>
    <row r="3776" spans="19:20" x14ac:dyDescent="0.3">
      <c r="S3776" s="1" t="s">
        <v>1650</v>
      </c>
      <c r="T3776" s="2">
        <v>2022</v>
      </c>
    </row>
    <row r="3777" spans="19:20" x14ac:dyDescent="0.3">
      <c r="S3777" s="3" t="s">
        <v>1081</v>
      </c>
      <c r="T3777" s="4">
        <v>2022</v>
      </c>
    </row>
    <row r="3778" spans="19:20" x14ac:dyDescent="0.3">
      <c r="S3778" s="1" t="s">
        <v>1081</v>
      </c>
      <c r="T3778" s="2">
        <v>2022</v>
      </c>
    </row>
    <row r="3779" spans="19:20" x14ac:dyDescent="0.3">
      <c r="S3779" s="3" t="s">
        <v>1081</v>
      </c>
      <c r="T3779" s="4">
        <v>2022</v>
      </c>
    </row>
    <row r="3780" spans="19:20" x14ac:dyDescent="0.3">
      <c r="S3780" s="1" t="s">
        <v>1265</v>
      </c>
      <c r="T3780" s="2">
        <v>2022</v>
      </c>
    </row>
    <row r="3781" spans="19:20" x14ac:dyDescent="0.3">
      <c r="S3781" s="3" t="s">
        <v>2232</v>
      </c>
      <c r="T3781" s="4">
        <v>2022</v>
      </c>
    </row>
    <row r="3782" spans="19:20" x14ac:dyDescent="0.3">
      <c r="S3782" s="1" t="s">
        <v>571</v>
      </c>
      <c r="T3782" s="2">
        <v>2022</v>
      </c>
    </row>
    <row r="3783" spans="19:20" x14ac:dyDescent="0.3">
      <c r="S3783" s="3" t="s">
        <v>1396</v>
      </c>
      <c r="T3783" s="4">
        <v>2022</v>
      </c>
    </row>
    <row r="3784" spans="19:20" x14ac:dyDescent="0.3">
      <c r="S3784" s="1" t="s">
        <v>1396</v>
      </c>
      <c r="T3784" s="2">
        <v>2022</v>
      </c>
    </row>
    <row r="3785" spans="19:20" x14ac:dyDescent="0.3">
      <c r="S3785" s="3" t="s">
        <v>1828</v>
      </c>
      <c r="T3785" s="4">
        <v>2022</v>
      </c>
    </row>
    <row r="3786" spans="19:20" x14ac:dyDescent="0.3">
      <c r="S3786" s="1" t="s">
        <v>1828</v>
      </c>
      <c r="T3786" s="2">
        <v>2022</v>
      </c>
    </row>
    <row r="3787" spans="19:20" x14ac:dyDescent="0.3">
      <c r="S3787" s="3" t="s">
        <v>1828</v>
      </c>
      <c r="T3787" s="4">
        <v>2022</v>
      </c>
    </row>
    <row r="3788" spans="19:20" x14ac:dyDescent="0.3">
      <c r="S3788" s="1" t="s">
        <v>1828</v>
      </c>
      <c r="T3788" s="2">
        <v>2022</v>
      </c>
    </row>
    <row r="3789" spans="19:20" x14ac:dyDescent="0.3">
      <c r="S3789" s="3" t="s">
        <v>1828</v>
      </c>
      <c r="T3789" s="4">
        <v>2022</v>
      </c>
    </row>
    <row r="3790" spans="19:20" x14ac:dyDescent="0.3">
      <c r="S3790" s="1" t="s">
        <v>1924</v>
      </c>
      <c r="T3790" s="2">
        <v>2022</v>
      </c>
    </row>
    <row r="3791" spans="19:20" x14ac:dyDescent="0.3">
      <c r="S3791" s="3" t="s">
        <v>1090</v>
      </c>
      <c r="T3791" s="4">
        <v>2022</v>
      </c>
    </row>
    <row r="3792" spans="19:20" x14ac:dyDescent="0.3">
      <c r="S3792" s="1" t="s">
        <v>1090</v>
      </c>
      <c r="T3792" s="2">
        <v>2022</v>
      </c>
    </row>
    <row r="3793" spans="19:20" x14ac:dyDescent="0.3">
      <c r="S3793" s="3" t="s">
        <v>1090</v>
      </c>
      <c r="T3793" s="4">
        <v>2022</v>
      </c>
    </row>
    <row r="3794" spans="19:20" x14ac:dyDescent="0.3">
      <c r="S3794" s="1" t="s">
        <v>293</v>
      </c>
      <c r="T3794" s="2">
        <v>2022</v>
      </c>
    </row>
    <row r="3795" spans="19:20" x14ac:dyDescent="0.3">
      <c r="S3795" s="3" t="s">
        <v>293</v>
      </c>
      <c r="T3795" s="4">
        <v>2022</v>
      </c>
    </row>
    <row r="3796" spans="19:20" x14ac:dyDescent="0.3">
      <c r="S3796" s="1" t="s">
        <v>415</v>
      </c>
      <c r="T3796" s="2">
        <v>2022</v>
      </c>
    </row>
    <row r="3797" spans="19:20" x14ac:dyDescent="0.3">
      <c r="S3797" s="3" t="s">
        <v>1005</v>
      </c>
      <c r="T3797" s="4">
        <v>2022</v>
      </c>
    </row>
    <row r="3798" spans="19:20" x14ac:dyDescent="0.3">
      <c r="S3798" s="1" t="s">
        <v>1005</v>
      </c>
      <c r="T3798" s="2">
        <v>2022</v>
      </c>
    </row>
    <row r="3799" spans="19:20" x14ac:dyDescent="0.3">
      <c r="S3799" s="3" t="s">
        <v>1724</v>
      </c>
      <c r="T3799" s="4">
        <v>2022</v>
      </c>
    </row>
    <row r="3800" spans="19:20" x14ac:dyDescent="0.3">
      <c r="S3800" s="1" t="s">
        <v>1645</v>
      </c>
      <c r="T3800" s="2">
        <v>2022</v>
      </c>
    </row>
    <row r="3801" spans="19:20" x14ac:dyDescent="0.3">
      <c r="S3801" s="3" t="s">
        <v>1348</v>
      </c>
      <c r="T3801" s="4">
        <v>2022</v>
      </c>
    </row>
    <row r="3802" spans="19:20" x14ac:dyDescent="0.3">
      <c r="S3802" s="1" t="s">
        <v>1348</v>
      </c>
      <c r="T3802" s="2">
        <v>2022</v>
      </c>
    </row>
    <row r="3803" spans="19:20" x14ac:dyDescent="0.3">
      <c r="S3803" s="3" t="s">
        <v>1348</v>
      </c>
      <c r="T3803" s="4">
        <v>2022</v>
      </c>
    </row>
    <row r="3804" spans="19:20" x14ac:dyDescent="0.3">
      <c r="S3804" s="1" t="s">
        <v>1348</v>
      </c>
      <c r="T3804" s="2">
        <v>2022</v>
      </c>
    </row>
    <row r="3805" spans="19:20" x14ac:dyDescent="0.3">
      <c r="S3805" s="3" t="s">
        <v>628</v>
      </c>
      <c r="T3805" s="4">
        <v>2022</v>
      </c>
    </row>
    <row r="3806" spans="19:20" x14ac:dyDescent="0.3">
      <c r="S3806" s="1" t="s">
        <v>2380</v>
      </c>
      <c r="T3806" s="2">
        <v>2022</v>
      </c>
    </row>
    <row r="3807" spans="19:20" x14ac:dyDescent="0.3">
      <c r="S3807" s="3" t="s">
        <v>2286</v>
      </c>
      <c r="T3807" s="4">
        <v>2022</v>
      </c>
    </row>
    <row r="3808" spans="19:20" x14ac:dyDescent="0.3">
      <c r="S3808" s="1" t="s">
        <v>2286</v>
      </c>
      <c r="T3808" s="2">
        <v>2022</v>
      </c>
    </row>
    <row r="3809" spans="19:20" x14ac:dyDescent="0.3">
      <c r="S3809" s="3" t="s">
        <v>2286</v>
      </c>
      <c r="T3809" s="4">
        <v>2022</v>
      </c>
    </row>
    <row r="3810" spans="19:20" x14ac:dyDescent="0.3">
      <c r="S3810" s="1" t="s">
        <v>2286</v>
      </c>
      <c r="T3810" s="2">
        <v>2022</v>
      </c>
    </row>
    <row r="3811" spans="19:20" x14ac:dyDescent="0.3">
      <c r="S3811" s="3" t="s">
        <v>1260</v>
      </c>
      <c r="T3811" s="4">
        <v>2022</v>
      </c>
    </row>
    <row r="3812" spans="19:20" x14ac:dyDescent="0.3">
      <c r="S3812" s="1" t="s">
        <v>1260</v>
      </c>
      <c r="T3812" s="2">
        <v>2022</v>
      </c>
    </row>
    <row r="3813" spans="19:20" x14ac:dyDescent="0.3">
      <c r="S3813" s="3" t="s">
        <v>1260</v>
      </c>
      <c r="T3813" s="4">
        <v>2022</v>
      </c>
    </row>
    <row r="3814" spans="19:20" x14ac:dyDescent="0.3">
      <c r="S3814" s="1" t="s">
        <v>894</v>
      </c>
      <c r="T3814" s="2">
        <v>2022</v>
      </c>
    </row>
    <row r="3815" spans="19:20" x14ac:dyDescent="0.3">
      <c r="S3815" s="3" t="s">
        <v>2073</v>
      </c>
      <c r="T3815" s="4">
        <v>2022</v>
      </c>
    </row>
    <row r="3816" spans="19:20" x14ac:dyDescent="0.3">
      <c r="S3816" s="1" t="s">
        <v>2073</v>
      </c>
      <c r="T3816" s="2">
        <v>2022</v>
      </c>
    </row>
    <row r="3817" spans="19:20" x14ac:dyDescent="0.3">
      <c r="S3817" s="3" t="s">
        <v>994</v>
      </c>
      <c r="T3817" s="4">
        <v>2022</v>
      </c>
    </row>
    <row r="3818" spans="19:20" x14ac:dyDescent="0.3">
      <c r="S3818" s="1" t="s">
        <v>994</v>
      </c>
      <c r="T3818" s="2">
        <v>2022</v>
      </c>
    </row>
    <row r="3819" spans="19:20" x14ac:dyDescent="0.3">
      <c r="S3819" s="3" t="s">
        <v>994</v>
      </c>
      <c r="T3819" s="4">
        <v>2022</v>
      </c>
    </row>
    <row r="3820" spans="19:20" x14ac:dyDescent="0.3">
      <c r="S3820" s="1" t="s">
        <v>1597</v>
      </c>
      <c r="T3820" s="2">
        <v>2022</v>
      </c>
    </row>
    <row r="3821" spans="19:20" x14ac:dyDescent="0.3">
      <c r="S3821" s="3" t="s">
        <v>1597</v>
      </c>
      <c r="T3821" s="4">
        <v>2022</v>
      </c>
    </row>
    <row r="3822" spans="19:20" x14ac:dyDescent="0.3">
      <c r="S3822" s="1" t="s">
        <v>2382</v>
      </c>
      <c r="T3822" s="2">
        <v>2022</v>
      </c>
    </row>
    <row r="3823" spans="19:20" x14ac:dyDescent="0.3">
      <c r="S3823" s="3" t="s">
        <v>979</v>
      </c>
      <c r="T3823" s="4">
        <v>2022</v>
      </c>
    </row>
    <row r="3824" spans="19:20" x14ac:dyDescent="0.3">
      <c r="S3824" s="1" t="s">
        <v>979</v>
      </c>
      <c r="T3824" s="2">
        <v>2022</v>
      </c>
    </row>
    <row r="3825" spans="19:20" x14ac:dyDescent="0.3">
      <c r="S3825" s="3" t="s">
        <v>2383</v>
      </c>
      <c r="T3825" s="4">
        <v>2022</v>
      </c>
    </row>
    <row r="3826" spans="19:20" x14ac:dyDescent="0.3">
      <c r="S3826" s="1" t="s">
        <v>1275</v>
      </c>
      <c r="T3826" s="2">
        <v>2022</v>
      </c>
    </row>
    <row r="3827" spans="19:20" x14ac:dyDescent="0.3">
      <c r="S3827" s="3" t="s">
        <v>1438</v>
      </c>
      <c r="T3827" s="4">
        <v>2022</v>
      </c>
    </row>
    <row r="3828" spans="19:20" x14ac:dyDescent="0.3">
      <c r="S3828" s="1" t="s">
        <v>1438</v>
      </c>
      <c r="T3828" s="2">
        <v>2022</v>
      </c>
    </row>
    <row r="3829" spans="19:20" x14ac:dyDescent="0.3">
      <c r="S3829" s="3" t="s">
        <v>1438</v>
      </c>
      <c r="T3829" s="4">
        <v>2022</v>
      </c>
    </row>
    <row r="3830" spans="19:20" x14ac:dyDescent="0.3">
      <c r="S3830" s="1" t="s">
        <v>585</v>
      </c>
      <c r="T3830" s="2">
        <v>2022</v>
      </c>
    </row>
    <row r="3831" spans="19:20" x14ac:dyDescent="0.3">
      <c r="S3831" s="3" t="s">
        <v>585</v>
      </c>
      <c r="T3831" s="4">
        <v>2022</v>
      </c>
    </row>
    <row r="3832" spans="19:20" x14ac:dyDescent="0.3">
      <c r="S3832" s="1" t="s">
        <v>1262</v>
      </c>
      <c r="T3832" s="2">
        <v>2022</v>
      </c>
    </row>
    <row r="3833" spans="19:20" x14ac:dyDescent="0.3">
      <c r="S3833" s="3" t="s">
        <v>1764</v>
      </c>
      <c r="T3833" s="4">
        <v>2022</v>
      </c>
    </row>
    <row r="3834" spans="19:20" x14ac:dyDescent="0.3">
      <c r="S3834" s="1" t="s">
        <v>669</v>
      </c>
      <c r="T3834" s="2">
        <v>2022</v>
      </c>
    </row>
    <row r="3835" spans="19:20" x14ac:dyDescent="0.3">
      <c r="S3835" s="3" t="s">
        <v>669</v>
      </c>
      <c r="T3835" s="4">
        <v>2022</v>
      </c>
    </row>
    <row r="3836" spans="19:20" x14ac:dyDescent="0.3">
      <c r="S3836" s="1" t="s">
        <v>2214</v>
      </c>
      <c r="T3836" s="2">
        <v>2022</v>
      </c>
    </row>
    <row r="3837" spans="19:20" x14ac:dyDescent="0.3">
      <c r="S3837" s="3" t="s">
        <v>828</v>
      </c>
      <c r="T3837" s="4">
        <v>2022</v>
      </c>
    </row>
    <row r="3838" spans="19:20" x14ac:dyDescent="0.3">
      <c r="S3838" s="1" t="s">
        <v>828</v>
      </c>
      <c r="T3838" s="2">
        <v>2022</v>
      </c>
    </row>
    <row r="3839" spans="19:20" x14ac:dyDescent="0.3">
      <c r="S3839" s="3" t="s">
        <v>828</v>
      </c>
      <c r="T3839" s="4">
        <v>2022</v>
      </c>
    </row>
    <row r="3840" spans="19:20" x14ac:dyDescent="0.3">
      <c r="S3840" s="1" t="s">
        <v>828</v>
      </c>
      <c r="T3840" s="2">
        <v>2022</v>
      </c>
    </row>
    <row r="3841" spans="19:20" x14ac:dyDescent="0.3">
      <c r="S3841" s="3" t="s">
        <v>828</v>
      </c>
      <c r="T3841" s="4">
        <v>2022</v>
      </c>
    </row>
    <row r="3842" spans="19:20" x14ac:dyDescent="0.3">
      <c r="S3842" s="1" t="s">
        <v>1223</v>
      </c>
      <c r="T3842" s="2">
        <v>2022</v>
      </c>
    </row>
    <row r="3843" spans="19:20" x14ac:dyDescent="0.3">
      <c r="S3843" s="3" t="s">
        <v>1223</v>
      </c>
      <c r="T3843" s="4">
        <v>2022</v>
      </c>
    </row>
    <row r="3844" spans="19:20" x14ac:dyDescent="0.3">
      <c r="S3844" s="1" t="s">
        <v>1223</v>
      </c>
      <c r="T3844" s="2">
        <v>2022</v>
      </c>
    </row>
    <row r="3845" spans="19:20" x14ac:dyDescent="0.3">
      <c r="S3845" s="3" t="s">
        <v>975</v>
      </c>
      <c r="T3845" s="4">
        <v>2022</v>
      </c>
    </row>
    <row r="3846" spans="19:20" x14ac:dyDescent="0.3">
      <c r="S3846" s="1" t="s">
        <v>130</v>
      </c>
      <c r="T3846" s="2">
        <v>2022</v>
      </c>
    </row>
    <row r="3847" spans="19:20" x14ac:dyDescent="0.3">
      <c r="S3847" s="3" t="s">
        <v>130</v>
      </c>
      <c r="T3847" s="4">
        <v>2022</v>
      </c>
    </row>
    <row r="3848" spans="19:20" x14ac:dyDescent="0.3">
      <c r="S3848" s="1" t="s">
        <v>130</v>
      </c>
      <c r="T3848" s="2">
        <v>2022</v>
      </c>
    </row>
    <row r="3849" spans="19:20" x14ac:dyDescent="0.3">
      <c r="S3849" s="3" t="s">
        <v>130</v>
      </c>
      <c r="T3849" s="4">
        <v>2022</v>
      </c>
    </row>
    <row r="3850" spans="19:20" x14ac:dyDescent="0.3">
      <c r="S3850" s="1" t="s">
        <v>270</v>
      </c>
      <c r="T3850" s="2">
        <v>2022</v>
      </c>
    </row>
    <row r="3851" spans="19:20" x14ac:dyDescent="0.3">
      <c r="S3851" s="3" t="s">
        <v>1044</v>
      </c>
      <c r="T3851" s="4">
        <v>2022</v>
      </c>
    </row>
    <row r="3852" spans="19:20" x14ac:dyDescent="0.3">
      <c r="S3852" s="1" t="s">
        <v>1044</v>
      </c>
      <c r="T3852" s="2">
        <v>2022</v>
      </c>
    </row>
    <row r="3853" spans="19:20" x14ac:dyDescent="0.3">
      <c r="S3853" s="3" t="s">
        <v>1044</v>
      </c>
      <c r="T3853" s="4">
        <v>2022</v>
      </c>
    </row>
    <row r="3854" spans="19:20" x14ac:dyDescent="0.3">
      <c r="S3854" s="1" t="s">
        <v>2385</v>
      </c>
      <c r="T3854" s="2">
        <v>2022</v>
      </c>
    </row>
    <row r="3855" spans="19:20" x14ac:dyDescent="0.3">
      <c r="S3855" s="3" t="s">
        <v>2073</v>
      </c>
      <c r="T3855" s="4">
        <v>2022</v>
      </c>
    </row>
    <row r="3856" spans="19:20" x14ac:dyDescent="0.3">
      <c r="S3856" s="1" t="s">
        <v>403</v>
      </c>
      <c r="T3856" s="2">
        <v>2022</v>
      </c>
    </row>
    <row r="3857" spans="19:20" x14ac:dyDescent="0.3">
      <c r="S3857" s="3" t="s">
        <v>2055</v>
      </c>
      <c r="T3857" s="4">
        <v>2022</v>
      </c>
    </row>
    <row r="3858" spans="19:20" x14ac:dyDescent="0.3">
      <c r="S3858" s="1" t="s">
        <v>1695</v>
      </c>
      <c r="T3858" s="2">
        <v>2022</v>
      </c>
    </row>
    <row r="3859" spans="19:20" x14ac:dyDescent="0.3">
      <c r="S3859" s="3" t="s">
        <v>1695</v>
      </c>
      <c r="T3859" s="4">
        <v>2022</v>
      </c>
    </row>
    <row r="3860" spans="19:20" x14ac:dyDescent="0.3">
      <c r="S3860" s="1" t="s">
        <v>1489</v>
      </c>
      <c r="T3860" s="2">
        <v>2022</v>
      </c>
    </row>
    <row r="3861" spans="19:20" x14ac:dyDescent="0.3">
      <c r="S3861" s="3" t="s">
        <v>1489</v>
      </c>
      <c r="T3861" s="4">
        <v>2022</v>
      </c>
    </row>
    <row r="3862" spans="19:20" x14ac:dyDescent="0.3">
      <c r="S3862" s="1" t="s">
        <v>52</v>
      </c>
      <c r="T3862" s="2">
        <v>2022</v>
      </c>
    </row>
    <row r="3863" spans="19:20" x14ac:dyDescent="0.3">
      <c r="S3863" s="3" t="s">
        <v>1725</v>
      </c>
      <c r="T3863" s="4">
        <v>2022</v>
      </c>
    </row>
    <row r="3864" spans="19:20" x14ac:dyDescent="0.3">
      <c r="S3864" s="1" t="s">
        <v>1725</v>
      </c>
      <c r="T3864" s="2">
        <v>2022</v>
      </c>
    </row>
    <row r="3865" spans="19:20" x14ac:dyDescent="0.3">
      <c r="S3865" s="3" t="s">
        <v>1725</v>
      </c>
      <c r="T3865" s="4">
        <v>2022</v>
      </c>
    </row>
    <row r="3866" spans="19:20" x14ac:dyDescent="0.3">
      <c r="S3866" s="1" t="s">
        <v>359</v>
      </c>
      <c r="T3866" s="2">
        <v>2022</v>
      </c>
    </row>
    <row r="3867" spans="19:20" x14ac:dyDescent="0.3">
      <c r="S3867" s="3" t="s">
        <v>2387</v>
      </c>
      <c r="T3867" s="4">
        <v>2022</v>
      </c>
    </row>
    <row r="3868" spans="19:20" x14ac:dyDescent="0.3">
      <c r="S3868" s="1" t="s">
        <v>2387</v>
      </c>
      <c r="T3868" s="2">
        <v>2022</v>
      </c>
    </row>
    <row r="3869" spans="19:20" x14ac:dyDescent="0.3">
      <c r="S3869" s="3" t="s">
        <v>2282</v>
      </c>
      <c r="T3869" s="4">
        <v>2022</v>
      </c>
    </row>
    <row r="3870" spans="19:20" x14ac:dyDescent="0.3">
      <c r="S3870" s="1" t="s">
        <v>1893</v>
      </c>
      <c r="T3870" s="2">
        <v>2022</v>
      </c>
    </row>
    <row r="3871" spans="19:20" x14ac:dyDescent="0.3">
      <c r="S3871" s="3" t="s">
        <v>1893</v>
      </c>
      <c r="T3871" s="4">
        <v>2022</v>
      </c>
    </row>
    <row r="3872" spans="19:20" x14ac:dyDescent="0.3">
      <c r="S3872" s="1" t="s">
        <v>1345</v>
      </c>
      <c r="T3872" s="2">
        <v>2022</v>
      </c>
    </row>
    <row r="3873" spans="19:20" x14ac:dyDescent="0.3">
      <c r="S3873" s="3" t="s">
        <v>1868</v>
      </c>
      <c r="T3873" s="4">
        <v>2022</v>
      </c>
    </row>
    <row r="3874" spans="19:20" x14ac:dyDescent="0.3">
      <c r="S3874" s="1" t="s">
        <v>1396</v>
      </c>
      <c r="T3874" s="2">
        <v>2022</v>
      </c>
    </row>
    <row r="3875" spans="19:20" x14ac:dyDescent="0.3">
      <c r="S3875" s="3" t="s">
        <v>1396</v>
      </c>
      <c r="T3875" s="4">
        <v>2022</v>
      </c>
    </row>
    <row r="3876" spans="19:20" x14ac:dyDescent="0.3">
      <c r="S3876" s="1" t="s">
        <v>1396</v>
      </c>
      <c r="T3876" s="2">
        <v>2022</v>
      </c>
    </row>
    <row r="3877" spans="19:20" x14ac:dyDescent="0.3">
      <c r="S3877" s="3" t="s">
        <v>1396</v>
      </c>
      <c r="T3877" s="4">
        <v>2022</v>
      </c>
    </row>
    <row r="3878" spans="19:20" x14ac:dyDescent="0.3">
      <c r="S3878" s="1" t="s">
        <v>1824</v>
      </c>
      <c r="T3878" s="2">
        <v>2022</v>
      </c>
    </row>
    <row r="3879" spans="19:20" x14ac:dyDescent="0.3">
      <c r="S3879" s="3" t="s">
        <v>1824</v>
      </c>
      <c r="T3879" s="4">
        <v>2022</v>
      </c>
    </row>
    <row r="3880" spans="19:20" x14ac:dyDescent="0.3">
      <c r="S3880" s="1" t="s">
        <v>1824</v>
      </c>
      <c r="T3880" s="2">
        <v>2022</v>
      </c>
    </row>
    <row r="3881" spans="19:20" x14ac:dyDescent="0.3">
      <c r="S3881" s="3" t="s">
        <v>1090</v>
      </c>
      <c r="T3881" s="4">
        <v>2022</v>
      </c>
    </row>
    <row r="3882" spans="19:20" x14ac:dyDescent="0.3">
      <c r="S3882" s="1" t="s">
        <v>1090</v>
      </c>
      <c r="T3882" s="2">
        <v>2022</v>
      </c>
    </row>
    <row r="3883" spans="19:20" x14ac:dyDescent="0.3">
      <c r="S3883" s="3" t="s">
        <v>1090</v>
      </c>
      <c r="T3883" s="4">
        <v>2022</v>
      </c>
    </row>
    <row r="3884" spans="19:20" x14ac:dyDescent="0.3">
      <c r="S3884" s="1" t="s">
        <v>1090</v>
      </c>
      <c r="T3884" s="2">
        <v>2022</v>
      </c>
    </row>
    <row r="3885" spans="19:20" x14ac:dyDescent="0.3">
      <c r="S3885" s="3" t="s">
        <v>2149</v>
      </c>
      <c r="T3885" s="4">
        <v>2022</v>
      </c>
    </row>
    <row r="3886" spans="19:20" x14ac:dyDescent="0.3">
      <c r="S3886" s="1" t="s">
        <v>2149</v>
      </c>
      <c r="T3886" s="2">
        <v>2022</v>
      </c>
    </row>
    <row r="3887" spans="19:20" x14ac:dyDescent="0.3">
      <c r="S3887" s="3" t="s">
        <v>2149</v>
      </c>
      <c r="T3887" s="4">
        <v>2022</v>
      </c>
    </row>
    <row r="3888" spans="19:20" x14ac:dyDescent="0.3">
      <c r="S3888" s="1" t="s">
        <v>2149</v>
      </c>
      <c r="T3888" s="2">
        <v>2022</v>
      </c>
    </row>
    <row r="3889" spans="19:20" x14ac:dyDescent="0.3">
      <c r="S3889" s="3" t="s">
        <v>2149</v>
      </c>
      <c r="T3889" s="4">
        <v>2022</v>
      </c>
    </row>
    <row r="3890" spans="19:20" x14ac:dyDescent="0.3">
      <c r="S3890" s="1" t="s">
        <v>2117</v>
      </c>
      <c r="T3890" s="2">
        <v>2022</v>
      </c>
    </row>
    <row r="3891" spans="19:20" x14ac:dyDescent="0.3">
      <c r="S3891" s="3" t="s">
        <v>1968</v>
      </c>
      <c r="T3891" s="4">
        <v>2022</v>
      </c>
    </row>
    <row r="3892" spans="19:20" x14ac:dyDescent="0.3">
      <c r="S3892" s="1" t="s">
        <v>2321</v>
      </c>
      <c r="T3892" s="2">
        <v>2022</v>
      </c>
    </row>
    <row r="3893" spans="19:20" x14ac:dyDescent="0.3">
      <c r="S3893" s="3" t="s">
        <v>1195</v>
      </c>
      <c r="T3893" s="4">
        <v>2022</v>
      </c>
    </row>
    <row r="3894" spans="19:20" x14ac:dyDescent="0.3">
      <c r="S3894" s="1" t="s">
        <v>2128</v>
      </c>
      <c r="T3894" s="2">
        <v>2022</v>
      </c>
    </row>
    <row r="3895" spans="19:20" x14ac:dyDescent="0.3">
      <c r="S3895" s="3" t="s">
        <v>2390</v>
      </c>
      <c r="T3895" s="4">
        <v>2022</v>
      </c>
    </row>
    <row r="3896" spans="19:20" x14ac:dyDescent="0.3">
      <c r="S3896" s="1" t="s">
        <v>2390</v>
      </c>
      <c r="T3896" s="2">
        <v>2022</v>
      </c>
    </row>
    <row r="3897" spans="19:20" x14ac:dyDescent="0.3">
      <c r="S3897" s="3" t="s">
        <v>828</v>
      </c>
      <c r="T3897" s="4">
        <v>2022</v>
      </c>
    </row>
    <row r="3898" spans="19:20" x14ac:dyDescent="0.3">
      <c r="S3898" s="1" t="s">
        <v>1805</v>
      </c>
      <c r="T3898" s="2">
        <v>2022</v>
      </c>
    </row>
    <row r="3899" spans="19:20" x14ac:dyDescent="0.3">
      <c r="S3899" s="3" t="s">
        <v>1805</v>
      </c>
      <c r="T3899" s="4">
        <v>2022</v>
      </c>
    </row>
    <row r="3900" spans="19:20" x14ac:dyDescent="0.3">
      <c r="S3900" s="1" t="s">
        <v>1805</v>
      </c>
      <c r="T3900" s="2">
        <v>2022</v>
      </c>
    </row>
    <row r="3901" spans="19:20" x14ac:dyDescent="0.3">
      <c r="S3901" s="3" t="s">
        <v>1805</v>
      </c>
      <c r="T3901" s="4">
        <v>2022</v>
      </c>
    </row>
    <row r="3902" spans="19:20" x14ac:dyDescent="0.3">
      <c r="S3902" s="1" t="s">
        <v>1805</v>
      </c>
      <c r="T3902" s="2">
        <v>2022</v>
      </c>
    </row>
    <row r="3903" spans="19:20" x14ac:dyDescent="0.3">
      <c r="S3903" s="3" t="s">
        <v>1805</v>
      </c>
      <c r="T3903" s="4">
        <v>2022</v>
      </c>
    </row>
    <row r="3904" spans="19:20" x14ac:dyDescent="0.3">
      <c r="S3904" s="1" t="s">
        <v>1805</v>
      </c>
      <c r="T3904" s="2">
        <v>2022</v>
      </c>
    </row>
    <row r="3905" spans="19:20" x14ac:dyDescent="0.3">
      <c r="S3905" s="3" t="s">
        <v>1805</v>
      </c>
      <c r="T3905" s="4">
        <v>2022</v>
      </c>
    </row>
    <row r="3906" spans="19:20" x14ac:dyDescent="0.3">
      <c r="S3906" s="1" t="s">
        <v>1805</v>
      </c>
      <c r="T3906" s="2">
        <v>2022</v>
      </c>
    </row>
    <row r="3907" spans="19:20" x14ac:dyDescent="0.3">
      <c r="S3907" s="3" t="s">
        <v>569</v>
      </c>
      <c r="T3907" s="4">
        <v>2022</v>
      </c>
    </row>
    <row r="3908" spans="19:20" x14ac:dyDescent="0.3">
      <c r="S3908" s="1" t="s">
        <v>1334</v>
      </c>
      <c r="T3908" s="2">
        <v>2022</v>
      </c>
    </row>
    <row r="3909" spans="19:20" x14ac:dyDescent="0.3">
      <c r="S3909" s="3" t="s">
        <v>881</v>
      </c>
      <c r="T3909" s="4">
        <v>2022</v>
      </c>
    </row>
    <row r="3910" spans="19:20" x14ac:dyDescent="0.3">
      <c r="S3910" s="1" t="s">
        <v>881</v>
      </c>
      <c r="T3910" s="2">
        <v>2022</v>
      </c>
    </row>
    <row r="3911" spans="19:20" x14ac:dyDescent="0.3">
      <c r="S3911" s="3" t="s">
        <v>881</v>
      </c>
      <c r="T3911" s="4">
        <v>2022</v>
      </c>
    </row>
    <row r="3912" spans="19:20" x14ac:dyDescent="0.3">
      <c r="S3912" s="1" t="s">
        <v>762</v>
      </c>
      <c r="T3912" s="2">
        <v>2022</v>
      </c>
    </row>
    <row r="3913" spans="19:20" x14ac:dyDescent="0.3">
      <c r="S3913" s="3" t="s">
        <v>1223</v>
      </c>
      <c r="T3913" s="4">
        <v>2022</v>
      </c>
    </row>
    <row r="3914" spans="19:20" x14ac:dyDescent="0.3">
      <c r="S3914" s="1" t="s">
        <v>1223</v>
      </c>
      <c r="T3914" s="2">
        <v>2022</v>
      </c>
    </row>
    <row r="3915" spans="19:20" x14ac:dyDescent="0.3">
      <c r="S3915" s="3" t="s">
        <v>2278</v>
      </c>
      <c r="T3915" s="4">
        <v>2022</v>
      </c>
    </row>
    <row r="3916" spans="19:20" x14ac:dyDescent="0.3">
      <c r="S3916" s="1" t="s">
        <v>1754</v>
      </c>
      <c r="T3916" s="2">
        <v>2022</v>
      </c>
    </row>
    <row r="3917" spans="19:20" x14ac:dyDescent="0.3">
      <c r="S3917" s="3" t="s">
        <v>111</v>
      </c>
      <c r="T3917" s="4">
        <v>2022</v>
      </c>
    </row>
    <row r="3918" spans="19:20" x14ac:dyDescent="0.3">
      <c r="S3918" s="1" t="s">
        <v>111</v>
      </c>
      <c r="T3918" s="2">
        <v>2022</v>
      </c>
    </row>
    <row r="3919" spans="19:20" x14ac:dyDescent="0.3">
      <c r="S3919" s="3" t="s">
        <v>111</v>
      </c>
      <c r="T3919" s="4">
        <v>2022</v>
      </c>
    </row>
    <row r="3920" spans="19:20" x14ac:dyDescent="0.3">
      <c r="S3920" s="1" t="s">
        <v>889</v>
      </c>
      <c r="T3920" s="2">
        <v>2022</v>
      </c>
    </row>
    <row r="3921" spans="19:20" x14ac:dyDescent="0.3">
      <c r="S3921" s="3" t="s">
        <v>889</v>
      </c>
      <c r="T3921" s="4">
        <v>2022</v>
      </c>
    </row>
    <row r="3922" spans="19:20" x14ac:dyDescent="0.3">
      <c r="S3922" s="1" t="s">
        <v>389</v>
      </c>
      <c r="T3922" s="2">
        <v>2022</v>
      </c>
    </row>
    <row r="3923" spans="19:20" x14ac:dyDescent="0.3">
      <c r="S3923" s="3" t="s">
        <v>389</v>
      </c>
      <c r="T3923" s="4">
        <v>2022</v>
      </c>
    </row>
    <row r="3924" spans="19:20" x14ac:dyDescent="0.3">
      <c r="S3924" s="1" t="s">
        <v>1600</v>
      </c>
      <c r="T3924" s="2">
        <v>2022</v>
      </c>
    </row>
    <row r="3925" spans="19:20" x14ac:dyDescent="0.3">
      <c r="S3925" s="3" t="s">
        <v>1600</v>
      </c>
      <c r="T3925" s="4">
        <v>2022</v>
      </c>
    </row>
    <row r="3926" spans="19:20" x14ac:dyDescent="0.3">
      <c r="S3926" s="1" t="s">
        <v>1491</v>
      </c>
      <c r="T3926" s="2">
        <v>2022</v>
      </c>
    </row>
    <row r="3927" spans="19:20" x14ac:dyDescent="0.3">
      <c r="S3927" s="3" t="s">
        <v>1491</v>
      </c>
      <c r="T3927" s="4">
        <v>2022</v>
      </c>
    </row>
    <row r="3928" spans="19:20" x14ac:dyDescent="0.3">
      <c r="S3928" s="1" t="s">
        <v>1740</v>
      </c>
      <c r="T3928" s="2">
        <v>2022</v>
      </c>
    </row>
    <row r="3929" spans="19:20" x14ac:dyDescent="0.3">
      <c r="S3929" s="3" t="s">
        <v>439</v>
      </c>
      <c r="T3929" s="4">
        <v>2022</v>
      </c>
    </row>
    <row r="3930" spans="19:20" x14ac:dyDescent="0.3">
      <c r="S3930" s="1" t="s">
        <v>439</v>
      </c>
      <c r="T3930" s="2">
        <v>2022</v>
      </c>
    </row>
    <row r="3931" spans="19:20" x14ac:dyDescent="0.3">
      <c r="S3931" s="3" t="s">
        <v>439</v>
      </c>
      <c r="T3931" s="4">
        <v>2022</v>
      </c>
    </row>
    <row r="3932" spans="19:20" x14ac:dyDescent="0.3">
      <c r="S3932" s="1" t="s">
        <v>439</v>
      </c>
      <c r="T3932" s="2">
        <v>2022</v>
      </c>
    </row>
    <row r="3933" spans="19:20" x14ac:dyDescent="0.3">
      <c r="S3933" s="3" t="s">
        <v>726</v>
      </c>
      <c r="T3933" s="4">
        <v>2022</v>
      </c>
    </row>
    <row r="3934" spans="19:20" x14ac:dyDescent="0.3">
      <c r="S3934" s="1" t="s">
        <v>726</v>
      </c>
      <c r="T3934" s="2">
        <v>2022</v>
      </c>
    </row>
    <row r="3935" spans="19:20" x14ac:dyDescent="0.3">
      <c r="S3935" s="3" t="s">
        <v>121</v>
      </c>
      <c r="T3935" s="4">
        <v>2022</v>
      </c>
    </row>
    <row r="3936" spans="19:20" x14ac:dyDescent="0.3">
      <c r="S3936" s="1" t="s">
        <v>2398</v>
      </c>
      <c r="T3936" s="2">
        <v>2022</v>
      </c>
    </row>
    <row r="3937" spans="19:20" x14ac:dyDescent="0.3">
      <c r="S3937" s="3" t="s">
        <v>796</v>
      </c>
      <c r="T3937" s="4">
        <v>2022</v>
      </c>
    </row>
    <row r="3938" spans="19:20" x14ac:dyDescent="0.3">
      <c r="S3938" s="1" t="s">
        <v>1396</v>
      </c>
      <c r="T3938" s="2">
        <v>2022</v>
      </c>
    </row>
    <row r="3939" spans="19:20" x14ac:dyDescent="0.3">
      <c r="S3939" s="3" t="s">
        <v>1396</v>
      </c>
      <c r="T3939" s="4">
        <v>2022</v>
      </c>
    </row>
    <row r="3940" spans="19:20" x14ac:dyDescent="0.3">
      <c r="S3940" s="1" t="s">
        <v>1183</v>
      </c>
      <c r="T3940" s="2">
        <v>2022</v>
      </c>
    </row>
    <row r="3941" spans="19:20" x14ac:dyDescent="0.3">
      <c r="S3941" s="3" t="s">
        <v>902</v>
      </c>
      <c r="T3941" s="4">
        <v>2022</v>
      </c>
    </row>
    <row r="3942" spans="19:20" x14ac:dyDescent="0.3">
      <c r="S3942" s="1" t="s">
        <v>246</v>
      </c>
      <c r="T3942" s="2">
        <v>2022</v>
      </c>
    </row>
    <row r="3943" spans="19:20" x14ac:dyDescent="0.3">
      <c r="S3943" s="3" t="s">
        <v>1616</v>
      </c>
      <c r="T3943" s="4">
        <v>2022</v>
      </c>
    </row>
    <row r="3944" spans="19:20" x14ac:dyDescent="0.3">
      <c r="S3944" s="1" t="s">
        <v>1616</v>
      </c>
      <c r="T3944" s="2">
        <v>2022</v>
      </c>
    </row>
    <row r="3945" spans="19:20" x14ac:dyDescent="0.3">
      <c r="S3945" s="3" t="s">
        <v>1616</v>
      </c>
      <c r="T3945" s="4">
        <v>2022</v>
      </c>
    </row>
    <row r="3946" spans="19:20" x14ac:dyDescent="0.3">
      <c r="S3946" s="1" t="s">
        <v>1616</v>
      </c>
      <c r="T3946" s="2">
        <v>2022</v>
      </c>
    </row>
    <row r="3947" spans="19:20" x14ac:dyDescent="0.3">
      <c r="S3947" s="3" t="s">
        <v>1334</v>
      </c>
      <c r="T3947" s="4">
        <v>2022</v>
      </c>
    </row>
    <row r="3948" spans="19:20" x14ac:dyDescent="0.3">
      <c r="S3948" s="1" t="s">
        <v>1104</v>
      </c>
      <c r="T3948" s="2">
        <v>2022</v>
      </c>
    </row>
    <row r="3949" spans="19:20" x14ac:dyDescent="0.3">
      <c r="S3949" s="3" t="s">
        <v>1104</v>
      </c>
      <c r="T3949" s="4">
        <v>2022</v>
      </c>
    </row>
    <row r="3950" spans="19:20" x14ac:dyDescent="0.3">
      <c r="S3950" s="1" t="s">
        <v>1104</v>
      </c>
      <c r="T3950" s="2">
        <v>2022</v>
      </c>
    </row>
    <row r="3951" spans="19:20" x14ac:dyDescent="0.3">
      <c r="S3951" s="3" t="s">
        <v>184</v>
      </c>
      <c r="T3951" s="4">
        <v>2022</v>
      </c>
    </row>
    <row r="3952" spans="19:20" x14ac:dyDescent="0.3">
      <c r="S3952" s="1" t="s">
        <v>184</v>
      </c>
      <c r="T3952" s="2">
        <v>2022</v>
      </c>
    </row>
    <row r="3953" spans="19:20" x14ac:dyDescent="0.3">
      <c r="S3953" s="3" t="s">
        <v>184</v>
      </c>
      <c r="T3953" s="4">
        <v>2022</v>
      </c>
    </row>
    <row r="3954" spans="19:20" x14ac:dyDescent="0.3">
      <c r="S3954" s="1" t="s">
        <v>184</v>
      </c>
      <c r="T3954" s="2">
        <v>2022</v>
      </c>
    </row>
    <row r="3955" spans="19:20" x14ac:dyDescent="0.3">
      <c r="S3955" s="3" t="s">
        <v>1262</v>
      </c>
      <c r="T3955" s="4">
        <v>2022</v>
      </c>
    </row>
    <row r="3956" spans="19:20" x14ac:dyDescent="0.3">
      <c r="S3956" s="1" t="s">
        <v>2308</v>
      </c>
      <c r="T3956" s="2">
        <v>2022</v>
      </c>
    </row>
    <row r="3957" spans="19:20" x14ac:dyDescent="0.3">
      <c r="S3957" s="3" t="s">
        <v>539</v>
      </c>
      <c r="T3957" s="4">
        <v>2022</v>
      </c>
    </row>
    <row r="3958" spans="19:20" x14ac:dyDescent="0.3">
      <c r="S3958" s="1" t="s">
        <v>539</v>
      </c>
      <c r="T3958" s="2">
        <v>2022</v>
      </c>
    </row>
    <row r="3959" spans="19:20" x14ac:dyDescent="0.3">
      <c r="S3959" s="3" t="s">
        <v>539</v>
      </c>
      <c r="T3959" s="4">
        <v>2022</v>
      </c>
    </row>
    <row r="3960" spans="19:20" x14ac:dyDescent="0.3">
      <c r="S3960" s="1" t="s">
        <v>539</v>
      </c>
      <c r="T3960" s="2">
        <v>2022</v>
      </c>
    </row>
    <row r="3961" spans="19:20" x14ac:dyDescent="0.3">
      <c r="S3961" s="3" t="s">
        <v>539</v>
      </c>
      <c r="T3961" s="4">
        <v>2022</v>
      </c>
    </row>
    <row r="3962" spans="19:20" x14ac:dyDescent="0.3">
      <c r="S3962" s="1" t="s">
        <v>833</v>
      </c>
      <c r="T3962" s="2">
        <v>2022</v>
      </c>
    </row>
    <row r="3963" spans="19:20" x14ac:dyDescent="0.3">
      <c r="S3963" s="3" t="s">
        <v>833</v>
      </c>
      <c r="T3963" s="4">
        <v>2022</v>
      </c>
    </row>
    <row r="3964" spans="19:20" x14ac:dyDescent="0.3">
      <c r="S3964" s="1" t="s">
        <v>833</v>
      </c>
      <c r="T3964" s="2">
        <v>2022</v>
      </c>
    </row>
    <row r="3965" spans="19:20" x14ac:dyDescent="0.3">
      <c r="S3965" s="3" t="s">
        <v>653</v>
      </c>
      <c r="T3965" s="4">
        <v>2022</v>
      </c>
    </row>
    <row r="3966" spans="19:20" x14ac:dyDescent="0.3">
      <c r="S3966" s="1" t="s">
        <v>653</v>
      </c>
      <c r="T3966" s="2">
        <v>2022</v>
      </c>
    </row>
    <row r="3967" spans="19:20" x14ac:dyDescent="0.3">
      <c r="S3967" s="3" t="s">
        <v>653</v>
      </c>
      <c r="T3967" s="4">
        <v>2022</v>
      </c>
    </row>
    <row r="3968" spans="19:20" x14ac:dyDescent="0.3">
      <c r="S3968" s="1" t="s">
        <v>653</v>
      </c>
      <c r="T3968" s="2">
        <v>2022</v>
      </c>
    </row>
    <row r="3969" spans="19:20" x14ac:dyDescent="0.3">
      <c r="S3969" s="3" t="s">
        <v>880</v>
      </c>
      <c r="T3969" s="4">
        <v>2022</v>
      </c>
    </row>
    <row r="3970" spans="19:20" x14ac:dyDescent="0.3">
      <c r="S3970" s="1" t="s">
        <v>1174</v>
      </c>
      <c r="T3970" s="2">
        <v>2022</v>
      </c>
    </row>
    <row r="3971" spans="19:20" x14ac:dyDescent="0.3">
      <c r="S3971" s="3" t="s">
        <v>1659</v>
      </c>
      <c r="T3971" s="4">
        <v>2022</v>
      </c>
    </row>
    <row r="3972" spans="19:20" x14ac:dyDescent="0.3">
      <c r="S3972" s="1" t="s">
        <v>1153</v>
      </c>
      <c r="T3972" s="2">
        <v>2022</v>
      </c>
    </row>
    <row r="3973" spans="19:20" x14ac:dyDescent="0.3">
      <c r="S3973" s="3" t="s">
        <v>1153</v>
      </c>
      <c r="T3973" s="4">
        <v>2022</v>
      </c>
    </row>
    <row r="3974" spans="19:20" x14ac:dyDescent="0.3">
      <c r="S3974" s="1" t="s">
        <v>1153</v>
      </c>
      <c r="T3974" s="2">
        <v>2022</v>
      </c>
    </row>
    <row r="3975" spans="19:20" x14ac:dyDescent="0.3">
      <c r="S3975" s="3" t="s">
        <v>1334</v>
      </c>
      <c r="T3975" s="4">
        <v>2022</v>
      </c>
    </row>
    <row r="3976" spans="19:20" x14ac:dyDescent="0.3">
      <c r="S3976" s="1" t="s">
        <v>744</v>
      </c>
      <c r="T3976" s="2">
        <v>2022</v>
      </c>
    </row>
    <row r="3977" spans="19:20" x14ac:dyDescent="0.3">
      <c r="S3977" s="3" t="s">
        <v>744</v>
      </c>
      <c r="T3977" s="4">
        <v>2022</v>
      </c>
    </row>
    <row r="3978" spans="19:20" x14ac:dyDescent="0.3">
      <c r="S3978" s="1" t="s">
        <v>507</v>
      </c>
      <c r="T3978" s="2">
        <v>2022</v>
      </c>
    </row>
    <row r="3979" spans="19:20" x14ac:dyDescent="0.3">
      <c r="S3979" s="3" t="s">
        <v>507</v>
      </c>
      <c r="T3979" s="4">
        <v>2022</v>
      </c>
    </row>
    <row r="3980" spans="19:20" x14ac:dyDescent="0.3">
      <c r="S3980" s="1" t="s">
        <v>507</v>
      </c>
      <c r="T3980" s="2">
        <v>2022</v>
      </c>
    </row>
    <row r="3981" spans="19:20" x14ac:dyDescent="0.3">
      <c r="S3981" s="3" t="s">
        <v>1403</v>
      </c>
      <c r="T3981" s="4">
        <v>2022</v>
      </c>
    </row>
    <row r="3982" spans="19:20" x14ac:dyDescent="0.3">
      <c r="S3982" s="1" t="s">
        <v>1403</v>
      </c>
      <c r="T3982" s="2">
        <v>2022</v>
      </c>
    </row>
    <row r="3983" spans="19:20" x14ac:dyDescent="0.3">
      <c r="S3983" s="3" t="s">
        <v>1403</v>
      </c>
      <c r="T3983" s="4">
        <v>2022</v>
      </c>
    </row>
    <row r="3984" spans="19:20" x14ac:dyDescent="0.3">
      <c r="S3984" s="1" t="s">
        <v>1214</v>
      </c>
      <c r="T3984" s="2">
        <v>2022</v>
      </c>
    </row>
    <row r="3985" spans="19:20" x14ac:dyDescent="0.3">
      <c r="S3985" s="3" t="s">
        <v>2407</v>
      </c>
      <c r="T3985" s="4">
        <v>2022</v>
      </c>
    </row>
    <row r="3986" spans="19:20" x14ac:dyDescent="0.3">
      <c r="S3986" s="1" t="s">
        <v>2407</v>
      </c>
      <c r="T3986" s="2">
        <v>2022</v>
      </c>
    </row>
    <row r="3987" spans="19:20" x14ac:dyDescent="0.3">
      <c r="S3987" s="3" t="s">
        <v>2407</v>
      </c>
      <c r="T3987" s="4">
        <v>2022</v>
      </c>
    </row>
    <row r="3988" spans="19:20" x14ac:dyDescent="0.3">
      <c r="S3988" s="1" t="s">
        <v>343</v>
      </c>
      <c r="T3988" s="2">
        <v>2022</v>
      </c>
    </row>
    <row r="3989" spans="19:20" x14ac:dyDescent="0.3">
      <c r="S3989" s="3" t="s">
        <v>1007</v>
      </c>
      <c r="T3989" s="4">
        <v>2022</v>
      </c>
    </row>
    <row r="3990" spans="19:20" x14ac:dyDescent="0.3">
      <c r="S3990" s="1" t="s">
        <v>1066</v>
      </c>
      <c r="T3990" s="2">
        <v>2022</v>
      </c>
    </row>
    <row r="3991" spans="19:20" x14ac:dyDescent="0.3">
      <c r="S3991" s="3" t="s">
        <v>729</v>
      </c>
      <c r="T3991" s="4">
        <v>2022</v>
      </c>
    </row>
    <row r="3992" spans="19:20" x14ac:dyDescent="0.3">
      <c r="S3992" s="1" t="s">
        <v>1209</v>
      </c>
      <c r="T3992" s="2">
        <v>2022</v>
      </c>
    </row>
    <row r="3993" spans="19:20" x14ac:dyDescent="0.3">
      <c r="S3993" s="3" t="s">
        <v>1209</v>
      </c>
      <c r="T3993" s="4">
        <v>2022</v>
      </c>
    </row>
    <row r="3994" spans="19:20" x14ac:dyDescent="0.3">
      <c r="S3994" s="1" t="s">
        <v>1209</v>
      </c>
      <c r="T3994" s="2">
        <v>2022</v>
      </c>
    </row>
    <row r="3995" spans="19:20" x14ac:dyDescent="0.3">
      <c r="S3995" s="3" t="s">
        <v>1076</v>
      </c>
      <c r="T3995" s="4">
        <v>2022</v>
      </c>
    </row>
    <row r="3996" spans="19:20" x14ac:dyDescent="0.3">
      <c r="S3996" s="1" t="s">
        <v>1076</v>
      </c>
      <c r="T3996" s="2">
        <v>2022</v>
      </c>
    </row>
    <row r="3997" spans="19:20" x14ac:dyDescent="0.3">
      <c r="S3997" s="3" t="s">
        <v>2408</v>
      </c>
      <c r="T3997" s="4">
        <v>2022</v>
      </c>
    </row>
    <row r="3998" spans="19:20" x14ac:dyDescent="0.3">
      <c r="S3998" s="1" t="s">
        <v>589</v>
      </c>
      <c r="T3998" s="2">
        <v>2022</v>
      </c>
    </row>
    <row r="3999" spans="19:20" x14ac:dyDescent="0.3">
      <c r="S3999" s="3" t="s">
        <v>1663</v>
      </c>
      <c r="T3999" s="4">
        <v>2022</v>
      </c>
    </row>
    <row r="4000" spans="19:20" x14ac:dyDescent="0.3">
      <c r="S4000" s="1" t="s">
        <v>1099</v>
      </c>
      <c r="T4000" s="2">
        <v>2022</v>
      </c>
    </row>
    <row r="4001" spans="19:20" x14ac:dyDescent="0.3">
      <c r="S4001" s="3" t="s">
        <v>505</v>
      </c>
      <c r="T4001" s="4">
        <v>2022</v>
      </c>
    </row>
    <row r="4002" spans="19:20" x14ac:dyDescent="0.3">
      <c r="S4002" s="1" t="s">
        <v>505</v>
      </c>
      <c r="T4002" s="2">
        <v>2022</v>
      </c>
    </row>
    <row r="4003" spans="19:20" x14ac:dyDescent="0.3">
      <c r="S4003" s="3" t="s">
        <v>2409</v>
      </c>
      <c r="T4003" s="4">
        <v>2022</v>
      </c>
    </row>
    <row r="4004" spans="19:20" x14ac:dyDescent="0.3">
      <c r="S4004" s="1" t="s">
        <v>1477</v>
      </c>
      <c r="T4004" s="2">
        <v>2022</v>
      </c>
    </row>
    <row r="4005" spans="19:20" x14ac:dyDescent="0.3">
      <c r="S4005" s="3" t="s">
        <v>985</v>
      </c>
      <c r="T4005" s="4">
        <v>2022</v>
      </c>
    </row>
    <row r="4006" spans="19:20" x14ac:dyDescent="0.3">
      <c r="S4006" s="1" t="s">
        <v>985</v>
      </c>
      <c r="T4006" s="2">
        <v>2022</v>
      </c>
    </row>
    <row r="4007" spans="19:20" x14ac:dyDescent="0.3">
      <c r="S4007" s="3" t="s">
        <v>1633</v>
      </c>
      <c r="T4007" s="4">
        <v>2022</v>
      </c>
    </row>
    <row r="4008" spans="19:20" x14ac:dyDescent="0.3">
      <c r="S4008" s="1" t="s">
        <v>1225</v>
      </c>
      <c r="T4008" s="2">
        <v>2022</v>
      </c>
    </row>
    <row r="4009" spans="19:20" x14ac:dyDescent="0.3">
      <c r="S4009" s="3" t="s">
        <v>1225</v>
      </c>
      <c r="T4009" s="4">
        <v>2022</v>
      </c>
    </row>
    <row r="4010" spans="19:20" x14ac:dyDescent="0.3">
      <c r="S4010" s="1" t="s">
        <v>1225</v>
      </c>
      <c r="T4010" s="2">
        <v>2022</v>
      </c>
    </row>
    <row r="4011" spans="19:20" x14ac:dyDescent="0.3">
      <c r="S4011" s="3" t="s">
        <v>1225</v>
      </c>
      <c r="T4011" s="4">
        <v>2022</v>
      </c>
    </row>
    <row r="4012" spans="19:20" x14ac:dyDescent="0.3">
      <c r="S4012" s="1" t="s">
        <v>571</v>
      </c>
      <c r="T4012" s="2">
        <v>2022</v>
      </c>
    </row>
    <row r="4013" spans="19:20" x14ac:dyDescent="0.3">
      <c r="S4013" s="3" t="s">
        <v>1690</v>
      </c>
      <c r="T4013" s="4">
        <v>2022</v>
      </c>
    </row>
    <row r="4014" spans="19:20" x14ac:dyDescent="0.3">
      <c r="S4014" s="1" t="s">
        <v>1690</v>
      </c>
      <c r="T4014" s="2">
        <v>2022</v>
      </c>
    </row>
    <row r="4015" spans="19:20" x14ac:dyDescent="0.3">
      <c r="S4015" s="3" t="s">
        <v>158</v>
      </c>
      <c r="T4015" s="4">
        <v>2022</v>
      </c>
    </row>
    <row r="4016" spans="19:20" x14ac:dyDescent="0.3">
      <c r="S4016" s="1" t="s">
        <v>1754</v>
      </c>
      <c r="T4016" s="2">
        <v>2022</v>
      </c>
    </row>
    <row r="4017" spans="19:20" x14ac:dyDescent="0.3">
      <c r="S4017" s="3" t="s">
        <v>1754</v>
      </c>
      <c r="T4017" s="4">
        <v>2022</v>
      </c>
    </row>
    <row r="4018" spans="19:20" x14ac:dyDescent="0.3">
      <c r="S4018" s="1" t="s">
        <v>1754</v>
      </c>
      <c r="T4018" s="2">
        <v>2022</v>
      </c>
    </row>
    <row r="4019" spans="19:20" x14ac:dyDescent="0.3">
      <c r="S4019" s="3" t="s">
        <v>1754</v>
      </c>
      <c r="T4019" s="4">
        <v>2022</v>
      </c>
    </row>
    <row r="4020" spans="19:20" x14ac:dyDescent="0.3">
      <c r="S4020" s="1" t="s">
        <v>1754</v>
      </c>
      <c r="T4020" s="2">
        <v>2022</v>
      </c>
    </row>
    <row r="4021" spans="19:20" x14ac:dyDescent="0.3">
      <c r="S4021" s="3" t="s">
        <v>1754</v>
      </c>
      <c r="T4021" s="4">
        <v>2022</v>
      </c>
    </row>
    <row r="4022" spans="19:20" x14ac:dyDescent="0.3">
      <c r="S4022" s="1" t="s">
        <v>2055</v>
      </c>
      <c r="T4022" s="2">
        <v>2022</v>
      </c>
    </row>
    <row r="4023" spans="19:20" x14ac:dyDescent="0.3">
      <c r="S4023" s="3" t="s">
        <v>2055</v>
      </c>
      <c r="T4023" s="4">
        <v>2022</v>
      </c>
    </row>
    <row r="4024" spans="19:20" x14ac:dyDescent="0.3">
      <c r="S4024" s="1" t="s">
        <v>2055</v>
      </c>
      <c r="T4024" s="2">
        <v>2022</v>
      </c>
    </row>
    <row r="4025" spans="19:20" x14ac:dyDescent="0.3">
      <c r="S4025" s="3" t="s">
        <v>2413</v>
      </c>
      <c r="T4025" s="4">
        <v>2022</v>
      </c>
    </row>
    <row r="4026" spans="19:20" x14ac:dyDescent="0.3">
      <c r="S4026" s="1" t="s">
        <v>2413</v>
      </c>
      <c r="T4026" s="2">
        <v>2022</v>
      </c>
    </row>
    <row r="4027" spans="19:20" x14ac:dyDescent="0.3">
      <c r="S4027" s="3" t="s">
        <v>1260</v>
      </c>
      <c r="T4027" s="4">
        <v>2022</v>
      </c>
    </row>
    <row r="4028" spans="19:20" x14ac:dyDescent="0.3">
      <c r="S4028" s="1" t="s">
        <v>1260</v>
      </c>
      <c r="T4028" s="2">
        <v>2022</v>
      </c>
    </row>
    <row r="4029" spans="19:20" x14ac:dyDescent="0.3">
      <c r="S4029" s="3" t="s">
        <v>1260</v>
      </c>
      <c r="T4029" s="4">
        <v>2022</v>
      </c>
    </row>
    <row r="4030" spans="19:20" x14ac:dyDescent="0.3">
      <c r="S4030" s="1" t="s">
        <v>1690</v>
      </c>
      <c r="T4030" s="2">
        <v>2022</v>
      </c>
    </row>
    <row r="4031" spans="19:20" x14ac:dyDescent="0.3">
      <c r="S4031" s="3" t="s">
        <v>1256</v>
      </c>
      <c r="T4031" s="4">
        <v>2022</v>
      </c>
    </row>
    <row r="4032" spans="19:20" x14ac:dyDescent="0.3">
      <c r="S4032" s="1" t="s">
        <v>1256</v>
      </c>
      <c r="T4032" s="2">
        <v>2022</v>
      </c>
    </row>
    <row r="4033" spans="19:20" x14ac:dyDescent="0.3">
      <c r="S4033" s="3" t="s">
        <v>994</v>
      </c>
      <c r="T4033" s="4">
        <v>2022</v>
      </c>
    </row>
    <row r="4034" spans="19:20" x14ac:dyDescent="0.3">
      <c r="S4034" s="1" t="s">
        <v>994</v>
      </c>
      <c r="T4034" s="2">
        <v>2022</v>
      </c>
    </row>
    <row r="4035" spans="19:20" x14ac:dyDescent="0.3">
      <c r="S4035" s="3" t="s">
        <v>1637</v>
      </c>
      <c r="T4035" s="4">
        <v>2022</v>
      </c>
    </row>
    <row r="4036" spans="19:20" x14ac:dyDescent="0.3">
      <c r="S4036" s="1" t="s">
        <v>1086</v>
      </c>
      <c r="T4036" s="2">
        <v>2022</v>
      </c>
    </row>
    <row r="4037" spans="19:20" x14ac:dyDescent="0.3">
      <c r="S4037" s="3" t="s">
        <v>1086</v>
      </c>
      <c r="T4037" s="4">
        <v>2022</v>
      </c>
    </row>
    <row r="4038" spans="19:20" x14ac:dyDescent="0.3">
      <c r="S4038" s="1" t="s">
        <v>2414</v>
      </c>
      <c r="T4038" s="2">
        <v>2022</v>
      </c>
    </row>
    <row r="4039" spans="19:20" x14ac:dyDescent="0.3">
      <c r="S4039" s="3" t="s">
        <v>2414</v>
      </c>
      <c r="T4039" s="4">
        <v>2022</v>
      </c>
    </row>
    <row r="4040" spans="19:20" x14ac:dyDescent="0.3">
      <c r="S4040" s="1" t="s">
        <v>2414</v>
      </c>
      <c r="T4040" s="2">
        <v>2022</v>
      </c>
    </row>
    <row r="4041" spans="19:20" x14ac:dyDescent="0.3">
      <c r="S4041" s="3" t="s">
        <v>2414</v>
      </c>
      <c r="T4041" s="4">
        <v>2022</v>
      </c>
    </row>
    <row r="4042" spans="19:20" x14ac:dyDescent="0.3">
      <c r="S4042" s="1" t="s">
        <v>1334</v>
      </c>
      <c r="T4042" s="2">
        <v>2022</v>
      </c>
    </row>
    <row r="4043" spans="19:20" x14ac:dyDescent="0.3">
      <c r="S4043" s="3" t="s">
        <v>1783</v>
      </c>
      <c r="T4043" s="4">
        <v>2022</v>
      </c>
    </row>
    <row r="4044" spans="19:20" x14ac:dyDescent="0.3">
      <c r="S4044" s="1" t="s">
        <v>1783</v>
      </c>
      <c r="T4044" s="2">
        <v>2022</v>
      </c>
    </row>
    <row r="4045" spans="19:20" x14ac:dyDescent="0.3">
      <c r="S4045" s="3" t="s">
        <v>1783</v>
      </c>
      <c r="T4045" s="4">
        <v>2022</v>
      </c>
    </row>
    <row r="4046" spans="19:20" x14ac:dyDescent="0.3">
      <c r="S4046" s="1" t="s">
        <v>1140</v>
      </c>
      <c r="T4046" s="2">
        <v>2022</v>
      </c>
    </row>
    <row r="4047" spans="19:20" x14ac:dyDescent="0.3">
      <c r="S4047" s="3" t="s">
        <v>1140</v>
      </c>
      <c r="T4047" s="4">
        <v>2022</v>
      </c>
    </row>
    <row r="4048" spans="19:20" x14ac:dyDescent="0.3">
      <c r="S4048" s="1" t="s">
        <v>751</v>
      </c>
      <c r="T4048" s="2">
        <v>2022</v>
      </c>
    </row>
    <row r="4049" spans="19:20" x14ac:dyDescent="0.3">
      <c r="S4049" s="3" t="s">
        <v>751</v>
      </c>
      <c r="T4049" s="4">
        <v>2022</v>
      </c>
    </row>
    <row r="4050" spans="19:20" x14ac:dyDescent="0.3">
      <c r="S4050" s="1" t="s">
        <v>338</v>
      </c>
      <c r="T4050" s="2">
        <v>2022</v>
      </c>
    </row>
    <row r="4051" spans="19:20" x14ac:dyDescent="0.3">
      <c r="S4051" s="3" t="s">
        <v>74</v>
      </c>
      <c r="T4051" s="4">
        <v>2022</v>
      </c>
    </row>
    <row r="4052" spans="19:20" x14ac:dyDescent="0.3">
      <c r="S4052" s="1" t="s">
        <v>833</v>
      </c>
      <c r="T4052" s="2">
        <v>2022</v>
      </c>
    </row>
    <row r="4053" spans="19:20" x14ac:dyDescent="0.3">
      <c r="S4053" s="3" t="s">
        <v>2208</v>
      </c>
      <c r="T4053" s="4">
        <v>2022</v>
      </c>
    </row>
    <row r="4054" spans="19:20" x14ac:dyDescent="0.3">
      <c r="S4054" s="1" t="s">
        <v>1433</v>
      </c>
      <c r="T4054" s="2">
        <v>2022</v>
      </c>
    </row>
    <row r="4055" spans="19:20" x14ac:dyDescent="0.3">
      <c r="S4055" s="3" t="s">
        <v>630</v>
      </c>
      <c r="T4055" s="4">
        <v>2022</v>
      </c>
    </row>
    <row r="4056" spans="19:20" x14ac:dyDescent="0.3">
      <c r="S4056" s="1" t="s">
        <v>630</v>
      </c>
      <c r="T4056" s="2">
        <v>2022</v>
      </c>
    </row>
    <row r="4057" spans="19:20" x14ac:dyDescent="0.3">
      <c r="S4057" s="3" t="s">
        <v>630</v>
      </c>
      <c r="T4057" s="4">
        <v>2022</v>
      </c>
    </row>
    <row r="4058" spans="19:20" x14ac:dyDescent="0.3">
      <c r="S4058" s="1" t="s">
        <v>630</v>
      </c>
      <c r="T4058" s="2">
        <v>2022</v>
      </c>
    </row>
    <row r="4059" spans="19:20" x14ac:dyDescent="0.3">
      <c r="S4059" s="3" t="s">
        <v>1573</v>
      </c>
      <c r="T4059" s="4">
        <v>2022</v>
      </c>
    </row>
    <row r="4060" spans="19:20" x14ac:dyDescent="0.3">
      <c r="S4060" s="1" t="s">
        <v>2418</v>
      </c>
      <c r="T4060" s="2">
        <v>2022</v>
      </c>
    </row>
    <row r="4061" spans="19:20" x14ac:dyDescent="0.3">
      <c r="S4061" s="3" t="s">
        <v>2418</v>
      </c>
      <c r="T4061" s="4">
        <v>2022</v>
      </c>
    </row>
    <row r="4062" spans="19:20" x14ac:dyDescent="0.3">
      <c r="S4062" s="1" t="s">
        <v>1007</v>
      </c>
      <c r="T4062" s="2">
        <v>2022</v>
      </c>
    </row>
    <row r="4063" spans="19:20" x14ac:dyDescent="0.3">
      <c r="S4063" s="3" t="s">
        <v>1007</v>
      </c>
      <c r="T4063" s="4">
        <v>2022</v>
      </c>
    </row>
    <row r="4064" spans="19:20" x14ac:dyDescent="0.3">
      <c r="S4064" s="1" t="s">
        <v>400</v>
      </c>
      <c r="T4064" s="2">
        <v>2022</v>
      </c>
    </row>
    <row r="4065" spans="19:20" x14ac:dyDescent="0.3">
      <c r="S4065" s="3" t="s">
        <v>521</v>
      </c>
      <c r="T4065" s="4">
        <v>2022</v>
      </c>
    </row>
    <row r="4066" spans="19:20" x14ac:dyDescent="0.3">
      <c r="S4066" s="1" t="s">
        <v>773</v>
      </c>
      <c r="T4066" s="2">
        <v>2022</v>
      </c>
    </row>
    <row r="4067" spans="19:20" x14ac:dyDescent="0.3">
      <c r="S4067" s="3" t="s">
        <v>773</v>
      </c>
      <c r="T4067" s="4">
        <v>2022</v>
      </c>
    </row>
    <row r="4068" spans="19:20" x14ac:dyDescent="0.3">
      <c r="S4068" s="1" t="s">
        <v>2055</v>
      </c>
      <c r="T4068" s="2">
        <v>2022</v>
      </c>
    </row>
    <row r="4069" spans="19:20" x14ac:dyDescent="0.3">
      <c r="S4069" s="3" t="s">
        <v>2055</v>
      </c>
      <c r="T4069" s="4">
        <v>2022</v>
      </c>
    </row>
    <row r="4070" spans="19:20" x14ac:dyDescent="0.3">
      <c r="S4070" s="1" t="s">
        <v>1793</v>
      </c>
      <c r="T4070" s="2">
        <v>2022</v>
      </c>
    </row>
    <row r="4071" spans="19:20" x14ac:dyDescent="0.3">
      <c r="S4071" s="3" t="s">
        <v>1793</v>
      </c>
      <c r="T4071" s="4">
        <v>2022</v>
      </c>
    </row>
    <row r="4072" spans="19:20" x14ac:dyDescent="0.3">
      <c r="S4072" s="1" t="s">
        <v>1793</v>
      </c>
      <c r="T4072" s="2">
        <v>2022</v>
      </c>
    </row>
    <row r="4073" spans="19:20" x14ac:dyDescent="0.3">
      <c r="S4073" s="3" t="s">
        <v>1793</v>
      </c>
      <c r="T4073" s="4">
        <v>2022</v>
      </c>
    </row>
    <row r="4074" spans="19:20" x14ac:dyDescent="0.3">
      <c r="S4074" s="1" t="s">
        <v>1793</v>
      </c>
      <c r="T4074" s="2">
        <v>2022</v>
      </c>
    </row>
    <row r="4075" spans="19:20" x14ac:dyDescent="0.3">
      <c r="S4075" s="3" t="s">
        <v>560</v>
      </c>
      <c r="T4075" s="4">
        <v>2022</v>
      </c>
    </row>
    <row r="4076" spans="19:20" x14ac:dyDescent="0.3">
      <c r="S4076" s="1" t="s">
        <v>560</v>
      </c>
      <c r="T4076" s="2">
        <v>2022</v>
      </c>
    </row>
    <row r="4077" spans="19:20" x14ac:dyDescent="0.3">
      <c r="S4077" s="3" t="s">
        <v>2278</v>
      </c>
      <c r="T4077" s="4">
        <v>2022</v>
      </c>
    </row>
    <row r="4078" spans="19:20" x14ac:dyDescent="0.3">
      <c r="S4078" s="1" t="s">
        <v>2211</v>
      </c>
      <c r="T4078" s="2">
        <v>2022</v>
      </c>
    </row>
    <row r="4079" spans="19:20" x14ac:dyDescent="0.3">
      <c r="S4079" s="3" t="s">
        <v>1612</v>
      </c>
      <c r="T4079" s="4">
        <v>2022</v>
      </c>
    </row>
    <row r="4080" spans="19:20" x14ac:dyDescent="0.3">
      <c r="S4080" s="1" t="s">
        <v>258</v>
      </c>
      <c r="T4080" s="2">
        <v>2022</v>
      </c>
    </row>
    <row r="4081" spans="19:20" x14ac:dyDescent="0.3">
      <c r="S4081" s="3" t="s">
        <v>258</v>
      </c>
      <c r="T4081" s="4">
        <v>2022</v>
      </c>
    </row>
    <row r="4082" spans="19:20" x14ac:dyDescent="0.3">
      <c r="S4082" s="1" t="s">
        <v>258</v>
      </c>
      <c r="T4082" s="2">
        <v>2022</v>
      </c>
    </row>
    <row r="4083" spans="19:20" x14ac:dyDescent="0.3">
      <c r="S4083" s="3" t="s">
        <v>258</v>
      </c>
      <c r="T4083" s="4">
        <v>2022</v>
      </c>
    </row>
    <row r="4084" spans="19:20" x14ac:dyDescent="0.3">
      <c r="S4084" s="1" t="s">
        <v>258</v>
      </c>
      <c r="T4084" s="2">
        <v>2022</v>
      </c>
    </row>
    <row r="4085" spans="19:20" x14ac:dyDescent="0.3">
      <c r="S4085" s="3" t="s">
        <v>424</v>
      </c>
      <c r="T4085" s="4">
        <v>2022</v>
      </c>
    </row>
    <row r="4086" spans="19:20" x14ac:dyDescent="0.3">
      <c r="S4086" s="1" t="s">
        <v>1079</v>
      </c>
      <c r="T4086" s="2">
        <v>2022</v>
      </c>
    </row>
    <row r="4087" spans="19:20" x14ac:dyDescent="0.3">
      <c r="S4087" s="3" t="s">
        <v>1079</v>
      </c>
      <c r="T4087" s="4">
        <v>2022</v>
      </c>
    </row>
    <row r="4088" spans="19:20" x14ac:dyDescent="0.3">
      <c r="S4088" s="1" t="s">
        <v>1244</v>
      </c>
      <c r="T4088" s="2">
        <v>2022</v>
      </c>
    </row>
    <row r="4089" spans="19:20" x14ac:dyDescent="0.3">
      <c r="S4089" s="3" t="s">
        <v>1244</v>
      </c>
      <c r="T4089" s="4">
        <v>2022</v>
      </c>
    </row>
    <row r="4090" spans="19:20" x14ac:dyDescent="0.3">
      <c r="S4090" s="1" t="s">
        <v>1244</v>
      </c>
      <c r="T4090" s="2">
        <v>2022</v>
      </c>
    </row>
    <row r="4091" spans="19:20" x14ac:dyDescent="0.3">
      <c r="S4091" s="3" t="s">
        <v>1244</v>
      </c>
      <c r="T4091" s="4">
        <v>2022</v>
      </c>
    </row>
    <row r="4092" spans="19:20" x14ac:dyDescent="0.3">
      <c r="S4092" s="1" t="s">
        <v>1576</v>
      </c>
      <c r="T4092" s="2">
        <v>2022</v>
      </c>
    </row>
    <row r="4093" spans="19:20" x14ac:dyDescent="0.3">
      <c r="S4093" s="3" t="s">
        <v>1576</v>
      </c>
      <c r="T4093" s="4">
        <v>2022</v>
      </c>
    </row>
    <row r="4094" spans="19:20" x14ac:dyDescent="0.3">
      <c r="S4094" s="1" t="s">
        <v>1576</v>
      </c>
      <c r="T4094" s="2">
        <v>2022</v>
      </c>
    </row>
    <row r="4095" spans="19:20" x14ac:dyDescent="0.3">
      <c r="S4095" s="3" t="s">
        <v>445</v>
      </c>
      <c r="T4095" s="4">
        <v>2022</v>
      </c>
    </row>
    <row r="4096" spans="19:20" x14ac:dyDescent="0.3">
      <c r="S4096" s="1" t="s">
        <v>2246</v>
      </c>
      <c r="T4096" s="2">
        <v>2023</v>
      </c>
    </row>
    <row r="4097" spans="19:20" x14ac:dyDescent="0.3">
      <c r="S4097" s="3" t="s">
        <v>2246</v>
      </c>
      <c r="T4097" s="4">
        <v>2023</v>
      </c>
    </row>
    <row r="4098" spans="19:20" x14ac:dyDescent="0.3">
      <c r="S4098" s="1" t="s">
        <v>1081</v>
      </c>
      <c r="T4098" s="2">
        <v>2023</v>
      </c>
    </row>
    <row r="4099" spans="19:20" x14ac:dyDescent="0.3">
      <c r="S4099" s="3" t="s">
        <v>969</v>
      </c>
      <c r="T4099" s="4">
        <v>2023</v>
      </c>
    </row>
    <row r="4100" spans="19:20" x14ac:dyDescent="0.3">
      <c r="S4100" s="1" t="s">
        <v>969</v>
      </c>
      <c r="T4100" s="2">
        <v>2023</v>
      </c>
    </row>
    <row r="4101" spans="19:20" x14ac:dyDescent="0.3">
      <c r="S4101" s="3" t="s">
        <v>969</v>
      </c>
      <c r="T4101" s="4">
        <v>2023</v>
      </c>
    </row>
    <row r="4102" spans="19:20" x14ac:dyDescent="0.3">
      <c r="S4102" s="1" t="s">
        <v>2425</v>
      </c>
      <c r="T4102" s="2">
        <v>2023</v>
      </c>
    </row>
    <row r="4103" spans="19:20" x14ac:dyDescent="0.3">
      <c r="S4103" s="3" t="s">
        <v>2425</v>
      </c>
      <c r="T4103" s="4">
        <v>2023</v>
      </c>
    </row>
    <row r="4104" spans="19:20" x14ac:dyDescent="0.3">
      <c r="S4104" s="1" t="s">
        <v>2426</v>
      </c>
      <c r="T4104" s="2">
        <v>2023</v>
      </c>
    </row>
    <row r="4105" spans="19:20" x14ac:dyDescent="0.3">
      <c r="S4105" s="3" t="s">
        <v>1976</v>
      </c>
      <c r="T4105" s="4">
        <v>2023</v>
      </c>
    </row>
    <row r="4106" spans="19:20" x14ac:dyDescent="0.3">
      <c r="S4106" s="1" t="s">
        <v>1976</v>
      </c>
      <c r="T4106" s="2">
        <v>2023</v>
      </c>
    </row>
    <row r="4107" spans="19:20" x14ac:dyDescent="0.3">
      <c r="S4107" s="3" t="s">
        <v>671</v>
      </c>
      <c r="T4107" s="4">
        <v>2023</v>
      </c>
    </row>
    <row r="4108" spans="19:20" x14ac:dyDescent="0.3">
      <c r="S4108" s="1" t="s">
        <v>671</v>
      </c>
      <c r="T4108" s="2">
        <v>2023</v>
      </c>
    </row>
    <row r="4109" spans="19:20" x14ac:dyDescent="0.3">
      <c r="S4109" s="3" t="s">
        <v>671</v>
      </c>
      <c r="T4109" s="4">
        <v>2023</v>
      </c>
    </row>
    <row r="4110" spans="19:20" x14ac:dyDescent="0.3">
      <c r="S4110" s="1" t="s">
        <v>754</v>
      </c>
      <c r="T4110" s="2">
        <v>2023</v>
      </c>
    </row>
    <row r="4111" spans="19:20" x14ac:dyDescent="0.3">
      <c r="S4111" s="3" t="s">
        <v>2232</v>
      </c>
      <c r="T4111" s="4">
        <v>2023</v>
      </c>
    </row>
    <row r="4112" spans="19:20" x14ac:dyDescent="0.3">
      <c r="S4112" s="1" t="s">
        <v>2232</v>
      </c>
      <c r="T4112" s="2">
        <v>2023</v>
      </c>
    </row>
    <row r="4113" spans="19:20" x14ac:dyDescent="0.3">
      <c r="S4113" s="3" t="s">
        <v>31</v>
      </c>
      <c r="T4113" s="4">
        <v>2023</v>
      </c>
    </row>
    <row r="4114" spans="19:20" x14ac:dyDescent="0.3">
      <c r="S4114" s="1" t="s">
        <v>31</v>
      </c>
      <c r="T4114" s="2">
        <v>2023</v>
      </c>
    </row>
    <row r="4115" spans="19:20" x14ac:dyDescent="0.3">
      <c r="S4115" s="3" t="s">
        <v>48</v>
      </c>
      <c r="T4115" s="4">
        <v>2023</v>
      </c>
    </row>
    <row r="4116" spans="19:20" x14ac:dyDescent="0.3">
      <c r="S4116" s="1" t="s">
        <v>48</v>
      </c>
      <c r="T4116" s="2">
        <v>2023</v>
      </c>
    </row>
    <row r="4117" spans="19:20" x14ac:dyDescent="0.3">
      <c r="S4117" s="3" t="s">
        <v>48</v>
      </c>
      <c r="T4117" s="4">
        <v>2023</v>
      </c>
    </row>
    <row r="4118" spans="19:20" x14ac:dyDescent="0.3">
      <c r="S4118" s="1" t="s">
        <v>595</v>
      </c>
      <c r="T4118" s="2">
        <v>2023</v>
      </c>
    </row>
    <row r="4119" spans="19:20" x14ac:dyDescent="0.3">
      <c r="S4119" s="3" t="s">
        <v>595</v>
      </c>
      <c r="T4119" s="4">
        <v>2023</v>
      </c>
    </row>
    <row r="4120" spans="19:20" x14ac:dyDescent="0.3">
      <c r="S4120" s="1" t="s">
        <v>1869</v>
      </c>
      <c r="T4120" s="2">
        <v>2023</v>
      </c>
    </row>
    <row r="4121" spans="19:20" x14ac:dyDescent="0.3">
      <c r="S4121" s="3" t="s">
        <v>454</v>
      </c>
      <c r="T4121" s="4">
        <v>2023</v>
      </c>
    </row>
    <row r="4122" spans="19:20" x14ac:dyDescent="0.3">
      <c r="S4122" s="1" t="s">
        <v>454</v>
      </c>
      <c r="T4122" s="2">
        <v>2023</v>
      </c>
    </row>
    <row r="4123" spans="19:20" x14ac:dyDescent="0.3">
      <c r="S4123" s="3" t="s">
        <v>2431</v>
      </c>
      <c r="T4123" s="4">
        <v>2023</v>
      </c>
    </row>
    <row r="4124" spans="19:20" x14ac:dyDescent="0.3">
      <c r="S4124" s="1" t="s">
        <v>1145</v>
      </c>
      <c r="T4124" s="2">
        <v>2023</v>
      </c>
    </row>
    <row r="4125" spans="19:20" x14ac:dyDescent="0.3">
      <c r="S4125" s="3" t="s">
        <v>1145</v>
      </c>
      <c r="T4125" s="4">
        <v>2023</v>
      </c>
    </row>
    <row r="4126" spans="19:20" x14ac:dyDescent="0.3">
      <c r="S4126" s="1" t="s">
        <v>1145</v>
      </c>
      <c r="T4126" s="2">
        <v>2023</v>
      </c>
    </row>
    <row r="4127" spans="19:20" x14ac:dyDescent="0.3">
      <c r="S4127" s="3" t="s">
        <v>415</v>
      </c>
      <c r="T4127" s="4">
        <v>2023</v>
      </c>
    </row>
    <row r="4128" spans="19:20" x14ac:dyDescent="0.3">
      <c r="S4128" s="1" t="s">
        <v>2067</v>
      </c>
      <c r="T4128" s="2">
        <v>2023</v>
      </c>
    </row>
    <row r="4129" spans="19:20" x14ac:dyDescent="0.3">
      <c r="S4129" s="3" t="s">
        <v>2067</v>
      </c>
      <c r="T4129" s="4">
        <v>2023</v>
      </c>
    </row>
    <row r="4130" spans="19:20" x14ac:dyDescent="0.3">
      <c r="S4130" s="1" t="s">
        <v>726</v>
      </c>
      <c r="T4130" s="2">
        <v>2023</v>
      </c>
    </row>
    <row r="4131" spans="19:20" x14ac:dyDescent="0.3">
      <c r="S4131" s="3" t="s">
        <v>726</v>
      </c>
      <c r="T4131" s="4">
        <v>2023</v>
      </c>
    </row>
    <row r="4132" spans="19:20" x14ac:dyDescent="0.3">
      <c r="S4132" s="1" t="s">
        <v>726</v>
      </c>
      <c r="T4132" s="2">
        <v>2023</v>
      </c>
    </row>
    <row r="4133" spans="19:20" x14ac:dyDescent="0.3">
      <c r="S4133" s="3" t="s">
        <v>1749</v>
      </c>
      <c r="T4133" s="4">
        <v>2023</v>
      </c>
    </row>
    <row r="4134" spans="19:20" x14ac:dyDescent="0.3">
      <c r="S4134" s="1" t="s">
        <v>1565</v>
      </c>
      <c r="T4134" s="2">
        <v>2023</v>
      </c>
    </row>
    <row r="4135" spans="19:20" x14ac:dyDescent="0.3">
      <c r="S4135" s="3" t="s">
        <v>1565</v>
      </c>
      <c r="T4135" s="4">
        <v>2023</v>
      </c>
    </row>
    <row r="4136" spans="19:20" x14ac:dyDescent="0.3">
      <c r="S4136" s="1" t="s">
        <v>1565</v>
      </c>
      <c r="T4136" s="2">
        <v>2023</v>
      </c>
    </row>
    <row r="4137" spans="19:20" x14ac:dyDescent="0.3">
      <c r="S4137" s="3" t="s">
        <v>2434</v>
      </c>
      <c r="T4137" s="4">
        <v>2023</v>
      </c>
    </row>
    <row r="4138" spans="19:20" x14ac:dyDescent="0.3">
      <c r="S4138" s="1" t="s">
        <v>902</v>
      </c>
      <c r="T4138" s="2">
        <v>2023</v>
      </c>
    </row>
    <row r="4139" spans="19:20" x14ac:dyDescent="0.3">
      <c r="S4139" s="3" t="s">
        <v>902</v>
      </c>
      <c r="T4139" s="4">
        <v>2023</v>
      </c>
    </row>
    <row r="4140" spans="19:20" x14ac:dyDescent="0.3">
      <c r="S4140" s="1" t="s">
        <v>2227</v>
      </c>
      <c r="T4140" s="2">
        <v>2023</v>
      </c>
    </row>
    <row r="4141" spans="19:20" x14ac:dyDescent="0.3">
      <c r="S4141" s="3" t="s">
        <v>2227</v>
      </c>
      <c r="T4141" s="4">
        <v>2023</v>
      </c>
    </row>
    <row r="4142" spans="19:20" x14ac:dyDescent="0.3">
      <c r="S4142" s="1" t="s">
        <v>2227</v>
      </c>
      <c r="T4142" s="2">
        <v>2023</v>
      </c>
    </row>
    <row r="4143" spans="19:20" x14ac:dyDescent="0.3">
      <c r="S4143" s="3" t="s">
        <v>2414</v>
      </c>
      <c r="T4143" s="4">
        <v>2023</v>
      </c>
    </row>
    <row r="4144" spans="19:20" x14ac:dyDescent="0.3">
      <c r="S4144" s="1" t="s">
        <v>685</v>
      </c>
      <c r="T4144" s="2">
        <v>2023</v>
      </c>
    </row>
    <row r="4145" spans="19:20" x14ac:dyDescent="0.3">
      <c r="S4145" s="3" t="s">
        <v>685</v>
      </c>
      <c r="T4145" s="4">
        <v>2023</v>
      </c>
    </row>
    <row r="4146" spans="19:20" x14ac:dyDescent="0.3">
      <c r="S4146" s="1" t="s">
        <v>653</v>
      </c>
      <c r="T4146" s="2">
        <v>2023</v>
      </c>
    </row>
    <row r="4147" spans="19:20" x14ac:dyDescent="0.3">
      <c r="S4147" s="3" t="s">
        <v>2264</v>
      </c>
      <c r="T4147" s="4">
        <v>2023</v>
      </c>
    </row>
    <row r="4148" spans="19:20" x14ac:dyDescent="0.3">
      <c r="S4148" s="1" t="s">
        <v>2264</v>
      </c>
      <c r="T4148" s="2">
        <v>2023</v>
      </c>
    </row>
    <row r="4149" spans="19:20" x14ac:dyDescent="0.3">
      <c r="S4149" s="3" t="s">
        <v>2264</v>
      </c>
      <c r="T4149" s="4">
        <v>2023</v>
      </c>
    </row>
    <row r="4150" spans="19:20" x14ac:dyDescent="0.3">
      <c r="S4150" s="1" t="s">
        <v>671</v>
      </c>
      <c r="T4150" s="2">
        <v>2023</v>
      </c>
    </row>
    <row r="4151" spans="19:20" x14ac:dyDescent="0.3">
      <c r="S4151" s="3" t="s">
        <v>1253</v>
      </c>
      <c r="T4151" s="4">
        <v>2023</v>
      </c>
    </row>
    <row r="4152" spans="19:20" x14ac:dyDescent="0.3">
      <c r="S4152" s="1" t="s">
        <v>1760</v>
      </c>
      <c r="T4152" s="2">
        <v>2023</v>
      </c>
    </row>
    <row r="4153" spans="19:20" x14ac:dyDescent="0.3">
      <c r="S4153" s="3" t="s">
        <v>1760</v>
      </c>
      <c r="T4153" s="4">
        <v>2023</v>
      </c>
    </row>
    <row r="4154" spans="19:20" x14ac:dyDescent="0.3">
      <c r="S4154" s="1" t="s">
        <v>697</v>
      </c>
      <c r="T4154" s="2">
        <v>2023</v>
      </c>
    </row>
    <row r="4155" spans="19:20" x14ac:dyDescent="0.3">
      <c r="S4155" s="3" t="s">
        <v>697</v>
      </c>
      <c r="T4155" s="4">
        <v>2023</v>
      </c>
    </row>
    <row r="4156" spans="19:20" x14ac:dyDescent="0.3">
      <c r="S4156" s="1" t="s">
        <v>855</v>
      </c>
      <c r="T4156" s="2">
        <v>2023</v>
      </c>
    </row>
    <row r="4157" spans="19:20" x14ac:dyDescent="0.3">
      <c r="S4157" s="3" t="s">
        <v>2320</v>
      </c>
      <c r="T4157" s="4">
        <v>2023</v>
      </c>
    </row>
    <row r="4158" spans="19:20" x14ac:dyDescent="0.3">
      <c r="S4158" s="1" t="s">
        <v>1885</v>
      </c>
      <c r="T4158" s="2">
        <v>2023</v>
      </c>
    </row>
    <row r="4159" spans="19:20" x14ac:dyDescent="0.3">
      <c r="S4159" s="3" t="s">
        <v>1885</v>
      </c>
      <c r="T4159" s="4">
        <v>2023</v>
      </c>
    </row>
    <row r="4160" spans="19:20" x14ac:dyDescent="0.3">
      <c r="S4160" s="1" t="s">
        <v>1885</v>
      </c>
      <c r="T4160" s="2">
        <v>2023</v>
      </c>
    </row>
    <row r="4161" spans="19:20" x14ac:dyDescent="0.3">
      <c r="S4161" s="3" t="s">
        <v>1345</v>
      </c>
      <c r="T4161" s="4">
        <v>2023</v>
      </c>
    </row>
    <row r="4162" spans="19:20" x14ac:dyDescent="0.3">
      <c r="S4162" s="1" t="s">
        <v>2437</v>
      </c>
      <c r="T4162" s="2">
        <v>2023</v>
      </c>
    </row>
    <row r="4163" spans="19:20" x14ac:dyDescent="0.3">
      <c r="S4163" s="3" t="s">
        <v>2437</v>
      </c>
      <c r="T4163" s="4">
        <v>2023</v>
      </c>
    </row>
    <row r="4164" spans="19:20" x14ac:dyDescent="0.3">
      <c r="S4164" s="1" t="s">
        <v>389</v>
      </c>
      <c r="T4164" s="2">
        <v>2023</v>
      </c>
    </row>
    <row r="4165" spans="19:20" x14ac:dyDescent="0.3">
      <c r="S4165" s="3" t="s">
        <v>389</v>
      </c>
      <c r="T4165" s="4">
        <v>2023</v>
      </c>
    </row>
    <row r="4166" spans="19:20" x14ac:dyDescent="0.3">
      <c r="S4166" s="1" t="s">
        <v>389</v>
      </c>
      <c r="T4166" s="2">
        <v>2023</v>
      </c>
    </row>
    <row r="4167" spans="19:20" x14ac:dyDescent="0.3">
      <c r="S4167" s="3" t="s">
        <v>389</v>
      </c>
      <c r="T4167" s="4">
        <v>2023</v>
      </c>
    </row>
    <row r="4168" spans="19:20" x14ac:dyDescent="0.3">
      <c r="S4168" s="1" t="s">
        <v>1345</v>
      </c>
      <c r="T4168" s="2">
        <v>2023</v>
      </c>
    </row>
    <row r="4169" spans="19:20" x14ac:dyDescent="0.3">
      <c r="S4169" s="3" t="s">
        <v>1489</v>
      </c>
      <c r="T4169" s="4">
        <v>2023</v>
      </c>
    </row>
    <row r="4170" spans="19:20" x14ac:dyDescent="0.3">
      <c r="S4170" s="1" t="s">
        <v>770</v>
      </c>
      <c r="T4170" s="2">
        <v>2023</v>
      </c>
    </row>
    <row r="4171" spans="19:20" x14ac:dyDescent="0.3">
      <c r="S4171" s="3" t="s">
        <v>770</v>
      </c>
      <c r="T4171" s="4">
        <v>2023</v>
      </c>
    </row>
    <row r="4172" spans="19:20" x14ac:dyDescent="0.3">
      <c r="S4172" s="1" t="s">
        <v>770</v>
      </c>
      <c r="T4172" s="2">
        <v>2023</v>
      </c>
    </row>
    <row r="4173" spans="19:20" x14ac:dyDescent="0.3">
      <c r="S4173" s="3" t="s">
        <v>1764</v>
      </c>
      <c r="T4173" s="4">
        <v>2023</v>
      </c>
    </row>
    <row r="4174" spans="19:20" x14ac:dyDescent="0.3">
      <c r="S4174" s="1" t="s">
        <v>1764</v>
      </c>
      <c r="T4174" s="2">
        <v>2023</v>
      </c>
    </row>
    <row r="4175" spans="19:20" x14ac:dyDescent="0.3">
      <c r="S4175" s="3" t="s">
        <v>2441</v>
      </c>
      <c r="T4175" s="4">
        <v>2023</v>
      </c>
    </row>
    <row r="4176" spans="19:20" x14ac:dyDescent="0.3">
      <c r="S4176" s="1" t="s">
        <v>1433</v>
      </c>
      <c r="T4176" s="2">
        <v>2023</v>
      </c>
    </row>
    <row r="4177" spans="19:20" x14ac:dyDescent="0.3">
      <c r="S4177" s="3" t="s">
        <v>1433</v>
      </c>
      <c r="T4177" s="4">
        <v>2023</v>
      </c>
    </row>
    <row r="4178" spans="19:20" x14ac:dyDescent="0.3">
      <c r="S4178" s="1" t="s">
        <v>1433</v>
      </c>
      <c r="T4178" s="2">
        <v>2023</v>
      </c>
    </row>
    <row r="4179" spans="19:20" x14ac:dyDescent="0.3">
      <c r="S4179" s="3" t="s">
        <v>345</v>
      </c>
      <c r="T4179" s="4">
        <v>2023</v>
      </c>
    </row>
    <row r="4180" spans="19:20" x14ac:dyDescent="0.3">
      <c r="S4180" s="1" t="s">
        <v>345</v>
      </c>
      <c r="T4180" s="2">
        <v>2023</v>
      </c>
    </row>
    <row r="4181" spans="19:20" x14ac:dyDescent="0.3">
      <c r="S4181" s="3" t="s">
        <v>261</v>
      </c>
      <c r="T4181" s="4">
        <v>2023</v>
      </c>
    </row>
    <row r="4182" spans="19:20" x14ac:dyDescent="0.3">
      <c r="S4182" s="1" t="s">
        <v>1673</v>
      </c>
      <c r="T4182" s="2">
        <v>2023</v>
      </c>
    </row>
    <row r="4183" spans="19:20" x14ac:dyDescent="0.3">
      <c r="S4183" s="3" t="s">
        <v>532</v>
      </c>
      <c r="T4183" s="4">
        <v>2023</v>
      </c>
    </row>
    <row r="4184" spans="19:20" x14ac:dyDescent="0.3">
      <c r="S4184" s="1" t="s">
        <v>532</v>
      </c>
      <c r="T4184" s="2">
        <v>2023</v>
      </c>
    </row>
    <row r="4185" spans="19:20" x14ac:dyDescent="0.3">
      <c r="S4185" s="3" t="s">
        <v>178</v>
      </c>
      <c r="T4185" s="4">
        <v>2023</v>
      </c>
    </row>
    <row r="4186" spans="19:20" x14ac:dyDescent="0.3">
      <c r="S4186" s="1" t="s">
        <v>1403</v>
      </c>
      <c r="T4186" s="2">
        <v>2023</v>
      </c>
    </row>
    <row r="4187" spans="19:20" x14ac:dyDescent="0.3">
      <c r="S4187" s="3" t="s">
        <v>1819</v>
      </c>
      <c r="T4187" s="4">
        <v>2023</v>
      </c>
    </row>
    <row r="4188" spans="19:20" x14ac:dyDescent="0.3">
      <c r="S4188" s="1" t="s">
        <v>511</v>
      </c>
      <c r="T4188" s="2">
        <v>2023</v>
      </c>
    </row>
    <row r="4189" spans="19:20" x14ac:dyDescent="0.3">
      <c r="S4189" s="3" t="s">
        <v>511</v>
      </c>
      <c r="T4189" s="4">
        <v>2023</v>
      </c>
    </row>
    <row r="4190" spans="19:20" x14ac:dyDescent="0.3">
      <c r="S4190" s="1" t="s">
        <v>511</v>
      </c>
      <c r="T4190" s="2">
        <v>2023</v>
      </c>
    </row>
    <row r="4191" spans="19:20" x14ac:dyDescent="0.3">
      <c r="S4191" s="3" t="s">
        <v>875</v>
      </c>
      <c r="T4191" s="4">
        <v>2023</v>
      </c>
    </row>
    <row r="4192" spans="19:20" x14ac:dyDescent="0.3">
      <c r="S4192" s="1" t="s">
        <v>156</v>
      </c>
      <c r="T4192" s="2">
        <v>2023</v>
      </c>
    </row>
    <row r="4193" spans="19:20" x14ac:dyDescent="0.3">
      <c r="S4193" s="3" t="s">
        <v>1479</v>
      </c>
      <c r="T4193" s="4">
        <v>2023</v>
      </c>
    </row>
    <row r="4194" spans="19:20" x14ac:dyDescent="0.3">
      <c r="S4194" s="1" t="s">
        <v>1260</v>
      </c>
      <c r="T4194" s="2">
        <v>2023</v>
      </c>
    </row>
    <row r="4195" spans="19:20" x14ac:dyDescent="0.3">
      <c r="S4195" s="3" t="s">
        <v>1297</v>
      </c>
      <c r="T4195" s="4">
        <v>2023</v>
      </c>
    </row>
    <row r="4196" spans="19:20" x14ac:dyDescent="0.3">
      <c r="S4196" s="1" t="s">
        <v>1183</v>
      </c>
      <c r="T4196" s="2">
        <v>2023</v>
      </c>
    </row>
    <row r="4197" spans="19:20" x14ac:dyDescent="0.3">
      <c r="S4197" s="3" t="s">
        <v>1183</v>
      </c>
      <c r="T4197" s="4">
        <v>2023</v>
      </c>
    </row>
    <row r="4198" spans="19:20" x14ac:dyDescent="0.3">
      <c r="S4198" s="1" t="s">
        <v>1183</v>
      </c>
      <c r="T4198" s="2">
        <v>2023</v>
      </c>
    </row>
    <row r="4199" spans="19:20" x14ac:dyDescent="0.3">
      <c r="S4199" s="3" t="s">
        <v>1183</v>
      </c>
      <c r="T4199" s="4">
        <v>2023</v>
      </c>
    </row>
    <row r="4200" spans="19:20" x14ac:dyDescent="0.3">
      <c r="S4200" s="1" t="s">
        <v>1183</v>
      </c>
      <c r="T4200" s="2">
        <v>2023</v>
      </c>
    </row>
    <row r="4201" spans="19:20" x14ac:dyDescent="0.3">
      <c r="S4201" s="3" t="s">
        <v>1183</v>
      </c>
      <c r="T4201" s="4">
        <v>2023</v>
      </c>
    </row>
    <row r="4202" spans="19:20" x14ac:dyDescent="0.3">
      <c r="S4202" s="1" t="s">
        <v>1183</v>
      </c>
      <c r="T4202" s="2">
        <v>2023</v>
      </c>
    </row>
    <row r="4203" spans="19:20" x14ac:dyDescent="0.3">
      <c r="S4203" s="3" t="s">
        <v>1183</v>
      </c>
      <c r="T4203" s="4">
        <v>2023</v>
      </c>
    </row>
    <row r="4204" spans="19:20" x14ac:dyDescent="0.3">
      <c r="S4204" s="1" t="s">
        <v>1183</v>
      </c>
      <c r="T4204" s="2">
        <v>2023</v>
      </c>
    </row>
    <row r="4205" spans="19:20" x14ac:dyDescent="0.3">
      <c r="S4205" s="3" t="s">
        <v>1183</v>
      </c>
      <c r="T4205" s="4">
        <v>2023</v>
      </c>
    </row>
    <row r="4206" spans="19:20" x14ac:dyDescent="0.3">
      <c r="S4206" s="1" t="s">
        <v>1183</v>
      </c>
      <c r="T4206" s="2">
        <v>2023</v>
      </c>
    </row>
    <row r="4207" spans="19:20" x14ac:dyDescent="0.3">
      <c r="S4207" s="3" t="s">
        <v>327</v>
      </c>
      <c r="T4207" s="4">
        <v>2023</v>
      </c>
    </row>
    <row r="4208" spans="19:20" x14ac:dyDescent="0.3">
      <c r="S4208" s="1" t="s">
        <v>327</v>
      </c>
      <c r="T4208" s="2">
        <v>2023</v>
      </c>
    </row>
    <row r="4209" spans="19:20" x14ac:dyDescent="0.3">
      <c r="S4209" s="3" t="s">
        <v>327</v>
      </c>
      <c r="T4209" s="4">
        <v>2023</v>
      </c>
    </row>
    <row r="4210" spans="19:20" x14ac:dyDescent="0.3">
      <c r="S4210" s="1" t="s">
        <v>327</v>
      </c>
      <c r="T4210" s="2">
        <v>2023</v>
      </c>
    </row>
    <row r="4211" spans="19:20" x14ac:dyDescent="0.3">
      <c r="S4211" s="3" t="s">
        <v>429</v>
      </c>
      <c r="T4211" s="4">
        <v>2023</v>
      </c>
    </row>
    <row r="4212" spans="19:20" x14ac:dyDescent="0.3">
      <c r="S4212" s="1" t="s">
        <v>385</v>
      </c>
      <c r="T4212" s="2">
        <v>2023</v>
      </c>
    </row>
    <row r="4213" spans="19:20" x14ac:dyDescent="0.3">
      <c r="S4213" s="3" t="s">
        <v>385</v>
      </c>
      <c r="T4213" s="4">
        <v>2023</v>
      </c>
    </row>
    <row r="4214" spans="19:20" x14ac:dyDescent="0.3">
      <c r="S4214" s="1" t="s">
        <v>2446</v>
      </c>
      <c r="T4214" s="2">
        <v>2023</v>
      </c>
    </row>
    <row r="4215" spans="19:20" x14ac:dyDescent="0.3">
      <c r="S4215" s="3" t="s">
        <v>2426</v>
      </c>
      <c r="T4215" s="4">
        <v>2023</v>
      </c>
    </row>
    <row r="4216" spans="19:20" x14ac:dyDescent="0.3">
      <c r="S4216" s="1" t="s">
        <v>2133</v>
      </c>
      <c r="T4216" s="2">
        <v>2023</v>
      </c>
    </row>
    <row r="4217" spans="19:20" x14ac:dyDescent="0.3">
      <c r="S4217" s="3" t="s">
        <v>172</v>
      </c>
      <c r="T4217" s="4">
        <v>2023</v>
      </c>
    </row>
    <row r="4218" spans="19:20" x14ac:dyDescent="0.3">
      <c r="S4218" s="1" t="s">
        <v>2254</v>
      </c>
      <c r="T4218" s="2">
        <v>2023</v>
      </c>
    </row>
    <row r="4219" spans="19:20" x14ac:dyDescent="0.3">
      <c r="S4219" s="3" t="s">
        <v>2254</v>
      </c>
      <c r="T4219" s="4">
        <v>2023</v>
      </c>
    </row>
    <row r="4220" spans="19:20" x14ac:dyDescent="0.3">
      <c r="S4220" s="1" t="s">
        <v>1684</v>
      </c>
      <c r="T4220" s="2">
        <v>2023</v>
      </c>
    </row>
    <row r="4221" spans="19:20" x14ac:dyDescent="0.3">
      <c r="S4221" s="3" t="s">
        <v>505</v>
      </c>
      <c r="T4221" s="4">
        <v>2023</v>
      </c>
    </row>
    <row r="4222" spans="19:20" x14ac:dyDescent="0.3">
      <c r="S4222" s="1" t="s">
        <v>505</v>
      </c>
      <c r="T4222" s="2">
        <v>2023</v>
      </c>
    </row>
    <row r="4223" spans="19:20" x14ac:dyDescent="0.3">
      <c r="S4223" s="3" t="s">
        <v>1515</v>
      </c>
      <c r="T4223" s="4">
        <v>2023</v>
      </c>
    </row>
    <row r="4224" spans="19:20" x14ac:dyDescent="0.3">
      <c r="S4224" s="1" t="s">
        <v>1935</v>
      </c>
      <c r="T4224" s="2">
        <v>2023</v>
      </c>
    </row>
    <row r="4225" spans="19:20" x14ac:dyDescent="0.3">
      <c r="S4225" s="3" t="s">
        <v>1935</v>
      </c>
      <c r="T4225" s="4">
        <v>2023</v>
      </c>
    </row>
    <row r="4226" spans="19:20" x14ac:dyDescent="0.3">
      <c r="S4226" s="1" t="s">
        <v>1935</v>
      </c>
      <c r="T4226" s="2">
        <v>2023</v>
      </c>
    </row>
    <row r="4227" spans="19:20" x14ac:dyDescent="0.3">
      <c r="S4227" s="3" t="s">
        <v>1935</v>
      </c>
      <c r="T4227" s="4">
        <v>2023</v>
      </c>
    </row>
    <row r="4228" spans="19:20" x14ac:dyDescent="0.3">
      <c r="S4228" s="1" t="s">
        <v>2158</v>
      </c>
      <c r="T4228" s="2">
        <v>2023</v>
      </c>
    </row>
    <row r="4229" spans="19:20" x14ac:dyDescent="0.3">
      <c r="S4229" s="3" t="s">
        <v>637</v>
      </c>
      <c r="T4229" s="4">
        <v>2023</v>
      </c>
    </row>
    <row r="4230" spans="19:20" x14ac:dyDescent="0.3">
      <c r="S4230" s="1" t="s">
        <v>637</v>
      </c>
      <c r="T4230" s="2">
        <v>2023</v>
      </c>
    </row>
    <row r="4231" spans="19:20" x14ac:dyDescent="0.3">
      <c r="S4231" s="3" t="s">
        <v>1289</v>
      </c>
      <c r="T4231" s="4">
        <v>2023</v>
      </c>
    </row>
    <row r="4232" spans="19:20" x14ac:dyDescent="0.3">
      <c r="S4232" s="1" t="s">
        <v>1289</v>
      </c>
      <c r="T4232" s="2">
        <v>2023</v>
      </c>
    </row>
    <row r="4233" spans="19:20" x14ac:dyDescent="0.3">
      <c r="S4233" s="3" t="s">
        <v>1289</v>
      </c>
      <c r="T4233" s="4">
        <v>2023</v>
      </c>
    </row>
    <row r="4234" spans="19:20" x14ac:dyDescent="0.3">
      <c r="S4234" s="1" t="s">
        <v>1289</v>
      </c>
      <c r="T4234" s="2">
        <v>2023</v>
      </c>
    </row>
    <row r="4235" spans="19:20" x14ac:dyDescent="0.3">
      <c r="S4235" s="3" t="s">
        <v>1996</v>
      </c>
      <c r="T4235" s="4">
        <v>2023</v>
      </c>
    </row>
    <row r="4236" spans="19:20" x14ac:dyDescent="0.3">
      <c r="S4236" s="1" t="s">
        <v>239</v>
      </c>
      <c r="T4236" s="2">
        <v>2023</v>
      </c>
    </row>
    <row r="4237" spans="19:20" x14ac:dyDescent="0.3">
      <c r="S4237" s="3" t="s">
        <v>239</v>
      </c>
      <c r="T4237" s="4">
        <v>2023</v>
      </c>
    </row>
    <row r="4238" spans="19:20" x14ac:dyDescent="0.3">
      <c r="S4238" s="1" t="s">
        <v>1450</v>
      </c>
      <c r="T4238" s="2">
        <v>2023</v>
      </c>
    </row>
    <row r="4239" spans="19:20" x14ac:dyDescent="0.3">
      <c r="S4239" s="3" t="s">
        <v>1450</v>
      </c>
      <c r="T4239" s="4">
        <v>2023</v>
      </c>
    </row>
    <row r="4240" spans="19:20" x14ac:dyDescent="0.3">
      <c r="S4240" s="1" t="s">
        <v>711</v>
      </c>
      <c r="T4240" s="2">
        <v>2023</v>
      </c>
    </row>
    <row r="4241" spans="19:20" x14ac:dyDescent="0.3">
      <c r="S4241" s="3" t="s">
        <v>711</v>
      </c>
      <c r="T4241" s="4">
        <v>2023</v>
      </c>
    </row>
    <row r="4242" spans="19:20" x14ac:dyDescent="0.3">
      <c r="S4242" s="1" t="s">
        <v>178</v>
      </c>
      <c r="T4242" s="2">
        <v>2023</v>
      </c>
    </row>
    <row r="4243" spans="19:20" x14ac:dyDescent="0.3">
      <c r="S4243" s="3" t="s">
        <v>178</v>
      </c>
      <c r="T4243" s="4">
        <v>2023</v>
      </c>
    </row>
    <row r="4244" spans="19:20" x14ac:dyDescent="0.3">
      <c r="S4244" s="1" t="s">
        <v>711</v>
      </c>
      <c r="T4244" s="2">
        <v>2023</v>
      </c>
    </row>
    <row r="4245" spans="19:20" x14ac:dyDescent="0.3">
      <c r="S4245" s="3" t="s">
        <v>1725</v>
      </c>
      <c r="T4245" s="4">
        <v>2023</v>
      </c>
    </row>
    <row r="4246" spans="19:20" x14ac:dyDescent="0.3">
      <c r="S4246" s="1" t="s">
        <v>1722</v>
      </c>
      <c r="T4246" s="2">
        <v>2023</v>
      </c>
    </row>
    <row r="4247" spans="19:20" x14ac:dyDescent="0.3">
      <c r="S4247" s="3" t="s">
        <v>1722</v>
      </c>
      <c r="T4247" s="4">
        <v>2023</v>
      </c>
    </row>
    <row r="4248" spans="19:20" x14ac:dyDescent="0.3">
      <c r="S4248" s="1" t="s">
        <v>1722</v>
      </c>
      <c r="T4248" s="2">
        <v>2023</v>
      </c>
    </row>
    <row r="4249" spans="19:20" x14ac:dyDescent="0.3">
      <c r="S4249" s="3" t="s">
        <v>1722</v>
      </c>
      <c r="T4249" s="4">
        <v>2023</v>
      </c>
    </row>
    <row r="4250" spans="19:20" x14ac:dyDescent="0.3">
      <c r="S4250" s="1" t="s">
        <v>1979</v>
      </c>
      <c r="T4250" s="2">
        <v>2023</v>
      </c>
    </row>
    <row r="4251" spans="19:20" x14ac:dyDescent="0.3">
      <c r="S4251" s="3" t="s">
        <v>1979</v>
      </c>
      <c r="T4251" s="4">
        <v>2023</v>
      </c>
    </row>
    <row r="4252" spans="19:20" x14ac:dyDescent="0.3">
      <c r="S4252" s="1" t="s">
        <v>1979</v>
      </c>
      <c r="T4252" s="2">
        <v>2023</v>
      </c>
    </row>
    <row r="4253" spans="19:20" x14ac:dyDescent="0.3">
      <c r="S4253" s="3" t="s">
        <v>1924</v>
      </c>
      <c r="T4253" s="4">
        <v>2023</v>
      </c>
    </row>
    <row r="4254" spans="19:20" x14ac:dyDescent="0.3">
      <c r="S4254" s="1" t="s">
        <v>1924</v>
      </c>
      <c r="T4254" s="2">
        <v>2023</v>
      </c>
    </row>
    <row r="4255" spans="19:20" x14ac:dyDescent="0.3">
      <c r="S4255" s="3" t="s">
        <v>1924</v>
      </c>
      <c r="T4255" s="4">
        <v>2023</v>
      </c>
    </row>
    <row r="4256" spans="19:20" x14ac:dyDescent="0.3">
      <c r="S4256" s="1" t="s">
        <v>1289</v>
      </c>
      <c r="T4256" s="2">
        <v>2023</v>
      </c>
    </row>
    <row r="4257" spans="19:20" x14ac:dyDescent="0.3">
      <c r="S4257" s="3" t="s">
        <v>949</v>
      </c>
      <c r="T4257" s="4">
        <v>2023</v>
      </c>
    </row>
    <row r="4258" spans="19:20" x14ac:dyDescent="0.3">
      <c r="S4258" s="1" t="s">
        <v>1597</v>
      </c>
      <c r="T4258" s="2">
        <v>2023</v>
      </c>
    </row>
    <row r="4259" spans="19:20" x14ac:dyDescent="0.3">
      <c r="S4259" s="3" t="s">
        <v>1597</v>
      </c>
      <c r="T4259" s="4">
        <v>2023</v>
      </c>
    </row>
    <row r="4260" spans="19:20" x14ac:dyDescent="0.3">
      <c r="S4260" s="1" t="s">
        <v>1597</v>
      </c>
      <c r="T4260" s="2">
        <v>2023</v>
      </c>
    </row>
    <row r="4261" spans="19:20" x14ac:dyDescent="0.3">
      <c r="S4261" s="3" t="s">
        <v>942</v>
      </c>
      <c r="T4261" s="4">
        <v>2023</v>
      </c>
    </row>
    <row r="4262" spans="19:20" x14ac:dyDescent="0.3">
      <c r="S4262" s="1" t="s">
        <v>2140</v>
      </c>
      <c r="T4262" s="2">
        <v>2023</v>
      </c>
    </row>
    <row r="4263" spans="19:20" x14ac:dyDescent="0.3">
      <c r="S4263" s="3" t="s">
        <v>886</v>
      </c>
      <c r="T4263" s="4">
        <v>2023</v>
      </c>
    </row>
    <row r="4264" spans="19:20" x14ac:dyDescent="0.3">
      <c r="S4264" s="1" t="s">
        <v>163</v>
      </c>
      <c r="T4264" s="2">
        <v>2023</v>
      </c>
    </row>
    <row r="4265" spans="19:20" x14ac:dyDescent="0.3">
      <c r="S4265" s="3" t="s">
        <v>2449</v>
      </c>
      <c r="T4265" s="4">
        <v>2023</v>
      </c>
    </row>
    <row r="4266" spans="19:20" x14ac:dyDescent="0.3">
      <c r="S4266" s="1" t="s">
        <v>1262</v>
      </c>
      <c r="T4266" s="2">
        <v>2023</v>
      </c>
    </row>
    <row r="4267" spans="19:20" x14ac:dyDescent="0.3">
      <c r="S4267" s="3" t="s">
        <v>1600</v>
      </c>
      <c r="T4267" s="4">
        <v>2023</v>
      </c>
    </row>
    <row r="4268" spans="19:20" x14ac:dyDescent="0.3">
      <c r="S4268" s="1" t="s">
        <v>1600</v>
      </c>
      <c r="T4268" s="2">
        <v>2023</v>
      </c>
    </row>
    <row r="4269" spans="19:20" x14ac:dyDescent="0.3">
      <c r="S4269" s="3" t="s">
        <v>1600</v>
      </c>
      <c r="T4269" s="4">
        <v>2023</v>
      </c>
    </row>
    <row r="4270" spans="19:20" x14ac:dyDescent="0.3">
      <c r="S4270" s="1" t="s">
        <v>1600</v>
      </c>
      <c r="T4270" s="2">
        <v>2023</v>
      </c>
    </row>
    <row r="4271" spans="19:20" x14ac:dyDescent="0.3">
      <c r="S4271" s="3" t="s">
        <v>1291</v>
      </c>
      <c r="T4271" s="4">
        <v>2023</v>
      </c>
    </row>
    <row r="4272" spans="19:20" x14ac:dyDescent="0.3">
      <c r="S4272" s="1" t="s">
        <v>798</v>
      </c>
      <c r="T4272" s="2">
        <v>2023</v>
      </c>
    </row>
    <row r="4273" spans="19:20" x14ac:dyDescent="0.3">
      <c r="S4273" s="3" t="s">
        <v>798</v>
      </c>
      <c r="T4273" s="4">
        <v>2023</v>
      </c>
    </row>
    <row r="4274" spans="19:20" x14ac:dyDescent="0.3">
      <c r="S4274" s="1" t="s">
        <v>798</v>
      </c>
      <c r="T4274" s="2">
        <v>2023</v>
      </c>
    </row>
    <row r="4275" spans="19:20" x14ac:dyDescent="0.3">
      <c r="S4275" s="3" t="s">
        <v>2452</v>
      </c>
      <c r="T4275" s="4">
        <v>2023</v>
      </c>
    </row>
    <row r="4276" spans="19:20" x14ac:dyDescent="0.3">
      <c r="S4276" s="1" t="s">
        <v>2452</v>
      </c>
      <c r="T4276" s="2">
        <v>2023</v>
      </c>
    </row>
    <row r="4277" spans="19:20" x14ac:dyDescent="0.3">
      <c r="S4277" s="3" t="s">
        <v>1833</v>
      </c>
      <c r="T4277" s="4">
        <v>2023</v>
      </c>
    </row>
    <row r="4278" spans="19:20" x14ac:dyDescent="0.3">
      <c r="S4278" s="1" t="s">
        <v>1273</v>
      </c>
      <c r="T4278" s="2">
        <v>2023</v>
      </c>
    </row>
    <row r="4279" spans="19:20" x14ac:dyDescent="0.3">
      <c r="S4279" s="3" t="s">
        <v>1273</v>
      </c>
      <c r="T4279" s="4">
        <v>2023</v>
      </c>
    </row>
    <row r="4280" spans="19:20" x14ac:dyDescent="0.3">
      <c r="S4280" s="1" t="s">
        <v>1273</v>
      </c>
      <c r="T4280" s="2">
        <v>2023</v>
      </c>
    </row>
    <row r="4281" spans="19:20" x14ac:dyDescent="0.3">
      <c r="S4281" s="3" t="s">
        <v>562</v>
      </c>
      <c r="T4281" s="4">
        <v>2023</v>
      </c>
    </row>
    <row r="4282" spans="19:20" x14ac:dyDescent="0.3">
      <c r="S4282" s="1" t="s">
        <v>562</v>
      </c>
      <c r="T4282" s="2">
        <v>2023</v>
      </c>
    </row>
    <row r="4283" spans="19:20" x14ac:dyDescent="0.3">
      <c r="S4283" s="3" t="s">
        <v>421</v>
      </c>
      <c r="T4283" s="4">
        <v>2023</v>
      </c>
    </row>
    <row r="4284" spans="19:20" x14ac:dyDescent="0.3">
      <c r="S4284" s="1" t="s">
        <v>421</v>
      </c>
      <c r="T4284" s="2">
        <v>2023</v>
      </c>
    </row>
    <row r="4285" spans="19:20" x14ac:dyDescent="0.3">
      <c r="S4285" s="3" t="s">
        <v>421</v>
      </c>
      <c r="T4285" s="4">
        <v>2023</v>
      </c>
    </row>
    <row r="4286" spans="19:20" x14ac:dyDescent="0.3">
      <c r="S4286" s="1" t="s">
        <v>421</v>
      </c>
      <c r="T4286" s="2">
        <v>2023</v>
      </c>
    </row>
    <row r="4287" spans="19:20" x14ac:dyDescent="0.3">
      <c r="S4287" s="3" t="s">
        <v>1865</v>
      </c>
      <c r="T4287" s="4">
        <v>2023</v>
      </c>
    </row>
    <row r="4288" spans="19:20" x14ac:dyDescent="0.3">
      <c r="S4288" s="1" t="s">
        <v>686</v>
      </c>
      <c r="T4288" s="2">
        <v>2023</v>
      </c>
    </row>
    <row r="4289" spans="19:20" x14ac:dyDescent="0.3">
      <c r="S4289" s="3" t="s">
        <v>796</v>
      </c>
      <c r="T4289" s="4">
        <v>2023</v>
      </c>
    </row>
    <row r="4290" spans="19:20" x14ac:dyDescent="0.3">
      <c r="S4290" s="1" t="s">
        <v>2106</v>
      </c>
      <c r="T4290" s="2">
        <v>2023</v>
      </c>
    </row>
    <row r="4291" spans="19:20" x14ac:dyDescent="0.3">
      <c r="S4291" s="3" t="s">
        <v>885</v>
      </c>
      <c r="T4291" s="4">
        <v>2023</v>
      </c>
    </row>
    <row r="4292" spans="19:20" x14ac:dyDescent="0.3">
      <c r="S4292" s="1" t="s">
        <v>885</v>
      </c>
      <c r="T4292" s="2">
        <v>2023</v>
      </c>
    </row>
    <row r="4293" spans="19:20" x14ac:dyDescent="0.3">
      <c r="S4293" s="3" t="s">
        <v>2059</v>
      </c>
      <c r="T4293" s="4">
        <v>2023</v>
      </c>
    </row>
    <row r="4294" spans="19:20" x14ac:dyDescent="0.3">
      <c r="S4294" s="1" t="s">
        <v>2059</v>
      </c>
      <c r="T4294" s="2">
        <v>2023</v>
      </c>
    </row>
    <row r="4295" spans="19:20" x14ac:dyDescent="0.3">
      <c r="S4295" s="3" t="s">
        <v>2059</v>
      </c>
      <c r="T4295" s="4">
        <v>2023</v>
      </c>
    </row>
    <row r="4296" spans="19:20" x14ac:dyDescent="0.3">
      <c r="S4296" s="1" t="s">
        <v>2062</v>
      </c>
      <c r="T4296" s="2">
        <v>2023</v>
      </c>
    </row>
    <row r="4297" spans="19:20" x14ac:dyDescent="0.3">
      <c r="S4297" s="3" t="s">
        <v>2062</v>
      </c>
      <c r="T4297" s="4">
        <v>2023</v>
      </c>
    </row>
    <row r="4298" spans="19:20" x14ac:dyDescent="0.3">
      <c r="S4298" s="1" t="s">
        <v>2062</v>
      </c>
      <c r="T4298" s="2">
        <v>2023</v>
      </c>
    </row>
    <row r="4299" spans="19:20" x14ac:dyDescent="0.3">
      <c r="S4299" s="3" t="s">
        <v>2062</v>
      </c>
      <c r="T4299" s="4">
        <v>2023</v>
      </c>
    </row>
    <row r="4300" spans="19:20" x14ac:dyDescent="0.3">
      <c r="S4300" s="1" t="s">
        <v>924</v>
      </c>
      <c r="T4300" s="2">
        <v>2023</v>
      </c>
    </row>
    <row r="4301" spans="19:20" x14ac:dyDescent="0.3">
      <c r="S4301" s="3" t="s">
        <v>1461</v>
      </c>
      <c r="T4301" s="4">
        <v>2023</v>
      </c>
    </row>
    <row r="4302" spans="19:20" x14ac:dyDescent="0.3">
      <c r="S4302" s="1" t="s">
        <v>1461</v>
      </c>
      <c r="T4302" s="2">
        <v>2023</v>
      </c>
    </row>
    <row r="4303" spans="19:20" x14ac:dyDescent="0.3">
      <c r="S4303" s="3" t="s">
        <v>637</v>
      </c>
      <c r="T4303" s="4">
        <v>2023</v>
      </c>
    </row>
    <row r="4304" spans="19:20" x14ac:dyDescent="0.3">
      <c r="S4304" s="1" t="s">
        <v>897</v>
      </c>
      <c r="T4304" s="2">
        <v>2023</v>
      </c>
    </row>
    <row r="4305" spans="19:20" x14ac:dyDescent="0.3">
      <c r="S4305" s="3" t="s">
        <v>897</v>
      </c>
      <c r="T4305" s="4">
        <v>2023</v>
      </c>
    </row>
    <row r="4306" spans="19:20" x14ac:dyDescent="0.3">
      <c r="S4306" s="1" t="s">
        <v>2113</v>
      </c>
      <c r="T4306" s="2">
        <v>2023</v>
      </c>
    </row>
    <row r="4307" spans="19:20" x14ac:dyDescent="0.3">
      <c r="S4307" s="3" t="s">
        <v>2113</v>
      </c>
      <c r="T4307" s="4">
        <v>2023</v>
      </c>
    </row>
    <row r="4308" spans="19:20" x14ac:dyDescent="0.3">
      <c r="S4308" s="1" t="s">
        <v>2113</v>
      </c>
      <c r="T4308" s="2">
        <v>2023</v>
      </c>
    </row>
    <row r="4309" spans="19:20" x14ac:dyDescent="0.3">
      <c r="S4309" s="3" t="s">
        <v>2261</v>
      </c>
      <c r="T4309" s="4">
        <v>2023</v>
      </c>
    </row>
    <row r="4310" spans="19:20" x14ac:dyDescent="0.3">
      <c r="S4310" s="1" t="s">
        <v>2261</v>
      </c>
      <c r="T4310" s="2">
        <v>2023</v>
      </c>
    </row>
    <row r="4311" spans="19:20" x14ac:dyDescent="0.3">
      <c r="S4311" s="3" t="s">
        <v>2261</v>
      </c>
      <c r="T4311" s="4">
        <v>2023</v>
      </c>
    </row>
    <row r="4312" spans="19:20" x14ac:dyDescent="0.3">
      <c r="S4312" s="1" t="s">
        <v>538</v>
      </c>
      <c r="T4312" s="2">
        <v>2023</v>
      </c>
    </row>
    <row r="4313" spans="19:20" x14ac:dyDescent="0.3">
      <c r="S4313" s="3" t="s">
        <v>538</v>
      </c>
      <c r="T4313" s="4">
        <v>2023</v>
      </c>
    </row>
    <row r="4314" spans="19:20" x14ac:dyDescent="0.3">
      <c r="S4314" s="1" t="s">
        <v>303</v>
      </c>
      <c r="T4314" s="2">
        <v>2023</v>
      </c>
    </row>
    <row r="4315" spans="19:20" x14ac:dyDescent="0.3">
      <c r="S4315" s="3" t="s">
        <v>822</v>
      </c>
      <c r="T4315" s="4">
        <v>2023</v>
      </c>
    </row>
    <row r="4316" spans="19:20" x14ac:dyDescent="0.3">
      <c r="S4316" s="1" t="s">
        <v>822</v>
      </c>
      <c r="T4316" s="2">
        <v>2023</v>
      </c>
    </row>
    <row r="4317" spans="19:20" x14ac:dyDescent="0.3">
      <c r="S4317" s="3" t="s">
        <v>822</v>
      </c>
      <c r="T4317" s="4">
        <v>2023</v>
      </c>
    </row>
    <row r="4318" spans="19:20" x14ac:dyDescent="0.3">
      <c r="S4318" s="1" t="s">
        <v>822</v>
      </c>
      <c r="T4318" s="2">
        <v>2023</v>
      </c>
    </row>
    <row r="4319" spans="19:20" x14ac:dyDescent="0.3">
      <c r="S4319" s="3" t="s">
        <v>2457</v>
      </c>
      <c r="T4319" s="4">
        <v>2023</v>
      </c>
    </row>
    <row r="4320" spans="19:20" x14ac:dyDescent="0.3">
      <c r="S4320" s="1" t="s">
        <v>2458</v>
      </c>
      <c r="T4320" s="2">
        <v>2023</v>
      </c>
    </row>
    <row r="4321" spans="19:20" x14ac:dyDescent="0.3">
      <c r="S4321" s="3" t="s">
        <v>1387</v>
      </c>
      <c r="T4321" s="4">
        <v>2023</v>
      </c>
    </row>
    <row r="4322" spans="19:20" x14ac:dyDescent="0.3">
      <c r="S4322" s="1" t="s">
        <v>1387</v>
      </c>
      <c r="T4322" s="2">
        <v>2023</v>
      </c>
    </row>
    <row r="4323" spans="19:20" x14ac:dyDescent="0.3">
      <c r="S4323" s="3" t="s">
        <v>1631</v>
      </c>
      <c r="T4323" s="4">
        <v>2023</v>
      </c>
    </row>
    <row r="4324" spans="19:20" x14ac:dyDescent="0.3">
      <c r="S4324" s="1" t="s">
        <v>1631</v>
      </c>
      <c r="T4324" s="2">
        <v>2023</v>
      </c>
    </row>
    <row r="4325" spans="19:20" x14ac:dyDescent="0.3">
      <c r="S4325" s="3" t="s">
        <v>729</v>
      </c>
      <c r="T4325" s="4">
        <v>2023</v>
      </c>
    </row>
    <row r="4326" spans="19:20" x14ac:dyDescent="0.3">
      <c r="S4326" s="1" t="s">
        <v>1291</v>
      </c>
      <c r="T4326" s="2">
        <v>2023</v>
      </c>
    </row>
    <row r="4327" spans="19:20" x14ac:dyDescent="0.3">
      <c r="S4327" s="3" t="s">
        <v>1291</v>
      </c>
      <c r="T4327" s="4">
        <v>2023</v>
      </c>
    </row>
    <row r="4328" spans="19:20" x14ac:dyDescent="0.3">
      <c r="S4328" s="1" t="s">
        <v>24</v>
      </c>
      <c r="T4328" s="2">
        <v>2023</v>
      </c>
    </row>
    <row r="4329" spans="19:20" x14ac:dyDescent="0.3">
      <c r="S4329" s="3" t="s">
        <v>1371</v>
      </c>
      <c r="T4329" s="4">
        <v>2023</v>
      </c>
    </row>
    <row r="4330" spans="19:20" x14ac:dyDescent="0.3">
      <c r="S4330" s="1" t="s">
        <v>1371</v>
      </c>
      <c r="T4330" s="2">
        <v>2023</v>
      </c>
    </row>
    <row r="4331" spans="19:20" x14ac:dyDescent="0.3">
      <c r="S4331" s="3" t="s">
        <v>2418</v>
      </c>
      <c r="T4331" s="4">
        <v>2023</v>
      </c>
    </row>
    <row r="4332" spans="19:20" x14ac:dyDescent="0.3">
      <c r="S4332" s="1" t="s">
        <v>1332</v>
      </c>
      <c r="T4332" s="2">
        <v>2023</v>
      </c>
    </row>
    <row r="4333" spans="19:20" x14ac:dyDescent="0.3">
      <c r="S4333" s="3" t="s">
        <v>1842</v>
      </c>
      <c r="T4333" s="4">
        <v>2023</v>
      </c>
    </row>
    <row r="4334" spans="19:20" x14ac:dyDescent="0.3">
      <c r="S4334" s="1" t="s">
        <v>293</v>
      </c>
      <c r="T4334" s="2">
        <v>2023</v>
      </c>
    </row>
    <row r="4335" spans="19:20" x14ac:dyDescent="0.3">
      <c r="S4335" s="3" t="s">
        <v>293</v>
      </c>
      <c r="T4335" s="4">
        <v>2023</v>
      </c>
    </row>
    <row r="4336" spans="19:20" x14ac:dyDescent="0.3">
      <c r="S4336" s="1" t="s">
        <v>293</v>
      </c>
      <c r="T4336" s="2">
        <v>2023</v>
      </c>
    </row>
    <row r="4337" spans="19:20" x14ac:dyDescent="0.3">
      <c r="S4337" s="3" t="s">
        <v>293</v>
      </c>
      <c r="T4337" s="4">
        <v>2023</v>
      </c>
    </row>
    <row r="4338" spans="19:20" x14ac:dyDescent="0.3">
      <c r="S4338" s="1" t="s">
        <v>979</v>
      </c>
      <c r="T4338" s="2">
        <v>2023</v>
      </c>
    </row>
    <row r="4339" spans="19:20" x14ac:dyDescent="0.3">
      <c r="S4339" s="3" t="s">
        <v>1828</v>
      </c>
      <c r="T4339" s="4">
        <v>2023</v>
      </c>
    </row>
    <row r="4340" spans="19:20" x14ac:dyDescent="0.3">
      <c r="S4340" s="1" t="s">
        <v>1828</v>
      </c>
      <c r="T4340" s="2">
        <v>2023</v>
      </c>
    </row>
    <row r="4341" spans="19:20" x14ac:dyDescent="0.3">
      <c r="S4341" s="3" t="s">
        <v>762</v>
      </c>
      <c r="T4341" s="4">
        <v>2023</v>
      </c>
    </row>
    <row r="4342" spans="19:20" x14ac:dyDescent="0.3">
      <c r="S4342" s="1" t="s">
        <v>762</v>
      </c>
      <c r="T4342" s="2">
        <v>2023</v>
      </c>
    </row>
    <row r="4343" spans="19:20" x14ac:dyDescent="0.3">
      <c r="S4343" s="3" t="s">
        <v>762</v>
      </c>
      <c r="T4343" s="4">
        <v>2023</v>
      </c>
    </row>
    <row r="4344" spans="19:20" x14ac:dyDescent="0.3">
      <c r="S4344" s="1" t="s">
        <v>2255</v>
      </c>
      <c r="T4344" s="2">
        <v>2023</v>
      </c>
    </row>
    <row r="4345" spans="19:20" x14ac:dyDescent="0.3">
      <c r="S4345" s="3" t="s">
        <v>2255</v>
      </c>
      <c r="T4345" s="4">
        <v>2023</v>
      </c>
    </row>
    <row r="4346" spans="19:20" x14ac:dyDescent="0.3">
      <c r="S4346" s="1" t="s">
        <v>2255</v>
      </c>
      <c r="T4346" s="2">
        <v>2023</v>
      </c>
    </row>
    <row r="4347" spans="19:20" x14ac:dyDescent="0.3">
      <c r="S4347" s="3" t="s">
        <v>527</v>
      </c>
      <c r="T4347" s="4">
        <v>2023</v>
      </c>
    </row>
    <row r="4348" spans="19:20" x14ac:dyDescent="0.3">
      <c r="S4348" s="1" t="s">
        <v>527</v>
      </c>
      <c r="T4348" s="2">
        <v>2023</v>
      </c>
    </row>
    <row r="4349" spans="19:20" x14ac:dyDescent="0.3">
      <c r="S4349" s="3" t="s">
        <v>2126</v>
      </c>
      <c r="T4349" s="4">
        <v>2023</v>
      </c>
    </row>
    <row r="4350" spans="19:20" x14ac:dyDescent="0.3">
      <c r="S4350" s="1" t="s">
        <v>2126</v>
      </c>
      <c r="T4350" s="2">
        <v>2023</v>
      </c>
    </row>
    <row r="4351" spans="19:20" x14ac:dyDescent="0.3">
      <c r="S4351" s="3" t="s">
        <v>2126</v>
      </c>
      <c r="T4351" s="4">
        <v>2023</v>
      </c>
    </row>
    <row r="4352" spans="19:20" x14ac:dyDescent="0.3">
      <c r="S4352" s="1" t="s">
        <v>2126</v>
      </c>
      <c r="T4352" s="2">
        <v>2023</v>
      </c>
    </row>
    <row r="4353" spans="19:20" x14ac:dyDescent="0.3">
      <c r="S4353" s="3" t="s">
        <v>2126</v>
      </c>
      <c r="T4353" s="4">
        <v>2023</v>
      </c>
    </row>
    <row r="4354" spans="19:20" x14ac:dyDescent="0.3">
      <c r="S4354" s="1" t="s">
        <v>2126</v>
      </c>
      <c r="T4354" s="2">
        <v>2023</v>
      </c>
    </row>
    <row r="4355" spans="19:20" x14ac:dyDescent="0.3">
      <c r="S4355" s="3" t="s">
        <v>2126</v>
      </c>
      <c r="T4355" s="4">
        <v>2023</v>
      </c>
    </row>
    <row r="4356" spans="19:20" x14ac:dyDescent="0.3">
      <c r="S4356" s="1" t="s">
        <v>2126</v>
      </c>
      <c r="T4356" s="2">
        <v>2023</v>
      </c>
    </row>
    <row r="4357" spans="19:20" x14ac:dyDescent="0.3">
      <c r="S4357" s="3" t="s">
        <v>2126</v>
      </c>
      <c r="T4357" s="4">
        <v>2023</v>
      </c>
    </row>
    <row r="4358" spans="19:20" x14ac:dyDescent="0.3">
      <c r="S4358" s="1" t="s">
        <v>1665</v>
      </c>
      <c r="T4358" s="2">
        <v>2023</v>
      </c>
    </row>
    <row r="4359" spans="19:20" x14ac:dyDescent="0.3">
      <c r="S4359" s="3" t="s">
        <v>2465</v>
      </c>
      <c r="T4359" s="4">
        <v>2023</v>
      </c>
    </row>
    <row r="4360" spans="19:20" x14ac:dyDescent="0.3">
      <c r="S4360" s="1" t="s">
        <v>505</v>
      </c>
      <c r="T4360" s="2">
        <v>2023</v>
      </c>
    </row>
    <row r="4361" spans="19:20" x14ac:dyDescent="0.3">
      <c r="S4361" s="3" t="s">
        <v>505</v>
      </c>
      <c r="T4361" s="4">
        <v>2023</v>
      </c>
    </row>
    <row r="4362" spans="19:20" x14ac:dyDescent="0.3">
      <c r="S4362" s="1" t="s">
        <v>505</v>
      </c>
      <c r="T4362" s="2">
        <v>2023</v>
      </c>
    </row>
    <row r="4363" spans="19:20" x14ac:dyDescent="0.3">
      <c r="S4363" s="3" t="s">
        <v>121</v>
      </c>
      <c r="T4363" s="4">
        <v>2023</v>
      </c>
    </row>
    <row r="4364" spans="19:20" x14ac:dyDescent="0.3">
      <c r="S4364" s="1" t="s">
        <v>538</v>
      </c>
      <c r="T4364" s="2">
        <v>2023</v>
      </c>
    </row>
    <row r="4365" spans="19:20" x14ac:dyDescent="0.3">
      <c r="S4365" s="3" t="s">
        <v>1465</v>
      </c>
      <c r="T4365" s="4">
        <v>2023</v>
      </c>
    </row>
    <row r="4366" spans="19:20" x14ac:dyDescent="0.3">
      <c r="S4366" s="1" t="s">
        <v>1543</v>
      </c>
      <c r="T4366" s="2">
        <v>2023</v>
      </c>
    </row>
    <row r="4367" spans="19:20" x14ac:dyDescent="0.3">
      <c r="S4367" s="3" t="s">
        <v>1448</v>
      </c>
      <c r="T4367" s="4">
        <v>2023</v>
      </c>
    </row>
    <row r="4368" spans="19:20" x14ac:dyDescent="0.3">
      <c r="S4368" s="1" t="s">
        <v>1448</v>
      </c>
      <c r="T4368" s="2">
        <v>2023</v>
      </c>
    </row>
    <row r="4369" spans="19:20" x14ac:dyDescent="0.3">
      <c r="S4369" s="3" t="s">
        <v>2261</v>
      </c>
      <c r="T4369" s="4">
        <v>2023</v>
      </c>
    </row>
    <row r="4370" spans="19:20" x14ac:dyDescent="0.3">
      <c r="S4370" s="1" t="s">
        <v>2261</v>
      </c>
      <c r="T4370" s="2">
        <v>2023</v>
      </c>
    </row>
    <row r="4371" spans="19:20" x14ac:dyDescent="0.3">
      <c r="S4371" s="3" t="s">
        <v>580</v>
      </c>
      <c r="T4371" s="4">
        <v>2023</v>
      </c>
    </row>
    <row r="4372" spans="19:20" x14ac:dyDescent="0.3">
      <c r="S4372" s="1" t="s">
        <v>580</v>
      </c>
      <c r="T4372" s="2">
        <v>2023</v>
      </c>
    </row>
    <row r="4373" spans="19:20" x14ac:dyDescent="0.3">
      <c r="S4373" s="3" t="s">
        <v>1124</v>
      </c>
      <c r="T4373" s="4">
        <v>2023</v>
      </c>
    </row>
    <row r="4374" spans="19:20" x14ac:dyDescent="0.3">
      <c r="S4374" s="1" t="s">
        <v>374</v>
      </c>
      <c r="T4374" s="2">
        <v>2023</v>
      </c>
    </row>
    <row r="4375" spans="19:20" x14ac:dyDescent="0.3">
      <c r="S4375" s="3" t="s">
        <v>374</v>
      </c>
      <c r="T4375" s="4">
        <v>2023</v>
      </c>
    </row>
    <row r="4376" spans="19:20" x14ac:dyDescent="0.3">
      <c r="S4376" s="1" t="s">
        <v>1076</v>
      </c>
      <c r="T4376" s="2">
        <v>2023</v>
      </c>
    </row>
    <row r="4377" spans="19:20" x14ac:dyDescent="0.3">
      <c r="S4377" s="3" t="s">
        <v>1076</v>
      </c>
      <c r="T4377" s="4">
        <v>2023</v>
      </c>
    </row>
    <row r="4378" spans="19:20" x14ac:dyDescent="0.3">
      <c r="S4378" s="1" t="s">
        <v>1076</v>
      </c>
      <c r="T4378" s="2">
        <v>2023</v>
      </c>
    </row>
    <row r="4379" spans="19:20" x14ac:dyDescent="0.3">
      <c r="S4379" s="3" t="s">
        <v>1476</v>
      </c>
      <c r="T4379" s="4">
        <v>2023</v>
      </c>
    </row>
    <row r="4380" spans="19:20" x14ac:dyDescent="0.3">
      <c r="S4380" s="1" t="s">
        <v>2073</v>
      </c>
      <c r="T4380" s="2">
        <v>2023</v>
      </c>
    </row>
    <row r="4381" spans="19:20" x14ac:dyDescent="0.3">
      <c r="S4381" s="3" t="s">
        <v>229</v>
      </c>
      <c r="T4381" s="4">
        <v>2023</v>
      </c>
    </row>
    <row r="4382" spans="19:20" x14ac:dyDescent="0.3">
      <c r="S4382" s="1" t="s">
        <v>776</v>
      </c>
      <c r="T4382" s="2">
        <v>2023</v>
      </c>
    </row>
    <row r="4383" spans="19:20" x14ac:dyDescent="0.3">
      <c r="S4383" s="3" t="s">
        <v>2468</v>
      </c>
      <c r="T4383" s="4">
        <v>2023</v>
      </c>
    </row>
    <row r="4384" spans="19:20" x14ac:dyDescent="0.3">
      <c r="S4384" s="1" t="s">
        <v>2468</v>
      </c>
      <c r="T4384" s="2">
        <v>2023</v>
      </c>
    </row>
    <row r="4385" spans="19:20" x14ac:dyDescent="0.3">
      <c r="S4385" s="3" t="s">
        <v>1188</v>
      </c>
      <c r="T4385" s="4">
        <v>2023</v>
      </c>
    </row>
    <row r="4386" spans="19:20" x14ac:dyDescent="0.3">
      <c r="S4386" s="1" t="s">
        <v>1461</v>
      </c>
      <c r="T4386" s="2">
        <v>2023</v>
      </c>
    </row>
    <row r="4387" spans="19:20" x14ac:dyDescent="0.3">
      <c r="S4387" s="3" t="s">
        <v>1461</v>
      </c>
      <c r="T4387" s="4">
        <v>2023</v>
      </c>
    </row>
    <row r="4388" spans="19:20" x14ac:dyDescent="0.3">
      <c r="S4388" s="1" t="s">
        <v>1461</v>
      </c>
      <c r="T4388" s="2">
        <v>2023</v>
      </c>
    </row>
    <row r="4389" spans="19:20" x14ac:dyDescent="0.3">
      <c r="S4389" s="3" t="s">
        <v>1461</v>
      </c>
      <c r="T4389" s="4">
        <v>2023</v>
      </c>
    </row>
    <row r="4390" spans="19:20" x14ac:dyDescent="0.3">
      <c r="S4390" s="1" t="s">
        <v>1627</v>
      </c>
      <c r="T4390" s="2">
        <v>2023</v>
      </c>
    </row>
    <row r="4391" spans="19:20" x14ac:dyDescent="0.3">
      <c r="S4391" s="3" t="s">
        <v>2013</v>
      </c>
      <c r="T4391" s="4">
        <v>2023</v>
      </c>
    </row>
    <row r="4392" spans="19:20" x14ac:dyDescent="0.3">
      <c r="S4392" s="1" t="s">
        <v>560</v>
      </c>
      <c r="T4392" s="2">
        <v>2023</v>
      </c>
    </row>
    <row r="4393" spans="19:20" x14ac:dyDescent="0.3">
      <c r="S4393" s="3" t="s">
        <v>1256</v>
      </c>
      <c r="T4393" s="4">
        <v>2023</v>
      </c>
    </row>
    <row r="4394" spans="19:20" x14ac:dyDescent="0.3">
      <c r="S4394" s="1" t="s">
        <v>1256</v>
      </c>
      <c r="T4394" s="2">
        <v>2023</v>
      </c>
    </row>
    <row r="4395" spans="19:20" x14ac:dyDescent="0.3">
      <c r="S4395" s="3" t="s">
        <v>1256</v>
      </c>
      <c r="T4395" s="4">
        <v>2023</v>
      </c>
    </row>
    <row r="4396" spans="19:20" x14ac:dyDescent="0.3">
      <c r="S4396" s="1" t="s">
        <v>1416</v>
      </c>
      <c r="T4396" s="2">
        <v>2023</v>
      </c>
    </row>
    <row r="4397" spans="19:20" x14ac:dyDescent="0.3">
      <c r="S4397" s="3" t="s">
        <v>1416</v>
      </c>
      <c r="T4397" s="4">
        <v>2023</v>
      </c>
    </row>
    <row r="4398" spans="19:20" x14ac:dyDescent="0.3">
      <c r="S4398" s="1" t="s">
        <v>1153</v>
      </c>
      <c r="T4398" s="2">
        <v>2023</v>
      </c>
    </row>
    <row r="4399" spans="19:20" x14ac:dyDescent="0.3">
      <c r="S4399" s="3" t="s">
        <v>1253</v>
      </c>
      <c r="T4399" s="4">
        <v>2023</v>
      </c>
    </row>
    <row r="4400" spans="19:20" x14ac:dyDescent="0.3">
      <c r="S4400" s="1" t="s">
        <v>2267</v>
      </c>
      <c r="T4400" s="2">
        <v>2023</v>
      </c>
    </row>
    <row r="4401" spans="19:20" x14ac:dyDescent="0.3">
      <c r="S4401" s="3" t="s">
        <v>1361</v>
      </c>
      <c r="T4401" s="4">
        <v>2023</v>
      </c>
    </row>
    <row r="4402" spans="19:20" x14ac:dyDescent="0.3">
      <c r="S4402" s="1" t="s">
        <v>909</v>
      </c>
      <c r="T4402" s="2">
        <v>2023</v>
      </c>
    </row>
    <row r="4403" spans="19:20" x14ac:dyDescent="0.3">
      <c r="S4403" s="3" t="s">
        <v>909</v>
      </c>
      <c r="T4403" s="4">
        <v>2023</v>
      </c>
    </row>
    <row r="4404" spans="19:20" x14ac:dyDescent="0.3">
      <c r="S4404" s="1" t="s">
        <v>855</v>
      </c>
      <c r="T4404" s="2">
        <v>2023</v>
      </c>
    </row>
    <row r="4405" spans="19:20" x14ac:dyDescent="0.3">
      <c r="S4405" s="3" t="s">
        <v>391</v>
      </c>
      <c r="T4405" s="4">
        <v>2023</v>
      </c>
    </row>
    <row r="4406" spans="19:20" x14ac:dyDescent="0.3">
      <c r="S4406" s="1" t="s">
        <v>1465</v>
      </c>
      <c r="T4406" s="2">
        <v>2023</v>
      </c>
    </row>
    <row r="4407" spans="19:20" x14ac:dyDescent="0.3">
      <c r="S4407" s="3" t="s">
        <v>1970</v>
      </c>
      <c r="T4407" s="4">
        <v>2023</v>
      </c>
    </row>
    <row r="4408" spans="19:20" x14ac:dyDescent="0.3">
      <c r="S4408" s="1" t="s">
        <v>1970</v>
      </c>
      <c r="T4408" s="2">
        <v>2023</v>
      </c>
    </row>
    <row r="4409" spans="19:20" x14ac:dyDescent="0.3">
      <c r="S4409" s="3" t="s">
        <v>109</v>
      </c>
      <c r="T4409" s="4">
        <v>2023</v>
      </c>
    </row>
    <row r="4410" spans="19:20" x14ac:dyDescent="0.3">
      <c r="S4410" s="1" t="s">
        <v>109</v>
      </c>
      <c r="T4410" s="2">
        <v>2023</v>
      </c>
    </row>
    <row r="4411" spans="19:20" x14ac:dyDescent="0.3">
      <c r="S4411" s="3" t="s">
        <v>591</v>
      </c>
      <c r="T4411" s="4">
        <v>2023</v>
      </c>
    </row>
    <row r="4412" spans="19:20" x14ac:dyDescent="0.3">
      <c r="S4412" s="1" t="s">
        <v>591</v>
      </c>
      <c r="T4412" s="2">
        <v>2023</v>
      </c>
    </row>
    <row r="4413" spans="19:20" x14ac:dyDescent="0.3">
      <c r="S4413" s="3" t="s">
        <v>591</v>
      </c>
      <c r="T4413" s="4">
        <v>2023</v>
      </c>
    </row>
    <row r="4414" spans="19:20" x14ac:dyDescent="0.3">
      <c r="S4414" s="1" t="s">
        <v>1035</v>
      </c>
      <c r="T4414" s="2">
        <v>2023</v>
      </c>
    </row>
    <row r="4415" spans="19:20" x14ac:dyDescent="0.3">
      <c r="S4415" s="3" t="s">
        <v>1273</v>
      </c>
      <c r="T4415" s="4">
        <v>2023</v>
      </c>
    </row>
    <row r="4416" spans="19:20" x14ac:dyDescent="0.3">
      <c r="S4416" s="1" t="s">
        <v>1273</v>
      </c>
      <c r="T4416" s="2">
        <v>2023</v>
      </c>
    </row>
    <row r="4417" spans="19:20" x14ac:dyDescent="0.3">
      <c r="S4417" s="3" t="s">
        <v>34</v>
      </c>
      <c r="T4417" s="4">
        <v>2023</v>
      </c>
    </row>
    <row r="4418" spans="19:20" x14ac:dyDescent="0.3">
      <c r="S4418" s="1" t="s">
        <v>34</v>
      </c>
      <c r="T4418" s="2">
        <v>2023</v>
      </c>
    </row>
    <row r="4419" spans="19:20" x14ac:dyDescent="0.3">
      <c r="S4419" s="3" t="s">
        <v>34</v>
      </c>
      <c r="T4419" s="4">
        <v>2023</v>
      </c>
    </row>
    <row r="4420" spans="19:20" x14ac:dyDescent="0.3">
      <c r="S4420" s="1" t="s">
        <v>2474</v>
      </c>
      <c r="T4420" s="2">
        <v>2023</v>
      </c>
    </row>
    <row r="4421" spans="19:20" x14ac:dyDescent="0.3">
      <c r="S4421" s="3" t="s">
        <v>2474</v>
      </c>
      <c r="T4421" s="4">
        <v>2023</v>
      </c>
    </row>
    <row r="4422" spans="19:20" x14ac:dyDescent="0.3">
      <c r="S4422" s="1" t="s">
        <v>2474</v>
      </c>
      <c r="T4422" s="2">
        <v>2023</v>
      </c>
    </row>
    <row r="4423" spans="19:20" x14ac:dyDescent="0.3">
      <c r="S4423" s="3" t="s">
        <v>2474</v>
      </c>
      <c r="T4423" s="4">
        <v>2023</v>
      </c>
    </row>
    <row r="4424" spans="19:20" x14ac:dyDescent="0.3">
      <c r="S4424" s="1" t="s">
        <v>210</v>
      </c>
      <c r="T4424" s="2">
        <v>2023</v>
      </c>
    </row>
    <row r="4425" spans="19:20" x14ac:dyDescent="0.3">
      <c r="S4425" s="3" t="s">
        <v>210</v>
      </c>
      <c r="T4425" s="4">
        <v>2023</v>
      </c>
    </row>
    <row r="4426" spans="19:20" x14ac:dyDescent="0.3">
      <c r="S4426" s="1" t="s">
        <v>1746</v>
      </c>
      <c r="T4426" s="2">
        <v>2023</v>
      </c>
    </row>
    <row r="4427" spans="19:20" x14ac:dyDescent="0.3">
      <c r="S4427" s="3" t="s">
        <v>793</v>
      </c>
      <c r="T4427" s="4">
        <v>2023</v>
      </c>
    </row>
    <row r="4428" spans="19:20" x14ac:dyDescent="0.3">
      <c r="S4428" s="1" t="s">
        <v>793</v>
      </c>
      <c r="T4428" s="2">
        <v>2023</v>
      </c>
    </row>
    <row r="4429" spans="19:20" x14ac:dyDescent="0.3">
      <c r="S4429" s="3" t="s">
        <v>85</v>
      </c>
      <c r="T4429" s="4">
        <v>2023</v>
      </c>
    </row>
    <row r="4430" spans="19:20" x14ac:dyDescent="0.3">
      <c r="S4430" s="1" t="s">
        <v>2476</v>
      </c>
      <c r="T4430" s="2">
        <v>2023</v>
      </c>
    </row>
    <row r="4431" spans="19:20" x14ac:dyDescent="0.3">
      <c r="S4431" s="3" t="s">
        <v>2476</v>
      </c>
      <c r="T4431" s="4">
        <v>2023</v>
      </c>
    </row>
    <row r="4432" spans="19:20" x14ac:dyDescent="0.3">
      <c r="S4432" s="1" t="s">
        <v>2476</v>
      </c>
      <c r="T4432" s="2">
        <v>2023</v>
      </c>
    </row>
    <row r="4433" spans="19:20" x14ac:dyDescent="0.3">
      <c r="S4433" s="3" t="s">
        <v>2476</v>
      </c>
      <c r="T4433" s="4">
        <v>2023</v>
      </c>
    </row>
    <row r="4434" spans="19:20" x14ac:dyDescent="0.3">
      <c r="S4434" s="1" t="s">
        <v>2476</v>
      </c>
      <c r="T4434" s="2">
        <v>2023</v>
      </c>
    </row>
    <row r="4435" spans="19:20" x14ac:dyDescent="0.3">
      <c r="S4435" s="3" t="s">
        <v>2476</v>
      </c>
      <c r="T4435" s="4">
        <v>2023</v>
      </c>
    </row>
    <row r="4436" spans="19:20" x14ac:dyDescent="0.3">
      <c r="S4436" s="1" t="s">
        <v>1037</v>
      </c>
      <c r="T4436" s="2">
        <v>2023</v>
      </c>
    </row>
    <row r="4437" spans="19:20" x14ac:dyDescent="0.3">
      <c r="S4437" s="3" t="s">
        <v>1037</v>
      </c>
      <c r="T4437" s="4">
        <v>2023</v>
      </c>
    </row>
    <row r="4438" spans="19:20" x14ac:dyDescent="0.3">
      <c r="S4438" s="1" t="s">
        <v>2449</v>
      </c>
      <c r="T4438" s="2">
        <v>2023</v>
      </c>
    </row>
    <row r="4439" spans="19:20" x14ac:dyDescent="0.3">
      <c r="S4439" s="3" t="s">
        <v>1762</v>
      </c>
      <c r="T4439" s="4">
        <v>2023</v>
      </c>
    </row>
    <row r="4440" spans="19:20" x14ac:dyDescent="0.3">
      <c r="S4440" s="1" t="s">
        <v>1762</v>
      </c>
      <c r="T4440" s="2">
        <v>2023</v>
      </c>
    </row>
    <row r="4441" spans="19:20" x14ac:dyDescent="0.3">
      <c r="S4441" s="3" t="s">
        <v>1762</v>
      </c>
      <c r="T4441" s="4">
        <v>2023</v>
      </c>
    </row>
    <row r="4442" spans="19:20" x14ac:dyDescent="0.3">
      <c r="S4442" s="1" t="s">
        <v>1760</v>
      </c>
      <c r="T4442" s="2">
        <v>2023</v>
      </c>
    </row>
    <row r="4443" spans="19:20" x14ac:dyDescent="0.3">
      <c r="S4443" s="3" t="s">
        <v>1760</v>
      </c>
      <c r="T4443" s="4">
        <v>2023</v>
      </c>
    </row>
    <row r="4444" spans="19:20" x14ac:dyDescent="0.3">
      <c r="S4444" s="1" t="s">
        <v>1760</v>
      </c>
      <c r="T4444" s="2">
        <v>2023</v>
      </c>
    </row>
    <row r="4445" spans="19:20" x14ac:dyDescent="0.3">
      <c r="S4445" s="3" t="s">
        <v>1509</v>
      </c>
      <c r="T4445" s="4">
        <v>2023</v>
      </c>
    </row>
    <row r="4446" spans="19:20" x14ac:dyDescent="0.3">
      <c r="S4446" s="1" t="s">
        <v>580</v>
      </c>
      <c r="T4446" s="2">
        <v>2023</v>
      </c>
    </row>
    <row r="4447" spans="19:20" x14ac:dyDescent="0.3">
      <c r="S4447" s="3" t="s">
        <v>1768</v>
      </c>
      <c r="T4447" s="4">
        <v>2023</v>
      </c>
    </row>
    <row r="4448" spans="19:20" x14ac:dyDescent="0.3">
      <c r="S4448" s="1" t="s">
        <v>793</v>
      </c>
      <c r="T4448" s="2">
        <v>2023</v>
      </c>
    </row>
    <row r="4449" spans="19:20" x14ac:dyDescent="0.3">
      <c r="S4449" s="3" t="s">
        <v>1185</v>
      </c>
      <c r="T4449" s="4">
        <v>2023</v>
      </c>
    </row>
    <row r="4450" spans="19:20" x14ac:dyDescent="0.3">
      <c r="S4450" s="1" t="s">
        <v>1185</v>
      </c>
      <c r="T4450" s="2">
        <v>2023</v>
      </c>
    </row>
    <row r="4451" spans="19:20" x14ac:dyDescent="0.3">
      <c r="S4451" s="3" t="s">
        <v>217</v>
      </c>
      <c r="T4451" s="4">
        <v>2023</v>
      </c>
    </row>
    <row r="4452" spans="19:20" x14ac:dyDescent="0.3">
      <c r="S4452" s="1" t="s">
        <v>34</v>
      </c>
      <c r="T4452" s="2">
        <v>2023</v>
      </c>
    </row>
    <row r="4453" spans="19:20" x14ac:dyDescent="0.3">
      <c r="S4453" s="3" t="s">
        <v>34</v>
      </c>
      <c r="T4453" s="4">
        <v>2023</v>
      </c>
    </row>
    <row r="4454" spans="19:20" x14ac:dyDescent="0.3">
      <c r="S4454" s="1" t="s">
        <v>704</v>
      </c>
      <c r="T4454" s="2">
        <v>2023</v>
      </c>
    </row>
    <row r="4455" spans="19:20" x14ac:dyDescent="0.3">
      <c r="S4455" s="3" t="s">
        <v>919</v>
      </c>
      <c r="T4455" s="4">
        <v>2023</v>
      </c>
    </row>
    <row r="4456" spans="19:20" x14ac:dyDescent="0.3">
      <c r="S4456" s="1" t="s">
        <v>919</v>
      </c>
      <c r="T4456" s="2">
        <v>2023</v>
      </c>
    </row>
    <row r="4457" spans="19:20" x14ac:dyDescent="0.3">
      <c r="S4457" s="3" t="s">
        <v>919</v>
      </c>
      <c r="T4457" s="4">
        <v>2023</v>
      </c>
    </row>
    <row r="4458" spans="19:20" x14ac:dyDescent="0.3">
      <c r="S4458" s="1" t="s">
        <v>514</v>
      </c>
      <c r="T4458" s="2">
        <v>2023</v>
      </c>
    </row>
    <row r="4459" spans="19:20" x14ac:dyDescent="0.3">
      <c r="S4459" s="3" t="s">
        <v>2081</v>
      </c>
      <c r="T4459" s="4">
        <v>2023</v>
      </c>
    </row>
    <row r="4460" spans="19:20" x14ac:dyDescent="0.3">
      <c r="S4460" s="1" t="s">
        <v>2081</v>
      </c>
      <c r="T4460" s="2">
        <v>2023</v>
      </c>
    </row>
    <row r="4461" spans="19:20" x14ac:dyDescent="0.3">
      <c r="S4461" s="3" t="s">
        <v>494</v>
      </c>
      <c r="T4461" s="4">
        <v>2023</v>
      </c>
    </row>
    <row r="4462" spans="19:20" x14ac:dyDescent="0.3">
      <c r="S4462" s="1" t="s">
        <v>1640</v>
      </c>
      <c r="T4462" s="2">
        <v>2023</v>
      </c>
    </row>
    <row r="4463" spans="19:20" x14ac:dyDescent="0.3">
      <c r="S4463" s="3" t="s">
        <v>409</v>
      </c>
      <c r="T4463" s="4">
        <v>2023</v>
      </c>
    </row>
    <row r="4464" spans="19:20" x14ac:dyDescent="0.3">
      <c r="S4464" s="1" t="s">
        <v>1830</v>
      </c>
      <c r="T4464" s="2">
        <v>2023</v>
      </c>
    </row>
    <row r="4465" spans="19:20" x14ac:dyDescent="0.3">
      <c r="S4465" s="3" t="s">
        <v>1419</v>
      </c>
      <c r="T4465" s="4">
        <v>2023</v>
      </c>
    </row>
    <row r="4466" spans="19:20" x14ac:dyDescent="0.3">
      <c r="S4466" s="1" t="s">
        <v>309</v>
      </c>
      <c r="T4466" s="2">
        <v>2023</v>
      </c>
    </row>
    <row r="4467" spans="19:20" x14ac:dyDescent="0.3">
      <c r="S4467" s="3" t="s">
        <v>309</v>
      </c>
      <c r="T4467" s="4">
        <v>2023</v>
      </c>
    </row>
    <row r="4468" spans="19:20" x14ac:dyDescent="0.3">
      <c r="S4468" s="1" t="s">
        <v>1619</v>
      </c>
      <c r="T4468" s="2">
        <v>2023</v>
      </c>
    </row>
    <row r="4469" spans="19:20" x14ac:dyDescent="0.3">
      <c r="S4469" s="3" t="s">
        <v>1619</v>
      </c>
      <c r="T4469" s="4">
        <v>2023</v>
      </c>
    </row>
    <row r="4470" spans="19:20" x14ac:dyDescent="0.3">
      <c r="S4470" s="1" t="s">
        <v>1619</v>
      </c>
      <c r="T4470" s="2">
        <v>2023</v>
      </c>
    </row>
    <row r="4471" spans="19:20" x14ac:dyDescent="0.3">
      <c r="S4471" s="3" t="s">
        <v>1619</v>
      </c>
      <c r="T4471" s="4">
        <v>2023</v>
      </c>
    </row>
    <row r="4472" spans="19:20" x14ac:dyDescent="0.3">
      <c r="S4472" s="1" t="s">
        <v>1265</v>
      </c>
      <c r="T4472" s="2">
        <v>2023</v>
      </c>
    </row>
    <row r="4473" spans="19:20" x14ac:dyDescent="0.3">
      <c r="S4473" s="3" t="s">
        <v>1265</v>
      </c>
      <c r="T4473" s="4">
        <v>2023</v>
      </c>
    </row>
    <row r="4474" spans="19:20" x14ac:dyDescent="0.3">
      <c r="S4474" s="1" t="s">
        <v>1265</v>
      </c>
      <c r="T4474" s="2">
        <v>2023</v>
      </c>
    </row>
    <row r="4475" spans="19:20" x14ac:dyDescent="0.3">
      <c r="S4475" s="3" t="s">
        <v>1461</v>
      </c>
      <c r="T4475" s="4">
        <v>2023</v>
      </c>
    </row>
    <row r="4476" spans="19:20" x14ac:dyDescent="0.3">
      <c r="S4476" s="1" t="s">
        <v>1461</v>
      </c>
      <c r="T4476" s="2">
        <v>2023</v>
      </c>
    </row>
    <row r="4477" spans="19:20" x14ac:dyDescent="0.3">
      <c r="S4477" s="3" t="s">
        <v>1461</v>
      </c>
      <c r="T4477" s="4">
        <v>2023</v>
      </c>
    </row>
    <row r="4478" spans="19:20" x14ac:dyDescent="0.3">
      <c r="S4478" s="1" t="s">
        <v>1496</v>
      </c>
      <c r="T4478" s="2">
        <v>2023</v>
      </c>
    </row>
    <row r="4479" spans="19:20" x14ac:dyDescent="0.3">
      <c r="S4479" s="3" t="s">
        <v>1496</v>
      </c>
      <c r="T4479" s="4">
        <v>2023</v>
      </c>
    </row>
    <row r="4480" spans="19:20" x14ac:dyDescent="0.3">
      <c r="S4480" s="1" t="s">
        <v>1842</v>
      </c>
      <c r="T4480" s="2">
        <v>2023</v>
      </c>
    </row>
    <row r="4481" spans="19:20" x14ac:dyDescent="0.3">
      <c r="S4481" s="3" t="s">
        <v>637</v>
      </c>
      <c r="T4481" s="4">
        <v>2023</v>
      </c>
    </row>
    <row r="4482" spans="19:20" x14ac:dyDescent="0.3">
      <c r="S4482" s="1" t="s">
        <v>657</v>
      </c>
      <c r="T4482" s="2">
        <v>2023</v>
      </c>
    </row>
    <row r="4483" spans="19:20" x14ac:dyDescent="0.3">
      <c r="S4483" s="3" t="s">
        <v>295</v>
      </c>
      <c r="T4483" s="4">
        <v>2023</v>
      </c>
    </row>
    <row r="4484" spans="19:20" x14ac:dyDescent="0.3">
      <c r="S4484" s="1" t="s">
        <v>295</v>
      </c>
      <c r="T4484" s="2">
        <v>2023</v>
      </c>
    </row>
    <row r="4485" spans="19:20" x14ac:dyDescent="0.3">
      <c r="S4485" s="3" t="s">
        <v>295</v>
      </c>
      <c r="T4485" s="4">
        <v>2023</v>
      </c>
    </row>
    <row r="4486" spans="19:20" x14ac:dyDescent="0.3">
      <c r="S4486" s="1" t="s">
        <v>1948</v>
      </c>
      <c r="T4486" s="2">
        <v>2023</v>
      </c>
    </row>
    <row r="4487" spans="19:20" x14ac:dyDescent="0.3">
      <c r="S4487" s="3" t="s">
        <v>2484</v>
      </c>
      <c r="T4487" s="4">
        <v>2023</v>
      </c>
    </row>
    <row r="4488" spans="19:20" x14ac:dyDescent="0.3">
      <c r="S4488" s="1" t="s">
        <v>2484</v>
      </c>
      <c r="T4488" s="2">
        <v>2023</v>
      </c>
    </row>
    <row r="4489" spans="19:20" x14ac:dyDescent="0.3">
      <c r="S4489" s="3" t="s">
        <v>724</v>
      </c>
      <c r="T4489" s="4">
        <v>2023</v>
      </c>
    </row>
    <row r="4490" spans="19:20" x14ac:dyDescent="0.3">
      <c r="S4490" s="1" t="s">
        <v>2254</v>
      </c>
      <c r="T4490" s="2">
        <v>2023</v>
      </c>
    </row>
    <row r="4491" spans="19:20" x14ac:dyDescent="0.3">
      <c r="S4491" s="3" t="s">
        <v>287</v>
      </c>
      <c r="T4491" s="4">
        <v>2023</v>
      </c>
    </row>
    <row r="4492" spans="19:20" x14ac:dyDescent="0.3">
      <c r="S4492" s="1" t="s">
        <v>287</v>
      </c>
      <c r="T4492" s="2">
        <v>2023</v>
      </c>
    </row>
    <row r="4493" spans="19:20" x14ac:dyDescent="0.3">
      <c r="S4493" s="3" t="s">
        <v>1721</v>
      </c>
      <c r="T4493" s="4">
        <v>2023</v>
      </c>
    </row>
    <row r="4494" spans="19:20" x14ac:dyDescent="0.3">
      <c r="S4494" s="1" t="s">
        <v>1721</v>
      </c>
      <c r="T4494" s="2">
        <v>2023</v>
      </c>
    </row>
    <row r="4495" spans="19:20" x14ac:dyDescent="0.3">
      <c r="S4495" s="3" t="s">
        <v>1721</v>
      </c>
      <c r="T4495" s="4">
        <v>2023</v>
      </c>
    </row>
    <row r="4496" spans="19:20" x14ac:dyDescent="0.3">
      <c r="S4496" s="1" t="s">
        <v>1721</v>
      </c>
      <c r="T4496" s="2">
        <v>2023</v>
      </c>
    </row>
    <row r="4497" spans="19:20" x14ac:dyDescent="0.3">
      <c r="S4497" s="3" t="s">
        <v>336</v>
      </c>
      <c r="T4497" s="4">
        <v>2023</v>
      </c>
    </row>
    <row r="4498" spans="19:20" x14ac:dyDescent="0.3">
      <c r="S4498" s="1" t="s">
        <v>74</v>
      </c>
      <c r="T4498" s="2">
        <v>2023</v>
      </c>
    </row>
    <row r="4499" spans="19:20" x14ac:dyDescent="0.3">
      <c r="S4499" s="3" t="s">
        <v>74</v>
      </c>
      <c r="T4499" s="4">
        <v>2023</v>
      </c>
    </row>
    <row r="4500" spans="19:20" x14ac:dyDescent="0.3">
      <c r="S4500" s="1" t="s">
        <v>74</v>
      </c>
      <c r="T4500" s="2">
        <v>2023</v>
      </c>
    </row>
    <row r="4501" spans="19:20" x14ac:dyDescent="0.3">
      <c r="S4501" s="3" t="s">
        <v>1425</v>
      </c>
      <c r="T4501" s="4">
        <v>2023</v>
      </c>
    </row>
    <row r="4502" spans="19:20" x14ac:dyDescent="0.3">
      <c r="S4502" s="1" t="s">
        <v>1425</v>
      </c>
      <c r="T4502" s="2">
        <v>2023</v>
      </c>
    </row>
    <row r="4503" spans="19:20" x14ac:dyDescent="0.3">
      <c r="S4503" s="3" t="s">
        <v>297</v>
      </c>
      <c r="T4503" s="4">
        <v>2023</v>
      </c>
    </row>
    <row r="4504" spans="19:20" x14ac:dyDescent="0.3">
      <c r="S4504" s="1" t="s">
        <v>297</v>
      </c>
      <c r="T4504" s="2">
        <v>2023</v>
      </c>
    </row>
    <row r="4505" spans="19:20" x14ac:dyDescent="0.3">
      <c r="S4505" s="3" t="s">
        <v>297</v>
      </c>
      <c r="T4505" s="4">
        <v>2023</v>
      </c>
    </row>
    <row r="4506" spans="19:20" x14ac:dyDescent="0.3">
      <c r="S4506" s="1" t="s">
        <v>1762</v>
      </c>
      <c r="T4506" s="2">
        <v>2023</v>
      </c>
    </row>
    <row r="4507" spans="19:20" x14ac:dyDescent="0.3">
      <c r="S4507" s="3" t="s">
        <v>1762</v>
      </c>
      <c r="T4507" s="4">
        <v>2023</v>
      </c>
    </row>
    <row r="4508" spans="19:20" x14ac:dyDescent="0.3">
      <c r="S4508" s="1" t="s">
        <v>1762</v>
      </c>
      <c r="T4508" s="2">
        <v>2023</v>
      </c>
    </row>
    <row r="4509" spans="19:20" x14ac:dyDescent="0.3">
      <c r="S4509" s="3" t="s">
        <v>1679</v>
      </c>
      <c r="T4509" s="4">
        <v>2023</v>
      </c>
    </row>
    <row r="4510" spans="19:20" x14ac:dyDescent="0.3">
      <c r="S4510" s="1" t="s">
        <v>955</v>
      </c>
      <c r="T4510" s="2">
        <v>2023</v>
      </c>
    </row>
    <row r="4511" spans="19:20" x14ac:dyDescent="0.3">
      <c r="S4511" s="3" t="s">
        <v>1256</v>
      </c>
      <c r="T4511" s="4">
        <v>2023</v>
      </c>
    </row>
    <row r="4512" spans="19:20" x14ac:dyDescent="0.3">
      <c r="S4512" s="1" t="s">
        <v>1256</v>
      </c>
      <c r="T4512" s="2">
        <v>2023</v>
      </c>
    </row>
    <row r="4513" spans="19:20" x14ac:dyDescent="0.3">
      <c r="S4513" s="3" t="s">
        <v>124</v>
      </c>
      <c r="T4513" s="4">
        <v>2023</v>
      </c>
    </row>
    <row r="4514" spans="19:20" x14ac:dyDescent="0.3">
      <c r="S4514" s="1" t="s">
        <v>2488</v>
      </c>
      <c r="T4514" s="2">
        <v>2023</v>
      </c>
    </row>
    <row r="4515" spans="19:20" x14ac:dyDescent="0.3">
      <c r="S4515" s="3" t="s">
        <v>771</v>
      </c>
      <c r="T4515" s="4">
        <v>2023</v>
      </c>
    </row>
    <row r="4516" spans="19:20" x14ac:dyDescent="0.3">
      <c r="S4516" s="1" t="s">
        <v>771</v>
      </c>
      <c r="T4516" s="2">
        <v>2023</v>
      </c>
    </row>
    <row r="4517" spans="19:20" x14ac:dyDescent="0.3">
      <c r="S4517" s="3" t="s">
        <v>771</v>
      </c>
      <c r="T4517" s="4">
        <v>2023</v>
      </c>
    </row>
    <row r="4518" spans="19:20" x14ac:dyDescent="0.3">
      <c r="S4518" s="1" t="s">
        <v>771</v>
      </c>
      <c r="T4518" s="2">
        <v>2023</v>
      </c>
    </row>
    <row r="4519" spans="19:20" x14ac:dyDescent="0.3">
      <c r="S4519" s="3" t="s">
        <v>2096</v>
      </c>
      <c r="T4519" s="4">
        <v>2023</v>
      </c>
    </row>
    <row r="4520" spans="19:20" x14ac:dyDescent="0.3">
      <c r="S4520" s="1" t="s">
        <v>580</v>
      </c>
      <c r="T4520" s="2">
        <v>2023</v>
      </c>
    </row>
    <row r="4521" spans="19:20" x14ac:dyDescent="0.3">
      <c r="S4521" s="3" t="s">
        <v>580</v>
      </c>
      <c r="T4521" s="4">
        <v>2023</v>
      </c>
    </row>
    <row r="4522" spans="19:20" x14ac:dyDescent="0.3">
      <c r="S4522" s="1" t="s">
        <v>1549</v>
      </c>
      <c r="T4522" s="2">
        <v>2023</v>
      </c>
    </row>
    <row r="4523" spans="19:20" x14ac:dyDescent="0.3">
      <c r="S4523" s="3" t="s">
        <v>1154</v>
      </c>
      <c r="T4523" s="4">
        <v>2023</v>
      </c>
    </row>
    <row r="4524" spans="19:20" x14ac:dyDescent="0.3">
      <c r="S4524" s="1" t="s">
        <v>617</v>
      </c>
      <c r="T4524" s="2">
        <v>2023</v>
      </c>
    </row>
    <row r="4525" spans="19:20" x14ac:dyDescent="0.3">
      <c r="S4525" s="3" t="s">
        <v>617</v>
      </c>
      <c r="T4525" s="4">
        <v>2023</v>
      </c>
    </row>
    <row r="4526" spans="19:20" x14ac:dyDescent="0.3">
      <c r="S4526" s="1" t="s">
        <v>617</v>
      </c>
      <c r="T4526" s="2">
        <v>2023</v>
      </c>
    </row>
    <row r="4527" spans="19:20" x14ac:dyDescent="0.3">
      <c r="S4527" s="3" t="s">
        <v>780</v>
      </c>
      <c r="T4527" s="4">
        <v>2023</v>
      </c>
    </row>
    <row r="4528" spans="19:20" x14ac:dyDescent="0.3">
      <c r="S4528" s="1" t="s">
        <v>1595</v>
      </c>
      <c r="T4528" s="2">
        <v>2023</v>
      </c>
    </row>
    <row r="4529" spans="19:20" x14ac:dyDescent="0.3">
      <c r="S4529" s="3" t="s">
        <v>1595</v>
      </c>
      <c r="T4529" s="4">
        <v>2023</v>
      </c>
    </row>
    <row r="4530" spans="19:20" x14ac:dyDescent="0.3">
      <c r="S4530" s="1" t="s">
        <v>532</v>
      </c>
      <c r="T4530" s="2">
        <v>2023</v>
      </c>
    </row>
    <row r="4531" spans="19:20" x14ac:dyDescent="0.3">
      <c r="S4531" s="3" t="s">
        <v>532</v>
      </c>
      <c r="T4531" s="4">
        <v>2023</v>
      </c>
    </row>
    <row r="4532" spans="19:20" x14ac:dyDescent="0.3">
      <c r="S4532" s="1" t="s">
        <v>2484</v>
      </c>
      <c r="T4532" s="2">
        <v>2023</v>
      </c>
    </row>
    <row r="4533" spans="19:20" x14ac:dyDescent="0.3">
      <c r="S4533" s="3" t="s">
        <v>1290</v>
      </c>
      <c r="T4533" s="4">
        <v>2023</v>
      </c>
    </row>
    <row r="4534" spans="19:20" x14ac:dyDescent="0.3">
      <c r="S4534" s="1" t="s">
        <v>1113</v>
      </c>
      <c r="T4534" s="2">
        <v>2023</v>
      </c>
    </row>
    <row r="4535" spans="19:20" x14ac:dyDescent="0.3">
      <c r="S4535" s="3" t="s">
        <v>2498</v>
      </c>
      <c r="T4535" s="4">
        <v>2023</v>
      </c>
    </row>
    <row r="4536" spans="19:20" x14ac:dyDescent="0.3">
      <c r="S4536" s="1" t="s">
        <v>2498</v>
      </c>
      <c r="T4536" s="2">
        <v>2023</v>
      </c>
    </row>
    <row r="4537" spans="19:20" x14ac:dyDescent="0.3">
      <c r="S4537" s="3" t="s">
        <v>1612</v>
      </c>
      <c r="T4537" s="4">
        <v>2023</v>
      </c>
    </row>
    <row r="4538" spans="19:20" x14ac:dyDescent="0.3">
      <c r="S4538" s="1" t="s">
        <v>1612</v>
      </c>
      <c r="T4538" s="2">
        <v>2023</v>
      </c>
    </row>
    <row r="4539" spans="19:20" x14ac:dyDescent="0.3">
      <c r="S4539" s="3" t="s">
        <v>1370</v>
      </c>
      <c r="T4539" s="4">
        <v>2023</v>
      </c>
    </row>
    <row r="4540" spans="19:20" x14ac:dyDescent="0.3">
      <c r="S4540" s="1" t="s">
        <v>1370</v>
      </c>
      <c r="T4540" s="2">
        <v>2023</v>
      </c>
    </row>
    <row r="4541" spans="19:20" x14ac:dyDescent="0.3">
      <c r="S4541" s="3" t="s">
        <v>1370</v>
      </c>
      <c r="T4541" s="4">
        <v>2023</v>
      </c>
    </row>
    <row r="4542" spans="19:20" x14ac:dyDescent="0.3">
      <c r="S4542" s="1" t="s">
        <v>1894</v>
      </c>
      <c r="T4542" s="2">
        <v>2023</v>
      </c>
    </row>
    <row r="4543" spans="19:20" x14ac:dyDescent="0.3">
      <c r="S4543" s="3" t="s">
        <v>1894</v>
      </c>
      <c r="T4543" s="4">
        <v>2023</v>
      </c>
    </row>
    <row r="4544" spans="19:20" x14ac:dyDescent="0.3">
      <c r="S4544" s="1" t="s">
        <v>514</v>
      </c>
      <c r="T4544" s="2">
        <v>2023</v>
      </c>
    </row>
    <row r="4545" spans="19:20" x14ac:dyDescent="0.3">
      <c r="S4545" s="3" t="s">
        <v>514</v>
      </c>
      <c r="T4545" s="4">
        <v>2023</v>
      </c>
    </row>
    <row r="4546" spans="19:20" x14ac:dyDescent="0.3">
      <c r="S4546" s="1" t="s">
        <v>424</v>
      </c>
      <c r="T4546" s="2">
        <v>2023</v>
      </c>
    </row>
    <row r="4547" spans="19:20" x14ac:dyDescent="0.3">
      <c r="S4547" s="3" t="s">
        <v>424</v>
      </c>
      <c r="T4547" s="4">
        <v>2023</v>
      </c>
    </row>
    <row r="4548" spans="19:20" x14ac:dyDescent="0.3">
      <c r="S4548" s="1" t="s">
        <v>424</v>
      </c>
      <c r="T4548" s="2">
        <v>2023</v>
      </c>
    </row>
    <row r="4549" spans="19:20" x14ac:dyDescent="0.3">
      <c r="S4549" s="3" t="s">
        <v>424</v>
      </c>
      <c r="T4549" s="4">
        <v>2023</v>
      </c>
    </row>
    <row r="4550" spans="19:20" x14ac:dyDescent="0.3">
      <c r="S4550" s="1" t="s">
        <v>424</v>
      </c>
      <c r="T4550" s="2">
        <v>2023</v>
      </c>
    </row>
    <row r="4551" spans="19:20" x14ac:dyDescent="0.3">
      <c r="S4551" s="3" t="s">
        <v>424</v>
      </c>
      <c r="T4551" s="4">
        <v>2023</v>
      </c>
    </row>
    <row r="4552" spans="19:20" x14ac:dyDescent="0.3">
      <c r="S4552" s="1" t="s">
        <v>407</v>
      </c>
      <c r="T4552" s="2">
        <v>2023</v>
      </c>
    </row>
    <row r="4553" spans="19:20" x14ac:dyDescent="0.3">
      <c r="S4553" s="3" t="s">
        <v>407</v>
      </c>
      <c r="T4553" s="4">
        <v>2023</v>
      </c>
    </row>
    <row r="4554" spans="19:20" x14ac:dyDescent="0.3">
      <c r="S4554" s="1" t="s">
        <v>407</v>
      </c>
      <c r="T4554" s="2">
        <v>2023</v>
      </c>
    </row>
    <row r="4555" spans="19:20" x14ac:dyDescent="0.3">
      <c r="S4555" s="3" t="s">
        <v>407</v>
      </c>
      <c r="T4555" s="4">
        <v>2023</v>
      </c>
    </row>
    <row r="4556" spans="19:20" x14ac:dyDescent="0.3">
      <c r="S4556" s="1" t="s">
        <v>407</v>
      </c>
      <c r="T4556" s="2">
        <v>2023</v>
      </c>
    </row>
    <row r="4557" spans="19:20" x14ac:dyDescent="0.3">
      <c r="S4557" s="3" t="s">
        <v>407</v>
      </c>
      <c r="T4557" s="4">
        <v>2023</v>
      </c>
    </row>
    <row r="4558" spans="19:20" x14ac:dyDescent="0.3">
      <c r="S4558" s="1" t="s">
        <v>407</v>
      </c>
      <c r="T4558" s="2">
        <v>2023</v>
      </c>
    </row>
    <row r="4559" spans="19:20" x14ac:dyDescent="0.3">
      <c r="S4559" s="3" t="s">
        <v>1465</v>
      </c>
      <c r="T4559" s="4">
        <v>2023</v>
      </c>
    </row>
    <row r="4560" spans="19:20" x14ac:dyDescent="0.3">
      <c r="S4560" s="1" t="s">
        <v>1465</v>
      </c>
      <c r="T4560" s="2">
        <v>2023</v>
      </c>
    </row>
    <row r="4561" spans="19:20" x14ac:dyDescent="0.3">
      <c r="S4561" s="3" t="s">
        <v>1465</v>
      </c>
      <c r="T4561" s="4">
        <v>2023</v>
      </c>
    </row>
    <row r="4562" spans="19:20" x14ac:dyDescent="0.3">
      <c r="S4562" s="1" t="s">
        <v>1341</v>
      </c>
      <c r="T4562" s="2">
        <v>2023</v>
      </c>
    </row>
    <row r="4563" spans="19:20" x14ac:dyDescent="0.3">
      <c r="S4563" s="3" t="s">
        <v>1721</v>
      </c>
      <c r="T4563" s="4">
        <v>2023</v>
      </c>
    </row>
    <row r="4564" spans="19:20" x14ac:dyDescent="0.3">
      <c r="S4564" s="1" t="s">
        <v>1721</v>
      </c>
      <c r="T4564" s="2">
        <v>2023</v>
      </c>
    </row>
    <row r="4565" spans="19:20" x14ac:dyDescent="0.3">
      <c r="S4565" s="3" t="s">
        <v>1445</v>
      </c>
      <c r="T4565" s="4">
        <v>2023</v>
      </c>
    </row>
    <row r="4566" spans="19:20" x14ac:dyDescent="0.3">
      <c r="S4566" s="1" t="s">
        <v>1445</v>
      </c>
      <c r="T4566" s="2">
        <v>2023</v>
      </c>
    </row>
    <row r="4567" spans="19:20" x14ac:dyDescent="0.3">
      <c r="S4567" s="3" t="s">
        <v>1445</v>
      </c>
      <c r="T4567" s="4">
        <v>2023</v>
      </c>
    </row>
    <row r="4568" spans="19:20" x14ac:dyDescent="0.3">
      <c r="S4568" s="1" t="s">
        <v>1445</v>
      </c>
      <c r="T4568" s="2">
        <v>2023</v>
      </c>
    </row>
    <row r="4569" spans="19:20" x14ac:dyDescent="0.3">
      <c r="S4569" s="3" t="s">
        <v>1445</v>
      </c>
      <c r="T4569" s="4">
        <v>2023</v>
      </c>
    </row>
    <row r="4570" spans="19:20" x14ac:dyDescent="0.3">
      <c r="S4570" s="1" t="s">
        <v>2500</v>
      </c>
      <c r="T4570" s="2">
        <v>2023</v>
      </c>
    </row>
    <row r="4571" spans="19:20" x14ac:dyDescent="0.3">
      <c r="S4571" s="3" t="s">
        <v>2387</v>
      </c>
      <c r="T4571" s="4">
        <v>2023</v>
      </c>
    </row>
    <row r="4572" spans="19:20" x14ac:dyDescent="0.3">
      <c r="S4572" s="1" t="s">
        <v>653</v>
      </c>
      <c r="T4572" s="2">
        <v>2023</v>
      </c>
    </row>
    <row r="4573" spans="19:20" x14ac:dyDescent="0.3">
      <c r="S4573" s="3" t="s">
        <v>79</v>
      </c>
      <c r="T4573" s="4">
        <v>2023</v>
      </c>
    </row>
    <row r="4574" spans="19:20" x14ac:dyDescent="0.3">
      <c r="S4574" s="1" t="s">
        <v>79</v>
      </c>
      <c r="T4574" s="2">
        <v>2023</v>
      </c>
    </row>
    <row r="4575" spans="19:20" x14ac:dyDescent="0.3">
      <c r="S4575" s="3" t="s">
        <v>877</v>
      </c>
      <c r="T4575" s="4">
        <v>2023</v>
      </c>
    </row>
    <row r="4576" spans="19:20" x14ac:dyDescent="0.3">
      <c r="S4576" s="1" t="s">
        <v>877</v>
      </c>
      <c r="T4576" s="2">
        <v>2023</v>
      </c>
    </row>
    <row r="4577" spans="19:20" x14ac:dyDescent="0.3">
      <c r="S4577" s="3" t="s">
        <v>815</v>
      </c>
      <c r="T4577" s="4">
        <v>2023</v>
      </c>
    </row>
    <row r="4578" spans="19:20" x14ac:dyDescent="0.3">
      <c r="S4578" s="1" t="s">
        <v>2109</v>
      </c>
      <c r="T4578" s="2">
        <v>2023</v>
      </c>
    </row>
    <row r="4579" spans="19:20" x14ac:dyDescent="0.3">
      <c r="S4579" s="3" t="s">
        <v>2109</v>
      </c>
      <c r="T4579" s="4">
        <v>2023</v>
      </c>
    </row>
    <row r="4580" spans="19:20" x14ac:dyDescent="0.3">
      <c r="S4580" s="1" t="s">
        <v>2109</v>
      </c>
      <c r="T4580" s="2">
        <v>2023</v>
      </c>
    </row>
    <row r="4581" spans="19:20" x14ac:dyDescent="0.3">
      <c r="S4581" s="3" t="s">
        <v>2385</v>
      </c>
      <c r="T4581" s="4">
        <v>2023</v>
      </c>
    </row>
    <row r="4582" spans="19:20" x14ac:dyDescent="0.3">
      <c r="S4582" s="1" t="s">
        <v>2385</v>
      </c>
      <c r="T4582" s="2">
        <v>2023</v>
      </c>
    </row>
    <row r="4583" spans="19:20" x14ac:dyDescent="0.3">
      <c r="S4583" s="3" t="s">
        <v>2224</v>
      </c>
      <c r="T4583" s="4">
        <v>2023</v>
      </c>
    </row>
    <row r="4584" spans="19:20" x14ac:dyDescent="0.3">
      <c r="S4584" s="1" t="s">
        <v>967</v>
      </c>
      <c r="T4584" s="2">
        <v>2023</v>
      </c>
    </row>
    <row r="4585" spans="19:20" x14ac:dyDescent="0.3">
      <c r="S4585" s="3" t="s">
        <v>2503</v>
      </c>
      <c r="T4585" s="4">
        <v>2023</v>
      </c>
    </row>
    <row r="4586" spans="19:20" x14ac:dyDescent="0.3">
      <c r="S4586" s="1" t="s">
        <v>2503</v>
      </c>
      <c r="T4586" s="2">
        <v>2023</v>
      </c>
    </row>
    <row r="4587" spans="19:20" x14ac:dyDescent="0.3">
      <c r="S4587" s="3" t="s">
        <v>2503</v>
      </c>
      <c r="T4587" s="4">
        <v>2023</v>
      </c>
    </row>
    <row r="4588" spans="19:20" x14ac:dyDescent="0.3">
      <c r="S4588" s="1" t="s">
        <v>1006</v>
      </c>
      <c r="T4588" s="2">
        <v>2023</v>
      </c>
    </row>
    <row r="4589" spans="19:20" x14ac:dyDescent="0.3">
      <c r="S4589" s="3" t="s">
        <v>1006</v>
      </c>
      <c r="T4589" s="4">
        <v>2023</v>
      </c>
    </row>
    <row r="4590" spans="19:20" x14ac:dyDescent="0.3">
      <c r="S4590" s="1" t="s">
        <v>1006</v>
      </c>
      <c r="T4590" s="2">
        <v>2023</v>
      </c>
    </row>
    <row r="4591" spans="19:20" x14ac:dyDescent="0.3">
      <c r="S4591" s="3" t="s">
        <v>1665</v>
      </c>
      <c r="T4591" s="4">
        <v>2023</v>
      </c>
    </row>
    <row r="4592" spans="19:20" x14ac:dyDescent="0.3">
      <c r="S4592" s="1" t="s">
        <v>1750</v>
      </c>
      <c r="T4592" s="2">
        <v>2023</v>
      </c>
    </row>
    <row r="4593" spans="19:20" x14ac:dyDescent="0.3">
      <c r="S4593" s="3" t="s">
        <v>1750</v>
      </c>
      <c r="T4593" s="4">
        <v>2023</v>
      </c>
    </row>
    <row r="4594" spans="19:20" x14ac:dyDescent="0.3">
      <c r="S4594" s="1" t="s">
        <v>667</v>
      </c>
      <c r="T4594" s="2">
        <v>2023</v>
      </c>
    </row>
    <row r="4595" spans="19:20" x14ac:dyDescent="0.3">
      <c r="S4595" s="3" t="s">
        <v>2425</v>
      </c>
      <c r="T4595" s="4">
        <v>2023</v>
      </c>
    </row>
    <row r="4596" spans="19:20" x14ac:dyDescent="0.3">
      <c r="S4596" s="1" t="s">
        <v>2505</v>
      </c>
      <c r="T4596" s="2">
        <v>2023</v>
      </c>
    </row>
    <row r="4597" spans="19:20" x14ac:dyDescent="0.3">
      <c r="S4597" s="3" t="s">
        <v>539</v>
      </c>
      <c r="T4597" s="4">
        <v>2023</v>
      </c>
    </row>
    <row r="4598" spans="19:20" x14ac:dyDescent="0.3">
      <c r="S4598" s="1" t="s">
        <v>532</v>
      </c>
      <c r="T4598" s="2">
        <v>2023</v>
      </c>
    </row>
    <row r="4599" spans="19:20" x14ac:dyDescent="0.3">
      <c r="S4599" s="3" t="s">
        <v>2244</v>
      </c>
      <c r="T4599" s="4">
        <v>2023</v>
      </c>
    </row>
    <row r="4600" spans="19:20" x14ac:dyDescent="0.3">
      <c r="S4600" s="1" t="s">
        <v>724</v>
      </c>
      <c r="T4600" s="2">
        <v>2023</v>
      </c>
    </row>
    <row r="4601" spans="19:20" x14ac:dyDescent="0.3">
      <c r="S4601" s="3" t="s">
        <v>724</v>
      </c>
      <c r="T4601" s="4">
        <v>2023</v>
      </c>
    </row>
    <row r="4602" spans="19:20" x14ac:dyDescent="0.3">
      <c r="S4602" s="1" t="s">
        <v>724</v>
      </c>
      <c r="T4602" s="2">
        <v>2023</v>
      </c>
    </row>
    <row r="4603" spans="19:20" x14ac:dyDescent="0.3">
      <c r="S4603" s="3" t="s">
        <v>2506</v>
      </c>
      <c r="T4603" s="4">
        <v>2023</v>
      </c>
    </row>
    <row r="4604" spans="19:20" x14ac:dyDescent="0.3">
      <c r="S4604" s="1" t="s">
        <v>2506</v>
      </c>
      <c r="T4604" s="2">
        <v>2023</v>
      </c>
    </row>
    <row r="4605" spans="19:20" x14ac:dyDescent="0.3">
      <c r="S4605" s="3" t="s">
        <v>2506</v>
      </c>
      <c r="T4605" s="4">
        <v>2023</v>
      </c>
    </row>
    <row r="4606" spans="19:20" x14ac:dyDescent="0.3">
      <c r="S4606" s="1" t="s">
        <v>2458</v>
      </c>
      <c r="T4606" s="2">
        <v>2023</v>
      </c>
    </row>
    <row r="4607" spans="19:20" x14ac:dyDescent="0.3">
      <c r="S4607" s="3" t="s">
        <v>674</v>
      </c>
      <c r="T4607" s="4">
        <v>2023</v>
      </c>
    </row>
    <row r="4608" spans="19:20" x14ac:dyDescent="0.3">
      <c r="S4608" s="1" t="s">
        <v>674</v>
      </c>
      <c r="T4608" s="2">
        <v>2023</v>
      </c>
    </row>
    <row r="4609" spans="19:20" x14ac:dyDescent="0.3">
      <c r="S4609" s="3" t="s">
        <v>886</v>
      </c>
      <c r="T4609" s="4">
        <v>2023</v>
      </c>
    </row>
    <row r="4610" spans="19:20" x14ac:dyDescent="0.3">
      <c r="S4610" s="1" t="s">
        <v>1363</v>
      </c>
      <c r="T4610" s="2">
        <v>2023</v>
      </c>
    </row>
    <row r="4611" spans="19:20" x14ac:dyDescent="0.3">
      <c r="S4611" s="3" t="s">
        <v>1363</v>
      </c>
      <c r="T4611" s="4">
        <v>2023</v>
      </c>
    </row>
    <row r="4612" spans="19:20" x14ac:dyDescent="0.3">
      <c r="S4612" s="1" t="s">
        <v>1363</v>
      </c>
      <c r="T4612" s="2">
        <v>2023</v>
      </c>
    </row>
    <row r="4613" spans="19:20" x14ac:dyDescent="0.3">
      <c r="S4613" s="3" t="s">
        <v>791</v>
      </c>
      <c r="T4613" s="4">
        <v>2023</v>
      </c>
    </row>
    <row r="4614" spans="19:20" x14ac:dyDescent="0.3">
      <c r="S4614" s="1" t="s">
        <v>527</v>
      </c>
      <c r="T4614" s="2">
        <v>2023</v>
      </c>
    </row>
    <row r="4615" spans="19:20" x14ac:dyDescent="0.3">
      <c r="S4615" s="3" t="s">
        <v>527</v>
      </c>
      <c r="T4615" s="4">
        <v>2023</v>
      </c>
    </row>
    <row r="4616" spans="19:20" x14ac:dyDescent="0.3">
      <c r="S4616" s="1" t="s">
        <v>527</v>
      </c>
      <c r="T4616" s="2">
        <v>2023</v>
      </c>
    </row>
    <row r="4617" spans="19:20" x14ac:dyDescent="0.3">
      <c r="S4617" s="3" t="s">
        <v>527</v>
      </c>
      <c r="T4617" s="4">
        <v>2023</v>
      </c>
    </row>
    <row r="4618" spans="19:20" x14ac:dyDescent="0.3">
      <c r="S4618" s="1" t="s">
        <v>2320</v>
      </c>
      <c r="T4618" s="2">
        <v>2023</v>
      </c>
    </row>
    <row r="4619" spans="19:20" x14ac:dyDescent="0.3">
      <c r="S4619" s="3" t="s">
        <v>2320</v>
      </c>
      <c r="T4619" s="4">
        <v>2023</v>
      </c>
    </row>
    <row r="4620" spans="19:20" x14ac:dyDescent="0.3">
      <c r="S4620" s="1" t="s">
        <v>2320</v>
      </c>
      <c r="T4620" s="2">
        <v>2023</v>
      </c>
    </row>
    <row r="4621" spans="19:20" x14ac:dyDescent="0.3">
      <c r="S4621" s="3" t="s">
        <v>2509</v>
      </c>
      <c r="T4621" s="4">
        <v>2023</v>
      </c>
    </row>
    <row r="4622" spans="19:20" x14ac:dyDescent="0.3">
      <c r="S4622" s="1" t="s">
        <v>2509</v>
      </c>
      <c r="T4622" s="2">
        <v>2023</v>
      </c>
    </row>
    <row r="4623" spans="19:20" x14ac:dyDescent="0.3">
      <c r="S4623" s="3" t="s">
        <v>2509</v>
      </c>
      <c r="T4623" s="4">
        <v>2023</v>
      </c>
    </row>
    <row r="4624" spans="19:20" x14ac:dyDescent="0.3">
      <c r="S4624" s="1" t="s">
        <v>2509</v>
      </c>
      <c r="T4624" s="2">
        <v>2023</v>
      </c>
    </row>
    <row r="4625" spans="19:20" x14ac:dyDescent="0.3">
      <c r="S4625" s="3" t="s">
        <v>2509</v>
      </c>
      <c r="T4625" s="4">
        <v>2023</v>
      </c>
    </row>
    <row r="4626" spans="19:20" x14ac:dyDescent="0.3">
      <c r="S4626" s="1" t="s">
        <v>2509</v>
      </c>
      <c r="T4626" s="2">
        <v>2023</v>
      </c>
    </row>
    <row r="4627" spans="19:20" x14ac:dyDescent="0.3">
      <c r="S4627" s="3" t="s">
        <v>71</v>
      </c>
      <c r="T4627" s="4">
        <v>2023</v>
      </c>
    </row>
    <row r="4628" spans="19:20" x14ac:dyDescent="0.3">
      <c r="S4628" s="1" t="s">
        <v>736</v>
      </c>
      <c r="T4628" s="2">
        <v>2023</v>
      </c>
    </row>
    <row r="4629" spans="19:20" x14ac:dyDescent="0.3">
      <c r="S4629" s="3" t="s">
        <v>1380</v>
      </c>
      <c r="T4629" s="4">
        <v>2023</v>
      </c>
    </row>
    <row r="4630" spans="19:20" x14ac:dyDescent="0.3">
      <c r="S4630" s="1" t="s">
        <v>1380</v>
      </c>
      <c r="T4630" s="2">
        <v>2023</v>
      </c>
    </row>
    <row r="4631" spans="19:20" x14ac:dyDescent="0.3">
      <c r="S4631" s="3" t="s">
        <v>1305</v>
      </c>
      <c r="T4631" s="4">
        <v>2023</v>
      </c>
    </row>
    <row r="4632" spans="19:20" x14ac:dyDescent="0.3">
      <c r="S4632" s="1" t="s">
        <v>1305</v>
      </c>
      <c r="T4632" s="2">
        <v>2023</v>
      </c>
    </row>
    <row r="4633" spans="19:20" x14ac:dyDescent="0.3">
      <c r="S4633" s="3" t="s">
        <v>1185</v>
      </c>
      <c r="T4633" s="4">
        <v>2023</v>
      </c>
    </row>
    <row r="4634" spans="19:20" x14ac:dyDescent="0.3">
      <c r="S4634" s="1" t="s">
        <v>1887</v>
      </c>
      <c r="T4634" s="2">
        <v>2023</v>
      </c>
    </row>
    <row r="4635" spans="19:20" x14ac:dyDescent="0.3">
      <c r="S4635" s="3" t="s">
        <v>2512</v>
      </c>
      <c r="T4635" s="4">
        <v>2023</v>
      </c>
    </row>
    <row r="4636" spans="19:20" x14ac:dyDescent="0.3">
      <c r="S4636" s="1" t="s">
        <v>2512</v>
      </c>
      <c r="T4636" s="2">
        <v>2023</v>
      </c>
    </row>
    <row r="4637" spans="19:20" x14ac:dyDescent="0.3">
      <c r="S4637" s="3" t="s">
        <v>303</v>
      </c>
      <c r="T4637" s="4">
        <v>2023</v>
      </c>
    </row>
    <row r="4638" spans="19:20" x14ac:dyDescent="0.3">
      <c r="S4638" s="1" t="s">
        <v>303</v>
      </c>
      <c r="T4638" s="2">
        <v>2023</v>
      </c>
    </row>
    <row r="4639" spans="19:20" x14ac:dyDescent="0.3">
      <c r="S4639" s="3" t="s">
        <v>2176</v>
      </c>
      <c r="T4639" s="4">
        <v>2023</v>
      </c>
    </row>
    <row r="4640" spans="19:20" x14ac:dyDescent="0.3">
      <c r="S4640" s="1" t="s">
        <v>2176</v>
      </c>
      <c r="T4640" s="2">
        <v>2023</v>
      </c>
    </row>
    <row r="4641" spans="19:20" x14ac:dyDescent="0.3">
      <c r="S4641" s="3" t="s">
        <v>2176</v>
      </c>
      <c r="T4641" s="4">
        <v>2023</v>
      </c>
    </row>
    <row r="4642" spans="19:20" x14ac:dyDescent="0.3">
      <c r="S4642" s="1" t="s">
        <v>2385</v>
      </c>
      <c r="T4642" s="2">
        <v>2023</v>
      </c>
    </row>
    <row r="4643" spans="19:20" x14ac:dyDescent="0.3">
      <c r="S4643" s="3" t="s">
        <v>2385</v>
      </c>
      <c r="T4643" s="4">
        <v>2023</v>
      </c>
    </row>
    <row r="4644" spans="19:20" x14ac:dyDescent="0.3">
      <c r="S4644" s="1" t="s">
        <v>2176</v>
      </c>
      <c r="T4644" s="2">
        <v>2023</v>
      </c>
    </row>
    <row r="4645" spans="19:20" x14ac:dyDescent="0.3">
      <c r="S4645" s="3" t="s">
        <v>1106</v>
      </c>
      <c r="T4645" s="4">
        <v>2023</v>
      </c>
    </row>
    <row r="4646" spans="19:20" x14ac:dyDescent="0.3">
      <c r="S4646" s="1" t="s">
        <v>2457</v>
      </c>
      <c r="T4646" s="2">
        <v>2023</v>
      </c>
    </row>
    <row r="4647" spans="19:20" x14ac:dyDescent="0.3">
      <c r="S4647" s="3" t="s">
        <v>2457</v>
      </c>
      <c r="T4647" s="4">
        <v>2023</v>
      </c>
    </row>
    <row r="4648" spans="19:20" x14ac:dyDescent="0.3">
      <c r="S4648" s="1" t="s">
        <v>2457</v>
      </c>
      <c r="T4648" s="2">
        <v>2023</v>
      </c>
    </row>
    <row r="4649" spans="19:20" x14ac:dyDescent="0.3">
      <c r="S4649" s="3" t="s">
        <v>2457</v>
      </c>
      <c r="T4649" s="4">
        <v>2023</v>
      </c>
    </row>
    <row r="4650" spans="19:20" x14ac:dyDescent="0.3">
      <c r="S4650" s="1" t="s">
        <v>2457</v>
      </c>
      <c r="T4650" s="2">
        <v>2023</v>
      </c>
    </row>
    <row r="4651" spans="19:20" x14ac:dyDescent="0.3">
      <c r="S4651" s="3" t="s">
        <v>2457</v>
      </c>
      <c r="T4651" s="4">
        <v>2023</v>
      </c>
    </row>
    <row r="4652" spans="19:20" x14ac:dyDescent="0.3">
      <c r="S4652" s="1" t="s">
        <v>585</v>
      </c>
      <c r="T4652" s="2">
        <v>2023</v>
      </c>
    </row>
    <row r="4653" spans="19:20" x14ac:dyDescent="0.3">
      <c r="S4653" s="3" t="s">
        <v>258</v>
      </c>
      <c r="T4653" s="4">
        <v>2023</v>
      </c>
    </row>
    <row r="4654" spans="19:20" x14ac:dyDescent="0.3">
      <c r="S4654" s="1" t="s">
        <v>258</v>
      </c>
      <c r="T4654" s="2">
        <v>2023</v>
      </c>
    </row>
    <row r="4655" spans="19:20" x14ac:dyDescent="0.3">
      <c r="S4655" s="3" t="s">
        <v>258</v>
      </c>
      <c r="T4655" s="4">
        <v>2023</v>
      </c>
    </row>
    <row r="4656" spans="19:20" x14ac:dyDescent="0.3">
      <c r="S4656" s="1" t="s">
        <v>258</v>
      </c>
      <c r="T4656" s="2">
        <v>2023</v>
      </c>
    </row>
    <row r="4657" spans="19:20" x14ac:dyDescent="0.3">
      <c r="S4657" s="3" t="s">
        <v>258</v>
      </c>
      <c r="T4657" s="4">
        <v>2023</v>
      </c>
    </row>
    <row r="4658" spans="19:20" x14ac:dyDescent="0.3">
      <c r="S4658" s="1" t="s">
        <v>1079</v>
      </c>
      <c r="T4658" s="2">
        <v>2023</v>
      </c>
    </row>
    <row r="4659" spans="19:20" x14ac:dyDescent="0.3">
      <c r="S4659" s="3" t="s">
        <v>1069</v>
      </c>
      <c r="T4659" s="4">
        <v>2023</v>
      </c>
    </row>
    <row r="4660" spans="19:20" x14ac:dyDescent="0.3">
      <c r="S4660" s="1" t="s">
        <v>1968</v>
      </c>
      <c r="T4660" s="2">
        <v>2023</v>
      </c>
    </row>
    <row r="4661" spans="19:20" x14ac:dyDescent="0.3">
      <c r="S4661" s="3" t="s">
        <v>1968</v>
      </c>
      <c r="T4661" s="4">
        <v>2023</v>
      </c>
    </row>
    <row r="4662" spans="19:20" x14ac:dyDescent="0.3">
      <c r="S4662" s="1" t="s">
        <v>535</v>
      </c>
      <c r="T4662" s="2">
        <v>2023</v>
      </c>
    </row>
    <row r="4663" spans="19:20" x14ac:dyDescent="0.3">
      <c r="S4663" s="3" t="s">
        <v>1072</v>
      </c>
      <c r="T4663" s="4">
        <v>2023</v>
      </c>
    </row>
    <row r="4664" spans="19:20" x14ac:dyDescent="0.3">
      <c r="S4664" s="1" t="s">
        <v>24</v>
      </c>
      <c r="T4664" s="2">
        <v>2023</v>
      </c>
    </row>
    <row r="4665" spans="19:20" x14ac:dyDescent="0.3">
      <c r="S4665" s="3" t="s">
        <v>1394</v>
      </c>
      <c r="T4665" s="4">
        <v>2023</v>
      </c>
    </row>
    <row r="4666" spans="19:20" x14ac:dyDescent="0.3">
      <c r="S4666" s="1" t="s">
        <v>2520</v>
      </c>
      <c r="T4666" s="2">
        <v>2023</v>
      </c>
    </row>
    <row r="4667" spans="19:20" x14ac:dyDescent="0.3">
      <c r="S4667" s="3" t="s">
        <v>2520</v>
      </c>
      <c r="T4667" s="4">
        <v>2023</v>
      </c>
    </row>
    <row r="4668" spans="19:20" x14ac:dyDescent="0.3">
      <c r="S4668" s="1" t="s">
        <v>2520</v>
      </c>
      <c r="T4668" s="2">
        <v>2023</v>
      </c>
    </row>
    <row r="4669" spans="19:20" x14ac:dyDescent="0.3">
      <c r="S4669" s="3" t="s">
        <v>2520</v>
      </c>
      <c r="T4669" s="4">
        <v>2023</v>
      </c>
    </row>
    <row r="4670" spans="19:20" x14ac:dyDescent="0.3">
      <c r="S4670" s="1" t="s">
        <v>2520</v>
      </c>
      <c r="T4670" s="2">
        <v>2023</v>
      </c>
    </row>
    <row r="4671" spans="19:20" x14ac:dyDescent="0.3">
      <c r="S4671" s="3" t="s">
        <v>985</v>
      </c>
      <c r="T4671" s="4">
        <v>2023</v>
      </c>
    </row>
    <row r="4672" spans="19:20" x14ac:dyDescent="0.3">
      <c r="S4672" s="1" t="s">
        <v>1385</v>
      </c>
      <c r="T4672" s="2">
        <v>2023</v>
      </c>
    </row>
    <row r="4673" spans="19:20" x14ac:dyDescent="0.3">
      <c r="S4673" s="3" t="s">
        <v>1106</v>
      </c>
      <c r="T4673" s="4">
        <v>2023</v>
      </c>
    </row>
    <row r="4674" spans="19:20" x14ac:dyDescent="0.3">
      <c r="S4674" s="1" t="s">
        <v>679</v>
      </c>
      <c r="T4674" s="2">
        <v>2023</v>
      </c>
    </row>
    <row r="4675" spans="19:20" x14ac:dyDescent="0.3">
      <c r="S4675" s="3" t="s">
        <v>1361</v>
      </c>
      <c r="T4675" s="4">
        <v>2023</v>
      </c>
    </row>
    <row r="4676" spans="19:20" x14ac:dyDescent="0.3">
      <c r="S4676" s="1" t="s">
        <v>287</v>
      </c>
      <c r="T4676" s="2">
        <v>2023</v>
      </c>
    </row>
    <row r="4677" spans="19:20" x14ac:dyDescent="0.3">
      <c r="S4677" s="3" t="s">
        <v>2488</v>
      </c>
      <c r="T4677" s="4">
        <v>2023</v>
      </c>
    </row>
    <row r="4678" spans="19:20" x14ac:dyDescent="0.3">
      <c r="S4678" s="1" t="s">
        <v>994</v>
      </c>
      <c r="T4678" s="2">
        <v>2023</v>
      </c>
    </row>
    <row r="4679" spans="19:20" x14ac:dyDescent="0.3">
      <c r="S4679" s="3" t="s">
        <v>994</v>
      </c>
      <c r="T4679" s="4">
        <v>2023</v>
      </c>
    </row>
    <row r="4680" spans="19:20" x14ac:dyDescent="0.3">
      <c r="S4680" s="1" t="s">
        <v>374</v>
      </c>
      <c r="T4680" s="2">
        <v>2023</v>
      </c>
    </row>
    <row r="4681" spans="19:20" x14ac:dyDescent="0.3">
      <c r="S4681" s="3" t="s">
        <v>374</v>
      </c>
      <c r="T4681" s="4">
        <v>2023</v>
      </c>
    </row>
    <row r="4682" spans="19:20" x14ac:dyDescent="0.3">
      <c r="S4682" s="1" t="s">
        <v>1780</v>
      </c>
      <c r="T4682" s="2">
        <v>2023</v>
      </c>
    </row>
    <row r="4683" spans="19:20" x14ac:dyDescent="0.3">
      <c r="S4683" s="3" t="s">
        <v>1659</v>
      </c>
      <c r="T4683" s="4">
        <v>2023</v>
      </c>
    </row>
    <row r="4684" spans="19:20" x14ac:dyDescent="0.3">
      <c r="S4684" s="1" t="s">
        <v>1659</v>
      </c>
      <c r="T4684" s="2">
        <v>2023</v>
      </c>
    </row>
    <row r="4685" spans="19:20" x14ac:dyDescent="0.3">
      <c r="S4685" s="3" t="s">
        <v>1659</v>
      </c>
      <c r="T4685" s="4">
        <v>2023</v>
      </c>
    </row>
    <row r="4686" spans="19:20" x14ac:dyDescent="0.3">
      <c r="S4686" s="1" t="s">
        <v>1659</v>
      </c>
      <c r="T4686" s="2">
        <v>2023</v>
      </c>
    </row>
    <row r="4687" spans="19:20" x14ac:dyDescent="0.3">
      <c r="S4687" s="3" t="s">
        <v>1659</v>
      </c>
      <c r="T4687" s="4">
        <v>2023</v>
      </c>
    </row>
    <row r="4688" spans="19:20" x14ac:dyDescent="0.3">
      <c r="S4688" s="1" t="s">
        <v>1659</v>
      </c>
      <c r="T4688" s="2">
        <v>2023</v>
      </c>
    </row>
    <row r="4689" spans="19:20" x14ac:dyDescent="0.3">
      <c r="S4689" s="3" t="s">
        <v>1659</v>
      </c>
      <c r="T4689" s="4">
        <v>2023</v>
      </c>
    </row>
    <row r="4690" spans="19:20" x14ac:dyDescent="0.3">
      <c r="S4690" s="1" t="s">
        <v>1570</v>
      </c>
      <c r="T4690" s="2">
        <v>2023</v>
      </c>
    </row>
    <row r="4691" spans="19:20" x14ac:dyDescent="0.3">
      <c r="S4691" s="3" t="s">
        <v>630</v>
      </c>
      <c r="T4691" s="4">
        <v>2023</v>
      </c>
    </row>
    <row r="4692" spans="19:20" x14ac:dyDescent="0.3">
      <c r="S4692" s="1" t="s">
        <v>630</v>
      </c>
      <c r="T4692" s="2">
        <v>2023</v>
      </c>
    </row>
    <row r="4693" spans="19:20" x14ac:dyDescent="0.3">
      <c r="S4693" s="3" t="s">
        <v>630</v>
      </c>
      <c r="T4693" s="4">
        <v>2023</v>
      </c>
    </row>
    <row r="4694" spans="19:20" x14ac:dyDescent="0.3">
      <c r="S4694" s="1" t="s">
        <v>1373</v>
      </c>
      <c r="T4694" s="2">
        <v>2023</v>
      </c>
    </row>
    <row r="4695" spans="19:20" x14ac:dyDescent="0.3">
      <c r="S4695" s="3" t="s">
        <v>11</v>
      </c>
      <c r="T4695" s="4">
        <v>2023</v>
      </c>
    </row>
    <row r="4696" spans="19:20" x14ac:dyDescent="0.3">
      <c r="S4696" s="1" t="s">
        <v>206</v>
      </c>
      <c r="T4696" s="2">
        <v>2023</v>
      </c>
    </row>
    <row r="4697" spans="19:20" x14ac:dyDescent="0.3">
      <c r="S4697" s="3" t="s">
        <v>2413</v>
      </c>
      <c r="T4697" s="4">
        <v>2023</v>
      </c>
    </row>
    <row r="4698" spans="19:20" x14ac:dyDescent="0.3">
      <c r="S4698" s="1" t="s">
        <v>1428</v>
      </c>
      <c r="T4698" s="2">
        <v>2023</v>
      </c>
    </row>
    <row r="4699" spans="19:20" x14ac:dyDescent="0.3">
      <c r="S4699" s="3" t="s">
        <v>195</v>
      </c>
      <c r="T4699" s="4">
        <v>2023</v>
      </c>
    </row>
    <row r="4700" spans="19:20" x14ac:dyDescent="0.3">
      <c r="S4700" s="1" t="s">
        <v>195</v>
      </c>
      <c r="T4700" s="2">
        <v>2023</v>
      </c>
    </row>
    <row r="4701" spans="19:20" x14ac:dyDescent="0.3">
      <c r="S4701" s="3" t="s">
        <v>470</v>
      </c>
      <c r="T4701" s="4">
        <v>2023</v>
      </c>
    </row>
    <row r="4702" spans="19:20" x14ac:dyDescent="0.3">
      <c r="S4702" s="1" t="s">
        <v>470</v>
      </c>
      <c r="T4702" s="2">
        <v>2023</v>
      </c>
    </row>
    <row r="4703" spans="19:20" x14ac:dyDescent="0.3">
      <c r="S4703" s="3" t="s">
        <v>1007</v>
      </c>
      <c r="T4703" s="4">
        <v>2023</v>
      </c>
    </row>
    <row r="4704" spans="19:20" x14ac:dyDescent="0.3">
      <c r="S4704" s="1" t="s">
        <v>1007</v>
      </c>
      <c r="T4704" s="2">
        <v>2023</v>
      </c>
    </row>
    <row r="4705" spans="19:20" x14ac:dyDescent="0.3">
      <c r="S4705" s="3" t="s">
        <v>1007</v>
      </c>
      <c r="T4705" s="4">
        <v>2023</v>
      </c>
    </row>
    <row r="4706" spans="19:20" x14ac:dyDescent="0.3">
      <c r="S4706" s="1" t="s">
        <v>1288</v>
      </c>
      <c r="T4706" s="2">
        <v>2023</v>
      </c>
    </row>
    <row r="4707" spans="19:20" x14ac:dyDescent="0.3">
      <c r="S4707" s="3" t="s">
        <v>1288</v>
      </c>
      <c r="T4707" s="4">
        <v>2023</v>
      </c>
    </row>
    <row r="4708" spans="19:20" x14ac:dyDescent="0.3">
      <c r="S4708" s="1" t="s">
        <v>1288</v>
      </c>
      <c r="T4708" s="2">
        <v>2023</v>
      </c>
    </row>
    <row r="4709" spans="19:20" x14ac:dyDescent="0.3">
      <c r="S4709" s="3" t="s">
        <v>1288</v>
      </c>
      <c r="T4709" s="4">
        <v>2023</v>
      </c>
    </row>
    <row r="4710" spans="19:20" x14ac:dyDescent="0.3">
      <c r="S4710" s="1" t="s">
        <v>163</v>
      </c>
      <c r="T4710" s="2">
        <v>2023</v>
      </c>
    </row>
    <row r="4711" spans="19:20" x14ac:dyDescent="0.3">
      <c r="S4711" s="3" t="s">
        <v>163</v>
      </c>
      <c r="T4711" s="4">
        <v>2023</v>
      </c>
    </row>
    <row r="4712" spans="19:20" x14ac:dyDescent="0.3">
      <c r="S4712" s="1" t="s">
        <v>734</v>
      </c>
      <c r="T4712" s="2">
        <v>2023</v>
      </c>
    </row>
    <row r="4713" spans="19:20" x14ac:dyDescent="0.3">
      <c r="S4713" s="3" t="s">
        <v>316</v>
      </c>
      <c r="T4713" s="4">
        <v>2023</v>
      </c>
    </row>
    <row r="4714" spans="19:20" x14ac:dyDescent="0.3">
      <c r="S4714" s="1" t="s">
        <v>316</v>
      </c>
      <c r="T4714" s="2">
        <v>2023</v>
      </c>
    </row>
    <row r="4715" spans="19:20" x14ac:dyDescent="0.3">
      <c r="S4715" s="3" t="s">
        <v>316</v>
      </c>
      <c r="T4715" s="4">
        <v>2023</v>
      </c>
    </row>
    <row r="4716" spans="19:20" x14ac:dyDescent="0.3">
      <c r="S4716" s="1" t="s">
        <v>316</v>
      </c>
      <c r="T4716" s="2">
        <v>2023</v>
      </c>
    </row>
    <row r="4717" spans="19:20" x14ac:dyDescent="0.3">
      <c r="S4717" s="3" t="s">
        <v>316</v>
      </c>
      <c r="T4717" s="4">
        <v>2023</v>
      </c>
    </row>
    <row r="4718" spans="19:20" x14ac:dyDescent="0.3">
      <c r="S4718" s="1" t="s">
        <v>1519</v>
      </c>
      <c r="T4718" s="2">
        <v>2023</v>
      </c>
    </row>
    <row r="4719" spans="19:20" x14ac:dyDescent="0.3">
      <c r="S4719" s="3" t="s">
        <v>470</v>
      </c>
      <c r="T4719" s="4">
        <v>2023</v>
      </c>
    </row>
    <row r="4720" spans="19:20" x14ac:dyDescent="0.3">
      <c r="S4720" s="1" t="s">
        <v>445</v>
      </c>
      <c r="T4720" s="2">
        <v>2023</v>
      </c>
    </row>
    <row r="4721" spans="19:20" x14ac:dyDescent="0.3">
      <c r="S4721" s="3" t="s">
        <v>303</v>
      </c>
      <c r="T4721" s="4">
        <v>2023</v>
      </c>
    </row>
    <row r="4722" spans="19:20" x14ac:dyDescent="0.3">
      <c r="S4722" s="1" t="s">
        <v>303</v>
      </c>
      <c r="T4722" s="2">
        <v>2023</v>
      </c>
    </row>
    <row r="4723" spans="19:20" x14ac:dyDescent="0.3">
      <c r="S4723" s="3" t="s">
        <v>1654</v>
      </c>
      <c r="T4723" s="4">
        <v>2023</v>
      </c>
    </row>
    <row r="4724" spans="19:20" x14ac:dyDescent="0.3">
      <c r="S4724" s="1" t="s">
        <v>1970</v>
      </c>
      <c r="T4724" s="2">
        <v>2023</v>
      </c>
    </row>
    <row r="4725" spans="19:20" x14ac:dyDescent="0.3">
      <c r="S4725" s="3" t="s">
        <v>1496</v>
      </c>
      <c r="T4725" s="4">
        <v>2023</v>
      </c>
    </row>
    <row r="4726" spans="19:20" x14ac:dyDescent="0.3">
      <c r="S4726" s="1" t="s">
        <v>1780</v>
      </c>
      <c r="T4726" s="2">
        <v>2023</v>
      </c>
    </row>
    <row r="4727" spans="19:20" x14ac:dyDescent="0.3">
      <c r="S4727" s="3" t="s">
        <v>1780</v>
      </c>
      <c r="T4727" s="4">
        <v>2023</v>
      </c>
    </row>
    <row r="4728" spans="19:20" x14ac:dyDescent="0.3">
      <c r="S4728" s="1" t="s">
        <v>214</v>
      </c>
      <c r="T4728" s="2">
        <v>2023</v>
      </c>
    </row>
    <row r="4729" spans="19:20" x14ac:dyDescent="0.3">
      <c r="S4729" s="3" t="s">
        <v>321</v>
      </c>
      <c r="T4729" s="4">
        <v>2023</v>
      </c>
    </row>
    <row r="4730" spans="19:20" x14ac:dyDescent="0.3">
      <c r="S4730" s="1" t="s">
        <v>2528</v>
      </c>
      <c r="T4730" s="2">
        <v>2023</v>
      </c>
    </row>
    <row r="4731" spans="19:20" x14ac:dyDescent="0.3">
      <c r="S4731" s="3" t="s">
        <v>2528</v>
      </c>
      <c r="T4731" s="4">
        <v>2023</v>
      </c>
    </row>
    <row r="4732" spans="19:20" x14ac:dyDescent="0.3">
      <c r="S4732" s="1" t="s">
        <v>1773</v>
      </c>
      <c r="T4732" s="2">
        <v>2023</v>
      </c>
    </row>
    <row r="4733" spans="19:20" x14ac:dyDescent="0.3">
      <c r="S4733" s="3" t="s">
        <v>2385</v>
      </c>
      <c r="T4733" s="4">
        <v>2023</v>
      </c>
    </row>
    <row r="4734" spans="19:20" x14ac:dyDescent="0.3">
      <c r="S4734" s="1" t="s">
        <v>2385</v>
      </c>
      <c r="T4734" s="2">
        <v>2023</v>
      </c>
    </row>
    <row r="4735" spans="19:20" x14ac:dyDescent="0.3">
      <c r="S4735" s="3" t="s">
        <v>2385</v>
      </c>
      <c r="T4735" s="4">
        <v>2023</v>
      </c>
    </row>
    <row r="4736" spans="19:20" x14ac:dyDescent="0.3">
      <c r="S4736" s="1" t="s">
        <v>2385</v>
      </c>
      <c r="T4736" s="2">
        <v>2023</v>
      </c>
    </row>
    <row r="4737" spans="19:20" x14ac:dyDescent="0.3">
      <c r="S4737" s="3" t="s">
        <v>2385</v>
      </c>
      <c r="T4737" s="4">
        <v>2023</v>
      </c>
    </row>
    <row r="4738" spans="19:20" x14ac:dyDescent="0.3">
      <c r="S4738" s="1" t="s">
        <v>2385</v>
      </c>
      <c r="T4738" s="2">
        <v>2023</v>
      </c>
    </row>
    <row r="4739" spans="19:20" x14ac:dyDescent="0.3">
      <c r="S4739" s="3" t="s">
        <v>1489</v>
      </c>
      <c r="T4739" s="4">
        <v>2023</v>
      </c>
    </row>
    <row r="4740" spans="19:20" x14ac:dyDescent="0.3">
      <c r="S4740" s="1" t="s">
        <v>1468</v>
      </c>
      <c r="T4740" s="2">
        <v>2023</v>
      </c>
    </row>
    <row r="4741" spans="19:20" x14ac:dyDescent="0.3">
      <c r="S4741" s="3" t="s">
        <v>1407</v>
      </c>
      <c r="T4741" s="4">
        <v>2023</v>
      </c>
    </row>
    <row r="4742" spans="19:20" x14ac:dyDescent="0.3">
      <c r="S4742" s="1" t="s">
        <v>1014</v>
      </c>
      <c r="T4742" s="2">
        <v>2023</v>
      </c>
    </row>
    <row r="4743" spans="19:20" x14ac:dyDescent="0.3">
      <c r="S4743" s="3" t="s">
        <v>248</v>
      </c>
      <c r="T4743" s="4">
        <v>2023</v>
      </c>
    </row>
    <row r="4744" spans="19:20" x14ac:dyDescent="0.3">
      <c r="S4744" s="1" t="s">
        <v>2530</v>
      </c>
      <c r="T4744" s="2">
        <v>2023</v>
      </c>
    </row>
    <row r="4745" spans="19:20" x14ac:dyDescent="0.3">
      <c r="S4745" s="3" t="s">
        <v>2530</v>
      </c>
      <c r="T4745" s="4">
        <v>2023</v>
      </c>
    </row>
    <row r="4746" spans="19:20" x14ac:dyDescent="0.3">
      <c r="S4746" s="1" t="s">
        <v>2530</v>
      </c>
      <c r="T4746" s="2">
        <v>2023</v>
      </c>
    </row>
    <row r="4747" spans="19:20" x14ac:dyDescent="0.3">
      <c r="S4747" s="3" t="s">
        <v>2530</v>
      </c>
      <c r="T4747" s="4">
        <v>2023</v>
      </c>
    </row>
    <row r="4748" spans="19:20" x14ac:dyDescent="0.3">
      <c r="S4748" s="1" t="s">
        <v>1496</v>
      </c>
      <c r="T4748" s="2">
        <v>2023</v>
      </c>
    </row>
    <row r="4749" spans="19:20" x14ac:dyDescent="0.3">
      <c r="S4749" s="3" t="s">
        <v>1496</v>
      </c>
      <c r="T4749" s="4">
        <v>2023</v>
      </c>
    </row>
    <row r="4750" spans="19:20" x14ac:dyDescent="0.3">
      <c r="S4750" s="1" t="s">
        <v>912</v>
      </c>
      <c r="T4750" s="2">
        <v>2023</v>
      </c>
    </row>
    <row r="4751" spans="19:20" x14ac:dyDescent="0.3">
      <c r="S4751" s="3" t="s">
        <v>2059</v>
      </c>
      <c r="T4751" s="4">
        <v>2023</v>
      </c>
    </row>
    <row r="4752" spans="19:20" x14ac:dyDescent="0.3">
      <c r="S4752" s="1" t="s">
        <v>2059</v>
      </c>
      <c r="T4752" s="2">
        <v>2023</v>
      </c>
    </row>
    <row r="4753" spans="19:20" x14ac:dyDescent="0.3">
      <c r="S4753" s="3" t="s">
        <v>2059</v>
      </c>
      <c r="T4753" s="4">
        <v>2023</v>
      </c>
    </row>
    <row r="4754" spans="19:20" x14ac:dyDescent="0.3">
      <c r="S4754" s="1" t="s">
        <v>382</v>
      </c>
      <c r="T4754" s="2">
        <v>2023</v>
      </c>
    </row>
    <row r="4755" spans="19:20" x14ac:dyDescent="0.3">
      <c r="S4755" s="3" t="s">
        <v>382</v>
      </c>
      <c r="T4755" s="4">
        <v>2023</v>
      </c>
    </row>
    <row r="4756" spans="19:20" x14ac:dyDescent="0.3">
      <c r="S4756" s="1" t="s">
        <v>382</v>
      </c>
      <c r="T4756" s="2">
        <v>2023</v>
      </c>
    </row>
    <row r="4757" spans="19:20" x14ac:dyDescent="0.3">
      <c r="S4757" s="3" t="s">
        <v>382</v>
      </c>
      <c r="T4757" s="4">
        <v>2023</v>
      </c>
    </row>
    <row r="4758" spans="19:20" x14ac:dyDescent="0.3">
      <c r="S4758" s="1" t="s">
        <v>855</v>
      </c>
      <c r="T4758" s="2">
        <v>2023</v>
      </c>
    </row>
    <row r="4759" spans="19:20" x14ac:dyDescent="0.3">
      <c r="S4759" s="3" t="s">
        <v>855</v>
      </c>
      <c r="T4759" s="4">
        <v>2023</v>
      </c>
    </row>
    <row r="4760" spans="19:20" x14ac:dyDescent="0.3">
      <c r="S4760" s="1" t="s">
        <v>855</v>
      </c>
      <c r="T4760" s="2">
        <v>2023</v>
      </c>
    </row>
    <row r="4761" spans="19:20" x14ac:dyDescent="0.3">
      <c r="S4761" s="3" t="s">
        <v>855</v>
      </c>
      <c r="T4761" s="4">
        <v>2023</v>
      </c>
    </row>
    <row r="4762" spans="19:20" x14ac:dyDescent="0.3">
      <c r="S4762" s="1" t="s">
        <v>1570</v>
      </c>
      <c r="T4762" s="2">
        <v>2023</v>
      </c>
    </row>
    <row r="4763" spans="19:20" x14ac:dyDescent="0.3">
      <c r="S4763" s="3" t="s">
        <v>1570</v>
      </c>
      <c r="T4763" s="4">
        <v>2023</v>
      </c>
    </row>
    <row r="4764" spans="19:20" x14ac:dyDescent="0.3">
      <c r="S4764" s="1" t="s">
        <v>525</v>
      </c>
      <c r="T4764" s="2">
        <v>2023</v>
      </c>
    </row>
    <row r="4765" spans="19:20" x14ac:dyDescent="0.3">
      <c r="S4765" s="3" t="s">
        <v>525</v>
      </c>
      <c r="T4765" s="4">
        <v>2023</v>
      </c>
    </row>
    <row r="4766" spans="19:20" x14ac:dyDescent="0.3">
      <c r="S4766" s="1" t="s">
        <v>525</v>
      </c>
      <c r="T4766" s="2">
        <v>2023</v>
      </c>
    </row>
    <row r="4767" spans="19:20" x14ac:dyDescent="0.3">
      <c r="S4767" s="3" t="s">
        <v>525</v>
      </c>
      <c r="T4767" s="4">
        <v>2023</v>
      </c>
    </row>
    <row r="4768" spans="19:20" x14ac:dyDescent="0.3">
      <c r="S4768" s="1" t="s">
        <v>525</v>
      </c>
      <c r="T4768" s="2">
        <v>2023</v>
      </c>
    </row>
    <row r="4769" spans="19:20" x14ac:dyDescent="0.3">
      <c r="S4769" s="3" t="s">
        <v>1746</v>
      </c>
      <c r="T4769" s="4">
        <v>2023</v>
      </c>
    </row>
    <row r="4770" spans="19:20" x14ac:dyDescent="0.3">
      <c r="S4770" s="1" t="s">
        <v>1746</v>
      </c>
      <c r="T4770" s="2">
        <v>2023</v>
      </c>
    </row>
    <row r="4771" spans="19:20" x14ac:dyDescent="0.3">
      <c r="S4771" s="3" t="s">
        <v>2506</v>
      </c>
      <c r="T4771" s="4">
        <v>2023</v>
      </c>
    </row>
    <row r="4772" spans="19:20" x14ac:dyDescent="0.3">
      <c r="S4772" s="1" t="s">
        <v>595</v>
      </c>
      <c r="T4772" s="2">
        <v>2023</v>
      </c>
    </row>
    <row r="4773" spans="19:20" x14ac:dyDescent="0.3">
      <c r="S4773" s="3" t="s">
        <v>595</v>
      </c>
      <c r="T4773" s="4">
        <v>2023</v>
      </c>
    </row>
    <row r="4774" spans="19:20" x14ac:dyDescent="0.3">
      <c r="S4774" s="1" t="s">
        <v>595</v>
      </c>
      <c r="T4774" s="2">
        <v>2023</v>
      </c>
    </row>
    <row r="4775" spans="19:20" x14ac:dyDescent="0.3">
      <c r="S4775" s="3" t="s">
        <v>868</v>
      </c>
      <c r="T4775" s="4">
        <v>2023</v>
      </c>
    </row>
    <row r="4776" spans="19:20" x14ac:dyDescent="0.3">
      <c r="S4776" s="1" t="s">
        <v>868</v>
      </c>
      <c r="T4776" s="2">
        <v>2023</v>
      </c>
    </row>
    <row r="4777" spans="19:20" x14ac:dyDescent="0.3">
      <c r="S4777" s="3" t="s">
        <v>868</v>
      </c>
      <c r="T4777" s="4">
        <v>2023</v>
      </c>
    </row>
    <row r="4778" spans="19:20" x14ac:dyDescent="0.3">
      <c r="S4778" s="1" t="s">
        <v>1477</v>
      </c>
      <c r="T4778" s="2">
        <v>2023</v>
      </c>
    </row>
    <row r="4779" spans="19:20" x14ac:dyDescent="0.3">
      <c r="S4779" s="3" t="s">
        <v>1057</v>
      </c>
      <c r="T4779" s="4">
        <v>2023</v>
      </c>
    </row>
    <row r="4780" spans="19:20" x14ac:dyDescent="0.3">
      <c r="S4780" s="1" t="s">
        <v>1785</v>
      </c>
      <c r="T4780" s="2">
        <v>2023</v>
      </c>
    </row>
    <row r="4781" spans="19:20" x14ac:dyDescent="0.3">
      <c r="S4781" s="3" t="s">
        <v>1785</v>
      </c>
      <c r="T4781" s="4">
        <v>2023</v>
      </c>
    </row>
    <row r="4782" spans="19:20" x14ac:dyDescent="0.3">
      <c r="S4782" s="1" t="s">
        <v>258</v>
      </c>
      <c r="T4782" s="2">
        <v>2023</v>
      </c>
    </row>
    <row r="4783" spans="19:20" x14ac:dyDescent="0.3">
      <c r="S4783" s="3" t="s">
        <v>258</v>
      </c>
      <c r="T4783" s="4">
        <v>2023</v>
      </c>
    </row>
    <row r="4784" spans="19:20" x14ac:dyDescent="0.3">
      <c r="S4784" s="1" t="s">
        <v>258</v>
      </c>
      <c r="T4784" s="2">
        <v>2023</v>
      </c>
    </row>
    <row r="4785" spans="19:20" x14ac:dyDescent="0.3">
      <c r="S4785" s="3" t="s">
        <v>258</v>
      </c>
      <c r="T4785" s="4">
        <v>2023</v>
      </c>
    </row>
    <row r="4786" spans="19:20" x14ac:dyDescent="0.3">
      <c r="S4786" s="1" t="s">
        <v>258</v>
      </c>
      <c r="T4786" s="2">
        <v>2023</v>
      </c>
    </row>
    <row r="4787" spans="19:20" x14ac:dyDescent="0.3">
      <c r="S4787" s="3" t="s">
        <v>527</v>
      </c>
      <c r="T4787" s="4">
        <v>2023</v>
      </c>
    </row>
    <row r="4788" spans="19:20" x14ac:dyDescent="0.3">
      <c r="S4788" s="1" t="s">
        <v>1445</v>
      </c>
      <c r="T4788" s="2">
        <v>2023</v>
      </c>
    </row>
    <row r="4789" spans="19:20" x14ac:dyDescent="0.3">
      <c r="S4789" s="3" t="s">
        <v>1753</v>
      </c>
      <c r="T4789" s="4">
        <v>2023</v>
      </c>
    </row>
    <row r="4790" spans="19:20" x14ac:dyDescent="0.3">
      <c r="S4790" s="1" t="s">
        <v>1753</v>
      </c>
      <c r="T4790" s="2">
        <v>2023</v>
      </c>
    </row>
    <row r="4791" spans="19:20" x14ac:dyDescent="0.3">
      <c r="S4791" s="3" t="s">
        <v>2476</v>
      </c>
      <c r="T4791" s="4">
        <v>2023</v>
      </c>
    </row>
    <row r="4792" spans="19:20" x14ac:dyDescent="0.3">
      <c r="S4792" s="1" t="s">
        <v>2476</v>
      </c>
      <c r="T4792" s="2">
        <v>2023</v>
      </c>
    </row>
    <row r="4793" spans="19:20" x14ac:dyDescent="0.3">
      <c r="S4793" s="3" t="s">
        <v>2476</v>
      </c>
      <c r="T4793" s="4">
        <v>2023</v>
      </c>
    </row>
    <row r="4794" spans="19:20" x14ac:dyDescent="0.3">
      <c r="S4794" s="1" t="s">
        <v>2300</v>
      </c>
      <c r="T4794" s="2">
        <v>2023</v>
      </c>
    </row>
    <row r="4795" spans="19:20" x14ac:dyDescent="0.3">
      <c r="S4795" s="3" t="s">
        <v>2300</v>
      </c>
      <c r="T4795" s="4">
        <v>2023</v>
      </c>
    </row>
    <row r="4796" spans="19:20" x14ac:dyDescent="0.3">
      <c r="S4796" s="1" t="s">
        <v>2300</v>
      </c>
      <c r="T4796" s="2">
        <v>2023</v>
      </c>
    </row>
    <row r="4797" spans="19:20" x14ac:dyDescent="0.3">
      <c r="S4797" s="3" t="s">
        <v>2300</v>
      </c>
      <c r="T4797" s="4">
        <v>2023</v>
      </c>
    </row>
    <row r="4798" spans="19:20" x14ac:dyDescent="0.3">
      <c r="S4798" s="1" t="s">
        <v>2300</v>
      </c>
      <c r="T4798" s="2">
        <v>2023</v>
      </c>
    </row>
    <row r="4799" spans="19:20" x14ac:dyDescent="0.3">
      <c r="S4799" s="3" t="s">
        <v>2536</v>
      </c>
      <c r="T4799" s="4">
        <v>2023</v>
      </c>
    </row>
    <row r="4800" spans="19:20" x14ac:dyDescent="0.3">
      <c r="S4800" s="1" t="s">
        <v>659</v>
      </c>
      <c r="T4800" s="2">
        <v>2023</v>
      </c>
    </row>
    <row r="4801" spans="19:20" x14ac:dyDescent="0.3">
      <c r="S4801" s="3" t="s">
        <v>445</v>
      </c>
      <c r="T4801" s="4">
        <v>2023</v>
      </c>
    </row>
    <row r="4802" spans="19:20" x14ac:dyDescent="0.3">
      <c r="S4802" s="1" t="s">
        <v>445</v>
      </c>
      <c r="T4802" s="2">
        <v>2023</v>
      </c>
    </row>
    <row r="4803" spans="19:20" x14ac:dyDescent="0.3">
      <c r="S4803" s="3" t="s">
        <v>445</v>
      </c>
      <c r="T4803" s="4">
        <v>2023</v>
      </c>
    </row>
    <row r="4804" spans="19:20" x14ac:dyDescent="0.3">
      <c r="S4804" s="1" t="s">
        <v>601</v>
      </c>
      <c r="T4804" s="2">
        <v>2023</v>
      </c>
    </row>
    <row r="4805" spans="19:20" x14ac:dyDescent="0.3">
      <c r="S4805" s="3" t="s">
        <v>1537</v>
      </c>
      <c r="T4805" s="4">
        <v>2023</v>
      </c>
    </row>
    <row r="4806" spans="19:20" x14ac:dyDescent="0.3">
      <c r="S4806" s="1" t="s">
        <v>973</v>
      </c>
      <c r="T4806" s="2">
        <v>2023</v>
      </c>
    </row>
    <row r="4807" spans="19:20" x14ac:dyDescent="0.3">
      <c r="S4807" s="3" t="s">
        <v>973</v>
      </c>
      <c r="T4807" s="4">
        <v>2023</v>
      </c>
    </row>
    <row r="4808" spans="19:20" x14ac:dyDescent="0.3">
      <c r="S4808" s="1" t="s">
        <v>973</v>
      </c>
      <c r="T4808" s="2">
        <v>2023</v>
      </c>
    </row>
    <row r="4809" spans="19:20" x14ac:dyDescent="0.3">
      <c r="S4809" s="3" t="s">
        <v>973</v>
      </c>
      <c r="T4809" s="4">
        <v>2023</v>
      </c>
    </row>
    <row r="4810" spans="19:20" x14ac:dyDescent="0.3">
      <c r="S4810" s="1" t="s">
        <v>973</v>
      </c>
      <c r="T4810" s="2">
        <v>2023</v>
      </c>
    </row>
    <row r="4811" spans="19:20" x14ac:dyDescent="0.3">
      <c r="S4811" s="3" t="s">
        <v>973</v>
      </c>
      <c r="T4811" s="4">
        <v>2023</v>
      </c>
    </row>
    <row r="4812" spans="19:20" x14ac:dyDescent="0.3">
      <c r="S4812" s="1" t="s">
        <v>973</v>
      </c>
      <c r="T4812" s="2">
        <v>2023</v>
      </c>
    </row>
    <row r="4813" spans="19:20" x14ac:dyDescent="0.3">
      <c r="S4813" s="3" t="s">
        <v>973</v>
      </c>
      <c r="T4813" s="4">
        <v>2023</v>
      </c>
    </row>
    <row r="4814" spans="19:20" x14ac:dyDescent="0.3">
      <c r="S4814" s="1" t="s">
        <v>2452</v>
      </c>
      <c r="T4814" s="2">
        <v>2023</v>
      </c>
    </row>
    <row r="4815" spans="19:20" x14ac:dyDescent="0.3">
      <c r="S4815" s="3" t="s">
        <v>1948</v>
      </c>
      <c r="T4815" s="4">
        <v>2023</v>
      </c>
    </row>
    <row r="4816" spans="19:20" x14ac:dyDescent="0.3">
      <c r="S4816" s="1" t="s">
        <v>1948</v>
      </c>
      <c r="T4816" s="2">
        <v>2023</v>
      </c>
    </row>
    <row r="4817" spans="19:20" x14ac:dyDescent="0.3">
      <c r="S4817" s="3" t="s">
        <v>1198</v>
      </c>
      <c r="T4817" s="4">
        <v>2023</v>
      </c>
    </row>
    <row r="4818" spans="19:20" x14ac:dyDescent="0.3">
      <c r="S4818" s="1" t="s">
        <v>1198</v>
      </c>
      <c r="T4818" s="2">
        <v>2023</v>
      </c>
    </row>
    <row r="4819" spans="19:20" x14ac:dyDescent="0.3">
      <c r="S4819" s="3" t="s">
        <v>1425</v>
      </c>
      <c r="T4819" s="4">
        <v>2023</v>
      </c>
    </row>
    <row r="4820" spans="19:20" x14ac:dyDescent="0.3">
      <c r="S4820" s="1" t="s">
        <v>1425</v>
      </c>
      <c r="T4820" s="2">
        <v>2023</v>
      </c>
    </row>
    <row r="4821" spans="19:20" x14ac:dyDescent="0.3">
      <c r="S4821" s="3" t="s">
        <v>1425</v>
      </c>
      <c r="T4821" s="4">
        <v>2023</v>
      </c>
    </row>
    <row r="4822" spans="19:20" x14ac:dyDescent="0.3">
      <c r="S4822" s="1" t="s">
        <v>1425</v>
      </c>
      <c r="T4822" s="2">
        <v>2023</v>
      </c>
    </row>
    <row r="4823" spans="19:20" x14ac:dyDescent="0.3">
      <c r="S4823" s="3" t="s">
        <v>2232</v>
      </c>
      <c r="T4823" s="4">
        <v>2023</v>
      </c>
    </row>
    <row r="4824" spans="19:20" x14ac:dyDescent="0.3">
      <c r="S4824" s="1" t="s">
        <v>2232</v>
      </c>
      <c r="T4824" s="2">
        <v>2023</v>
      </c>
    </row>
    <row r="4825" spans="19:20" x14ac:dyDescent="0.3">
      <c r="S4825" s="3" t="s">
        <v>1244</v>
      </c>
      <c r="T4825" s="4">
        <v>2023</v>
      </c>
    </row>
    <row r="4826" spans="19:20" x14ac:dyDescent="0.3">
      <c r="S4826" s="1" t="s">
        <v>527</v>
      </c>
      <c r="T4826" s="2">
        <v>2023</v>
      </c>
    </row>
    <row r="4827" spans="19:20" x14ac:dyDescent="0.3">
      <c r="S4827" s="3" t="s">
        <v>527</v>
      </c>
      <c r="T4827" s="4">
        <v>2023</v>
      </c>
    </row>
    <row r="4828" spans="19:20" x14ac:dyDescent="0.3">
      <c r="S4828" s="1" t="s">
        <v>527</v>
      </c>
      <c r="T4828" s="2">
        <v>2023</v>
      </c>
    </row>
    <row r="4829" spans="19:20" x14ac:dyDescent="0.3">
      <c r="S4829" s="3" t="s">
        <v>321</v>
      </c>
      <c r="T4829" s="4">
        <v>2023</v>
      </c>
    </row>
    <row r="4830" spans="19:20" x14ac:dyDescent="0.3">
      <c r="S4830" s="1" t="s">
        <v>1600</v>
      </c>
      <c r="T4830" s="2">
        <v>2023</v>
      </c>
    </row>
    <row r="4831" spans="19:20" x14ac:dyDescent="0.3">
      <c r="S4831" s="3" t="s">
        <v>1014</v>
      </c>
      <c r="T4831" s="4">
        <v>2023</v>
      </c>
    </row>
    <row r="4832" spans="19:20" x14ac:dyDescent="0.3">
      <c r="S4832" s="1" t="s">
        <v>1014</v>
      </c>
      <c r="T4832" s="2">
        <v>2023</v>
      </c>
    </row>
    <row r="4833" spans="19:20" x14ac:dyDescent="0.3">
      <c r="S4833" s="3" t="s">
        <v>1014</v>
      </c>
      <c r="T4833" s="4">
        <v>2023</v>
      </c>
    </row>
    <row r="4834" spans="19:20" x14ac:dyDescent="0.3">
      <c r="S4834" s="1" t="s">
        <v>1014</v>
      </c>
      <c r="T4834" s="2">
        <v>2023</v>
      </c>
    </row>
    <row r="4835" spans="19:20" x14ac:dyDescent="0.3">
      <c r="S4835" s="3" t="s">
        <v>1014</v>
      </c>
      <c r="T4835" s="4">
        <v>2023</v>
      </c>
    </row>
    <row r="4836" spans="19:20" x14ac:dyDescent="0.3">
      <c r="S4836" s="1" t="s">
        <v>1014</v>
      </c>
      <c r="T4836" s="2">
        <v>2023</v>
      </c>
    </row>
    <row r="4837" spans="19:20" x14ac:dyDescent="0.3">
      <c r="S4837" s="3" t="s">
        <v>1014</v>
      </c>
      <c r="T4837" s="4">
        <v>2023</v>
      </c>
    </row>
    <row r="4838" spans="19:20" x14ac:dyDescent="0.3">
      <c r="S4838" s="1" t="s">
        <v>2090</v>
      </c>
      <c r="T4838" s="2">
        <v>2023</v>
      </c>
    </row>
    <row r="4839" spans="19:20" x14ac:dyDescent="0.3">
      <c r="S4839" s="3" t="s">
        <v>2090</v>
      </c>
      <c r="T4839" s="4">
        <v>2023</v>
      </c>
    </row>
    <row r="4840" spans="19:20" x14ac:dyDescent="0.3">
      <c r="S4840" s="1" t="s">
        <v>2090</v>
      </c>
      <c r="T4840" s="2">
        <v>2023</v>
      </c>
    </row>
    <row r="4841" spans="19:20" x14ac:dyDescent="0.3">
      <c r="S4841" s="3" t="s">
        <v>2090</v>
      </c>
      <c r="T4841" s="4">
        <v>2023</v>
      </c>
    </row>
    <row r="4842" spans="19:20" x14ac:dyDescent="0.3">
      <c r="S4842" s="1" t="s">
        <v>607</v>
      </c>
      <c r="T4842" s="2">
        <v>2023</v>
      </c>
    </row>
    <row r="4843" spans="19:20" x14ac:dyDescent="0.3">
      <c r="S4843" s="3" t="s">
        <v>607</v>
      </c>
      <c r="T4843" s="4">
        <v>2023</v>
      </c>
    </row>
    <row r="4844" spans="19:20" x14ac:dyDescent="0.3">
      <c r="S4844" s="1" t="s">
        <v>716</v>
      </c>
      <c r="T4844" s="2">
        <v>2023</v>
      </c>
    </row>
    <row r="4845" spans="19:20" x14ac:dyDescent="0.3">
      <c r="S4845" s="3" t="s">
        <v>716</v>
      </c>
      <c r="T4845" s="4">
        <v>2023</v>
      </c>
    </row>
    <row r="4846" spans="19:20" x14ac:dyDescent="0.3">
      <c r="S4846" s="1" t="s">
        <v>716</v>
      </c>
      <c r="T4846" s="2">
        <v>2023</v>
      </c>
    </row>
    <row r="4847" spans="19:20" x14ac:dyDescent="0.3">
      <c r="S4847" s="3" t="s">
        <v>282</v>
      </c>
      <c r="T4847" s="4">
        <v>2023</v>
      </c>
    </row>
    <row r="4848" spans="19:20" x14ac:dyDescent="0.3">
      <c r="S4848" s="1" t="s">
        <v>282</v>
      </c>
      <c r="T4848" s="2">
        <v>2023</v>
      </c>
    </row>
    <row r="4849" spans="19:20" x14ac:dyDescent="0.3">
      <c r="S4849" s="3" t="s">
        <v>1868</v>
      </c>
      <c r="T4849" s="4">
        <v>2023</v>
      </c>
    </row>
    <row r="4850" spans="19:20" x14ac:dyDescent="0.3">
      <c r="S4850" s="1" t="s">
        <v>1749</v>
      </c>
      <c r="T4850" s="2">
        <v>2023</v>
      </c>
    </row>
    <row r="4851" spans="19:20" x14ac:dyDescent="0.3">
      <c r="S4851" s="3" t="s">
        <v>229</v>
      </c>
      <c r="T4851" s="4">
        <v>2023</v>
      </c>
    </row>
    <row r="4852" spans="19:20" x14ac:dyDescent="0.3">
      <c r="S4852" s="1" t="s">
        <v>2539</v>
      </c>
      <c r="T4852" s="2">
        <v>2023</v>
      </c>
    </row>
    <row r="4853" spans="19:20" x14ac:dyDescent="0.3">
      <c r="S4853" s="3" t="s">
        <v>1842</v>
      </c>
      <c r="T4853" s="4">
        <v>2023</v>
      </c>
    </row>
    <row r="4854" spans="19:20" x14ac:dyDescent="0.3">
      <c r="S4854" s="1" t="s">
        <v>1842</v>
      </c>
      <c r="T4854" s="2">
        <v>2023</v>
      </c>
    </row>
    <row r="4855" spans="19:20" x14ac:dyDescent="0.3">
      <c r="S4855" s="3" t="s">
        <v>1842</v>
      </c>
      <c r="T4855" s="4">
        <v>2023</v>
      </c>
    </row>
    <row r="4856" spans="19:20" x14ac:dyDescent="0.3">
      <c r="S4856" s="1" t="s">
        <v>1842</v>
      </c>
      <c r="T4856" s="2">
        <v>2023</v>
      </c>
    </row>
    <row r="4857" spans="19:20" x14ac:dyDescent="0.3">
      <c r="S4857" s="3" t="s">
        <v>1842</v>
      </c>
      <c r="T4857" s="4">
        <v>2023</v>
      </c>
    </row>
    <row r="4858" spans="19:20" x14ac:dyDescent="0.3">
      <c r="S4858" s="1" t="s">
        <v>1842</v>
      </c>
      <c r="T4858" s="2">
        <v>2023</v>
      </c>
    </row>
    <row r="4859" spans="19:20" x14ac:dyDescent="0.3">
      <c r="S4859" s="3" t="s">
        <v>1842</v>
      </c>
      <c r="T4859" s="4">
        <v>2023</v>
      </c>
    </row>
    <row r="4860" spans="19:20" x14ac:dyDescent="0.3">
      <c r="S4860" s="1" t="s">
        <v>771</v>
      </c>
      <c r="T4860" s="2">
        <v>2023</v>
      </c>
    </row>
    <row r="4861" spans="19:20" x14ac:dyDescent="0.3">
      <c r="S4861" s="3" t="s">
        <v>771</v>
      </c>
      <c r="T4861" s="4">
        <v>2023</v>
      </c>
    </row>
    <row r="4862" spans="19:20" x14ac:dyDescent="0.3">
      <c r="S4862" s="1" t="s">
        <v>34</v>
      </c>
      <c r="T4862" s="2">
        <v>2023</v>
      </c>
    </row>
    <row r="4863" spans="19:20" x14ac:dyDescent="0.3">
      <c r="S4863" s="3" t="s">
        <v>34</v>
      </c>
      <c r="T4863" s="4">
        <v>2023</v>
      </c>
    </row>
    <row r="4864" spans="19:20" x14ac:dyDescent="0.3">
      <c r="S4864" s="1" t="s">
        <v>34</v>
      </c>
      <c r="T4864" s="2">
        <v>2023</v>
      </c>
    </row>
    <row r="4865" spans="19:20" x14ac:dyDescent="0.3">
      <c r="S4865" s="3" t="s">
        <v>2542</v>
      </c>
      <c r="T4865" s="4">
        <v>2023</v>
      </c>
    </row>
    <row r="4866" spans="19:20" x14ac:dyDescent="0.3">
      <c r="S4866" s="1" t="s">
        <v>2542</v>
      </c>
      <c r="T4866" s="2">
        <v>2023</v>
      </c>
    </row>
    <row r="4867" spans="19:20" x14ac:dyDescent="0.3">
      <c r="S4867" s="3" t="s">
        <v>1515</v>
      </c>
      <c r="T4867" s="4">
        <v>2023</v>
      </c>
    </row>
    <row r="4868" spans="19:20" x14ac:dyDescent="0.3">
      <c r="S4868" s="1" t="s">
        <v>1179</v>
      </c>
      <c r="T4868" s="2">
        <v>2023</v>
      </c>
    </row>
    <row r="4869" spans="19:20" x14ac:dyDescent="0.3">
      <c r="S4869" s="3" t="s">
        <v>1179</v>
      </c>
      <c r="T4869" s="4">
        <v>2023</v>
      </c>
    </row>
    <row r="4870" spans="19:20" x14ac:dyDescent="0.3">
      <c r="S4870" s="1" t="s">
        <v>2543</v>
      </c>
      <c r="T4870" s="2">
        <v>2023</v>
      </c>
    </row>
    <row r="4871" spans="19:20" x14ac:dyDescent="0.3">
      <c r="S4871" s="3" t="s">
        <v>648</v>
      </c>
      <c r="T4871" s="4">
        <v>2023</v>
      </c>
    </row>
    <row r="4872" spans="19:20" x14ac:dyDescent="0.3">
      <c r="S4872" s="1" t="s">
        <v>1473</v>
      </c>
      <c r="T4872" s="2">
        <v>2023</v>
      </c>
    </row>
    <row r="4873" spans="19:20" x14ac:dyDescent="0.3">
      <c r="S4873" s="3" t="s">
        <v>1970</v>
      </c>
      <c r="T4873" s="4">
        <v>2023</v>
      </c>
    </row>
    <row r="4874" spans="19:20" x14ac:dyDescent="0.3">
      <c r="S4874" s="1" t="s">
        <v>1586</v>
      </c>
      <c r="T4874" s="2">
        <v>2023</v>
      </c>
    </row>
    <row r="4875" spans="19:20" x14ac:dyDescent="0.3">
      <c r="S4875" s="3" t="s">
        <v>2039</v>
      </c>
      <c r="T4875" s="4">
        <v>2023</v>
      </c>
    </row>
    <row r="4876" spans="19:20" x14ac:dyDescent="0.3">
      <c r="S4876" s="1" t="s">
        <v>2039</v>
      </c>
      <c r="T4876" s="2">
        <v>2023</v>
      </c>
    </row>
    <row r="4877" spans="19:20" x14ac:dyDescent="0.3">
      <c r="S4877" s="3" t="s">
        <v>2039</v>
      </c>
      <c r="T4877" s="4">
        <v>2023</v>
      </c>
    </row>
    <row r="4878" spans="19:20" x14ac:dyDescent="0.3">
      <c r="S4878" s="1" t="s">
        <v>2431</v>
      </c>
      <c r="T4878" s="2">
        <v>2023</v>
      </c>
    </row>
    <row r="4879" spans="19:20" x14ac:dyDescent="0.3">
      <c r="S4879" s="3" t="s">
        <v>452</v>
      </c>
      <c r="T4879" s="4">
        <v>2023</v>
      </c>
    </row>
    <row r="4880" spans="19:20" x14ac:dyDescent="0.3">
      <c r="S4880" s="1" t="s">
        <v>452</v>
      </c>
      <c r="T4880" s="2">
        <v>2023</v>
      </c>
    </row>
    <row r="4881" spans="19:20" x14ac:dyDescent="0.3">
      <c r="S4881" s="3" t="s">
        <v>452</v>
      </c>
      <c r="T4881" s="4">
        <v>2023</v>
      </c>
    </row>
    <row r="4882" spans="19:20" x14ac:dyDescent="0.3">
      <c r="S4882" s="1" t="s">
        <v>1337</v>
      </c>
      <c r="T4882" s="2">
        <v>2023</v>
      </c>
    </row>
    <row r="4883" spans="19:20" x14ac:dyDescent="0.3">
      <c r="S4883" s="3" t="s">
        <v>511</v>
      </c>
      <c r="T4883" s="4">
        <v>2023</v>
      </c>
    </row>
    <row r="4884" spans="19:20" x14ac:dyDescent="0.3">
      <c r="S4884" s="1" t="s">
        <v>511</v>
      </c>
      <c r="T4884" s="2">
        <v>2023</v>
      </c>
    </row>
    <row r="4885" spans="19:20" x14ac:dyDescent="0.3">
      <c r="S4885" s="3" t="s">
        <v>511</v>
      </c>
      <c r="T4885" s="4">
        <v>2023</v>
      </c>
    </row>
    <row r="4886" spans="19:20" x14ac:dyDescent="0.3">
      <c r="S4886" s="1" t="s">
        <v>60</v>
      </c>
      <c r="T4886" s="2">
        <v>2023</v>
      </c>
    </row>
    <row r="4887" spans="19:20" x14ac:dyDescent="0.3">
      <c r="S4887" s="3" t="s">
        <v>2546</v>
      </c>
      <c r="T4887" s="4">
        <v>2023</v>
      </c>
    </row>
    <row r="4888" spans="19:20" x14ac:dyDescent="0.3">
      <c r="S4888" s="1" t="s">
        <v>2126</v>
      </c>
      <c r="T4888" s="2">
        <v>2023</v>
      </c>
    </row>
    <row r="4889" spans="19:20" x14ac:dyDescent="0.3">
      <c r="S4889" s="3" t="s">
        <v>2126</v>
      </c>
      <c r="T4889" s="4">
        <v>2023</v>
      </c>
    </row>
    <row r="4890" spans="19:20" x14ac:dyDescent="0.3">
      <c r="S4890" s="1" t="s">
        <v>770</v>
      </c>
      <c r="T4890" s="2">
        <v>2023</v>
      </c>
    </row>
    <row r="4891" spans="19:20" x14ac:dyDescent="0.3">
      <c r="S4891" s="3" t="s">
        <v>770</v>
      </c>
      <c r="T4891" s="4">
        <v>2023</v>
      </c>
    </row>
    <row r="4892" spans="19:20" x14ac:dyDescent="0.3">
      <c r="S4892" s="1" t="s">
        <v>770</v>
      </c>
      <c r="T4892" s="2">
        <v>2023</v>
      </c>
    </row>
    <row r="4893" spans="19:20" x14ac:dyDescent="0.3">
      <c r="S4893" s="3" t="s">
        <v>770</v>
      </c>
      <c r="T4893" s="4">
        <v>2023</v>
      </c>
    </row>
    <row r="4894" spans="19:20" x14ac:dyDescent="0.3">
      <c r="S4894" s="1" t="s">
        <v>770</v>
      </c>
      <c r="T4894" s="2">
        <v>2023</v>
      </c>
    </row>
    <row r="4895" spans="19:20" x14ac:dyDescent="0.3">
      <c r="S4895" s="3" t="s">
        <v>2190</v>
      </c>
      <c r="T4895" s="4">
        <v>2023</v>
      </c>
    </row>
    <row r="4896" spans="19:20" x14ac:dyDescent="0.3">
      <c r="S4896" s="1" t="s">
        <v>2190</v>
      </c>
      <c r="T4896" s="2">
        <v>2023</v>
      </c>
    </row>
    <row r="4897" spans="19:20" x14ac:dyDescent="0.3">
      <c r="S4897" s="3" t="s">
        <v>1142</v>
      </c>
      <c r="T4897" s="4">
        <v>2023</v>
      </c>
    </row>
    <row r="4898" spans="19:20" x14ac:dyDescent="0.3">
      <c r="S4898" s="1" t="s">
        <v>2320</v>
      </c>
      <c r="T4898" s="2">
        <v>2023</v>
      </c>
    </row>
    <row r="4899" spans="19:20" x14ac:dyDescent="0.3">
      <c r="S4899" s="3" t="s">
        <v>2320</v>
      </c>
      <c r="T4899" s="4">
        <v>2023</v>
      </c>
    </row>
    <row r="4900" spans="19:20" x14ac:dyDescent="0.3">
      <c r="S4900" s="1" t="s">
        <v>1289</v>
      </c>
      <c r="T4900" s="2">
        <v>2023</v>
      </c>
    </row>
    <row r="4901" spans="19:20" x14ac:dyDescent="0.3">
      <c r="S4901" s="3" t="s">
        <v>1289</v>
      </c>
      <c r="T4901" s="4">
        <v>2023</v>
      </c>
    </row>
    <row r="4902" spans="19:20" x14ac:dyDescent="0.3">
      <c r="S4902" s="1" t="s">
        <v>953</v>
      </c>
      <c r="T4902" s="2">
        <v>2023</v>
      </c>
    </row>
    <row r="4903" spans="19:20" x14ac:dyDescent="0.3">
      <c r="S4903" s="3" t="s">
        <v>953</v>
      </c>
      <c r="T4903" s="4">
        <v>2023</v>
      </c>
    </row>
    <row r="4904" spans="19:20" x14ac:dyDescent="0.3">
      <c r="S4904" s="1" t="s">
        <v>953</v>
      </c>
      <c r="T4904" s="2">
        <v>2023</v>
      </c>
    </row>
    <row r="4905" spans="19:20" x14ac:dyDescent="0.3">
      <c r="S4905" s="3" t="s">
        <v>953</v>
      </c>
      <c r="T4905" s="4">
        <v>2023</v>
      </c>
    </row>
    <row r="4906" spans="19:20" x14ac:dyDescent="0.3">
      <c r="S4906" s="1" t="s">
        <v>953</v>
      </c>
      <c r="T4906" s="2">
        <v>2023</v>
      </c>
    </row>
    <row r="4907" spans="19:20" x14ac:dyDescent="0.3">
      <c r="S4907" s="3" t="s">
        <v>953</v>
      </c>
      <c r="T4907" s="4">
        <v>2023</v>
      </c>
    </row>
    <row r="4908" spans="19:20" x14ac:dyDescent="0.3">
      <c r="S4908" s="1" t="s">
        <v>953</v>
      </c>
      <c r="T4908" s="2">
        <v>2023</v>
      </c>
    </row>
    <row r="4909" spans="19:20" x14ac:dyDescent="0.3">
      <c r="S4909" s="3" t="s">
        <v>345</v>
      </c>
      <c r="T4909" s="4">
        <v>2023</v>
      </c>
    </row>
    <row r="4910" spans="19:20" x14ac:dyDescent="0.3">
      <c r="S4910" s="1" t="s">
        <v>1069</v>
      </c>
      <c r="T4910" s="2">
        <v>2023</v>
      </c>
    </row>
    <row r="4911" spans="19:20" x14ac:dyDescent="0.3">
      <c r="S4911" s="3" t="s">
        <v>711</v>
      </c>
      <c r="T4911" s="4">
        <v>2023</v>
      </c>
    </row>
    <row r="4912" spans="19:20" x14ac:dyDescent="0.3">
      <c r="S4912" s="1" t="s">
        <v>949</v>
      </c>
      <c r="T4912" s="2">
        <v>2023</v>
      </c>
    </row>
    <row r="4913" spans="19:20" x14ac:dyDescent="0.3">
      <c r="S4913" s="3" t="s">
        <v>949</v>
      </c>
      <c r="T4913" s="4">
        <v>2023</v>
      </c>
    </row>
    <row r="4914" spans="19:20" x14ac:dyDescent="0.3">
      <c r="S4914" s="1" t="s">
        <v>949</v>
      </c>
      <c r="T4914" s="2">
        <v>2023</v>
      </c>
    </row>
    <row r="4915" spans="19:20" x14ac:dyDescent="0.3">
      <c r="S4915" s="3" t="s">
        <v>949</v>
      </c>
      <c r="T4915" s="4">
        <v>2023</v>
      </c>
    </row>
    <row r="4916" spans="19:20" x14ac:dyDescent="0.3">
      <c r="S4916" s="1" t="s">
        <v>578</v>
      </c>
      <c r="T4916" s="2">
        <v>2023</v>
      </c>
    </row>
    <row r="4917" spans="19:20" x14ac:dyDescent="0.3">
      <c r="S4917" s="3" t="s">
        <v>924</v>
      </c>
      <c r="T4917" s="4">
        <v>2023</v>
      </c>
    </row>
    <row r="4918" spans="19:20" x14ac:dyDescent="0.3">
      <c r="S4918" s="1" t="s">
        <v>2550</v>
      </c>
      <c r="T4918" s="2">
        <v>2023</v>
      </c>
    </row>
    <row r="4919" spans="19:20" x14ac:dyDescent="0.3">
      <c r="S4919" s="3" t="s">
        <v>374</v>
      </c>
      <c r="T4919" s="4">
        <v>2023</v>
      </c>
    </row>
    <row r="4920" spans="19:20" x14ac:dyDescent="0.3">
      <c r="S4920" s="1" t="s">
        <v>374</v>
      </c>
      <c r="T4920" s="2">
        <v>2023</v>
      </c>
    </row>
    <row r="4921" spans="19:20" x14ac:dyDescent="0.3">
      <c r="S4921" s="3" t="s">
        <v>893</v>
      </c>
      <c r="T4921" s="4">
        <v>2023</v>
      </c>
    </row>
    <row r="4922" spans="19:20" x14ac:dyDescent="0.3">
      <c r="S4922" s="1" t="s">
        <v>1477</v>
      </c>
      <c r="T4922" s="2">
        <v>2023</v>
      </c>
    </row>
    <row r="4923" spans="19:20" x14ac:dyDescent="0.3">
      <c r="S4923" s="3" t="s">
        <v>2096</v>
      </c>
      <c r="T4923" s="4">
        <v>2023</v>
      </c>
    </row>
    <row r="4924" spans="19:20" x14ac:dyDescent="0.3">
      <c r="S4924" s="1" t="s">
        <v>1879</v>
      </c>
      <c r="T4924" s="2">
        <v>2023</v>
      </c>
    </row>
    <row r="4925" spans="19:20" x14ac:dyDescent="0.3">
      <c r="S4925" s="3" t="s">
        <v>1939</v>
      </c>
      <c r="T4925" s="4">
        <v>2023</v>
      </c>
    </row>
    <row r="4926" spans="19:20" x14ac:dyDescent="0.3">
      <c r="S4926" s="1" t="s">
        <v>2552</v>
      </c>
      <c r="T4926" s="2">
        <v>2023</v>
      </c>
    </row>
    <row r="4927" spans="19:20" x14ac:dyDescent="0.3">
      <c r="S4927" s="3" t="s">
        <v>2552</v>
      </c>
      <c r="T4927" s="4">
        <v>2023</v>
      </c>
    </row>
    <row r="4928" spans="19:20" x14ac:dyDescent="0.3">
      <c r="S4928" s="1" t="s">
        <v>2552</v>
      </c>
      <c r="T4928" s="2">
        <v>2023</v>
      </c>
    </row>
    <row r="4929" spans="19:20" x14ac:dyDescent="0.3">
      <c r="S4929" s="3" t="s">
        <v>2552</v>
      </c>
      <c r="T4929" s="4">
        <v>2023</v>
      </c>
    </row>
    <row r="4930" spans="19:20" x14ac:dyDescent="0.3">
      <c r="S4930" s="1" t="s">
        <v>2552</v>
      </c>
      <c r="T4930" s="2">
        <v>2023</v>
      </c>
    </row>
    <row r="4931" spans="19:20" x14ac:dyDescent="0.3">
      <c r="S4931" s="3" t="s">
        <v>2552</v>
      </c>
      <c r="T4931" s="4">
        <v>2023</v>
      </c>
    </row>
    <row r="4932" spans="19:20" x14ac:dyDescent="0.3">
      <c r="S4932" s="1" t="s">
        <v>2552</v>
      </c>
      <c r="T4932" s="2">
        <v>2023</v>
      </c>
    </row>
    <row r="4933" spans="19:20" x14ac:dyDescent="0.3">
      <c r="S4933" s="3" t="s">
        <v>1487</v>
      </c>
      <c r="T4933" s="4">
        <v>2023</v>
      </c>
    </row>
    <row r="4934" spans="19:20" x14ac:dyDescent="0.3">
      <c r="S4934" s="1" t="s">
        <v>2158</v>
      </c>
      <c r="T4934" s="2">
        <v>2023</v>
      </c>
    </row>
    <row r="4935" spans="19:20" x14ac:dyDescent="0.3">
      <c r="S4935" s="3" t="s">
        <v>153</v>
      </c>
      <c r="T4935" s="4">
        <v>2023</v>
      </c>
    </row>
    <row r="4936" spans="19:20" x14ac:dyDescent="0.3">
      <c r="S4936" s="1" t="s">
        <v>153</v>
      </c>
      <c r="T4936" s="2">
        <v>2023</v>
      </c>
    </row>
    <row r="4937" spans="19:20" x14ac:dyDescent="0.3">
      <c r="S4937" s="3" t="s">
        <v>153</v>
      </c>
      <c r="T4937" s="4">
        <v>2023</v>
      </c>
    </row>
    <row r="4938" spans="19:20" x14ac:dyDescent="0.3">
      <c r="S4938" s="1" t="s">
        <v>569</v>
      </c>
      <c r="T4938" s="2">
        <v>2023</v>
      </c>
    </row>
    <row r="4939" spans="19:20" x14ac:dyDescent="0.3">
      <c r="S4939" s="3" t="s">
        <v>569</v>
      </c>
      <c r="T4939" s="4">
        <v>2023</v>
      </c>
    </row>
    <row r="4940" spans="19:20" x14ac:dyDescent="0.3">
      <c r="S4940" s="1" t="s">
        <v>321</v>
      </c>
      <c r="T4940" s="2">
        <v>2023</v>
      </c>
    </row>
    <row r="4941" spans="19:20" x14ac:dyDescent="0.3">
      <c r="S4941" s="3" t="s">
        <v>321</v>
      </c>
      <c r="T4941" s="4">
        <v>2023</v>
      </c>
    </row>
    <row r="4942" spans="19:20" x14ac:dyDescent="0.3">
      <c r="S4942" s="1" t="s">
        <v>321</v>
      </c>
      <c r="T4942" s="2">
        <v>2023</v>
      </c>
    </row>
    <row r="4943" spans="19:20" x14ac:dyDescent="0.3">
      <c r="S4943" s="3" t="s">
        <v>1557</v>
      </c>
      <c r="T4943" s="4">
        <v>2023</v>
      </c>
    </row>
    <row r="4944" spans="19:20" x14ac:dyDescent="0.3">
      <c r="S4944" s="1" t="s">
        <v>776</v>
      </c>
      <c r="T4944" s="2">
        <v>2023</v>
      </c>
    </row>
    <row r="4945" spans="19:20" x14ac:dyDescent="0.3">
      <c r="S4945" s="3" t="s">
        <v>2126</v>
      </c>
      <c r="T4945" s="4">
        <v>2023</v>
      </c>
    </row>
    <row r="4946" spans="19:20" x14ac:dyDescent="0.3">
      <c r="S4946" s="1" t="s">
        <v>2126</v>
      </c>
      <c r="T4946" s="2">
        <v>2023</v>
      </c>
    </row>
    <row r="4947" spans="19:20" x14ac:dyDescent="0.3">
      <c r="S4947" s="3" t="s">
        <v>2126</v>
      </c>
      <c r="T4947" s="4">
        <v>2023</v>
      </c>
    </row>
    <row r="4948" spans="19:20" x14ac:dyDescent="0.3">
      <c r="S4948" s="1" t="s">
        <v>1244</v>
      </c>
      <c r="T4948" s="2">
        <v>2023</v>
      </c>
    </row>
    <row r="4949" spans="19:20" x14ac:dyDescent="0.3">
      <c r="S4949" s="3" t="s">
        <v>1140</v>
      </c>
      <c r="T4949" s="4">
        <v>2023</v>
      </c>
    </row>
    <row r="4950" spans="19:20" x14ac:dyDescent="0.3">
      <c r="S4950" s="1" t="s">
        <v>1140</v>
      </c>
      <c r="T4950" s="2">
        <v>2023</v>
      </c>
    </row>
    <row r="4951" spans="19:20" x14ac:dyDescent="0.3">
      <c r="S4951" s="3" t="s">
        <v>2207</v>
      </c>
      <c r="T4951" s="4">
        <v>2023</v>
      </c>
    </row>
    <row r="4952" spans="19:20" x14ac:dyDescent="0.3">
      <c r="S4952" s="1" t="s">
        <v>2207</v>
      </c>
      <c r="T4952" s="2">
        <v>2023</v>
      </c>
    </row>
    <row r="4953" spans="19:20" x14ac:dyDescent="0.3">
      <c r="S4953" s="3" t="s">
        <v>2102</v>
      </c>
      <c r="T4953" s="4">
        <v>2023</v>
      </c>
    </row>
    <row r="4954" spans="19:20" x14ac:dyDescent="0.3">
      <c r="S4954" s="1" t="s">
        <v>2102</v>
      </c>
      <c r="T4954" s="2">
        <v>2023</v>
      </c>
    </row>
    <row r="4955" spans="19:20" x14ac:dyDescent="0.3">
      <c r="S4955" s="3" t="s">
        <v>2102</v>
      </c>
      <c r="T4955" s="4">
        <v>2023</v>
      </c>
    </row>
    <row r="4956" spans="19:20" x14ac:dyDescent="0.3">
      <c r="S4956" s="1" t="s">
        <v>2102</v>
      </c>
      <c r="T4956" s="2">
        <v>2023</v>
      </c>
    </row>
    <row r="4957" spans="19:20" x14ac:dyDescent="0.3">
      <c r="S4957" s="3" t="s">
        <v>1749</v>
      </c>
      <c r="T4957" s="4">
        <v>2023</v>
      </c>
    </row>
    <row r="4958" spans="19:20" x14ac:dyDescent="0.3">
      <c r="S4958" s="1" t="s">
        <v>1749</v>
      </c>
      <c r="T4958" s="2">
        <v>2023</v>
      </c>
    </row>
    <row r="4959" spans="19:20" x14ac:dyDescent="0.3">
      <c r="S4959" s="3" t="s">
        <v>1749</v>
      </c>
      <c r="T4959" s="4">
        <v>2023</v>
      </c>
    </row>
    <row r="4960" spans="19:20" x14ac:dyDescent="0.3">
      <c r="S4960" s="1" t="s">
        <v>1749</v>
      </c>
      <c r="T4960" s="2">
        <v>2023</v>
      </c>
    </row>
    <row r="4961" spans="19:20" x14ac:dyDescent="0.3">
      <c r="S4961" s="3" t="s">
        <v>1749</v>
      </c>
      <c r="T4961" s="4">
        <v>2023</v>
      </c>
    </row>
    <row r="4962" spans="19:20" x14ac:dyDescent="0.3">
      <c r="S4962" s="1" t="s">
        <v>1289</v>
      </c>
      <c r="T4962" s="2">
        <v>2023</v>
      </c>
    </row>
    <row r="4963" spans="19:20" x14ac:dyDescent="0.3">
      <c r="S4963" s="3" t="s">
        <v>1289</v>
      </c>
      <c r="T4963" s="4">
        <v>2023</v>
      </c>
    </row>
    <row r="4964" spans="19:20" x14ac:dyDescent="0.3">
      <c r="S4964" s="1" t="s">
        <v>617</v>
      </c>
      <c r="T4964" s="2">
        <v>2023</v>
      </c>
    </row>
    <row r="4965" spans="19:20" x14ac:dyDescent="0.3">
      <c r="S4965" s="3" t="s">
        <v>617</v>
      </c>
      <c r="T4965" s="4">
        <v>2023</v>
      </c>
    </row>
    <row r="4966" spans="19:20" x14ac:dyDescent="0.3">
      <c r="S4966" s="1" t="s">
        <v>1363</v>
      </c>
      <c r="T4966" s="2">
        <v>2023</v>
      </c>
    </row>
    <row r="4967" spans="19:20" x14ac:dyDescent="0.3">
      <c r="S4967" s="3" t="s">
        <v>1363</v>
      </c>
      <c r="T4967" s="4">
        <v>2023</v>
      </c>
    </row>
    <row r="4968" spans="19:20" x14ac:dyDescent="0.3">
      <c r="S4968" s="1" t="s">
        <v>1363</v>
      </c>
      <c r="T4968" s="2">
        <v>2023</v>
      </c>
    </row>
    <row r="4969" spans="19:20" x14ac:dyDescent="0.3">
      <c r="S4969" s="3" t="s">
        <v>1868</v>
      </c>
      <c r="T4969" s="4">
        <v>2023</v>
      </c>
    </row>
    <row r="4970" spans="19:20" x14ac:dyDescent="0.3">
      <c r="S4970" s="1" t="s">
        <v>1805</v>
      </c>
      <c r="T4970" s="2">
        <v>2023</v>
      </c>
    </row>
    <row r="4971" spans="19:20" x14ac:dyDescent="0.3">
      <c r="S4971" s="3" t="s">
        <v>1805</v>
      </c>
      <c r="T4971" s="4">
        <v>2023</v>
      </c>
    </row>
    <row r="4972" spans="19:20" x14ac:dyDescent="0.3">
      <c r="S4972" s="1" t="s">
        <v>1805</v>
      </c>
      <c r="T4972" s="2">
        <v>2023</v>
      </c>
    </row>
    <row r="4973" spans="19:20" x14ac:dyDescent="0.3">
      <c r="S4973" s="3" t="s">
        <v>1805</v>
      </c>
      <c r="T4973" s="4">
        <v>2023</v>
      </c>
    </row>
    <row r="4974" spans="19:20" x14ac:dyDescent="0.3">
      <c r="S4974" s="1" t="s">
        <v>1805</v>
      </c>
      <c r="T4974" s="2">
        <v>2023</v>
      </c>
    </row>
    <row r="4975" spans="19:20" x14ac:dyDescent="0.3">
      <c r="S4975" s="3" t="s">
        <v>1844</v>
      </c>
      <c r="T4975" s="4">
        <v>2023</v>
      </c>
    </row>
    <row r="4976" spans="19:20" x14ac:dyDescent="0.3">
      <c r="S4976" s="1" t="s">
        <v>467</v>
      </c>
      <c r="T4976" s="2">
        <v>2023</v>
      </c>
    </row>
    <row r="4977" spans="19:20" x14ac:dyDescent="0.3">
      <c r="S4977" s="3" t="s">
        <v>467</v>
      </c>
      <c r="T4977" s="4">
        <v>2023</v>
      </c>
    </row>
    <row r="4978" spans="19:20" x14ac:dyDescent="0.3">
      <c r="S4978" s="1" t="s">
        <v>467</v>
      </c>
      <c r="T4978" s="2">
        <v>2023</v>
      </c>
    </row>
    <row r="4979" spans="19:20" x14ac:dyDescent="0.3">
      <c r="S4979" s="3" t="s">
        <v>467</v>
      </c>
      <c r="T4979" s="4">
        <v>2023</v>
      </c>
    </row>
    <row r="4980" spans="19:20" x14ac:dyDescent="0.3">
      <c r="S4980" s="1" t="s">
        <v>1686</v>
      </c>
      <c r="T4980" s="2">
        <v>2023</v>
      </c>
    </row>
    <row r="4981" spans="19:20" x14ac:dyDescent="0.3">
      <c r="S4981" s="3" t="s">
        <v>2096</v>
      </c>
      <c r="T4981" s="4">
        <v>2023</v>
      </c>
    </row>
    <row r="4982" spans="19:20" x14ac:dyDescent="0.3">
      <c r="S4982" s="1" t="s">
        <v>102</v>
      </c>
      <c r="T4982" s="2">
        <v>2023</v>
      </c>
    </row>
    <row r="4983" spans="19:20" x14ac:dyDescent="0.3">
      <c r="S4983" s="3" t="s">
        <v>1671</v>
      </c>
      <c r="T4983" s="4">
        <v>2023</v>
      </c>
    </row>
    <row r="4984" spans="19:20" x14ac:dyDescent="0.3">
      <c r="S4984" s="1" t="s">
        <v>2109</v>
      </c>
      <c r="T4984" s="2">
        <v>2023</v>
      </c>
    </row>
    <row r="4985" spans="19:20" x14ac:dyDescent="0.3">
      <c r="S4985" s="3" t="s">
        <v>2109</v>
      </c>
      <c r="T4985" s="4">
        <v>2023</v>
      </c>
    </row>
    <row r="4986" spans="19:20" x14ac:dyDescent="0.3">
      <c r="S4986" s="1" t="s">
        <v>2109</v>
      </c>
      <c r="T4986" s="2">
        <v>2023</v>
      </c>
    </row>
    <row r="4987" spans="19:20" x14ac:dyDescent="0.3">
      <c r="S4987" s="3" t="s">
        <v>562</v>
      </c>
      <c r="T4987" s="4">
        <v>2023</v>
      </c>
    </row>
    <row r="4988" spans="19:20" x14ac:dyDescent="0.3">
      <c r="S4988" s="1" t="s">
        <v>562</v>
      </c>
      <c r="T4988" s="2">
        <v>2023</v>
      </c>
    </row>
    <row r="4989" spans="19:20" x14ac:dyDescent="0.3">
      <c r="S4989" s="3" t="s">
        <v>562</v>
      </c>
      <c r="T4989" s="4">
        <v>2023</v>
      </c>
    </row>
    <row r="4990" spans="19:20" x14ac:dyDescent="0.3">
      <c r="S4990" s="1" t="s">
        <v>309</v>
      </c>
      <c r="T4990" s="2">
        <v>2023</v>
      </c>
    </row>
    <row r="4991" spans="19:20" x14ac:dyDescent="0.3">
      <c r="S4991" s="3" t="s">
        <v>1265</v>
      </c>
      <c r="T4991" s="4">
        <v>2023</v>
      </c>
    </row>
    <row r="4992" spans="19:20" x14ac:dyDescent="0.3">
      <c r="S4992" s="1" t="s">
        <v>1265</v>
      </c>
      <c r="T4992" s="2">
        <v>2023</v>
      </c>
    </row>
    <row r="4993" spans="19:20" x14ac:dyDescent="0.3">
      <c r="S4993" s="3" t="s">
        <v>464</v>
      </c>
      <c r="T4993" s="4">
        <v>2023</v>
      </c>
    </row>
    <row r="4994" spans="19:20" x14ac:dyDescent="0.3">
      <c r="S4994" s="1" t="s">
        <v>464</v>
      </c>
      <c r="T4994" s="2">
        <v>2023</v>
      </c>
    </row>
    <row r="4995" spans="19:20" x14ac:dyDescent="0.3">
      <c r="S4995" s="3" t="s">
        <v>1106</v>
      </c>
      <c r="T4995" s="4">
        <v>2023</v>
      </c>
    </row>
    <row r="4996" spans="19:20" x14ac:dyDescent="0.3">
      <c r="S4996" s="1" t="s">
        <v>1005</v>
      </c>
      <c r="T4996" s="2">
        <v>2023</v>
      </c>
    </row>
    <row r="4997" spans="19:20" x14ac:dyDescent="0.3">
      <c r="S4997" s="3" t="s">
        <v>1341</v>
      </c>
      <c r="T4997" s="4">
        <v>2023</v>
      </c>
    </row>
    <row r="4998" spans="19:20" x14ac:dyDescent="0.3">
      <c r="S4998" s="1" t="s">
        <v>2558</v>
      </c>
      <c r="T4998" s="2">
        <v>2023</v>
      </c>
    </row>
    <row r="4999" spans="19:20" x14ac:dyDescent="0.3">
      <c r="S4999" s="3" t="s">
        <v>2119</v>
      </c>
      <c r="T4999" s="4">
        <v>2023</v>
      </c>
    </row>
    <row r="5000" spans="19:20" x14ac:dyDescent="0.3">
      <c r="S5000" s="1" t="s">
        <v>2119</v>
      </c>
      <c r="T5000" s="2">
        <v>2023</v>
      </c>
    </row>
    <row r="5001" spans="19:20" x14ac:dyDescent="0.3">
      <c r="S5001" s="3" t="s">
        <v>2119</v>
      </c>
      <c r="T5001" s="4">
        <v>2023</v>
      </c>
    </row>
    <row r="5002" spans="19:20" x14ac:dyDescent="0.3">
      <c r="S5002" s="1" t="s">
        <v>1633</v>
      </c>
      <c r="T5002" s="2">
        <v>2023</v>
      </c>
    </row>
    <row r="5003" spans="19:20" x14ac:dyDescent="0.3">
      <c r="S5003" s="3" t="s">
        <v>1633</v>
      </c>
      <c r="T5003" s="4">
        <v>2023</v>
      </c>
    </row>
    <row r="5004" spans="19:20" x14ac:dyDescent="0.3">
      <c r="S5004" s="1" t="s">
        <v>1633</v>
      </c>
      <c r="T5004" s="2">
        <v>2023</v>
      </c>
    </row>
    <row r="5005" spans="19:20" x14ac:dyDescent="0.3">
      <c r="S5005" s="3" t="s">
        <v>1216</v>
      </c>
      <c r="T5005" s="4">
        <v>2023</v>
      </c>
    </row>
    <row r="5006" spans="19:20" x14ac:dyDescent="0.3">
      <c r="S5006" s="1" t="s">
        <v>1216</v>
      </c>
      <c r="T5006" s="2">
        <v>2023</v>
      </c>
    </row>
    <row r="5007" spans="19:20" x14ac:dyDescent="0.3">
      <c r="S5007" s="3" t="s">
        <v>1216</v>
      </c>
      <c r="T5007" s="4">
        <v>2023</v>
      </c>
    </row>
    <row r="5008" spans="19:20" x14ac:dyDescent="0.3">
      <c r="S5008" s="1" t="s">
        <v>2560</v>
      </c>
      <c r="T5008" s="2">
        <v>2023</v>
      </c>
    </row>
    <row r="5009" spans="19:20" x14ac:dyDescent="0.3">
      <c r="S5009" s="3" t="s">
        <v>435</v>
      </c>
      <c r="T5009" s="4">
        <v>2023</v>
      </c>
    </row>
    <row r="5010" spans="19:20" x14ac:dyDescent="0.3">
      <c r="S5010" s="1" t="s">
        <v>435</v>
      </c>
      <c r="T5010" s="2">
        <v>2023</v>
      </c>
    </row>
    <row r="5011" spans="19:20" x14ac:dyDescent="0.3">
      <c r="S5011" s="3" t="s">
        <v>1476</v>
      </c>
      <c r="T5011" s="4">
        <v>2023</v>
      </c>
    </row>
    <row r="5012" spans="19:20" x14ac:dyDescent="0.3">
      <c r="S5012" s="1" t="s">
        <v>1078</v>
      </c>
      <c r="T5012" s="2">
        <v>2023</v>
      </c>
    </row>
    <row r="5013" spans="19:20" x14ac:dyDescent="0.3">
      <c r="S5013" s="3" t="s">
        <v>63</v>
      </c>
      <c r="T5013" s="4">
        <v>2023</v>
      </c>
    </row>
    <row r="5014" spans="19:20" x14ac:dyDescent="0.3">
      <c r="S5014" s="1" t="s">
        <v>63</v>
      </c>
      <c r="T5014" s="2">
        <v>2023</v>
      </c>
    </row>
    <row r="5015" spans="19:20" x14ac:dyDescent="0.3">
      <c r="S5015" s="3" t="s">
        <v>2103</v>
      </c>
      <c r="T5015" s="4">
        <v>2023</v>
      </c>
    </row>
    <row r="5016" spans="19:20" x14ac:dyDescent="0.3">
      <c r="S5016" s="1" t="s">
        <v>2103</v>
      </c>
      <c r="T5016" s="2">
        <v>2023</v>
      </c>
    </row>
    <row r="5017" spans="19:20" x14ac:dyDescent="0.3">
      <c r="S5017" s="3" t="s">
        <v>2103</v>
      </c>
      <c r="T5017" s="4">
        <v>2023</v>
      </c>
    </row>
    <row r="5018" spans="19:20" x14ac:dyDescent="0.3">
      <c r="S5018" s="1" t="s">
        <v>2103</v>
      </c>
      <c r="T5018" s="2">
        <v>2023</v>
      </c>
    </row>
    <row r="5019" spans="19:20" x14ac:dyDescent="0.3">
      <c r="S5019" s="3" t="s">
        <v>2103</v>
      </c>
      <c r="T5019" s="4">
        <v>2023</v>
      </c>
    </row>
    <row r="5020" spans="19:20" x14ac:dyDescent="0.3">
      <c r="S5020" s="1" t="s">
        <v>841</v>
      </c>
      <c r="T5020" s="2">
        <v>2023</v>
      </c>
    </row>
    <row r="5021" spans="19:20" x14ac:dyDescent="0.3">
      <c r="S5021" s="3" t="s">
        <v>1336</v>
      </c>
      <c r="T5021" s="4">
        <v>2023</v>
      </c>
    </row>
    <row r="5022" spans="19:20" x14ac:dyDescent="0.3">
      <c r="S5022" s="1" t="s">
        <v>1336</v>
      </c>
      <c r="T5022" s="2">
        <v>2023</v>
      </c>
    </row>
    <row r="5023" spans="19:20" x14ac:dyDescent="0.3">
      <c r="S5023" s="3" t="s">
        <v>965</v>
      </c>
      <c r="T5023" s="4">
        <v>2023</v>
      </c>
    </row>
    <row r="5024" spans="19:20" x14ac:dyDescent="0.3">
      <c r="S5024" s="1" t="s">
        <v>2296</v>
      </c>
      <c r="T5024" s="2">
        <v>2023</v>
      </c>
    </row>
    <row r="5025" spans="19:20" x14ac:dyDescent="0.3">
      <c r="S5025" s="3" t="s">
        <v>2296</v>
      </c>
      <c r="T5025" s="4">
        <v>2023</v>
      </c>
    </row>
    <row r="5026" spans="19:20" x14ac:dyDescent="0.3">
      <c r="S5026" s="1" t="s">
        <v>2296</v>
      </c>
      <c r="T5026" s="2">
        <v>2023</v>
      </c>
    </row>
    <row r="5027" spans="19:20" x14ac:dyDescent="0.3">
      <c r="S5027" s="3" t="s">
        <v>973</v>
      </c>
      <c r="T5027" s="4">
        <v>2023</v>
      </c>
    </row>
    <row r="5028" spans="19:20" x14ac:dyDescent="0.3">
      <c r="S5028" s="1" t="s">
        <v>2383</v>
      </c>
      <c r="T5028" s="2">
        <v>2023</v>
      </c>
    </row>
    <row r="5029" spans="19:20" x14ac:dyDescent="0.3">
      <c r="S5029" s="3" t="s">
        <v>2383</v>
      </c>
      <c r="T5029" s="4">
        <v>2023</v>
      </c>
    </row>
    <row r="5030" spans="19:20" x14ac:dyDescent="0.3">
      <c r="S5030" s="1" t="s">
        <v>2383</v>
      </c>
      <c r="T5030" s="2">
        <v>2023</v>
      </c>
    </row>
    <row r="5031" spans="19:20" x14ac:dyDescent="0.3">
      <c r="S5031" s="3" t="s">
        <v>1048</v>
      </c>
      <c r="T5031" s="4">
        <v>2023</v>
      </c>
    </row>
    <row r="5032" spans="19:20" x14ac:dyDescent="0.3">
      <c r="S5032" s="1" t="s">
        <v>585</v>
      </c>
      <c r="T5032" s="2">
        <v>2023</v>
      </c>
    </row>
    <row r="5033" spans="19:20" x14ac:dyDescent="0.3">
      <c r="S5033" s="3" t="s">
        <v>598</v>
      </c>
      <c r="T5033" s="4">
        <v>2023</v>
      </c>
    </row>
    <row r="5034" spans="19:20" x14ac:dyDescent="0.3">
      <c r="S5034" s="1" t="s">
        <v>1289</v>
      </c>
      <c r="T5034" s="2">
        <v>2023</v>
      </c>
    </row>
    <row r="5035" spans="19:20" x14ac:dyDescent="0.3">
      <c r="S5035" s="3" t="s">
        <v>1289</v>
      </c>
      <c r="T5035" s="4">
        <v>2023</v>
      </c>
    </row>
    <row r="5036" spans="19:20" x14ac:dyDescent="0.3">
      <c r="S5036" s="1" t="s">
        <v>1922</v>
      </c>
      <c r="T5036" s="2">
        <v>2023</v>
      </c>
    </row>
    <row r="5037" spans="19:20" x14ac:dyDescent="0.3">
      <c r="S5037" s="3" t="s">
        <v>1922</v>
      </c>
      <c r="T5037" s="4">
        <v>2023</v>
      </c>
    </row>
    <row r="5038" spans="19:20" x14ac:dyDescent="0.3">
      <c r="S5038" s="1" t="s">
        <v>293</v>
      </c>
      <c r="T5038" s="2">
        <v>2023</v>
      </c>
    </row>
    <row r="5039" spans="19:20" x14ac:dyDescent="0.3">
      <c r="S5039" s="3" t="s">
        <v>287</v>
      </c>
      <c r="T5039" s="4">
        <v>2023</v>
      </c>
    </row>
    <row r="5040" spans="19:20" x14ac:dyDescent="0.3">
      <c r="S5040" s="1" t="s">
        <v>863</v>
      </c>
      <c r="T5040" s="2">
        <v>2023</v>
      </c>
    </row>
    <row r="5041" spans="19:20" x14ac:dyDescent="0.3">
      <c r="S5041" s="3" t="s">
        <v>863</v>
      </c>
      <c r="T5041" s="4">
        <v>2023</v>
      </c>
    </row>
    <row r="5042" spans="19:20" x14ac:dyDescent="0.3">
      <c r="S5042" s="1" t="s">
        <v>863</v>
      </c>
      <c r="T5042" s="2">
        <v>2023</v>
      </c>
    </row>
    <row r="5043" spans="19:20" x14ac:dyDescent="0.3">
      <c r="S5043" s="3" t="s">
        <v>863</v>
      </c>
      <c r="T5043" s="4">
        <v>2023</v>
      </c>
    </row>
    <row r="5044" spans="19:20" x14ac:dyDescent="0.3">
      <c r="S5044" s="1" t="s">
        <v>303</v>
      </c>
      <c r="T5044" s="2">
        <v>2023</v>
      </c>
    </row>
    <row r="5045" spans="19:20" x14ac:dyDescent="0.3">
      <c r="S5045" s="3" t="s">
        <v>303</v>
      </c>
      <c r="T5045" s="4">
        <v>2023</v>
      </c>
    </row>
    <row r="5046" spans="19:20" x14ac:dyDescent="0.3">
      <c r="S5046" s="1" t="s">
        <v>303</v>
      </c>
      <c r="T5046" s="2">
        <v>2023</v>
      </c>
    </row>
    <row r="5047" spans="19:20" x14ac:dyDescent="0.3">
      <c r="S5047" s="3" t="s">
        <v>1799</v>
      </c>
      <c r="T5047" s="4">
        <v>2023</v>
      </c>
    </row>
    <row r="5048" spans="19:20" x14ac:dyDescent="0.3">
      <c r="S5048" s="1" t="s">
        <v>657</v>
      </c>
      <c r="T5048" s="2">
        <v>2023</v>
      </c>
    </row>
    <row r="5049" spans="19:20" x14ac:dyDescent="0.3">
      <c r="S5049" s="3" t="s">
        <v>204</v>
      </c>
      <c r="T5049" s="4">
        <v>2023</v>
      </c>
    </row>
    <row r="5050" spans="19:20" x14ac:dyDescent="0.3">
      <c r="S5050" s="1" t="s">
        <v>204</v>
      </c>
      <c r="T5050" s="2">
        <v>2023</v>
      </c>
    </row>
    <row r="5051" spans="19:20" x14ac:dyDescent="0.3">
      <c r="S5051" s="3" t="s">
        <v>204</v>
      </c>
      <c r="T5051" s="4">
        <v>2023</v>
      </c>
    </row>
    <row r="5052" spans="19:20" x14ac:dyDescent="0.3">
      <c r="S5052" s="1" t="s">
        <v>204</v>
      </c>
      <c r="T5052" s="2">
        <v>2023</v>
      </c>
    </row>
    <row r="5053" spans="19:20" x14ac:dyDescent="0.3">
      <c r="S5053" s="3" t="s">
        <v>2530</v>
      </c>
      <c r="T5053" s="4">
        <v>2023</v>
      </c>
    </row>
    <row r="5054" spans="19:20" x14ac:dyDescent="0.3">
      <c r="S5054" s="1" t="s">
        <v>2530</v>
      </c>
      <c r="T5054" s="2">
        <v>2023</v>
      </c>
    </row>
    <row r="5055" spans="19:20" x14ac:dyDescent="0.3">
      <c r="S5055" s="3" t="s">
        <v>2530</v>
      </c>
      <c r="T5055" s="4">
        <v>2023</v>
      </c>
    </row>
    <row r="5056" spans="19:20" x14ac:dyDescent="0.3">
      <c r="S5056" s="1" t="s">
        <v>1795</v>
      </c>
      <c r="T5056" s="2">
        <v>2023</v>
      </c>
    </row>
    <row r="5057" spans="19:20" x14ac:dyDescent="0.3">
      <c r="S5057" s="3" t="s">
        <v>1795</v>
      </c>
      <c r="T5057" s="4">
        <v>2023</v>
      </c>
    </row>
    <row r="5058" spans="19:20" x14ac:dyDescent="0.3">
      <c r="S5058" s="1" t="s">
        <v>1795</v>
      </c>
      <c r="T5058" s="2">
        <v>2023</v>
      </c>
    </row>
    <row r="5059" spans="19:20" x14ac:dyDescent="0.3">
      <c r="S5059" s="3" t="s">
        <v>1795</v>
      </c>
      <c r="T5059" s="4">
        <v>2023</v>
      </c>
    </row>
    <row r="5060" spans="19:20" x14ac:dyDescent="0.3">
      <c r="S5060" s="1" t="s">
        <v>2109</v>
      </c>
      <c r="T5060" s="2">
        <v>2023</v>
      </c>
    </row>
    <row r="5061" spans="19:20" x14ac:dyDescent="0.3">
      <c r="S5061" s="3" t="s">
        <v>2109</v>
      </c>
      <c r="T5061" s="4">
        <v>2023</v>
      </c>
    </row>
    <row r="5062" spans="19:20" x14ac:dyDescent="0.3">
      <c r="S5062" s="1" t="s">
        <v>2539</v>
      </c>
      <c r="T5062" s="2">
        <v>2023</v>
      </c>
    </row>
    <row r="5063" spans="19:20" x14ac:dyDescent="0.3">
      <c r="S5063" s="3" t="s">
        <v>2539</v>
      </c>
      <c r="T5063" s="4">
        <v>2023</v>
      </c>
    </row>
    <row r="5064" spans="19:20" x14ac:dyDescent="0.3">
      <c r="S5064" s="1" t="s">
        <v>1175</v>
      </c>
      <c r="T5064" s="2">
        <v>2023</v>
      </c>
    </row>
    <row r="5065" spans="19:20" x14ac:dyDescent="0.3">
      <c r="S5065" s="3" t="s">
        <v>1175</v>
      </c>
      <c r="T5065" s="4">
        <v>2023</v>
      </c>
    </row>
    <row r="5066" spans="19:20" x14ac:dyDescent="0.3">
      <c r="S5066" s="1" t="s">
        <v>1175</v>
      </c>
      <c r="T5066" s="2">
        <v>2023</v>
      </c>
    </row>
    <row r="5067" spans="19:20" x14ac:dyDescent="0.3">
      <c r="S5067" s="3" t="s">
        <v>1175</v>
      </c>
      <c r="T5067" s="4">
        <v>2023</v>
      </c>
    </row>
    <row r="5068" spans="19:20" x14ac:dyDescent="0.3">
      <c r="S5068" s="1" t="s">
        <v>1273</v>
      </c>
      <c r="T5068" s="2">
        <v>2023</v>
      </c>
    </row>
    <row r="5069" spans="19:20" x14ac:dyDescent="0.3">
      <c r="S5069" s="3" t="s">
        <v>1273</v>
      </c>
      <c r="T5069" s="4">
        <v>2023</v>
      </c>
    </row>
    <row r="5070" spans="19:20" x14ac:dyDescent="0.3">
      <c r="S5070" s="1" t="s">
        <v>1185</v>
      </c>
      <c r="T5070" s="2">
        <v>2023</v>
      </c>
    </row>
    <row r="5071" spans="19:20" x14ac:dyDescent="0.3">
      <c r="S5071" s="3" t="s">
        <v>1185</v>
      </c>
      <c r="T5071" s="4">
        <v>2023</v>
      </c>
    </row>
    <row r="5072" spans="19:20" x14ac:dyDescent="0.3">
      <c r="S5072" s="1" t="s">
        <v>1370</v>
      </c>
      <c r="T5072" s="2">
        <v>2023</v>
      </c>
    </row>
    <row r="5073" spans="19:20" x14ac:dyDescent="0.3">
      <c r="S5073" s="3" t="s">
        <v>389</v>
      </c>
      <c r="T5073" s="4">
        <v>2023</v>
      </c>
    </row>
    <row r="5074" spans="19:20" x14ac:dyDescent="0.3">
      <c r="S5074" s="1" t="s">
        <v>389</v>
      </c>
      <c r="T5074" s="2">
        <v>2023</v>
      </c>
    </row>
    <row r="5075" spans="19:20" x14ac:dyDescent="0.3">
      <c r="S5075" s="3" t="s">
        <v>556</v>
      </c>
      <c r="T5075" s="4">
        <v>2023</v>
      </c>
    </row>
    <row r="5076" spans="19:20" x14ac:dyDescent="0.3">
      <c r="S5076" s="1" t="s">
        <v>1780</v>
      </c>
      <c r="T5076" s="2">
        <v>2023</v>
      </c>
    </row>
    <row r="5077" spans="19:20" x14ac:dyDescent="0.3">
      <c r="S5077" s="3" t="s">
        <v>1780</v>
      </c>
      <c r="T5077" s="4">
        <v>2023</v>
      </c>
    </row>
    <row r="5078" spans="19:20" x14ac:dyDescent="0.3">
      <c r="S5078" s="1" t="s">
        <v>1048</v>
      </c>
      <c r="T5078" s="2">
        <v>2023</v>
      </c>
    </row>
    <row r="5079" spans="19:20" x14ac:dyDescent="0.3">
      <c r="S5079" s="3" t="s">
        <v>1289</v>
      </c>
      <c r="T5079" s="4">
        <v>2023</v>
      </c>
    </row>
    <row r="5080" spans="19:20" x14ac:dyDescent="0.3">
      <c r="S5080" s="1" t="s">
        <v>359</v>
      </c>
      <c r="T5080" s="2">
        <v>2023</v>
      </c>
    </row>
    <row r="5081" spans="19:20" x14ac:dyDescent="0.3">
      <c r="S5081" s="3" t="s">
        <v>1419</v>
      </c>
      <c r="T5081" s="4">
        <v>2023</v>
      </c>
    </row>
    <row r="5082" spans="19:20" x14ac:dyDescent="0.3">
      <c r="S5082" s="1" t="s">
        <v>2023</v>
      </c>
      <c r="T5082" s="2">
        <v>2023</v>
      </c>
    </row>
    <row r="5083" spans="19:20" x14ac:dyDescent="0.3">
      <c r="S5083" s="3" t="s">
        <v>1552</v>
      </c>
      <c r="T5083" s="4">
        <v>2023</v>
      </c>
    </row>
    <row r="5084" spans="19:20" x14ac:dyDescent="0.3">
      <c r="S5084" s="1" t="s">
        <v>1552</v>
      </c>
      <c r="T5084" s="2">
        <v>2023</v>
      </c>
    </row>
    <row r="5085" spans="19:20" x14ac:dyDescent="0.3">
      <c r="S5085" s="3" t="s">
        <v>1552</v>
      </c>
      <c r="T5085" s="4">
        <v>2023</v>
      </c>
    </row>
    <row r="5086" spans="19:20" x14ac:dyDescent="0.3">
      <c r="S5086" s="1" t="s">
        <v>1552</v>
      </c>
      <c r="T5086" s="2">
        <v>2023</v>
      </c>
    </row>
    <row r="5087" spans="19:20" x14ac:dyDescent="0.3">
      <c r="S5087" s="3" t="s">
        <v>1552</v>
      </c>
      <c r="T5087" s="4">
        <v>2023</v>
      </c>
    </row>
    <row r="5088" spans="19:20" x14ac:dyDescent="0.3">
      <c r="S5088" s="1" t="s">
        <v>1552</v>
      </c>
      <c r="T5088" s="2">
        <v>2023</v>
      </c>
    </row>
    <row r="5089" spans="19:20" x14ac:dyDescent="0.3">
      <c r="S5089" s="3" t="s">
        <v>780</v>
      </c>
      <c r="T5089" s="4">
        <v>2023</v>
      </c>
    </row>
    <row r="5090" spans="19:20" x14ac:dyDescent="0.3">
      <c r="S5090" s="1" t="s">
        <v>2267</v>
      </c>
      <c r="T5090" s="2">
        <v>2023</v>
      </c>
    </row>
    <row r="5091" spans="19:20" x14ac:dyDescent="0.3">
      <c r="S5091" s="3" t="s">
        <v>2139</v>
      </c>
      <c r="T5091" s="4">
        <v>2023</v>
      </c>
    </row>
    <row r="5092" spans="19:20" x14ac:dyDescent="0.3">
      <c r="S5092" s="1" t="s">
        <v>773</v>
      </c>
      <c r="T5092" s="2">
        <v>2023</v>
      </c>
    </row>
    <row r="5093" spans="19:20" x14ac:dyDescent="0.3">
      <c r="S5093" s="3" t="s">
        <v>505</v>
      </c>
      <c r="T5093" s="4">
        <v>2023</v>
      </c>
    </row>
    <row r="5094" spans="19:20" x14ac:dyDescent="0.3">
      <c r="S5094" s="1" t="s">
        <v>2566</v>
      </c>
      <c r="T5094" s="2">
        <v>2023</v>
      </c>
    </row>
    <row r="5095" spans="19:20" x14ac:dyDescent="0.3">
      <c r="S5095" s="3" t="s">
        <v>2566</v>
      </c>
      <c r="T5095" s="4">
        <v>2023</v>
      </c>
    </row>
    <row r="5096" spans="19:20" x14ac:dyDescent="0.3">
      <c r="S5096" s="1" t="s">
        <v>2476</v>
      </c>
      <c r="T5096" s="2">
        <v>2023</v>
      </c>
    </row>
    <row r="5097" spans="19:20" x14ac:dyDescent="0.3">
      <c r="S5097" s="3" t="s">
        <v>2476</v>
      </c>
      <c r="T5097" s="4">
        <v>2023</v>
      </c>
    </row>
    <row r="5098" spans="19:20" x14ac:dyDescent="0.3">
      <c r="S5098" s="1" t="s">
        <v>2476</v>
      </c>
      <c r="T5098" s="2">
        <v>2023</v>
      </c>
    </row>
    <row r="5099" spans="19:20" x14ac:dyDescent="0.3">
      <c r="S5099" s="3" t="s">
        <v>1631</v>
      </c>
      <c r="T5099" s="4">
        <v>2023</v>
      </c>
    </row>
    <row r="5100" spans="19:20" x14ac:dyDescent="0.3">
      <c r="S5100" s="1" t="s">
        <v>750</v>
      </c>
      <c r="T5100" s="2">
        <v>2023</v>
      </c>
    </row>
    <row r="5101" spans="19:20" x14ac:dyDescent="0.3">
      <c r="S5101" s="3" t="s">
        <v>750</v>
      </c>
      <c r="T5101" s="4">
        <v>2023</v>
      </c>
    </row>
    <row r="5102" spans="19:20" x14ac:dyDescent="0.3">
      <c r="S5102" s="1" t="s">
        <v>1440</v>
      </c>
      <c r="T5102" s="2">
        <v>2023</v>
      </c>
    </row>
    <row r="5103" spans="19:20" x14ac:dyDescent="0.3">
      <c r="S5103" s="3" t="s">
        <v>1440</v>
      </c>
      <c r="T5103" s="4">
        <v>2023</v>
      </c>
    </row>
    <row r="5104" spans="19:20" x14ac:dyDescent="0.3">
      <c r="S5104" s="1" t="s">
        <v>282</v>
      </c>
      <c r="T5104" s="2">
        <v>2023</v>
      </c>
    </row>
    <row r="5105" spans="19:20" x14ac:dyDescent="0.3">
      <c r="S5105" s="3" t="s">
        <v>282</v>
      </c>
      <c r="T5105" s="4">
        <v>2023</v>
      </c>
    </row>
    <row r="5106" spans="19:20" x14ac:dyDescent="0.3">
      <c r="S5106" s="1" t="s">
        <v>282</v>
      </c>
      <c r="T5106" s="2">
        <v>2023</v>
      </c>
    </row>
    <row r="5107" spans="19:20" x14ac:dyDescent="0.3">
      <c r="S5107" s="3" t="s">
        <v>750</v>
      </c>
      <c r="T5107" s="4">
        <v>2023</v>
      </c>
    </row>
    <row r="5108" spans="19:20" x14ac:dyDescent="0.3">
      <c r="S5108" s="1" t="s">
        <v>389</v>
      </c>
      <c r="T5108" s="2">
        <v>2023</v>
      </c>
    </row>
    <row r="5109" spans="19:20" x14ac:dyDescent="0.3">
      <c r="S5109" s="3" t="s">
        <v>389</v>
      </c>
      <c r="T5109" s="4">
        <v>2023</v>
      </c>
    </row>
    <row r="5110" spans="19:20" x14ac:dyDescent="0.3">
      <c r="S5110" s="1" t="s">
        <v>389</v>
      </c>
      <c r="T5110" s="2">
        <v>2023</v>
      </c>
    </row>
    <row r="5111" spans="19:20" x14ac:dyDescent="0.3">
      <c r="S5111" s="3" t="s">
        <v>389</v>
      </c>
      <c r="T5111" s="4">
        <v>2023</v>
      </c>
    </row>
    <row r="5112" spans="19:20" x14ac:dyDescent="0.3">
      <c r="S5112" s="1" t="s">
        <v>389</v>
      </c>
      <c r="T5112" s="2">
        <v>2023</v>
      </c>
    </row>
    <row r="5113" spans="19:20" x14ac:dyDescent="0.3">
      <c r="S5113" s="3" t="s">
        <v>389</v>
      </c>
      <c r="T5113" s="4">
        <v>2023</v>
      </c>
    </row>
    <row r="5114" spans="19:20" x14ac:dyDescent="0.3">
      <c r="S5114" s="1" t="s">
        <v>500</v>
      </c>
      <c r="T5114" s="2">
        <v>2023</v>
      </c>
    </row>
    <row r="5115" spans="19:20" x14ac:dyDescent="0.3">
      <c r="S5115" s="3" t="s">
        <v>691</v>
      </c>
      <c r="T5115" s="4">
        <v>2023</v>
      </c>
    </row>
    <row r="5116" spans="19:20" x14ac:dyDescent="0.3">
      <c r="S5116" s="1" t="s">
        <v>691</v>
      </c>
      <c r="T5116" s="2">
        <v>2023</v>
      </c>
    </row>
    <row r="5117" spans="19:20" x14ac:dyDescent="0.3">
      <c r="S5117" s="3" t="s">
        <v>691</v>
      </c>
      <c r="T5117" s="4">
        <v>2023</v>
      </c>
    </row>
    <row r="5118" spans="19:20" x14ac:dyDescent="0.3">
      <c r="S5118" s="1" t="s">
        <v>614</v>
      </c>
      <c r="T5118" s="2">
        <v>2023</v>
      </c>
    </row>
    <row r="5119" spans="19:20" x14ac:dyDescent="0.3">
      <c r="S5119" s="3" t="s">
        <v>614</v>
      </c>
      <c r="T5119" s="4">
        <v>2023</v>
      </c>
    </row>
    <row r="5120" spans="19:20" x14ac:dyDescent="0.3">
      <c r="S5120" s="1" t="s">
        <v>614</v>
      </c>
      <c r="T5120" s="2">
        <v>2023</v>
      </c>
    </row>
    <row r="5121" spans="19:20" x14ac:dyDescent="0.3">
      <c r="S5121" s="3" t="s">
        <v>614</v>
      </c>
      <c r="T5121" s="4">
        <v>2023</v>
      </c>
    </row>
    <row r="5122" spans="19:20" x14ac:dyDescent="0.3">
      <c r="S5122" s="1" t="s">
        <v>614</v>
      </c>
      <c r="T5122" s="2">
        <v>2023</v>
      </c>
    </row>
    <row r="5123" spans="19:20" x14ac:dyDescent="0.3">
      <c r="S5123" s="3" t="s">
        <v>1223</v>
      </c>
      <c r="T5123" s="4">
        <v>2023</v>
      </c>
    </row>
    <row r="5124" spans="19:20" x14ac:dyDescent="0.3">
      <c r="S5124" s="1" t="s">
        <v>1223</v>
      </c>
      <c r="T5124" s="2">
        <v>2023</v>
      </c>
    </row>
    <row r="5125" spans="19:20" x14ac:dyDescent="0.3">
      <c r="S5125" s="3" t="s">
        <v>1223</v>
      </c>
      <c r="T5125" s="4">
        <v>2023</v>
      </c>
    </row>
    <row r="5126" spans="19:20" x14ac:dyDescent="0.3">
      <c r="S5126" s="1" t="s">
        <v>1223</v>
      </c>
      <c r="T5126" s="2">
        <v>2023</v>
      </c>
    </row>
    <row r="5127" spans="19:20" x14ac:dyDescent="0.3">
      <c r="S5127" s="3" t="s">
        <v>1223</v>
      </c>
      <c r="T5127" s="4">
        <v>2023</v>
      </c>
    </row>
    <row r="5128" spans="19:20" x14ac:dyDescent="0.3">
      <c r="S5128" s="1" t="s">
        <v>1223</v>
      </c>
      <c r="T5128" s="2">
        <v>2023</v>
      </c>
    </row>
    <row r="5129" spans="19:20" x14ac:dyDescent="0.3">
      <c r="S5129" s="3" t="s">
        <v>1223</v>
      </c>
      <c r="T5129" s="4">
        <v>2023</v>
      </c>
    </row>
    <row r="5130" spans="19:20" x14ac:dyDescent="0.3">
      <c r="S5130" s="1" t="s">
        <v>1198</v>
      </c>
      <c r="T5130" s="2">
        <v>2023</v>
      </c>
    </row>
    <row r="5131" spans="19:20" x14ac:dyDescent="0.3">
      <c r="S5131" s="3" t="s">
        <v>2044</v>
      </c>
      <c r="T5131" s="4">
        <v>2023</v>
      </c>
    </row>
    <row r="5132" spans="19:20" x14ac:dyDescent="0.3">
      <c r="S5132" s="1" t="s">
        <v>2044</v>
      </c>
      <c r="T5132" s="2">
        <v>2023</v>
      </c>
    </row>
    <row r="5133" spans="19:20" x14ac:dyDescent="0.3">
      <c r="S5133" s="3" t="s">
        <v>2044</v>
      </c>
      <c r="T5133" s="4">
        <v>2023</v>
      </c>
    </row>
    <row r="5134" spans="19:20" x14ac:dyDescent="0.3">
      <c r="S5134" s="1" t="s">
        <v>2044</v>
      </c>
      <c r="T5134" s="2">
        <v>2023</v>
      </c>
    </row>
    <row r="5135" spans="19:20" x14ac:dyDescent="0.3">
      <c r="S5135" s="3" t="s">
        <v>2044</v>
      </c>
      <c r="T5135" s="4">
        <v>2023</v>
      </c>
    </row>
    <row r="5136" spans="19:20" x14ac:dyDescent="0.3">
      <c r="S5136" s="1" t="s">
        <v>435</v>
      </c>
      <c r="T5136" s="2">
        <v>2023</v>
      </c>
    </row>
    <row r="5137" spans="19:20" x14ac:dyDescent="0.3">
      <c r="S5137" s="3" t="s">
        <v>1163</v>
      </c>
      <c r="T5137" s="4">
        <v>2023</v>
      </c>
    </row>
    <row r="5138" spans="19:20" x14ac:dyDescent="0.3">
      <c r="S5138" s="1" t="s">
        <v>2468</v>
      </c>
      <c r="T5138" s="2">
        <v>2023</v>
      </c>
    </row>
    <row r="5139" spans="19:20" x14ac:dyDescent="0.3">
      <c r="S5139" s="3" t="s">
        <v>1928</v>
      </c>
      <c r="T5139" s="4">
        <v>2023</v>
      </c>
    </row>
    <row r="5140" spans="19:20" x14ac:dyDescent="0.3">
      <c r="S5140" s="1" t="s">
        <v>2085</v>
      </c>
      <c r="T5140" s="2">
        <v>2023</v>
      </c>
    </row>
    <row r="5141" spans="19:20" x14ac:dyDescent="0.3">
      <c r="S5141" s="3" t="s">
        <v>2085</v>
      </c>
      <c r="T5141" s="4">
        <v>2023</v>
      </c>
    </row>
    <row r="5142" spans="19:20" x14ac:dyDescent="0.3">
      <c r="S5142" s="1" t="s">
        <v>2085</v>
      </c>
      <c r="T5142" s="2">
        <v>2023</v>
      </c>
    </row>
    <row r="5143" spans="19:20" x14ac:dyDescent="0.3">
      <c r="S5143" s="3" t="s">
        <v>227</v>
      </c>
      <c r="T5143" s="4">
        <v>2023</v>
      </c>
    </row>
    <row r="5144" spans="19:20" x14ac:dyDescent="0.3">
      <c r="S5144" s="1" t="s">
        <v>227</v>
      </c>
      <c r="T5144" s="2">
        <v>2023</v>
      </c>
    </row>
    <row r="5145" spans="19:20" x14ac:dyDescent="0.3">
      <c r="S5145" s="3" t="s">
        <v>227</v>
      </c>
      <c r="T5145" s="4">
        <v>2023</v>
      </c>
    </row>
    <row r="5146" spans="19:20" x14ac:dyDescent="0.3">
      <c r="S5146" s="1" t="s">
        <v>227</v>
      </c>
      <c r="T5146" s="2">
        <v>2023</v>
      </c>
    </row>
    <row r="5147" spans="19:20" x14ac:dyDescent="0.3">
      <c r="S5147" s="3" t="s">
        <v>227</v>
      </c>
      <c r="T5147" s="4">
        <v>2023</v>
      </c>
    </row>
    <row r="5148" spans="19:20" x14ac:dyDescent="0.3">
      <c r="S5148" s="1" t="s">
        <v>227</v>
      </c>
      <c r="T5148" s="2">
        <v>2023</v>
      </c>
    </row>
    <row r="5149" spans="19:20" x14ac:dyDescent="0.3">
      <c r="S5149" s="3" t="s">
        <v>1559</v>
      </c>
      <c r="T5149" s="4">
        <v>2023</v>
      </c>
    </row>
    <row r="5150" spans="19:20" x14ac:dyDescent="0.3">
      <c r="S5150" s="1" t="s">
        <v>1559</v>
      </c>
      <c r="T5150" s="2">
        <v>2023</v>
      </c>
    </row>
    <row r="5151" spans="19:20" x14ac:dyDescent="0.3">
      <c r="S5151" s="3" t="s">
        <v>489</v>
      </c>
      <c r="T5151" s="4">
        <v>2023</v>
      </c>
    </row>
    <row r="5152" spans="19:20" x14ac:dyDescent="0.3">
      <c r="S5152" s="1" t="s">
        <v>1188</v>
      </c>
      <c r="T5152" s="2">
        <v>2023</v>
      </c>
    </row>
    <row r="5153" spans="19:20" x14ac:dyDescent="0.3">
      <c r="S5153" s="3" t="s">
        <v>2452</v>
      </c>
      <c r="T5153" s="4">
        <v>2023</v>
      </c>
    </row>
    <row r="5154" spans="19:20" x14ac:dyDescent="0.3">
      <c r="S5154" s="1" t="s">
        <v>2452</v>
      </c>
      <c r="T5154" s="2">
        <v>2023</v>
      </c>
    </row>
    <row r="5155" spans="19:20" x14ac:dyDescent="0.3">
      <c r="S5155" s="3" t="s">
        <v>2452</v>
      </c>
      <c r="T5155" s="4">
        <v>2023</v>
      </c>
    </row>
    <row r="5156" spans="19:20" x14ac:dyDescent="0.3">
      <c r="S5156" s="1" t="s">
        <v>2452</v>
      </c>
      <c r="T5156" s="2">
        <v>2023</v>
      </c>
    </row>
    <row r="5157" spans="19:20" x14ac:dyDescent="0.3">
      <c r="S5157" s="3" t="s">
        <v>1425</v>
      </c>
      <c r="T5157" s="4">
        <v>2023</v>
      </c>
    </row>
    <row r="5158" spans="19:20" x14ac:dyDescent="0.3">
      <c r="S5158" s="1" t="s">
        <v>1425</v>
      </c>
      <c r="T5158" s="2">
        <v>2023</v>
      </c>
    </row>
    <row r="5159" spans="19:20" x14ac:dyDescent="0.3">
      <c r="S5159" s="3" t="s">
        <v>391</v>
      </c>
      <c r="T5159" s="4">
        <v>2023</v>
      </c>
    </row>
    <row r="5160" spans="19:20" x14ac:dyDescent="0.3">
      <c r="S5160" s="1" t="s">
        <v>391</v>
      </c>
      <c r="T5160" s="2">
        <v>2023</v>
      </c>
    </row>
    <row r="5161" spans="19:20" x14ac:dyDescent="0.3">
      <c r="S5161" s="3" t="s">
        <v>2414</v>
      </c>
      <c r="T5161" s="4">
        <v>2023</v>
      </c>
    </row>
    <row r="5162" spans="19:20" x14ac:dyDescent="0.3">
      <c r="S5162" s="1" t="s">
        <v>2457</v>
      </c>
      <c r="T5162" s="2">
        <v>2023</v>
      </c>
    </row>
    <row r="5163" spans="19:20" x14ac:dyDescent="0.3">
      <c r="S5163" s="3" t="s">
        <v>2457</v>
      </c>
      <c r="T5163" s="4">
        <v>2023</v>
      </c>
    </row>
    <row r="5164" spans="19:20" x14ac:dyDescent="0.3">
      <c r="S5164" s="1" t="s">
        <v>1223</v>
      </c>
      <c r="T5164" s="2">
        <v>2023</v>
      </c>
    </row>
    <row r="5165" spans="19:20" x14ac:dyDescent="0.3">
      <c r="S5165" s="3" t="s">
        <v>1223</v>
      </c>
      <c r="T5165" s="4">
        <v>2023</v>
      </c>
    </row>
    <row r="5166" spans="19:20" x14ac:dyDescent="0.3">
      <c r="S5166" s="1" t="s">
        <v>1223</v>
      </c>
      <c r="T5166" s="2">
        <v>2023</v>
      </c>
    </row>
    <row r="5167" spans="19:20" x14ac:dyDescent="0.3">
      <c r="S5167" s="3" t="s">
        <v>1223</v>
      </c>
      <c r="T5167" s="4">
        <v>2023</v>
      </c>
    </row>
    <row r="5168" spans="19:20" x14ac:dyDescent="0.3">
      <c r="S5168" s="1" t="s">
        <v>241</v>
      </c>
      <c r="T5168" s="2">
        <v>2023</v>
      </c>
    </row>
    <row r="5169" spans="19:20" x14ac:dyDescent="0.3">
      <c r="S5169" s="3" t="s">
        <v>1869</v>
      </c>
      <c r="T5169" s="4">
        <v>2023</v>
      </c>
    </row>
    <row r="5170" spans="19:20" x14ac:dyDescent="0.3">
      <c r="S5170" s="1" t="s">
        <v>1869</v>
      </c>
      <c r="T5170" s="2">
        <v>2023</v>
      </c>
    </row>
    <row r="5171" spans="19:20" x14ac:dyDescent="0.3">
      <c r="S5171" s="3" t="s">
        <v>1869</v>
      </c>
      <c r="T5171" s="4">
        <v>2023</v>
      </c>
    </row>
    <row r="5172" spans="19:20" x14ac:dyDescent="0.3">
      <c r="S5172" s="1" t="s">
        <v>1869</v>
      </c>
      <c r="T5172" s="2">
        <v>2023</v>
      </c>
    </row>
    <row r="5173" spans="19:20" x14ac:dyDescent="0.3">
      <c r="S5173" s="3" t="s">
        <v>1297</v>
      </c>
      <c r="T5173" s="4">
        <v>2023</v>
      </c>
    </row>
    <row r="5174" spans="19:20" x14ac:dyDescent="0.3">
      <c r="S5174" s="1" t="s">
        <v>1297</v>
      </c>
      <c r="T5174" s="2">
        <v>2023</v>
      </c>
    </row>
    <row r="5175" spans="19:20" x14ac:dyDescent="0.3">
      <c r="S5175" s="3" t="s">
        <v>1297</v>
      </c>
      <c r="T5175" s="4">
        <v>2023</v>
      </c>
    </row>
    <row r="5176" spans="19:20" x14ac:dyDescent="0.3">
      <c r="S5176" s="1" t="s">
        <v>307</v>
      </c>
      <c r="T5176" s="2">
        <v>2023</v>
      </c>
    </row>
    <row r="5177" spans="19:20" x14ac:dyDescent="0.3">
      <c r="S5177" s="3" t="s">
        <v>282</v>
      </c>
      <c r="T5177" s="4">
        <v>2023</v>
      </c>
    </row>
    <row r="5178" spans="19:20" x14ac:dyDescent="0.3">
      <c r="S5178" s="1" t="s">
        <v>282</v>
      </c>
      <c r="T5178" s="2">
        <v>2023</v>
      </c>
    </row>
    <row r="5179" spans="19:20" x14ac:dyDescent="0.3">
      <c r="S5179" s="3" t="s">
        <v>282</v>
      </c>
      <c r="T5179" s="4">
        <v>2023</v>
      </c>
    </row>
    <row r="5180" spans="19:20" x14ac:dyDescent="0.3">
      <c r="S5180" s="1" t="s">
        <v>282</v>
      </c>
      <c r="T5180" s="2">
        <v>2023</v>
      </c>
    </row>
    <row r="5181" spans="19:20" x14ac:dyDescent="0.3">
      <c r="S5181" s="3" t="s">
        <v>282</v>
      </c>
      <c r="T5181" s="4">
        <v>2023</v>
      </c>
    </row>
    <row r="5182" spans="19:20" x14ac:dyDescent="0.3">
      <c r="S5182" s="1" t="s">
        <v>1044</v>
      </c>
      <c r="T5182" s="2">
        <v>2023</v>
      </c>
    </row>
    <row r="5183" spans="19:20" x14ac:dyDescent="0.3">
      <c r="S5183" s="3" t="s">
        <v>1616</v>
      </c>
      <c r="T5183" s="4">
        <v>2023</v>
      </c>
    </row>
    <row r="5184" spans="19:20" x14ac:dyDescent="0.3">
      <c r="S5184" s="1" t="s">
        <v>744</v>
      </c>
      <c r="T5184" s="2">
        <v>2023</v>
      </c>
    </row>
    <row r="5185" spans="19:20" x14ac:dyDescent="0.3">
      <c r="S5185" s="3" t="s">
        <v>195</v>
      </c>
      <c r="T5185" s="4">
        <v>2023</v>
      </c>
    </row>
    <row r="5186" spans="19:20" x14ac:dyDescent="0.3">
      <c r="S5186" s="1" t="s">
        <v>195</v>
      </c>
      <c r="T5186" s="2">
        <v>2023</v>
      </c>
    </row>
    <row r="5187" spans="19:20" x14ac:dyDescent="0.3">
      <c r="S5187" s="3" t="s">
        <v>195</v>
      </c>
      <c r="T5187" s="4">
        <v>2023</v>
      </c>
    </row>
    <row r="5188" spans="19:20" x14ac:dyDescent="0.3">
      <c r="S5188" s="1" t="s">
        <v>195</v>
      </c>
      <c r="T5188" s="2">
        <v>2023</v>
      </c>
    </row>
    <row r="5189" spans="19:20" x14ac:dyDescent="0.3">
      <c r="S5189" s="3" t="s">
        <v>2320</v>
      </c>
      <c r="T5189" s="4">
        <v>2023</v>
      </c>
    </row>
    <row r="5190" spans="19:20" x14ac:dyDescent="0.3">
      <c r="S5190" s="1" t="s">
        <v>2575</v>
      </c>
      <c r="T5190" s="2">
        <v>2023</v>
      </c>
    </row>
    <row r="5191" spans="19:20" x14ac:dyDescent="0.3">
      <c r="S5191" s="3" t="s">
        <v>1262</v>
      </c>
      <c r="T5191" s="4">
        <v>2023</v>
      </c>
    </row>
    <row r="5192" spans="19:20" x14ac:dyDescent="0.3">
      <c r="S5192" s="1" t="s">
        <v>1540</v>
      </c>
      <c r="T5192" s="2">
        <v>2023</v>
      </c>
    </row>
    <row r="5193" spans="19:20" x14ac:dyDescent="0.3">
      <c r="S5193" s="3" t="s">
        <v>2321</v>
      </c>
      <c r="T5193" s="4">
        <v>2023</v>
      </c>
    </row>
    <row r="5194" spans="19:20" x14ac:dyDescent="0.3">
      <c r="S5194" s="1" t="s">
        <v>2321</v>
      </c>
      <c r="T5194" s="2">
        <v>2023</v>
      </c>
    </row>
    <row r="5195" spans="19:20" x14ac:dyDescent="0.3">
      <c r="S5195" s="3" t="s">
        <v>2321</v>
      </c>
      <c r="T5195" s="4">
        <v>2023</v>
      </c>
    </row>
    <row r="5196" spans="19:20" x14ac:dyDescent="0.3">
      <c r="S5196" s="1" t="s">
        <v>975</v>
      </c>
      <c r="T5196" s="2">
        <v>2023</v>
      </c>
    </row>
    <row r="5197" spans="19:20" x14ac:dyDescent="0.3">
      <c r="S5197" s="3" t="s">
        <v>2434</v>
      </c>
      <c r="T5197" s="4">
        <v>2023</v>
      </c>
    </row>
    <row r="5198" spans="19:20" x14ac:dyDescent="0.3">
      <c r="S5198" s="1" t="s">
        <v>919</v>
      </c>
      <c r="T5198" s="2">
        <v>2023</v>
      </c>
    </row>
    <row r="5199" spans="19:20" x14ac:dyDescent="0.3">
      <c r="S5199" s="3" t="s">
        <v>1773</v>
      </c>
      <c r="T5199" s="4">
        <v>2023</v>
      </c>
    </row>
    <row r="5200" spans="19:20" x14ac:dyDescent="0.3">
      <c r="S5200" s="1" t="s">
        <v>1773</v>
      </c>
      <c r="T5200" s="2">
        <v>2023</v>
      </c>
    </row>
    <row r="5201" spans="19:20" x14ac:dyDescent="0.3">
      <c r="S5201" s="3" t="s">
        <v>1773</v>
      </c>
      <c r="T5201" s="4">
        <v>2023</v>
      </c>
    </row>
    <row r="5202" spans="19:20" x14ac:dyDescent="0.3">
      <c r="S5202" s="1" t="s">
        <v>1773</v>
      </c>
      <c r="T5202" s="2">
        <v>2023</v>
      </c>
    </row>
    <row r="5203" spans="19:20" x14ac:dyDescent="0.3">
      <c r="S5203" s="3" t="s">
        <v>1773</v>
      </c>
      <c r="T5203" s="4">
        <v>2023</v>
      </c>
    </row>
    <row r="5204" spans="19:20" x14ac:dyDescent="0.3">
      <c r="S5204" s="1" t="s">
        <v>1674</v>
      </c>
      <c r="T5204" s="2">
        <v>2023</v>
      </c>
    </row>
    <row r="5205" spans="19:20" x14ac:dyDescent="0.3">
      <c r="S5205" s="3" t="s">
        <v>1674</v>
      </c>
      <c r="T5205" s="4">
        <v>2023</v>
      </c>
    </row>
    <row r="5206" spans="19:20" x14ac:dyDescent="0.3">
      <c r="S5206" s="1" t="s">
        <v>1824</v>
      </c>
      <c r="T5206" s="2">
        <v>2023</v>
      </c>
    </row>
    <row r="5207" spans="19:20" x14ac:dyDescent="0.3">
      <c r="S5207" s="3" t="s">
        <v>2039</v>
      </c>
      <c r="T5207" s="4">
        <v>2023</v>
      </c>
    </row>
    <row r="5208" spans="19:20" x14ac:dyDescent="0.3">
      <c r="S5208" s="1" t="s">
        <v>2039</v>
      </c>
      <c r="T5208" s="2">
        <v>2023</v>
      </c>
    </row>
    <row r="5209" spans="19:20" x14ac:dyDescent="0.3">
      <c r="S5209" s="3" t="s">
        <v>2039</v>
      </c>
      <c r="T5209" s="4">
        <v>2023</v>
      </c>
    </row>
    <row r="5210" spans="19:20" x14ac:dyDescent="0.3">
      <c r="S5210" s="1" t="s">
        <v>1380</v>
      </c>
      <c r="T5210" s="2">
        <v>2023</v>
      </c>
    </row>
    <row r="5211" spans="19:20" x14ac:dyDescent="0.3">
      <c r="S5211" s="3" t="s">
        <v>1380</v>
      </c>
      <c r="T5211" s="4">
        <v>2023</v>
      </c>
    </row>
    <row r="5212" spans="19:20" x14ac:dyDescent="0.3">
      <c r="S5212" s="1" t="s">
        <v>31</v>
      </c>
      <c r="T5212" s="2">
        <v>2023</v>
      </c>
    </row>
    <row r="5213" spans="19:20" x14ac:dyDescent="0.3">
      <c r="S5213" s="3" t="s">
        <v>1645</v>
      </c>
      <c r="T5213" s="4">
        <v>2023</v>
      </c>
    </row>
    <row r="5214" spans="19:20" x14ac:dyDescent="0.3">
      <c r="S5214" s="1" t="s">
        <v>2380</v>
      </c>
      <c r="T5214" s="2">
        <v>2023</v>
      </c>
    </row>
    <row r="5215" spans="19:20" x14ac:dyDescent="0.3">
      <c r="S5215" s="3" t="s">
        <v>2380</v>
      </c>
      <c r="T5215" s="4">
        <v>2023</v>
      </c>
    </row>
    <row r="5216" spans="19:20" x14ac:dyDescent="0.3">
      <c r="S5216" s="1" t="s">
        <v>1499</v>
      </c>
      <c r="T5216" s="2">
        <v>2023</v>
      </c>
    </row>
    <row r="5217" spans="19:20" x14ac:dyDescent="0.3">
      <c r="S5217" s="3" t="s">
        <v>598</v>
      </c>
      <c r="T5217" s="4">
        <v>2023</v>
      </c>
    </row>
    <row r="5218" spans="19:20" x14ac:dyDescent="0.3">
      <c r="S5218" s="1" t="s">
        <v>598</v>
      </c>
      <c r="T5218" s="2">
        <v>2023</v>
      </c>
    </row>
    <row r="5219" spans="19:20" x14ac:dyDescent="0.3">
      <c r="S5219" s="3" t="s">
        <v>885</v>
      </c>
      <c r="T5219" s="4">
        <v>2023</v>
      </c>
    </row>
    <row r="5220" spans="19:20" x14ac:dyDescent="0.3">
      <c r="S5220" s="1" t="s">
        <v>1014</v>
      </c>
      <c r="T5220" s="2">
        <v>2023</v>
      </c>
    </row>
    <row r="5221" spans="19:20" x14ac:dyDescent="0.3">
      <c r="S5221" s="3" t="s">
        <v>1014</v>
      </c>
      <c r="T5221" s="4">
        <v>2023</v>
      </c>
    </row>
    <row r="5222" spans="19:20" x14ac:dyDescent="0.3">
      <c r="S5222" s="1" t="s">
        <v>1014</v>
      </c>
      <c r="T5222" s="2">
        <v>2023</v>
      </c>
    </row>
    <row r="5223" spans="19:20" x14ac:dyDescent="0.3">
      <c r="S5223" s="3" t="s">
        <v>1014</v>
      </c>
      <c r="T5223" s="4">
        <v>2023</v>
      </c>
    </row>
    <row r="5224" spans="19:20" x14ac:dyDescent="0.3">
      <c r="S5224" s="1" t="s">
        <v>445</v>
      </c>
      <c r="T5224" s="2">
        <v>2023</v>
      </c>
    </row>
    <row r="5225" spans="19:20" x14ac:dyDescent="0.3">
      <c r="S5225" s="3" t="s">
        <v>412</v>
      </c>
      <c r="T5225" s="4">
        <v>2023</v>
      </c>
    </row>
    <row r="5226" spans="19:20" x14ac:dyDescent="0.3">
      <c r="S5226" s="1" t="s">
        <v>357</v>
      </c>
      <c r="T5226" s="2">
        <v>2023</v>
      </c>
    </row>
    <row r="5227" spans="19:20" x14ac:dyDescent="0.3">
      <c r="S5227" s="3" t="s">
        <v>357</v>
      </c>
      <c r="T5227" s="4">
        <v>2023</v>
      </c>
    </row>
    <row r="5228" spans="19:20" x14ac:dyDescent="0.3">
      <c r="S5228" s="1" t="s">
        <v>1824</v>
      </c>
      <c r="T5228" s="2">
        <v>2023</v>
      </c>
    </row>
    <row r="5229" spans="19:20" x14ac:dyDescent="0.3">
      <c r="S5229" s="3" t="s">
        <v>204</v>
      </c>
      <c r="T5229" s="4">
        <v>2023</v>
      </c>
    </row>
    <row r="5230" spans="19:20" x14ac:dyDescent="0.3">
      <c r="S5230" s="1" t="s">
        <v>204</v>
      </c>
      <c r="T5230" s="2">
        <v>2023</v>
      </c>
    </row>
    <row r="5231" spans="19:20" x14ac:dyDescent="0.3">
      <c r="S5231" s="3" t="s">
        <v>204</v>
      </c>
      <c r="T5231" s="4">
        <v>2023</v>
      </c>
    </row>
    <row r="5232" spans="19:20" x14ac:dyDescent="0.3">
      <c r="S5232" s="1" t="s">
        <v>2580</v>
      </c>
      <c r="T5232" s="2">
        <v>2023</v>
      </c>
    </row>
    <row r="5233" spans="19:20" x14ac:dyDescent="0.3">
      <c r="S5233" s="3" t="s">
        <v>2580</v>
      </c>
      <c r="T5233" s="4">
        <v>2023</v>
      </c>
    </row>
    <row r="5234" spans="19:20" x14ac:dyDescent="0.3">
      <c r="S5234" s="1" t="s">
        <v>2582</v>
      </c>
      <c r="T5234" s="2">
        <v>2023</v>
      </c>
    </row>
    <row r="5235" spans="19:20" x14ac:dyDescent="0.3">
      <c r="S5235" s="3" t="s">
        <v>2582</v>
      </c>
      <c r="T5235" s="4">
        <v>2023</v>
      </c>
    </row>
    <row r="5236" spans="19:20" x14ac:dyDescent="0.3">
      <c r="S5236" s="1" t="s">
        <v>2582</v>
      </c>
      <c r="T5236" s="2">
        <v>2023</v>
      </c>
    </row>
    <row r="5237" spans="19:20" x14ac:dyDescent="0.3">
      <c r="S5237" s="3" t="s">
        <v>2582</v>
      </c>
      <c r="T5237" s="4">
        <v>2023</v>
      </c>
    </row>
    <row r="5238" spans="19:20" x14ac:dyDescent="0.3">
      <c r="S5238" s="1" t="s">
        <v>1783</v>
      </c>
      <c r="T5238" s="2">
        <v>2023</v>
      </c>
    </row>
    <row r="5239" spans="19:20" x14ac:dyDescent="0.3">
      <c r="S5239" s="3" t="s">
        <v>214</v>
      </c>
      <c r="T5239" s="4">
        <v>2023</v>
      </c>
    </row>
    <row r="5240" spans="19:20" x14ac:dyDescent="0.3">
      <c r="S5240" s="1" t="s">
        <v>214</v>
      </c>
      <c r="T5240" s="2">
        <v>2023</v>
      </c>
    </row>
    <row r="5241" spans="19:20" x14ac:dyDescent="0.3">
      <c r="S5241" s="3" t="s">
        <v>214</v>
      </c>
      <c r="T5241" s="4">
        <v>2023</v>
      </c>
    </row>
    <row r="5242" spans="19:20" x14ac:dyDescent="0.3">
      <c r="S5242" s="1" t="s">
        <v>1869</v>
      </c>
      <c r="T5242" s="2">
        <v>2023</v>
      </c>
    </row>
    <row r="5243" spans="19:20" x14ac:dyDescent="0.3">
      <c r="S5243" s="3" t="s">
        <v>445</v>
      </c>
      <c r="T5243" s="4">
        <v>2023</v>
      </c>
    </row>
    <row r="5244" spans="19:20" x14ac:dyDescent="0.3">
      <c r="S5244" s="1" t="s">
        <v>1095</v>
      </c>
      <c r="T5244" s="2">
        <v>2023</v>
      </c>
    </row>
    <row r="5245" spans="19:20" x14ac:dyDescent="0.3">
      <c r="S5245" s="3" t="s">
        <v>880</v>
      </c>
      <c r="T5245" s="4">
        <v>2023</v>
      </c>
    </row>
    <row r="5246" spans="19:20" x14ac:dyDescent="0.3">
      <c r="S5246" s="1" t="s">
        <v>1165</v>
      </c>
      <c r="T5246" s="2">
        <v>2023</v>
      </c>
    </row>
    <row r="5247" spans="19:20" x14ac:dyDescent="0.3">
      <c r="S5247" s="3" t="s">
        <v>1450</v>
      </c>
      <c r="T5247" s="4">
        <v>2023</v>
      </c>
    </row>
    <row r="5248" spans="19:20" x14ac:dyDescent="0.3">
      <c r="S5248" s="1" t="s">
        <v>1450</v>
      </c>
      <c r="T5248" s="2">
        <v>2023</v>
      </c>
    </row>
    <row r="5249" spans="19:20" x14ac:dyDescent="0.3">
      <c r="S5249" s="3" t="s">
        <v>1964</v>
      </c>
      <c r="T5249" s="4">
        <v>2023</v>
      </c>
    </row>
    <row r="5250" spans="19:20" x14ac:dyDescent="0.3">
      <c r="S5250" s="1" t="s">
        <v>2224</v>
      </c>
      <c r="T5250" s="2">
        <v>2023</v>
      </c>
    </row>
    <row r="5251" spans="19:20" x14ac:dyDescent="0.3">
      <c r="S5251" s="3" t="s">
        <v>2224</v>
      </c>
      <c r="T5251" s="4">
        <v>2023</v>
      </c>
    </row>
    <row r="5252" spans="19:20" x14ac:dyDescent="0.3">
      <c r="S5252" s="1" t="s">
        <v>2224</v>
      </c>
      <c r="T5252" s="2">
        <v>2023</v>
      </c>
    </row>
    <row r="5253" spans="19:20" x14ac:dyDescent="0.3">
      <c r="S5253" s="3" t="s">
        <v>980</v>
      </c>
      <c r="T5253" s="4">
        <v>2023</v>
      </c>
    </row>
    <row r="5254" spans="19:20" x14ac:dyDescent="0.3">
      <c r="S5254" s="1" t="s">
        <v>1454</v>
      </c>
      <c r="T5254" s="2">
        <v>2023</v>
      </c>
    </row>
    <row r="5255" spans="19:20" x14ac:dyDescent="0.3">
      <c r="S5255" s="3" t="s">
        <v>1454</v>
      </c>
      <c r="T5255" s="4">
        <v>2023</v>
      </c>
    </row>
    <row r="5256" spans="19:20" x14ac:dyDescent="0.3">
      <c r="S5256" s="1" t="s">
        <v>1454</v>
      </c>
      <c r="T5256" s="2">
        <v>2023</v>
      </c>
    </row>
    <row r="5257" spans="19:20" x14ac:dyDescent="0.3">
      <c r="S5257" s="3" t="s">
        <v>927</v>
      </c>
      <c r="T5257" s="4">
        <v>2023</v>
      </c>
    </row>
    <row r="5258" spans="19:20" x14ac:dyDescent="0.3">
      <c r="S5258" s="1" t="s">
        <v>927</v>
      </c>
      <c r="T5258" s="2">
        <v>2023</v>
      </c>
    </row>
    <row r="5259" spans="19:20" x14ac:dyDescent="0.3">
      <c r="S5259" s="3" t="s">
        <v>1377</v>
      </c>
      <c r="T5259" s="4">
        <v>2023</v>
      </c>
    </row>
    <row r="5260" spans="19:20" x14ac:dyDescent="0.3">
      <c r="S5260" s="1" t="s">
        <v>1377</v>
      </c>
      <c r="T5260" s="2">
        <v>2023</v>
      </c>
    </row>
    <row r="5261" spans="19:20" x14ac:dyDescent="0.3">
      <c r="S5261" s="3" t="s">
        <v>1377</v>
      </c>
      <c r="T5261" s="4">
        <v>2023</v>
      </c>
    </row>
    <row r="5262" spans="19:20" x14ac:dyDescent="0.3">
      <c r="S5262" s="1" t="s">
        <v>2062</v>
      </c>
      <c r="T5262" s="2">
        <v>2023</v>
      </c>
    </row>
    <row r="5263" spans="19:20" x14ac:dyDescent="0.3">
      <c r="S5263" s="3" t="s">
        <v>2506</v>
      </c>
      <c r="T5263" s="4">
        <v>2023</v>
      </c>
    </row>
    <row r="5264" spans="19:20" x14ac:dyDescent="0.3">
      <c r="S5264" s="1" t="s">
        <v>919</v>
      </c>
      <c r="T5264" s="2">
        <v>2023</v>
      </c>
    </row>
    <row r="5265" spans="19:20" x14ac:dyDescent="0.3">
      <c r="S5265" s="3" t="s">
        <v>1894</v>
      </c>
      <c r="T5265" s="4">
        <v>2023</v>
      </c>
    </row>
    <row r="5266" spans="19:20" x14ac:dyDescent="0.3">
      <c r="S5266" s="1" t="s">
        <v>1213</v>
      </c>
      <c r="T5266" s="2">
        <v>2023</v>
      </c>
    </row>
    <row r="5267" spans="19:20" x14ac:dyDescent="0.3">
      <c r="S5267" s="3" t="s">
        <v>1213</v>
      </c>
      <c r="T5267" s="4">
        <v>2023</v>
      </c>
    </row>
    <row r="5268" spans="19:20" x14ac:dyDescent="0.3">
      <c r="S5268" s="1" t="s">
        <v>169</v>
      </c>
      <c r="T5268" s="2">
        <v>2023</v>
      </c>
    </row>
    <row r="5269" spans="19:20" x14ac:dyDescent="0.3">
      <c r="S5269" s="3" t="s">
        <v>999</v>
      </c>
      <c r="T5269" s="4">
        <v>2023</v>
      </c>
    </row>
    <row r="5270" spans="19:20" x14ac:dyDescent="0.3">
      <c r="S5270" s="1" t="s">
        <v>999</v>
      </c>
      <c r="T5270" s="2">
        <v>2023</v>
      </c>
    </row>
    <row r="5271" spans="19:20" x14ac:dyDescent="0.3">
      <c r="S5271" s="3" t="s">
        <v>562</v>
      </c>
      <c r="T5271" s="4">
        <v>2023</v>
      </c>
    </row>
    <row r="5272" spans="19:20" x14ac:dyDescent="0.3">
      <c r="S5272" s="1" t="s">
        <v>562</v>
      </c>
      <c r="T5272" s="2">
        <v>2023</v>
      </c>
    </row>
    <row r="5273" spans="19:20" x14ac:dyDescent="0.3">
      <c r="S5273" s="3" t="s">
        <v>1469</v>
      </c>
      <c r="T5273" s="4">
        <v>2023</v>
      </c>
    </row>
    <row r="5274" spans="19:20" x14ac:dyDescent="0.3">
      <c r="S5274" s="1" t="s">
        <v>1469</v>
      </c>
      <c r="T5274" s="2">
        <v>2023</v>
      </c>
    </row>
    <row r="5275" spans="19:20" x14ac:dyDescent="0.3">
      <c r="S5275" s="3" t="s">
        <v>1612</v>
      </c>
      <c r="T5275" s="4">
        <v>2023</v>
      </c>
    </row>
    <row r="5276" spans="19:20" x14ac:dyDescent="0.3">
      <c r="S5276" s="1" t="s">
        <v>1612</v>
      </c>
      <c r="T5276" s="2">
        <v>2023</v>
      </c>
    </row>
    <row r="5277" spans="19:20" x14ac:dyDescent="0.3">
      <c r="S5277" s="3" t="s">
        <v>632</v>
      </c>
      <c r="T5277" s="4">
        <v>2023</v>
      </c>
    </row>
    <row r="5278" spans="19:20" x14ac:dyDescent="0.3">
      <c r="S5278" s="1" t="s">
        <v>632</v>
      </c>
      <c r="T5278" s="2">
        <v>2023</v>
      </c>
    </row>
    <row r="5279" spans="19:20" x14ac:dyDescent="0.3">
      <c r="S5279" s="3" t="s">
        <v>2488</v>
      </c>
      <c r="T5279" s="4">
        <v>2023</v>
      </c>
    </row>
    <row r="5280" spans="19:20" x14ac:dyDescent="0.3">
      <c r="S5280" s="1" t="s">
        <v>2488</v>
      </c>
      <c r="T5280" s="2">
        <v>2023</v>
      </c>
    </row>
    <row r="5281" spans="19:20" x14ac:dyDescent="0.3">
      <c r="S5281" s="3" t="s">
        <v>1729</v>
      </c>
      <c r="T5281" s="4">
        <v>2023</v>
      </c>
    </row>
    <row r="5282" spans="19:20" x14ac:dyDescent="0.3">
      <c r="S5282" s="1" t="s">
        <v>538</v>
      </c>
      <c r="T5282" s="2">
        <v>2023</v>
      </c>
    </row>
    <row r="5283" spans="19:20" x14ac:dyDescent="0.3">
      <c r="S5283" s="3" t="s">
        <v>538</v>
      </c>
      <c r="T5283" s="4">
        <v>2023</v>
      </c>
    </row>
    <row r="5284" spans="19:20" x14ac:dyDescent="0.3">
      <c r="S5284" s="1" t="s">
        <v>538</v>
      </c>
      <c r="T5284" s="2">
        <v>2023</v>
      </c>
    </row>
    <row r="5285" spans="19:20" x14ac:dyDescent="0.3">
      <c r="S5285" s="3" t="s">
        <v>947</v>
      </c>
      <c r="T5285" s="4">
        <v>2023</v>
      </c>
    </row>
    <row r="5286" spans="19:20" x14ac:dyDescent="0.3">
      <c r="S5286" s="1" t="s">
        <v>947</v>
      </c>
      <c r="T5286" s="2">
        <v>2023</v>
      </c>
    </row>
    <row r="5287" spans="19:20" x14ac:dyDescent="0.3">
      <c r="S5287" s="3" t="s">
        <v>1778</v>
      </c>
      <c r="T5287" s="4">
        <v>2023</v>
      </c>
    </row>
    <row r="5288" spans="19:20" x14ac:dyDescent="0.3">
      <c r="S5288" s="1" t="s">
        <v>1778</v>
      </c>
      <c r="T5288" s="2">
        <v>2023</v>
      </c>
    </row>
    <row r="5289" spans="19:20" x14ac:dyDescent="0.3">
      <c r="S5289" s="3" t="s">
        <v>1303</v>
      </c>
      <c r="T5289" s="4">
        <v>2023</v>
      </c>
    </row>
    <row r="5290" spans="19:20" x14ac:dyDescent="0.3">
      <c r="S5290" s="1" t="s">
        <v>2530</v>
      </c>
      <c r="T5290" s="2">
        <v>2023</v>
      </c>
    </row>
    <row r="5291" spans="19:20" x14ac:dyDescent="0.3">
      <c r="S5291" s="3" t="s">
        <v>2096</v>
      </c>
      <c r="T5291" s="4">
        <v>2023</v>
      </c>
    </row>
    <row r="5292" spans="19:20" x14ac:dyDescent="0.3">
      <c r="S5292" s="1" t="s">
        <v>2096</v>
      </c>
      <c r="T5292" s="2">
        <v>2023</v>
      </c>
    </row>
    <row r="5293" spans="19:20" x14ac:dyDescent="0.3">
      <c r="S5293" s="3" t="s">
        <v>2096</v>
      </c>
      <c r="T5293" s="4">
        <v>2023</v>
      </c>
    </row>
    <row r="5294" spans="19:20" x14ac:dyDescent="0.3">
      <c r="S5294" s="1" t="s">
        <v>2096</v>
      </c>
      <c r="T5294" s="2">
        <v>2023</v>
      </c>
    </row>
    <row r="5295" spans="19:20" x14ac:dyDescent="0.3">
      <c r="S5295" s="3" t="s">
        <v>1595</v>
      </c>
      <c r="T5295" s="4">
        <v>2023</v>
      </c>
    </row>
    <row r="5296" spans="19:20" x14ac:dyDescent="0.3">
      <c r="S5296" s="1" t="s">
        <v>2586</v>
      </c>
      <c r="T5296" s="2">
        <v>2023</v>
      </c>
    </row>
    <row r="5297" spans="19:20" x14ac:dyDescent="0.3">
      <c r="S5297" s="3" t="s">
        <v>1147</v>
      </c>
      <c r="T5297" s="4">
        <v>2023</v>
      </c>
    </row>
    <row r="5298" spans="19:20" x14ac:dyDescent="0.3">
      <c r="S5298" s="1" t="s">
        <v>2232</v>
      </c>
      <c r="T5298" s="2">
        <v>2023</v>
      </c>
    </row>
    <row r="5299" spans="19:20" x14ac:dyDescent="0.3">
      <c r="S5299" s="3" t="s">
        <v>2273</v>
      </c>
      <c r="T5299" s="4">
        <v>2023</v>
      </c>
    </row>
    <row r="5300" spans="19:20" x14ac:dyDescent="0.3">
      <c r="S5300" s="1" t="s">
        <v>1523</v>
      </c>
      <c r="T5300" s="2">
        <v>2023</v>
      </c>
    </row>
    <row r="5301" spans="19:20" x14ac:dyDescent="0.3">
      <c r="S5301" s="3" t="s">
        <v>184</v>
      </c>
      <c r="T5301" s="4">
        <v>2023</v>
      </c>
    </row>
    <row r="5302" spans="19:20" x14ac:dyDescent="0.3">
      <c r="S5302" s="1" t="s">
        <v>184</v>
      </c>
      <c r="T5302" s="2">
        <v>2023</v>
      </c>
    </row>
    <row r="5303" spans="19:20" x14ac:dyDescent="0.3">
      <c r="S5303" s="3" t="s">
        <v>1090</v>
      </c>
      <c r="T5303" s="4">
        <v>2023</v>
      </c>
    </row>
    <row r="5304" spans="19:20" x14ac:dyDescent="0.3">
      <c r="S5304" s="1" t="s">
        <v>1090</v>
      </c>
      <c r="T5304" s="2">
        <v>2023</v>
      </c>
    </row>
    <row r="5305" spans="19:20" x14ac:dyDescent="0.3">
      <c r="S5305" s="3" t="s">
        <v>714</v>
      </c>
      <c r="T5305" s="4">
        <v>2023</v>
      </c>
    </row>
    <row r="5306" spans="19:20" x14ac:dyDescent="0.3">
      <c r="S5306" s="1" t="s">
        <v>714</v>
      </c>
      <c r="T5306" s="2">
        <v>2023</v>
      </c>
    </row>
    <row r="5307" spans="19:20" x14ac:dyDescent="0.3">
      <c r="S5307" s="3" t="s">
        <v>714</v>
      </c>
      <c r="T5307" s="4">
        <v>2023</v>
      </c>
    </row>
    <row r="5308" spans="19:20" x14ac:dyDescent="0.3">
      <c r="S5308" s="1" t="s">
        <v>754</v>
      </c>
      <c r="T5308" s="2">
        <v>2023</v>
      </c>
    </row>
    <row r="5309" spans="19:20" x14ac:dyDescent="0.3">
      <c r="S5309" s="3" t="s">
        <v>2383</v>
      </c>
      <c r="T5309" s="4">
        <v>2023</v>
      </c>
    </row>
    <row r="5310" spans="19:20" x14ac:dyDescent="0.3">
      <c r="S5310" s="1" t="s">
        <v>2383</v>
      </c>
      <c r="T5310" s="2">
        <v>2023</v>
      </c>
    </row>
    <row r="5311" spans="19:20" x14ac:dyDescent="0.3">
      <c r="S5311" s="3" t="s">
        <v>303</v>
      </c>
      <c r="T5311" s="4">
        <v>2023</v>
      </c>
    </row>
    <row r="5312" spans="19:20" x14ac:dyDescent="0.3">
      <c r="S5312" s="1" t="s">
        <v>2539</v>
      </c>
      <c r="T5312" s="2">
        <v>2023</v>
      </c>
    </row>
    <row r="5313" spans="19:20" x14ac:dyDescent="0.3">
      <c r="S5313" s="3" t="s">
        <v>2539</v>
      </c>
      <c r="T5313" s="4">
        <v>2023</v>
      </c>
    </row>
    <row r="5314" spans="19:20" x14ac:dyDescent="0.3">
      <c r="S5314" s="1" t="s">
        <v>2539</v>
      </c>
      <c r="T5314" s="2">
        <v>2023</v>
      </c>
    </row>
    <row r="5315" spans="19:20" x14ac:dyDescent="0.3">
      <c r="S5315" s="3" t="s">
        <v>2539</v>
      </c>
      <c r="T5315" s="4">
        <v>2023</v>
      </c>
    </row>
    <row r="5316" spans="19:20" x14ac:dyDescent="0.3">
      <c r="S5316" s="1" t="s">
        <v>2539</v>
      </c>
      <c r="T5316" s="2">
        <v>2023</v>
      </c>
    </row>
    <row r="5317" spans="19:20" x14ac:dyDescent="0.3">
      <c r="S5317" s="3" t="s">
        <v>2539</v>
      </c>
      <c r="T5317" s="4">
        <v>2023</v>
      </c>
    </row>
    <row r="5318" spans="19:20" x14ac:dyDescent="0.3">
      <c r="S5318" s="1" t="s">
        <v>2539</v>
      </c>
      <c r="T5318" s="2">
        <v>2023</v>
      </c>
    </row>
    <row r="5319" spans="19:20" x14ac:dyDescent="0.3">
      <c r="S5319" s="3" t="s">
        <v>1491</v>
      </c>
      <c r="T5319" s="4">
        <v>2023</v>
      </c>
    </row>
    <row r="5320" spans="19:20" x14ac:dyDescent="0.3">
      <c r="S5320" s="1" t="s">
        <v>507</v>
      </c>
      <c r="T5320" s="2">
        <v>2023</v>
      </c>
    </row>
    <row r="5321" spans="19:20" x14ac:dyDescent="0.3">
      <c r="S5321" s="3" t="s">
        <v>1142</v>
      </c>
      <c r="T5321" s="4">
        <v>2023</v>
      </c>
    </row>
    <row r="5322" spans="19:20" x14ac:dyDescent="0.3">
      <c r="S5322" s="1" t="s">
        <v>1142</v>
      </c>
      <c r="T5322" s="2">
        <v>2023</v>
      </c>
    </row>
    <row r="5323" spans="19:20" x14ac:dyDescent="0.3">
      <c r="S5323" s="3" t="s">
        <v>1142</v>
      </c>
      <c r="T5323" s="4">
        <v>2023</v>
      </c>
    </row>
    <row r="5324" spans="19:20" x14ac:dyDescent="0.3">
      <c r="S5324" s="1" t="s">
        <v>426</v>
      </c>
      <c r="T5324" s="2">
        <v>2023</v>
      </c>
    </row>
    <row r="5325" spans="19:20" x14ac:dyDescent="0.3">
      <c r="S5325" s="3" t="s">
        <v>1025</v>
      </c>
      <c r="T5325" s="4">
        <v>2023</v>
      </c>
    </row>
    <row r="5326" spans="19:20" x14ac:dyDescent="0.3">
      <c r="S5326" s="1" t="s">
        <v>1546</v>
      </c>
      <c r="T5326" s="2">
        <v>2023</v>
      </c>
    </row>
    <row r="5327" spans="19:20" x14ac:dyDescent="0.3">
      <c r="S5327" s="3" t="s">
        <v>1678</v>
      </c>
      <c r="T5327" s="4">
        <v>2023</v>
      </c>
    </row>
    <row r="5328" spans="19:20" x14ac:dyDescent="0.3">
      <c r="S5328" s="1" t="s">
        <v>673</v>
      </c>
      <c r="T5328" s="2">
        <v>2023</v>
      </c>
    </row>
    <row r="5329" spans="19:20" x14ac:dyDescent="0.3">
      <c r="S5329" s="3" t="s">
        <v>2587</v>
      </c>
      <c r="T5329" s="4">
        <v>2023</v>
      </c>
    </row>
    <row r="5330" spans="19:20" x14ac:dyDescent="0.3">
      <c r="S5330" s="1" t="s">
        <v>2587</v>
      </c>
      <c r="T5330" s="2">
        <v>2023</v>
      </c>
    </row>
    <row r="5331" spans="19:20" x14ac:dyDescent="0.3">
      <c r="S5331" s="3" t="s">
        <v>2587</v>
      </c>
      <c r="T5331" s="4">
        <v>2023</v>
      </c>
    </row>
    <row r="5332" spans="19:20" x14ac:dyDescent="0.3">
      <c r="S5332" s="1" t="s">
        <v>904</v>
      </c>
      <c r="T5332" s="2">
        <v>2023</v>
      </c>
    </row>
    <row r="5333" spans="19:20" x14ac:dyDescent="0.3">
      <c r="S5333" s="3" t="s">
        <v>904</v>
      </c>
      <c r="T5333" s="4">
        <v>2023</v>
      </c>
    </row>
    <row r="5334" spans="19:20" x14ac:dyDescent="0.3">
      <c r="S5334" s="1" t="s">
        <v>904</v>
      </c>
      <c r="T5334" s="2">
        <v>2023</v>
      </c>
    </row>
    <row r="5335" spans="19:20" x14ac:dyDescent="0.3">
      <c r="S5335" s="3" t="s">
        <v>904</v>
      </c>
      <c r="T5335" s="4">
        <v>2023</v>
      </c>
    </row>
    <row r="5336" spans="19:20" x14ac:dyDescent="0.3">
      <c r="S5336" s="1" t="s">
        <v>904</v>
      </c>
      <c r="T5336" s="2">
        <v>2023</v>
      </c>
    </row>
    <row r="5337" spans="19:20" x14ac:dyDescent="0.3">
      <c r="S5337" s="3" t="s">
        <v>904</v>
      </c>
      <c r="T5337" s="4">
        <v>2023</v>
      </c>
    </row>
    <row r="5338" spans="19:20" x14ac:dyDescent="0.3">
      <c r="S5338" s="1" t="s">
        <v>1163</v>
      </c>
      <c r="T5338" s="2">
        <v>2023</v>
      </c>
    </row>
    <row r="5339" spans="19:20" x14ac:dyDescent="0.3">
      <c r="S5339" s="3" t="s">
        <v>1163</v>
      </c>
      <c r="T5339" s="4">
        <v>2023</v>
      </c>
    </row>
    <row r="5340" spans="19:20" x14ac:dyDescent="0.3">
      <c r="S5340" s="1" t="s">
        <v>1163</v>
      </c>
      <c r="T5340" s="2">
        <v>2023</v>
      </c>
    </row>
    <row r="5341" spans="19:20" x14ac:dyDescent="0.3">
      <c r="S5341" s="3" t="s">
        <v>1090</v>
      </c>
      <c r="T5341" s="4">
        <v>2023</v>
      </c>
    </row>
    <row r="5342" spans="19:20" x14ac:dyDescent="0.3">
      <c r="S5342" s="1" t="s">
        <v>1090</v>
      </c>
      <c r="T5342" s="2">
        <v>2023</v>
      </c>
    </row>
    <row r="5343" spans="19:20" x14ac:dyDescent="0.3">
      <c r="S5343" s="3" t="s">
        <v>1090</v>
      </c>
      <c r="T5343" s="4">
        <v>2023</v>
      </c>
    </row>
    <row r="5344" spans="19:20" x14ac:dyDescent="0.3">
      <c r="S5344" s="1" t="s">
        <v>1090</v>
      </c>
      <c r="T5344" s="2">
        <v>2023</v>
      </c>
    </row>
    <row r="5345" spans="19:20" x14ac:dyDescent="0.3">
      <c r="S5345" s="3" t="s">
        <v>1078</v>
      </c>
      <c r="T5345" s="4">
        <v>2023</v>
      </c>
    </row>
    <row r="5346" spans="19:20" x14ac:dyDescent="0.3">
      <c r="S5346" s="1" t="s">
        <v>1078</v>
      </c>
      <c r="T5346" s="2">
        <v>2023</v>
      </c>
    </row>
    <row r="5347" spans="19:20" x14ac:dyDescent="0.3">
      <c r="S5347" s="3" t="s">
        <v>214</v>
      </c>
      <c r="T5347" s="4">
        <v>2023</v>
      </c>
    </row>
    <row r="5348" spans="19:20" x14ac:dyDescent="0.3">
      <c r="S5348" s="1" t="s">
        <v>214</v>
      </c>
      <c r="T5348" s="2">
        <v>2023</v>
      </c>
    </row>
    <row r="5349" spans="19:20" x14ac:dyDescent="0.3">
      <c r="S5349" s="3" t="s">
        <v>980</v>
      </c>
      <c r="T5349" s="4">
        <v>2023</v>
      </c>
    </row>
    <row r="5350" spans="19:20" x14ac:dyDescent="0.3">
      <c r="S5350" s="1" t="s">
        <v>1133</v>
      </c>
      <c r="T5350" s="2">
        <v>2023</v>
      </c>
    </row>
    <row r="5351" spans="19:20" x14ac:dyDescent="0.3">
      <c r="S5351" s="3" t="s">
        <v>1361</v>
      </c>
      <c r="T5351" s="4">
        <v>2023</v>
      </c>
    </row>
    <row r="5352" spans="19:20" x14ac:dyDescent="0.3">
      <c r="S5352" s="1" t="s">
        <v>1361</v>
      </c>
      <c r="T5352" s="2">
        <v>2023</v>
      </c>
    </row>
    <row r="5353" spans="19:20" x14ac:dyDescent="0.3">
      <c r="S5353" s="3" t="s">
        <v>1040</v>
      </c>
      <c r="T5353" s="4">
        <v>2023</v>
      </c>
    </row>
    <row r="5354" spans="19:20" x14ac:dyDescent="0.3">
      <c r="S5354" s="1" t="s">
        <v>2267</v>
      </c>
      <c r="T5354" s="2">
        <v>2023</v>
      </c>
    </row>
    <row r="5355" spans="19:20" x14ac:dyDescent="0.3">
      <c r="S5355" s="3" t="s">
        <v>2267</v>
      </c>
      <c r="T5355" s="4">
        <v>2023</v>
      </c>
    </row>
    <row r="5356" spans="19:20" x14ac:dyDescent="0.3">
      <c r="S5356" s="1" t="s">
        <v>959</v>
      </c>
      <c r="T5356" s="2">
        <v>2023</v>
      </c>
    </row>
    <row r="5357" spans="19:20" x14ac:dyDescent="0.3">
      <c r="S5357" s="3" t="s">
        <v>614</v>
      </c>
      <c r="T5357" s="4">
        <v>2023</v>
      </c>
    </row>
    <row r="5358" spans="19:20" x14ac:dyDescent="0.3">
      <c r="S5358" s="1" t="s">
        <v>614</v>
      </c>
      <c r="T5358" s="2">
        <v>2023</v>
      </c>
    </row>
    <row r="5359" spans="19:20" x14ac:dyDescent="0.3">
      <c r="S5359" s="3" t="s">
        <v>614</v>
      </c>
      <c r="T5359" s="4">
        <v>2023</v>
      </c>
    </row>
    <row r="5360" spans="19:20" x14ac:dyDescent="0.3">
      <c r="S5360" s="1" t="s">
        <v>614</v>
      </c>
      <c r="T5360" s="2">
        <v>2023</v>
      </c>
    </row>
    <row r="5361" spans="19:20" x14ac:dyDescent="0.3">
      <c r="S5361" s="3" t="s">
        <v>614</v>
      </c>
      <c r="T5361" s="4">
        <v>2023</v>
      </c>
    </row>
    <row r="5362" spans="19:20" x14ac:dyDescent="0.3">
      <c r="S5362" s="1" t="s">
        <v>111</v>
      </c>
      <c r="T5362" s="2">
        <v>2023</v>
      </c>
    </row>
    <row r="5363" spans="19:20" x14ac:dyDescent="0.3">
      <c r="S5363" s="3" t="s">
        <v>2244</v>
      </c>
      <c r="T5363" s="4">
        <v>2023</v>
      </c>
    </row>
    <row r="5364" spans="19:20" x14ac:dyDescent="0.3">
      <c r="S5364" s="1" t="s">
        <v>2066</v>
      </c>
      <c r="T5364" s="2">
        <v>2023</v>
      </c>
    </row>
    <row r="5365" spans="19:20" x14ac:dyDescent="0.3">
      <c r="S5365" s="3" t="s">
        <v>1787</v>
      </c>
      <c r="T5365" s="4">
        <v>2023</v>
      </c>
    </row>
    <row r="5366" spans="19:20" x14ac:dyDescent="0.3">
      <c r="S5366" s="1" t="s">
        <v>1787</v>
      </c>
      <c r="T5366" s="2">
        <v>2023</v>
      </c>
    </row>
    <row r="5367" spans="19:20" x14ac:dyDescent="0.3">
      <c r="S5367" s="3" t="s">
        <v>1787</v>
      </c>
      <c r="T5367" s="4">
        <v>2023</v>
      </c>
    </row>
    <row r="5368" spans="19:20" x14ac:dyDescent="0.3">
      <c r="S5368" s="1" t="s">
        <v>1787</v>
      </c>
      <c r="T5368" s="2">
        <v>2023</v>
      </c>
    </row>
    <row r="5369" spans="19:20" x14ac:dyDescent="0.3">
      <c r="S5369" s="3" t="s">
        <v>2552</v>
      </c>
      <c r="T5369" s="4">
        <v>2023</v>
      </c>
    </row>
    <row r="5370" spans="19:20" x14ac:dyDescent="0.3">
      <c r="S5370" s="1" t="s">
        <v>2552</v>
      </c>
      <c r="T5370" s="2">
        <v>2023</v>
      </c>
    </row>
    <row r="5371" spans="19:20" x14ac:dyDescent="0.3">
      <c r="S5371" s="3" t="s">
        <v>2552</v>
      </c>
      <c r="T5371" s="4">
        <v>2023</v>
      </c>
    </row>
    <row r="5372" spans="19:20" x14ac:dyDescent="0.3">
      <c r="S5372" s="1" t="s">
        <v>2552</v>
      </c>
      <c r="T5372" s="2">
        <v>2023</v>
      </c>
    </row>
    <row r="5373" spans="19:20" x14ac:dyDescent="0.3">
      <c r="S5373" s="3" t="s">
        <v>2552</v>
      </c>
      <c r="T5373" s="4">
        <v>2023</v>
      </c>
    </row>
    <row r="5374" spans="19:20" x14ac:dyDescent="0.3">
      <c r="S5374" s="1" t="s">
        <v>2552</v>
      </c>
      <c r="T5374" s="2">
        <v>2023</v>
      </c>
    </row>
    <row r="5375" spans="19:20" x14ac:dyDescent="0.3">
      <c r="S5375" s="3" t="s">
        <v>2437</v>
      </c>
      <c r="T5375" s="4">
        <v>2023</v>
      </c>
    </row>
    <row r="5376" spans="19:20" x14ac:dyDescent="0.3">
      <c r="S5376" s="1" t="s">
        <v>2437</v>
      </c>
      <c r="T5376" s="2">
        <v>2023</v>
      </c>
    </row>
    <row r="5377" spans="19:20" x14ac:dyDescent="0.3">
      <c r="S5377" s="3" t="s">
        <v>1743</v>
      </c>
      <c r="T5377" s="4">
        <v>2023</v>
      </c>
    </row>
    <row r="5378" spans="19:20" x14ac:dyDescent="0.3">
      <c r="S5378" s="1" t="s">
        <v>1066</v>
      </c>
      <c r="T5378" s="2">
        <v>2023</v>
      </c>
    </row>
    <row r="5379" spans="19:20" x14ac:dyDescent="0.3">
      <c r="S5379" s="3" t="s">
        <v>1066</v>
      </c>
      <c r="T5379" s="4">
        <v>2023</v>
      </c>
    </row>
    <row r="5380" spans="19:20" x14ac:dyDescent="0.3">
      <c r="S5380" s="1" t="s">
        <v>2367</v>
      </c>
      <c r="T5380" s="2">
        <v>2023</v>
      </c>
    </row>
    <row r="5381" spans="19:20" x14ac:dyDescent="0.3">
      <c r="S5381" s="3" t="s">
        <v>2367</v>
      </c>
      <c r="T5381" s="4">
        <v>2023</v>
      </c>
    </row>
    <row r="5382" spans="19:20" x14ac:dyDescent="0.3">
      <c r="S5382" s="1" t="s">
        <v>2367</v>
      </c>
      <c r="T5382" s="2">
        <v>2023</v>
      </c>
    </row>
    <row r="5383" spans="19:20" x14ac:dyDescent="0.3">
      <c r="S5383" s="3" t="s">
        <v>1948</v>
      </c>
      <c r="T5383" s="4">
        <v>2023</v>
      </c>
    </row>
    <row r="5384" spans="19:20" x14ac:dyDescent="0.3">
      <c r="S5384" s="1" t="s">
        <v>303</v>
      </c>
      <c r="T5384" s="2">
        <v>2023</v>
      </c>
    </row>
    <row r="5385" spans="19:20" x14ac:dyDescent="0.3">
      <c r="S5385" s="3" t="s">
        <v>303</v>
      </c>
      <c r="T5385" s="4">
        <v>2023</v>
      </c>
    </row>
    <row r="5386" spans="19:20" x14ac:dyDescent="0.3">
      <c r="S5386" s="1" t="s">
        <v>303</v>
      </c>
      <c r="T5386" s="2">
        <v>2023</v>
      </c>
    </row>
    <row r="5387" spans="19:20" x14ac:dyDescent="0.3">
      <c r="S5387" s="3" t="s">
        <v>2255</v>
      </c>
      <c r="T5387" s="4">
        <v>2023</v>
      </c>
    </row>
    <row r="5388" spans="19:20" x14ac:dyDescent="0.3">
      <c r="S5388" s="1" t="s">
        <v>2250</v>
      </c>
      <c r="T5388" s="2">
        <v>2023</v>
      </c>
    </row>
    <row r="5389" spans="19:20" x14ac:dyDescent="0.3">
      <c r="S5389" s="3" t="s">
        <v>585</v>
      </c>
      <c r="T5389" s="4">
        <v>2023</v>
      </c>
    </row>
    <row r="5390" spans="19:20" x14ac:dyDescent="0.3">
      <c r="S5390" s="1" t="s">
        <v>585</v>
      </c>
      <c r="T5390" s="2">
        <v>2023</v>
      </c>
    </row>
    <row r="5391" spans="19:20" x14ac:dyDescent="0.3">
      <c r="S5391" s="3" t="s">
        <v>585</v>
      </c>
      <c r="T5391" s="4">
        <v>2023</v>
      </c>
    </row>
    <row r="5392" spans="19:20" x14ac:dyDescent="0.3">
      <c r="S5392" s="1" t="s">
        <v>585</v>
      </c>
      <c r="T5392" s="2">
        <v>2023</v>
      </c>
    </row>
    <row r="5393" spans="19:20" x14ac:dyDescent="0.3">
      <c r="S5393" s="3" t="s">
        <v>1548</v>
      </c>
      <c r="T5393" s="4">
        <v>2023</v>
      </c>
    </row>
    <row r="5394" spans="19:20" x14ac:dyDescent="0.3">
      <c r="S5394" s="1" t="s">
        <v>1548</v>
      </c>
      <c r="T5394" s="2">
        <v>2023</v>
      </c>
    </row>
    <row r="5395" spans="19:20" x14ac:dyDescent="0.3">
      <c r="S5395" s="3" t="s">
        <v>1548</v>
      </c>
      <c r="T5395" s="4">
        <v>2023</v>
      </c>
    </row>
    <row r="5396" spans="19:20" x14ac:dyDescent="0.3">
      <c r="S5396" s="1" t="s">
        <v>1548</v>
      </c>
      <c r="T5396" s="2">
        <v>2023</v>
      </c>
    </row>
    <row r="5397" spans="19:20" x14ac:dyDescent="0.3">
      <c r="S5397" s="3" t="s">
        <v>1548</v>
      </c>
      <c r="T5397" s="4">
        <v>2023</v>
      </c>
    </row>
    <row r="5398" spans="19:20" x14ac:dyDescent="0.3">
      <c r="S5398" s="1" t="s">
        <v>378</v>
      </c>
      <c r="T5398" s="2">
        <v>2023</v>
      </c>
    </row>
    <row r="5399" spans="19:20" x14ac:dyDescent="0.3">
      <c r="S5399" s="3" t="s">
        <v>378</v>
      </c>
      <c r="T5399" s="4">
        <v>2023</v>
      </c>
    </row>
    <row r="5400" spans="19:20" x14ac:dyDescent="0.3">
      <c r="S5400" s="1" t="s">
        <v>2023</v>
      </c>
      <c r="T5400" s="2">
        <v>2023</v>
      </c>
    </row>
    <row r="5401" spans="19:20" x14ac:dyDescent="0.3">
      <c r="S5401" s="3" t="s">
        <v>2255</v>
      </c>
      <c r="T5401" s="4">
        <v>2023</v>
      </c>
    </row>
    <row r="5402" spans="19:20" x14ac:dyDescent="0.3">
      <c r="S5402" s="1" t="s">
        <v>2255</v>
      </c>
      <c r="T5402" s="2">
        <v>2023</v>
      </c>
    </row>
    <row r="5403" spans="19:20" x14ac:dyDescent="0.3">
      <c r="S5403" s="3" t="s">
        <v>2255</v>
      </c>
      <c r="T5403" s="4">
        <v>2023</v>
      </c>
    </row>
    <row r="5404" spans="19:20" x14ac:dyDescent="0.3">
      <c r="S5404" s="1" t="s">
        <v>2255</v>
      </c>
      <c r="T5404" s="2">
        <v>2023</v>
      </c>
    </row>
    <row r="5405" spans="19:20" x14ac:dyDescent="0.3">
      <c r="S5405" s="3" t="s">
        <v>2255</v>
      </c>
      <c r="T5405" s="4">
        <v>2023</v>
      </c>
    </row>
    <row r="5406" spans="19:20" x14ac:dyDescent="0.3">
      <c r="S5406" s="1" t="s">
        <v>2520</v>
      </c>
      <c r="T5406" s="2">
        <v>2023</v>
      </c>
    </row>
    <row r="5407" spans="19:20" x14ac:dyDescent="0.3">
      <c r="S5407" s="3" t="s">
        <v>293</v>
      </c>
      <c r="T5407" s="4">
        <v>2023</v>
      </c>
    </row>
    <row r="5408" spans="19:20" x14ac:dyDescent="0.3">
      <c r="S5408" s="1" t="s">
        <v>293</v>
      </c>
      <c r="T5408" s="2">
        <v>2023</v>
      </c>
    </row>
    <row r="5409" spans="19:20" x14ac:dyDescent="0.3">
      <c r="S5409" s="3" t="s">
        <v>293</v>
      </c>
      <c r="T5409" s="4">
        <v>2023</v>
      </c>
    </row>
    <row r="5410" spans="19:20" x14ac:dyDescent="0.3">
      <c r="S5410" s="1" t="s">
        <v>637</v>
      </c>
      <c r="T5410" s="2">
        <v>2023</v>
      </c>
    </row>
    <row r="5411" spans="19:20" x14ac:dyDescent="0.3">
      <c r="S5411" s="3" t="s">
        <v>637</v>
      </c>
      <c r="T5411" s="4">
        <v>2023</v>
      </c>
    </row>
    <row r="5412" spans="19:20" x14ac:dyDescent="0.3">
      <c r="S5412" s="1" t="s">
        <v>637</v>
      </c>
      <c r="T5412" s="2">
        <v>2023</v>
      </c>
    </row>
    <row r="5413" spans="19:20" x14ac:dyDescent="0.3">
      <c r="S5413" s="3" t="s">
        <v>637</v>
      </c>
      <c r="T5413" s="4">
        <v>2023</v>
      </c>
    </row>
    <row r="5414" spans="19:20" x14ac:dyDescent="0.3">
      <c r="S5414" s="1" t="s">
        <v>1322</v>
      </c>
      <c r="T5414" s="2">
        <v>2023</v>
      </c>
    </row>
    <row r="5415" spans="19:20" x14ac:dyDescent="0.3">
      <c r="S5415" s="3" t="s">
        <v>1322</v>
      </c>
      <c r="T5415" s="4">
        <v>2023</v>
      </c>
    </row>
    <row r="5416" spans="19:20" x14ac:dyDescent="0.3">
      <c r="S5416" s="1" t="s">
        <v>1322</v>
      </c>
      <c r="T5416" s="2">
        <v>2023</v>
      </c>
    </row>
    <row r="5417" spans="19:20" x14ac:dyDescent="0.3">
      <c r="S5417" s="3" t="s">
        <v>1322</v>
      </c>
      <c r="T5417" s="4">
        <v>2023</v>
      </c>
    </row>
    <row r="5418" spans="19:20" x14ac:dyDescent="0.3">
      <c r="S5418" s="1" t="s">
        <v>1322</v>
      </c>
      <c r="T5418" s="2">
        <v>2023</v>
      </c>
    </row>
    <row r="5419" spans="19:20" x14ac:dyDescent="0.3">
      <c r="S5419" s="3" t="s">
        <v>1322</v>
      </c>
      <c r="T5419" s="4">
        <v>2023</v>
      </c>
    </row>
    <row r="5420" spans="19:20" x14ac:dyDescent="0.3">
      <c r="S5420" s="1" t="s">
        <v>564</v>
      </c>
      <c r="T5420" s="2">
        <v>2023</v>
      </c>
    </row>
    <row r="5421" spans="19:20" x14ac:dyDescent="0.3">
      <c r="S5421" s="3" t="s">
        <v>1600</v>
      </c>
      <c r="T5421" s="4">
        <v>2023</v>
      </c>
    </row>
    <row r="5422" spans="19:20" x14ac:dyDescent="0.3">
      <c r="S5422" s="1" t="s">
        <v>1600</v>
      </c>
      <c r="T5422" s="2">
        <v>2023</v>
      </c>
    </row>
    <row r="5423" spans="19:20" x14ac:dyDescent="0.3">
      <c r="S5423" s="3" t="s">
        <v>1069</v>
      </c>
      <c r="T5423" s="4">
        <v>2023</v>
      </c>
    </row>
    <row r="5424" spans="19:20" x14ac:dyDescent="0.3">
      <c r="S5424" s="1" t="s">
        <v>1069</v>
      </c>
      <c r="T5424" s="2">
        <v>2023</v>
      </c>
    </row>
    <row r="5425" spans="19:20" x14ac:dyDescent="0.3">
      <c r="S5425" s="3" t="s">
        <v>1225</v>
      </c>
      <c r="T5425" s="4">
        <v>2023</v>
      </c>
    </row>
    <row r="5426" spans="19:20" x14ac:dyDescent="0.3">
      <c r="S5426" s="1" t="s">
        <v>1753</v>
      </c>
      <c r="T5426" s="2">
        <v>2023</v>
      </c>
    </row>
    <row r="5427" spans="19:20" x14ac:dyDescent="0.3">
      <c r="S5427" s="3" t="s">
        <v>1753</v>
      </c>
      <c r="T5427" s="4">
        <v>2023</v>
      </c>
    </row>
    <row r="5428" spans="19:20" x14ac:dyDescent="0.3">
      <c r="S5428" s="1" t="s">
        <v>1753</v>
      </c>
      <c r="T5428" s="2">
        <v>2023</v>
      </c>
    </row>
    <row r="5429" spans="19:20" x14ac:dyDescent="0.3">
      <c r="S5429" s="3" t="s">
        <v>1284</v>
      </c>
      <c r="T5429" s="4">
        <v>2023</v>
      </c>
    </row>
    <row r="5430" spans="19:20" x14ac:dyDescent="0.3">
      <c r="S5430" s="1" t="s">
        <v>1175</v>
      </c>
      <c r="T5430" s="2">
        <v>2023</v>
      </c>
    </row>
    <row r="5431" spans="19:20" x14ac:dyDescent="0.3">
      <c r="S5431" s="3" t="s">
        <v>1175</v>
      </c>
      <c r="T5431" s="4">
        <v>2023</v>
      </c>
    </row>
    <row r="5432" spans="19:20" x14ac:dyDescent="0.3">
      <c r="S5432" s="1" t="s">
        <v>1175</v>
      </c>
      <c r="T5432" s="2">
        <v>2023</v>
      </c>
    </row>
    <row r="5433" spans="19:20" x14ac:dyDescent="0.3">
      <c r="S5433" s="3" t="s">
        <v>1175</v>
      </c>
      <c r="T5433" s="4">
        <v>2023</v>
      </c>
    </row>
    <row r="5434" spans="19:20" x14ac:dyDescent="0.3">
      <c r="S5434" s="1" t="s">
        <v>1175</v>
      </c>
      <c r="T5434" s="2">
        <v>2023</v>
      </c>
    </row>
    <row r="5435" spans="19:20" x14ac:dyDescent="0.3">
      <c r="S5435" s="3" t="s">
        <v>1175</v>
      </c>
      <c r="T5435" s="4">
        <v>2023</v>
      </c>
    </row>
    <row r="5436" spans="19:20" x14ac:dyDescent="0.3">
      <c r="S5436" s="1" t="s">
        <v>1947</v>
      </c>
      <c r="T5436" s="2">
        <v>2023</v>
      </c>
    </row>
    <row r="5437" spans="19:20" x14ac:dyDescent="0.3">
      <c r="S5437" s="3" t="s">
        <v>1515</v>
      </c>
      <c r="T5437" s="4">
        <v>2023</v>
      </c>
    </row>
    <row r="5438" spans="19:20" x14ac:dyDescent="0.3">
      <c r="S5438" s="1" t="s">
        <v>1515</v>
      </c>
      <c r="T5438" s="2">
        <v>2023</v>
      </c>
    </row>
    <row r="5439" spans="19:20" x14ac:dyDescent="0.3">
      <c r="S5439" s="3" t="s">
        <v>1236</v>
      </c>
      <c r="T5439" s="4">
        <v>2023</v>
      </c>
    </row>
    <row r="5440" spans="19:20" x14ac:dyDescent="0.3">
      <c r="S5440" s="1" t="s">
        <v>1236</v>
      </c>
      <c r="T5440" s="2">
        <v>2023</v>
      </c>
    </row>
    <row r="5441" spans="19:20" x14ac:dyDescent="0.3">
      <c r="S5441" s="3" t="s">
        <v>1081</v>
      </c>
      <c r="T5441" s="4">
        <v>2023</v>
      </c>
    </row>
    <row r="5442" spans="19:20" x14ac:dyDescent="0.3">
      <c r="S5442" s="1" t="s">
        <v>1081</v>
      </c>
      <c r="T5442" s="2">
        <v>2023</v>
      </c>
    </row>
    <row r="5443" spans="19:20" x14ac:dyDescent="0.3">
      <c r="S5443" s="3" t="s">
        <v>1081</v>
      </c>
      <c r="T5443" s="4">
        <v>2023</v>
      </c>
    </row>
    <row r="5444" spans="19:20" x14ac:dyDescent="0.3">
      <c r="S5444" s="1" t="s">
        <v>1081</v>
      </c>
      <c r="T5444" s="2">
        <v>2023</v>
      </c>
    </row>
    <row r="5445" spans="19:20" x14ac:dyDescent="0.3">
      <c r="S5445" s="3" t="s">
        <v>1081</v>
      </c>
      <c r="T5445" s="4">
        <v>2023</v>
      </c>
    </row>
    <row r="5446" spans="19:20" x14ac:dyDescent="0.3">
      <c r="S5446" s="1" t="s">
        <v>1081</v>
      </c>
      <c r="T5446" s="2">
        <v>2023</v>
      </c>
    </row>
    <row r="5447" spans="19:20" x14ac:dyDescent="0.3">
      <c r="S5447" s="3" t="s">
        <v>448</v>
      </c>
      <c r="T5447" s="4">
        <v>2023</v>
      </c>
    </row>
    <row r="5448" spans="19:20" x14ac:dyDescent="0.3">
      <c r="S5448" s="1" t="s">
        <v>448</v>
      </c>
      <c r="T5448" s="2">
        <v>2023</v>
      </c>
    </row>
    <row r="5449" spans="19:20" x14ac:dyDescent="0.3">
      <c r="S5449" s="3" t="s">
        <v>1549</v>
      </c>
      <c r="T5449" s="4">
        <v>2023</v>
      </c>
    </row>
    <row r="5450" spans="19:20" x14ac:dyDescent="0.3">
      <c r="S5450" s="1" t="s">
        <v>793</v>
      </c>
      <c r="T5450" s="2">
        <v>2023</v>
      </c>
    </row>
    <row r="5451" spans="19:20" x14ac:dyDescent="0.3">
      <c r="S5451" s="3" t="s">
        <v>287</v>
      </c>
      <c r="T5451" s="4">
        <v>2023</v>
      </c>
    </row>
    <row r="5452" spans="19:20" x14ac:dyDescent="0.3">
      <c r="S5452" s="1" t="s">
        <v>1939</v>
      </c>
      <c r="T5452" s="2">
        <v>2023</v>
      </c>
    </row>
    <row r="5453" spans="19:20" x14ac:dyDescent="0.3">
      <c r="S5453" s="3" t="s">
        <v>1778</v>
      </c>
      <c r="T5453" s="4">
        <v>2023</v>
      </c>
    </row>
    <row r="5454" spans="19:20" x14ac:dyDescent="0.3">
      <c r="S5454" s="1" t="s">
        <v>724</v>
      </c>
      <c r="T5454" s="2">
        <v>2023</v>
      </c>
    </row>
    <row r="5455" spans="19:20" x14ac:dyDescent="0.3">
      <c r="S5455" s="3" t="s">
        <v>724</v>
      </c>
      <c r="T5455" s="4">
        <v>2023</v>
      </c>
    </row>
    <row r="5456" spans="19:20" x14ac:dyDescent="0.3">
      <c r="S5456" s="1" t="s">
        <v>724</v>
      </c>
      <c r="T5456" s="2">
        <v>2023</v>
      </c>
    </row>
    <row r="5457" spans="19:20" x14ac:dyDescent="0.3">
      <c r="S5457" s="3" t="s">
        <v>724</v>
      </c>
      <c r="T5457" s="4">
        <v>2023</v>
      </c>
    </row>
    <row r="5458" spans="19:20" x14ac:dyDescent="0.3">
      <c r="S5458" s="1" t="s">
        <v>2505</v>
      </c>
      <c r="T5458" s="2">
        <v>2023</v>
      </c>
    </row>
    <row r="5459" spans="19:20" x14ac:dyDescent="0.3">
      <c r="S5459" s="3" t="s">
        <v>2382</v>
      </c>
      <c r="T5459" s="4">
        <v>2023</v>
      </c>
    </row>
    <row r="5460" spans="19:20" x14ac:dyDescent="0.3">
      <c r="S5460" s="1" t="s">
        <v>1044</v>
      </c>
      <c r="T5460" s="2">
        <v>2023</v>
      </c>
    </row>
    <row r="5461" spans="19:20" x14ac:dyDescent="0.3">
      <c r="S5461" s="3" t="s">
        <v>1044</v>
      </c>
      <c r="T5461" s="4">
        <v>2023</v>
      </c>
    </row>
    <row r="5462" spans="19:20" x14ac:dyDescent="0.3">
      <c r="S5462" s="1" t="s">
        <v>396</v>
      </c>
      <c r="T5462" s="2">
        <v>2023</v>
      </c>
    </row>
    <row r="5463" spans="19:20" x14ac:dyDescent="0.3">
      <c r="S5463" s="3" t="s">
        <v>396</v>
      </c>
      <c r="T5463" s="4">
        <v>2023</v>
      </c>
    </row>
    <row r="5464" spans="19:20" x14ac:dyDescent="0.3">
      <c r="S5464" s="1" t="s">
        <v>396</v>
      </c>
      <c r="T5464" s="2">
        <v>2023</v>
      </c>
    </row>
    <row r="5465" spans="19:20" x14ac:dyDescent="0.3">
      <c r="S5465" s="3" t="s">
        <v>87</v>
      </c>
      <c r="T5465" s="4">
        <v>2023</v>
      </c>
    </row>
    <row r="5466" spans="19:20" x14ac:dyDescent="0.3">
      <c r="S5466" s="1" t="s">
        <v>87</v>
      </c>
      <c r="T5466" s="2">
        <v>2023</v>
      </c>
    </row>
    <row r="5467" spans="19:20" x14ac:dyDescent="0.3">
      <c r="S5467" s="3" t="s">
        <v>87</v>
      </c>
      <c r="T5467" s="4">
        <v>2023</v>
      </c>
    </row>
    <row r="5468" spans="19:20" x14ac:dyDescent="0.3">
      <c r="S5468" s="1" t="s">
        <v>863</v>
      </c>
      <c r="T5468" s="2">
        <v>2023</v>
      </c>
    </row>
    <row r="5469" spans="19:20" x14ac:dyDescent="0.3">
      <c r="S5469" s="3" t="s">
        <v>863</v>
      </c>
      <c r="T5469" s="4">
        <v>2023</v>
      </c>
    </row>
    <row r="5470" spans="19:20" x14ac:dyDescent="0.3">
      <c r="S5470" s="1" t="s">
        <v>863</v>
      </c>
      <c r="T5470" s="2">
        <v>2023</v>
      </c>
    </row>
    <row r="5471" spans="19:20" x14ac:dyDescent="0.3">
      <c r="S5471" s="3" t="s">
        <v>863</v>
      </c>
      <c r="T5471" s="4">
        <v>2023</v>
      </c>
    </row>
    <row r="5472" spans="19:20" x14ac:dyDescent="0.3">
      <c r="S5472" s="1" t="s">
        <v>470</v>
      </c>
      <c r="T5472" s="2">
        <v>2023</v>
      </c>
    </row>
    <row r="5473" spans="19:20" x14ac:dyDescent="0.3">
      <c r="S5473" s="3" t="s">
        <v>24</v>
      </c>
      <c r="T5473" s="4">
        <v>2023</v>
      </c>
    </row>
    <row r="5474" spans="19:20" x14ac:dyDescent="0.3">
      <c r="S5474" s="1" t="s">
        <v>24</v>
      </c>
      <c r="T5474" s="2">
        <v>2023</v>
      </c>
    </row>
    <row r="5475" spans="19:20" x14ac:dyDescent="0.3">
      <c r="S5475" s="3" t="s">
        <v>1147</v>
      </c>
      <c r="T5475" s="4">
        <v>2023</v>
      </c>
    </row>
    <row r="5476" spans="19:20" x14ac:dyDescent="0.3">
      <c r="S5476" s="1" t="s">
        <v>127</v>
      </c>
      <c r="T5476" s="2">
        <v>2023</v>
      </c>
    </row>
    <row r="5477" spans="19:20" x14ac:dyDescent="0.3">
      <c r="S5477" s="3" t="s">
        <v>127</v>
      </c>
      <c r="T5477" s="4">
        <v>2023</v>
      </c>
    </row>
    <row r="5478" spans="19:20" x14ac:dyDescent="0.3">
      <c r="S5478" s="1" t="s">
        <v>389</v>
      </c>
      <c r="T5478" s="2">
        <v>2023</v>
      </c>
    </row>
    <row r="5479" spans="19:20" x14ac:dyDescent="0.3">
      <c r="S5479" s="3" t="s">
        <v>1595</v>
      </c>
      <c r="T5479" s="4">
        <v>2023</v>
      </c>
    </row>
    <row r="5480" spans="19:20" x14ac:dyDescent="0.3">
      <c r="S5480" s="1" t="s">
        <v>1595</v>
      </c>
      <c r="T5480" s="2">
        <v>2023</v>
      </c>
    </row>
    <row r="5481" spans="19:20" x14ac:dyDescent="0.3">
      <c r="S5481" s="3" t="s">
        <v>1595</v>
      </c>
      <c r="T5481" s="4">
        <v>2023</v>
      </c>
    </row>
    <row r="5482" spans="19:20" x14ac:dyDescent="0.3">
      <c r="S5482" s="1" t="s">
        <v>1595</v>
      </c>
      <c r="T5482" s="2">
        <v>2023</v>
      </c>
    </row>
    <row r="5483" spans="19:20" x14ac:dyDescent="0.3">
      <c r="S5483" s="3" t="s">
        <v>1595</v>
      </c>
      <c r="T5483" s="4">
        <v>2023</v>
      </c>
    </row>
    <row r="5484" spans="19:20" x14ac:dyDescent="0.3">
      <c r="S5484" s="1" t="s">
        <v>1595</v>
      </c>
      <c r="T5484" s="2">
        <v>2023</v>
      </c>
    </row>
    <row r="5485" spans="19:20" x14ac:dyDescent="0.3">
      <c r="S5485" s="3" t="s">
        <v>1729</v>
      </c>
      <c r="T5485" s="4">
        <v>2023</v>
      </c>
    </row>
    <row r="5486" spans="19:20" x14ac:dyDescent="0.3">
      <c r="S5486" s="1" t="s">
        <v>2176</v>
      </c>
      <c r="T5486" s="2">
        <v>2023</v>
      </c>
    </row>
    <row r="5487" spans="19:20" x14ac:dyDescent="0.3">
      <c r="S5487" s="3" t="s">
        <v>893</v>
      </c>
      <c r="T5487" s="4">
        <v>2023</v>
      </c>
    </row>
    <row r="5488" spans="19:20" x14ac:dyDescent="0.3">
      <c r="S5488" s="1" t="s">
        <v>199</v>
      </c>
      <c r="T5488" s="2">
        <v>2023</v>
      </c>
    </row>
    <row r="5489" spans="19:20" x14ac:dyDescent="0.3">
      <c r="S5489" s="3" t="s">
        <v>150</v>
      </c>
      <c r="T5489" s="4">
        <v>2023</v>
      </c>
    </row>
    <row r="5490" spans="19:20" x14ac:dyDescent="0.3">
      <c r="S5490" s="1" t="s">
        <v>1305</v>
      </c>
      <c r="T5490" s="2">
        <v>2023</v>
      </c>
    </row>
    <row r="5491" spans="19:20" x14ac:dyDescent="0.3">
      <c r="S5491" s="3" t="s">
        <v>1305</v>
      </c>
      <c r="T5491" s="4">
        <v>2023</v>
      </c>
    </row>
    <row r="5492" spans="19:20" x14ac:dyDescent="0.3">
      <c r="S5492" s="1" t="s">
        <v>1305</v>
      </c>
      <c r="T5492" s="2">
        <v>2023</v>
      </c>
    </row>
    <row r="5493" spans="19:20" x14ac:dyDescent="0.3">
      <c r="S5493" s="3" t="s">
        <v>1305</v>
      </c>
      <c r="T5493" s="4">
        <v>2023</v>
      </c>
    </row>
    <row r="5494" spans="19:20" x14ac:dyDescent="0.3">
      <c r="S5494" s="1" t="s">
        <v>927</v>
      </c>
      <c r="T5494" s="2">
        <v>2023</v>
      </c>
    </row>
    <row r="5495" spans="19:20" x14ac:dyDescent="0.3">
      <c r="S5495" s="3" t="s">
        <v>927</v>
      </c>
      <c r="T5495" s="4">
        <v>2023</v>
      </c>
    </row>
    <row r="5496" spans="19:20" x14ac:dyDescent="0.3">
      <c r="S5496" s="1" t="s">
        <v>1104</v>
      </c>
      <c r="T5496" s="2">
        <v>2023</v>
      </c>
    </row>
    <row r="5497" spans="19:20" x14ac:dyDescent="0.3">
      <c r="S5497" s="3" t="s">
        <v>1104</v>
      </c>
      <c r="T5497" s="4">
        <v>2023</v>
      </c>
    </row>
    <row r="5498" spans="19:20" x14ac:dyDescent="0.3">
      <c r="S5498" s="1" t="s">
        <v>1104</v>
      </c>
      <c r="T5498" s="2">
        <v>2023</v>
      </c>
    </row>
    <row r="5499" spans="19:20" x14ac:dyDescent="0.3">
      <c r="S5499" s="3" t="s">
        <v>914</v>
      </c>
      <c r="T5499" s="4">
        <v>2023</v>
      </c>
    </row>
    <row r="5500" spans="19:20" x14ac:dyDescent="0.3">
      <c r="S5500" s="1" t="s">
        <v>914</v>
      </c>
      <c r="T5500" s="2">
        <v>2023</v>
      </c>
    </row>
    <row r="5501" spans="19:20" x14ac:dyDescent="0.3">
      <c r="S5501" s="3" t="s">
        <v>914</v>
      </c>
      <c r="T5501" s="4">
        <v>2023</v>
      </c>
    </row>
    <row r="5502" spans="19:20" x14ac:dyDescent="0.3">
      <c r="S5502" s="1" t="s">
        <v>109</v>
      </c>
      <c r="T5502" s="2">
        <v>2023</v>
      </c>
    </row>
    <row r="5503" spans="19:20" x14ac:dyDescent="0.3">
      <c r="S5503" s="3" t="s">
        <v>1281</v>
      </c>
      <c r="T5503" s="4">
        <v>2023</v>
      </c>
    </row>
    <row r="5504" spans="19:20" x14ac:dyDescent="0.3">
      <c r="S5504" s="1" t="s">
        <v>79</v>
      </c>
      <c r="T5504" s="2">
        <v>2023</v>
      </c>
    </row>
    <row r="5505" spans="19:20" x14ac:dyDescent="0.3">
      <c r="S5505" s="3" t="s">
        <v>79</v>
      </c>
      <c r="T5505" s="4">
        <v>2023</v>
      </c>
    </row>
    <row r="5506" spans="19:20" x14ac:dyDescent="0.3">
      <c r="S5506" s="1" t="s">
        <v>2383</v>
      </c>
      <c r="T5506" s="2">
        <v>2023</v>
      </c>
    </row>
    <row r="5507" spans="19:20" x14ac:dyDescent="0.3">
      <c r="S5507" s="3" t="s">
        <v>1573</v>
      </c>
      <c r="T5507" s="4">
        <v>2023</v>
      </c>
    </row>
    <row r="5508" spans="19:20" x14ac:dyDescent="0.3">
      <c r="S5508" s="1" t="s">
        <v>1573</v>
      </c>
      <c r="T5508" s="2">
        <v>2023</v>
      </c>
    </row>
    <row r="5509" spans="19:20" x14ac:dyDescent="0.3">
      <c r="S5509" s="3" t="s">
        <v>1573</v>
      </c>
      <c r="T5509" s="4">
        <v>2023</v>
      </c>
    </row>
    <row r="5510" spans="19:20" x14ac:dyDescent="0.3">
      <c r="S5510" s="1" t="s">
        <v>1743</v>
      </c>
      <c r="T5510" s="2">
        <v>2023</v>
      </c>
    </row>
    <row r="5511" spans="19:20" x14ac:dyDescent="0.3">
      <c r="S5511" s="3" t="s">
        <v>1970</v>
      </c>
      <c r="T5511" s="4">
        <v>2023</v>
      </c>
    </row>
    <row r="5512" spans="19:20" x14ac:dyDescent="0.3">
      <c r="S5512" s="1" t="s">
        <v>1970</v>
      </c>
      <c r="T5512" s="2">
        <v>2023</v>
      </c>
    </row>
    <row r="5513" spans="19:20" x14ac:dyDescent="0.3">
      <c r="S5513" s="3" t="s">
        <v>1970</v>
      </c>
      <c r="T5513" s="4">
        <v>2023</v>
      </c>
    </row>
    <row r="5514" spans="19:20" x14ac:dyDescent="0.3">
      <c r="S5514" s="1" t="s">
        <v>1970</v>
      </c>
      <c r="T5514" s="2">
        <v>2023</v>
      </c>
    </row>
    <row r="5515" spans="19:20" x14ac:dyDescent="0.3">
      <c r="S5515" s="3" t="s">
        <v>1973</v>
      </c>
      <c r="T5515" s="4">
        <v>2023</v>
      </c>
    </row>
    <row r="5516" spans="19:20" x14ac:dyDescent="0.3">
      <c r="S5516" s="1" t="s">
        <v>2409</v>
      </c>
      <c r="T5516" s="2">
        <v>2023</v>
      </c>
    </row>
    <row r="5517" spans="19:20" x14ac:dyDescent="0.3">
      <c r="S5517" s="3" t="s">
        <v>1716</v>
      </c>
      <c r="T5517" s="4">
        <v>2023</v>
      </c>
    </row>
    <row r="5518" spans="19:20" x14ac:dyDescent="0.3">
      <c r="S5518" s="1" t="s">
        <v>1716</v>
      </c>
      <c r="T5518" s="2">
        <v>2023</v>
      </c>
    </row>
    <row r="5519" spans="19:20" x14ac:dyDescent="0.3">
      <c r="S5519" s="3" t="s">
        <v>1180</v>
      </c>
      <c r="T5519" s="4">
        <v>2023</v>
      </c>
    </row>
    <row r="5520" spans="19:20" x14ac:dyDescent="0.3">
      <c r="S5520" s="1" t="s">
        <v>1180</v>
      </c>
      <c r="T5520" s="2">
        <v>2023</v>
      </c>
    </row>
    <row r="5521" spans="19:20" x14ac:dyDescent="0.3">
      <c r="S5521" s="3" t="s">
        <v>378</v>
      </c>
      <c r="T5521" s="4">
        <v>2023</v>
      </c>
    </row>
    <row r="5522" spans="19:20" x14ac:dyDescent="0.3">
      <c r="S5522" s="1" t="s">
        <v>1640</v>
      </c>
      <c r="T5522" s="2">
        <v>2023</v>
      </c>
    </row>
    <row r="5523" spans="19:20" x14ac:dyDescent="0.3">
      <c r="S5523" s="3" t="s">
        <v>1640</v>
      </c>
      <c r="T5523" s="4">
        <v>2023</v>
      </c>
    </row>
    <row r="5524" spans="19:20" x14ac:dyDescent="0.3">
      <c r="S5524" s="1" t="s">
        <v>2067</v>
      </c>
      <c r="T5524" s="2">
        <v>2023</v>
      </c>
    </row>
    <row r="5525" spans="19:20" x14ac:dyDescent="0.3">
      <c r="S5525" s="3" t="s">
        <v>2067</v>
      </c>
      <c r="T5525" s="4">
        <v>2023</v>
      </c>
    </row>
    <row r="5526" spans="19:20" x14ac:dyDescent="0.3">
      <c r="S5526" s="1" t="s">
        <v>2067</v>
      </c>
      <c r="T5526" s="2">
        <v>2023</v>
      </c>
    </row>
    <row r="5527" spans="19:20" x14ac:dyDescent="0.3">
      <c r="S5527" s="3" t="s">
        <v>2067</v>
      </c>
      <c r="T5527" s="4">
        <v>2023</v>
      </c>
    </row>
    <row r="5528" spans="19:20" x14ac:dyDescent="0.3">
      <c r="S5528" s="1" t="s">
        <v>494</v>
      </c>
      <c r="T5528" s="2">
        <v>2023</v>
      </c>
    </row>
    <row r="5529" spans="19:20" x14ac:dyDescent="0.3">
      <c r="S5529" s="3" t="s">
        <v>494</v>
      </c>
      <c r="T5529" s="4">
        <v>2023</v>
      </c>
    </row>
    <row r="5530" spans="19:20" x14ac:dyDescent="0.3">
      <c r="S5530" s="1" t="s">
        <v>248</v>
      </c>
      <c r="T5530" s="2">
        <v>2023</v>
      </c>
    </row>
    <row r="5531" spans="19:20" x14ac:dyDescent="0.3">
      <c r="S5531" s="3" t="s">
        <v>248</v>
      </c>
      <c r="T5531" s="4">
        <v>2023</v>
      </c>
    </row>
    <row r="5532" spans="19:20" x14ac:dyDescent="0.3">
      <c r="S5532" s="1" t="s">
        <v>511</v>
      </c>
      <c r="T5532" s="2">
        <v>2023</v>
      </c>
    </row>
    <row r="5533" spans="19:20" x14ac:dyDescent="0.3">
      <c r="S5533" s="3" t="s">
        <v>511</v>
      </c>
      <c r="T5533" s="4">
        <v>2023</v>
      </c>
    </row>
    <row r="5534" spans="19:20" x14ac:dyDescent="0.3">
      <c r="S5534" s="1" t="s">
        <v>222</v>
      </c>
      <c r="T5534" s="2">
        <v>2023</v>
      </c>
    </row>
    <row r="5535" spans="19:20" x14ac:dyDescent="0.3">
      <c r="S5535" s="3" t="s">
        <v>454</v>
      </c>
      <c r="T5535" s="4">
        <v>2023</v>
      </c>
    </row>
    <row r="5536" spans="19:20" x14ac:dyDescent="0.3">
      <c r="S5536" s="1" t="s">
        <v>454</v>
      </c>
      <c r="T5536" s="2">
        <v>2023</v>
      </c>
    </row>
    <row r="5537" spans="19:20" x14ac:dyDescent="0.3">
      <c r="S5537" s="3" t="s">
        <v>2488</v>
      </c>
      <c r="T5537" s="4">
        <v>2023</v>
      </c>
    </row>
    <row r="5538" spans="19:20" x14ac:dyDescent="0.3">
      <c r="S5538" s="1" t="s">
        <v>2488</v>
      </c>
      <c r="T5538" s="2">
        <v>2023</v>
      </c>
    </row>
    <row r="5539" spans="19:20" x14ac:dyDescent="0.3">
      <c r="S5539" s="3" t="s">
        <v>489</v>
      </c>
      <c r="T5539" s="4">
        <v>2023</v>
      </c>
    </row>
    <row r="5540" spans="19:20" x14ac:dyDescent="0.3">
      <c r="S5540" s="1" t="s">
        <v>1729</v>
      </c>
      <c r="T5540" s="2">
        <v>2023</v>
      </c>
    </row>
    <row r="5541" spans="19:20" x14ac:dyDescent="0.3">
      <c r="S5541" s="3" t="s">
        <v>1729</v>
      </c>
      <c r="T5541" s="4">
        <v>2023</v>
      </c>
    </row>
    <row r="5542" spans="19:20" x14ac:dyDescent="0.3">
      <c r="S5542" s="1" t="s">
        <v>2542</v>
      </c>
      <c r="T5542" s="2">
        <v>2023</v>
      </c>
    </row>
    <row r="5543" spans="19:20" x14ac:dyDescent="0.3">
      <c r="S5543" s="3" t="s">
        <v>2542</v>
      </c>
      <c r="T5543" s="4">
        <v>2023</v>
      </c>
    </row>
    <row r="5544" spans="19:20" x14ac:dyDescent="0.3">
      <c r="S5544" s="1" t="s">
        <v>2542</v>
      </c>
      <c r="T5544" s="2">
        <v>2023</v>
      </c>
    </row>
    <row r="5545" spans="19:20" x14ac:dyDescent="0.3">
      <c r="S5545" s="3" t="s">
        <v>1131</v>
      </c>
      <c r="T5545" s="4">
        <v>2023</v>
      </c>
    </row>
    <row r="5546" spans="19:20" x14ac:dyDescent="0.3">
      <c r="S5546" s="1" t="s">
        <v>1198</v>
      </c>
      <c r="T5546" s="2">
        <v>2023</v>
      </c>
    </row>
    <row r="5547" spans="19:20" x14ac:dyDescent="0.3">
      <c r="S5547" s="3" t="s">
        <v>1509</v>
      </c>
      <c r="T5547" s="4">
        <v>2023</v>
      </c>
    </row>
    <row r="5548" spans="19:20" x14ac:dyDescent="0.3">
      <c r="S5548" s="1" t="s">
        <v>2178</v>
      </c>
      <c r="T5548" s="2">
        <v>2023</v>
      </c>
    </row>
    <row r="5549" spans="19:20" x14ac:dyDescent="0.3">
      <c r="S5549" s="3" t="s">
        <v>2178</v>
      </c>
      <c r="T5549" s="4">
        <v>2023</v>
      </c>
    </row>
    <row r="5550" spans="19:20" x14ac:dyDescent="0.3">
      <c r="S5550" s="1" t="s">
        <v>2102</v>
      </c>
      <c r="T5550" s="2">
        <v>2023</v>
      </c>
    </row>
    <row r="5551" spans="19:20" x14ac:dyDescent="0.3">
      <c r="S5551" s="3" t="s">
        <v>279</v>
      </c>
      <c r="T5551" s="4">
        <v>2023</v>
      </c>
    </row>
    <row r="5552" spans="19:20" x14ac:dyDescent="0.3">
      <c r="S5552" s="1" t="s">
        <v>279</v>
      </c>
      <c r="T5552" s="2">
        <v>2023</v>
      </c>
    </row>
    <row r="5553" spans="19:20" x14ac:dyDescent="0.3">
      <c r="S5553" s="3" t="s">
        <v>1799</v>
      </c>
      <c r="T5553" s="4">
        <v>2023</v>
      </c>
    </row>
    <row r="5554" spans="19:20" x14ac:dyDescent="0.3">
      <c r="S5554" s="1" t="s">
        <v>2458</v>
      </c>
      <c r="T5554" s="2">
        <v>2023</v>
      </c>
    </row>
    <row r="5555" spans="19:20" x14ac:dyDescent="0.3">
      <c r="S5555" s="3" t="s">
        <v>2458</v>
      </c>
      <c r="T5555" s="4">
        <v>2023</v>
      </c>
    </row>
    <row r="5556" spans="19:20" x14ac:dyDescent="0.3">
      <c r="S5556" s="1" t="s">
        <v>2458</v>
      </c>
      <c r="T5556" s="2">
        <v>2023</v>
      </c>
    </row>
    <row r="5557" spans="19:20" x14ac:dyDescent="0.3">
      <c r="S5557" s="3" t="s">
        <v>2458</v>
      </c>
      <c r="T5557" s="4">
        <v>2023</v>
      </c>
    </row>
    <row r="5558" spans="19:20" x14ac:dyDescent="0.3">
      <c r="S5558" s="1" t="s">
        <v>861</v>
      </c>
      <c r="T5558" s="2">
        <v>2023</v>
      </c>
    </row>
    <row r="5559" spans="19:20" x14ac:dyDescent="0.3">
      <c r="S5559" s="3" t="s">
        <v>2310</v>
      </c>
      <c r="T5559" s="4">
        <v>2023</v>
      </c>
    </row>
    <row r="5560" spans="19:20" x14ac:dyDescent="0.3">
      <c r="S5560" s="1" t="s">
        <v>2310</v>
      </c>
      <c r="T5560" s="2">
        <v>2023</v>
      </c>
    </row>
    <row r="5561" spans="19:20" x14ac:dyDescent="0.3">
      <c r="S5561" s="3" t="s">
        <v>626</v>
      </c>
      <c r="T5561" s="4">
        <v>2023</v>
      </c>
    </row>
    <row r="5562" spans="19:20" x14ac:dyDescent="0.3">
      <c r="S5562" s="1" t="s">
        <v>626</v>
      </c>
      <c r="T5562" s="2">
        <v>2023</v>
      </c>
    </row>
    <row r="5563" spans="19:20" x14ac:dyDescent="0.3">
      <c r="S5563" s="3" t="s">
        <v>1048</v>
      </c>
      <c r="T5563" s="4">
        <v>2023</v>
      </c>
    </row>
    <row r="5564" spans="19:20" x14ac:dyDescent="0.3">
      <c r="S5564" s="1" t="s">
        <v>1048</v>
      </c>
      <c r="T5564" s="2">
        <v>2023</v>
      </c>
    </row>
    <row r="5565" spans="19:20" x14ac:dyDescent="0.3">
      <c r="S5565" s="3" t="s">
        <v>1450</v>
      </c>
      <c r="T5565" s="4">
        <v>2023</v>
      </c>
    </row>
    <row r="5566" spans="19:20" x14ac:dyDescent="0.3">
      <c r="S5566" s="1" t="s">
        <v>1450</v>
      </c>
      <c r="T5566" s="2">
        <v>2023</v>
      </c>
    </row>
    <row r="5567" spans="19:20" x14ac:dyDescent="0.3">
      <c r="S5567" s="3" t="s">
        <v>2019</v>
      </c>
      <c r="T5567" s="4">
        <v>2023</v>
      </c>
    </row>
    <row r="5568" spans="19:20" x14ac:dyDescent="0.3">
      <c r="S5568" s="1" t="s">
        <v>2019</v>
      </c>
      <c r="T5568" s="2">
        <v>2023</v>
      </c>
    </row>
    <row r="5569" spans="19:20" x14ac:dyDescent="0.3">
      <c r="S5569" s="3" t="s">
        <v>1079</v>
      </c>
      <c r="T5569" s="4">
        <v>2023</v>
      </c>
    </row>
    <row r="5570" spans="19:20" x14ac:dyDescent="0.3">
      <c r="S5570" s="1" t="s">
        <v>1363</v>
      </c>
      <c r="T5570" s="2">
        <v>2023</v>
      </c>
    </row>
    <row r="5571" spans="19:20" x14ac:dyDescent="0.3">
      <c r="S5571" s="3" t="s">
        <v>1363</v>
      </c>
      <c r="T5571" s="4">
        <v>2023</v>
      </c>
    </row>
    <row r="5572" spans="19:20" x14ac:dyDescent="0.3">
      <c r="S5572" s="1" t="s">
        <v>214</v>
      </c>
      <c r="T5572" s="2">
        <v>2023</v>
      </c>
    </row>
    <row r="5573" spans="19:20" x14ac:dyDescent="0.3">
      <c r="S5573" s="3" t="s">
        <v>214</v>
      </c>
      <c r="T5573" s="4">
        <v>2023</v>
      </c>
    </row>
    <row r="5574" spans="19:20" x14ac:dyDescent="0.3">
      <c r="S5574" s="1" t="s">
        <v>214</v>
      </c>
      <c r="T5574" s="2">
        <v>2023</v>
      </c>
    </row>
    <row r="5575" spans="19:20" x14ac:dyDescent="0.3">
      <c r="S5575" s="3" t="s">
        <v>1166</v>
      </c>
      <c r="T5575" s="4">
        <v>2023</v>
      </c>
    </row>
    <row r="5576" spans="19:20" x14ac:dyDescent="0.3">
      <c r="S5576" s="1" t="s">
        <v>1976</v>
      </c>
      <c r="T5576" s="2">
        <v>2023</v>
      </c>
    </row>
    <row r="5577" spans="19:20" x14ac:dyDescent="0.3">
      <c r="S5577" s="3" t="s">
        <v>1976</v>
      </c>
      <c r="T5577" s="4">
        <v>2023</v>
      </c>
    </row>
    <row r="5578" spans="19:20" x14ac:dyDescent="0.3">
      <c r="S5578" s="1" t="s">
        <v>1976</v>
      </c>
      <c r="T5578" s="2">
        <v>2023</v>
      </c>
    </row>
    <row r="5579" spans="19:20" x14ac:dyDescent="0.3">
      <c r="S5579" s="3" t="s">
        <v>1976</v>
      </c>
      <c r="T5579" s="4">
        <v>2023</v>
      </c>
    </row>
    <row r="5580" spans="19:20" x14ac:dyDescent="0.3">
      <c r="S5580" s="1" t="s">
        <v>1830</v>
      </c>
      <c r="T5580" s="2">
        <v>2023</v>
      </c>
    </row>
    <row r="5581" spans="19:20" x14ac:dyDescent="0.3">
      <c r="S5581" s="3" t="s">
        <v>1830</v>
      </c>
      <c r="T5581" s="4">
        <v>2023</v>
      </c>
    </row>
    <row r="5582" spans="19:20" x14ac:dyDescent="0.3">
      <c r="S5582" s="1" t="s">
        <v>1830</v>
      </c>
      <c r="T5582" s="2">
        <v>2023</v>
      </c>
    </row>
    <row r="5583" spans="19:20" x14ac:dyDescent="0.3">
      <c r="S5583" s="3" t="s">
        <v>671</v>
      </c>
      <c r="T5583" s="4">
        <v>2023</v>
      </c>
    </row>
    <row r="5584" spans="19:20" x14ac:dyDescent="0.3">
      <c r="S5584" s="1" t="s">
        <v>671</v>
      </c>
      <c r="T5584" s="2">
        <v>2023</v>
      </c>
    </row>
    <row r="5585" spans="19:20" x14ac:dyDescent="0.3">
      <c r="S5585" s="3" t="s">
        <v>671</v>
      </c>
      <c r="T5585" s="4">
        <v>2023</v>
      </c>
    </row>
    <row r="5586" spans="19:20" x14ac:dyDescent="0.3">
      <c r="S5586" s="1" t="s">
        <v>671</v>
      </c>
      <c r="T5586" s="2">
        <v>2023</v>
      </c>
    </row>
    <row r="5587" spans="19:20" x14ac:dyDescent="0.3">
      <c r="S5587" s="3" t="s">
        <v>1799</v>
      </c>
      <c r="T5587" s="4">
        <v>2023</v>
      </c>
    </row>
    <row r="5588" spans="19:20" x14ac:dyDescent="0.3">
      <c r="S5588" s="1" t="s">
        <v>2190</v>
      </c>
      <c r="T5588" s="2">
        <v>2023</v>
      </c>
    </row>
    <row r="5589" spans="19:20" x14ac:dyDescent="0.3">
      <c r="S5589" s="3" t="s">
        <v>2190</v>
      </c>
      <c r="T5589" s="4">
        <v>2023</v>
      </c>
    </row>
    <row r="5590" spans="19:20" x14ac:dyDescent="0.3">
      <c r="S5590" s="1" t="s">
        <v>691</v>
      </c>
      <c r="T5590" s="2">
        <v>2023</v>
      </c>
    </row>
    <row r="5591" spans="19:20" x14ac:dyDescent="0.3">
      <c r="S5591" s="3" t="s">
        <v>666</v>
      </c>
      <c r="T5591" s="4">
        <v>2023</v>
      </c>
    </row>
    <row r="5592" spans="19:20" x14ac:dyDescent="0.3">
      <c r="S5592" s="1" t="s">
        <v>666</v>
      </c>
      <c r="T5592" s="2">
        <v>2023</v>
      </c>
    </row>
    <row r="5593" spans="19:20" x14ac:dyDescent="0.3">
      <c r="S5593" s="3" t="s">
        <v>666</v>
      </c>
      <c r="T5593" s="4">
        <v>2023</v>
      </c>
    </row>
    <row r="5594" spans="19:20" x14ac:dyDescent="0.3">
      <c r="S5594" s="1" t="s">
        <v>666</v>
      </c>
      <c r="T5594" s="2">
        <v>2023</v>
      </c>
    </row>
    <row r="5595" spans="19:20" x14ac:dyDescent="0.3">
      <c r="S5595" s="3" t="s">
        <v>666</v>
      </c>
      <c r="T5595" s="4">
        <v>2023</v>
      </c>
    </row>
    <row r="5596" spans="19:20" x14ac:dyDescent="0.3">
      <c r="S5596" s="1" t="s">
        <v>666</v>
      </c>
      <c r="T5596" s="2">
        <v>2023</v>
      </c>
    </row>
    <row r="5597" spans="19:20" x14ac:dyDescent="0.3">
      <c r="S5597" s="3" t="s">
        <v>666</v>
      </c>
      <c r="T5597" s="4">
        <v>2023</v>
      </c>
    </row>
    <row r="5598" spans="19:20" x14ac:dyDescent="0.3">
      <c r="S5598" s="1" t="s">
        <v>666</v>
      </c>
      <c r="T5598" s="2">
        <v>2023</v>
      </c>
    </row>
    <row r="5599" spans="19:20" x14ac:dyDescent="0.3">
      <c r="S5599" s="3" t="s">
        <v>666</v>
      </c>
      <c r="T5599" s="4">
        <v>2023</v>
      </c>
    </row>
    <row r="5600" spans="19:20" x14ac:dyDescent="0.3">
      <c r="S5600" s="1" t="s">
        <v>666</v>
      </c>
      <c r="T5600" s="2">
        <v>2023</v>
      </c>
    </row>
    <row r="5601" spans="19:20" x14ac:dyDescent="0.3">
      <c r="S5601" s="3" t="s">
        <v>2178</v>
      </c>
      <c r="T5601" s="4">
        <v>2023</v>
      </c>
    </row>
    <row r="5602" spans="19:20" x14ac:dyDescent="0.3">
      <c r="S5602" s="1" t="s">
        <v>258</v>
      </c>
      <c r="T5602" s="2">
        <v>2023</v>
      </c>
    </row>
    <row r="5603" spans="19:20" x14ac:dyDescent="0.3">
      <c r="S5603" s="3" t="s">
        <v>258</v>
      </c>
      <c r="T5603" s="4">
        <v>2023</v>
      </c>
    </row>
    <row r="5604" spans="19:20" x14ac:dyDescent="0.3">
      <c r="S5604" s="1" t="s">
        <v>1970</v>
      </c>
      <c r="T5604" s="2">
        <v>2023</v>
      </c>
    </row>
    <row r="5605" spans="19:20" x14ac:dyDescent="0.3">
      <c r="S5605" s="3" t="s">
        <v>1633</v>
      </c>
      <c r="T5605" s="4">
        <v>2023</v>
      </c>
    </row>
    <row r="5606" spans="19:20" x14ac:dyDescent="0.3">
      <c r="S5606" s="1" t="s">
        <v>2505</v>
      </c>
      <c r="T5606" s="2">
        <v>2023</v>
      </c>
    </row>
    <row r="5607" spans="19:20" x14ac:dyDescent="0.3">
      <c r="S5607" s="3" t="s">
        <v>2505</v>
      </c>
      <c r="T5607" s="4">
        <v>2023</v>
      </c>
    </row>
    <row r="5608" spans="19:20" x14ac:dyDescent="0.3">
      <c r="S5608" s="1" t="s">
        <v>1637</v>
      </c>
      <c r="T5608" s="2">
        <v>2023</v>
      </c>
    </row>
    <row r="5609" spans="19:20" x14ac:dyDescent="0.3">
      <c r="S5609" s="3" t="s">
        <v>1637</v>
      </c>
      <c r="T5609" s="4">
        <v>2023</v>
      </c>
    </row>
    <row r="5610" spans="19:20" x14ac:dyDescent="0.3">
      <c r="S5610" s="1" t="s">
        <v>1513</v>
      </c>
      <c r="T5610" s="2">
        <v>2023</v>
      </c>
    </row>
    <row r="5611" spans="19:20" x14ac:dyDescent="0.3">
      <c r="S5611" s="3" t="s">
        <v>919</v>
      </c>
      <c r="T5611" s="4">
        <v>2023</v>
      </c>
    </row>
    <row r="5612" spans="19:20" x14ac:dyDescent="0.3">
      <c r="S5612" s="1" t="s">
        <v>1396</v>
      </c>
      <c r="T5612" s="2">
        <v>2023</v>
      </c>
    </row>
    <row r="5613" spans="19:20" x14ac:dyDescent="0.3">
      <c r="S5613" s="3" t="s">
        <v>1396</v>
      </c>
      <c r="T5613" s="4">
        <v>2023</v>
      </c>
    </row>
    <row r="5614" spans="19:20" x14ac:dyDescent="0.3">
      <c r="S5614" s="1" t="s">
        <v>759</v>
      </c>
      <c r="T5614" s="2">
        <v>2023</v>
      </c>
    </row>
    <row r="5615" spans="19:20" x14ac:dyDescent="0.3">
      <c r="S5615" s="3" t="s">
        <v>2550</v>
      </c>
      <c r="T5615" s="4">
        <v>2023</v>
      </c>
    </row>
    <row r="5616" spans="19:20" x14ac:dyDescent="0.3">
      <c r="S5616" s="1" t="s">
        <v>2550</v>
      </c>
      <c r="T5616" s="2">
        <v>2023</v>
      </c>
    </row>
    <row r="5617" spans="19:20" x14ac:dyDescent="0.3">
      <c r="S5617" s="3" t="s">
        <v>2550</v>
      </c>
      <c r="T5617" s="4">
        <v>2023</v>
      </c>
    </row>
    <row r="5618" spans="19:20" x14ac:dyDescent="0.3">
      <c r="S5618" s="1" t="s">
        <v>394</v>
      </c>
      <c r="T5618" s="2">
        <v>2023</v>
      </c>
    </row>
    <row r="5619" spans="19:20" x14ac:dyDescent="0.3">
      <c r="S5619" s="3" t="s">
        <v>595</v>
      </c>
      <c r="T5619" s="4">
        <v>2023</v>
      </c>
    </row>
    <row r="5620" spans="19:20" x14ac:dyDescent="0.3">
      <c r="S5620" s="1" t="s">
        <v>595</v>
      </c>
      <c r="T5620" s="2">
        <v>2023</v>
      </c>
    </row>
    <row r="5621" spans="19:20" x14ac:dyDescent="0.3">
      <c r="S5621" s="3" t="s">
        <v>2261</v>
      </c>
      <c r="T5621" s="4">
        <v>2023</v>
      </c>
    </row>
    <row r="5622" spans="19:20" x14ac:dyDescent="0.3">
      <c r="S5622" s="1" t="s">
        <v>2261</v>
      </c>
      <c r="T5622" s="2">
        <v>2023</v>
      </c>
    </row>
    <row r="5623" spans="19:20" x14ac:dyDescent="0.3">
      <c r="S5623" s="3" t="s">
        <v>1288</v>
      </c>
      <c r="T5623" s="4">
        <v>2023</v>
      </c>
    </row>
    <row r="5624" spans="19:20" x14ac:dyDescent="0.3">
      <c r="S5624" s="1" t="s">
        <v>83</v>
      </c>
      <c r="T5624" s="2">
        <v>2023</v>
      </c>
    </row>
    <row r="5625" spans="19:20" x14ac:dyDescent="0.3">
      <c r="S5625" s="3" t="s">
        <v>375</v>
      </c>
      <c r="T5625" s="4">
        <v>2023</v>
      </c>
    </row>
    <row r="5626" spans="19:20" x14ac:dyDescent="0.3">
      <c r="S5626" s="1" t="s">
        <v>375</v>
      </c>
      <c r="T5626" s="2">
        <v>2023</v>
      </c>
    </row>
    <row r="5627" spans="19:20" x14ac:dyDescent="0.3">
      <c r="S5627" s="3" t="s">
        <v>1131</v>
      </c>
      <c r="T5627" s="4">
        <v>2023</v>
      </c>
    </row>
    <row r="5628" spans="19:20" x14ac:dyDescent="0.3">
      <c r="S5628" s="1" t="s">
        <v>2227</v>
      </c>
      <c r="T5628" s="2">
        <v>2023</v>
      </c>
    </row>
    <row r="5629" spans="19:20" x14ac:dyDescent="0.3">
      <c r="S5629" s="3" t="s">
        <v>2279</v>
      </c>
      <c r="T5629" s="4">
        <v>2023</v>
      </c>
    </row>
    <row r="5630" spans="19:20" x14ac:dyDescent="0.3">
      <c r="S5630" s="1" t="s">
        <v>1750</v>
      </c>
      <c r="T5630" s="2">
        <v>2023</v>
      </c>
    </row>
    <row r="5631" spans="19:20" x14ac:dyDescent="0.3">
      <c r="S5631" s="3" t="s">
        <v>1530</v>
      </c>
      <c r="T5631" s="4">
        <v>2023</v>
      </c>
    </row>
    <row r="5632" spans="19:20" x14ac:dyDescent="0.3">
      <c r="S5632" s="1" t="s">
        <v>1530</v>
      </c>
      <c r="T5632" s="2">
        <v>2023</v>
      </c>
    </row>
    <row r="5633" spans="19:20" x14ac:dyDescent="0.3">
      <c r="S5633" s="3" t="s">
        <v>1530</v>
      </c>
      <c r="T5633" s="4">
        <v>2023</v>
      </c>
    </row>
    <row r="5634" spans="19:20" x14ac:dyDescent="0.3">
      <c r="S5634" s="1" t="s">
        <v>60</v>
      </c>
      <c r="T5634" s="2">
        <v>2023</v>
      </c>
    </row>
    <row r="5635" spans="19:20" x14ac:dyDescent="0.3">
      <c r="S5635" s="3" t="s">
        <v>60</v>
      </c>
      <c r="T5635" s="4">
        <v>2023</v>
      </c>
    </row>
    <row r="5636" spans="19:20" x14ac:dyDescent="0.3">
      <c r="S5636" s="1" t="s">
        <v>60</v>
      </c>
      <c r="T5636" s="2">
        <v>2023</v>
      </c>
    </row>
    <row r="5637" spans="19:20" x14ac:dyDescent="0.3">
      <c r="S5637" s="3" t="s">
        <v>738</v>
      </c>
      <c r="T5637" s="4">
        <v>2023</v>
      </c>
    </row>
    <row r="5638" spans="19:20" x14ac:dyDescent="0.3">
      <c r="S5638" s="1" t="s">
        <v>738</v>
      </c>
      <c r="T5638" s="2">
        <v>2023</v>
      </c>
    </row>
    <row r="5639" spans="19:20" x14ac:dyDescent="0.3">
      <c r="S5639" s="3" t="s">
        <v>1548</v>
      </c>
      <c r="T5639" s="4">
        <v>2023</v>
      </c>
    </row>
    <row r="5640" spans="19:20" x14ac:dyDescent="0.3">
      <c r="S5640" s="1" t="s">
        <v>2050</v>
      </c>
      <c r="T5640" s="2">
        <v>2023</v>
      </c>
    </row>
    <row r="5641" spans="19:20" x14ac:dyDescent="0.3">
      <c r="S5641" s="3" t="s">
        <v>2050</v>
      </c>
      <c r="T5641" s="4">
        <v>2023</v>
      </c>
    </row>
    <row r="5642" spans="19:20" x14ac:dyDescent="0.3">
      <c r="S5642" s="1" t="s">
        <v>2050</v>
      </c>
      <c r="T5642" s="2">
        <v>2023</v>
      </c>
    </row>
    <row r="5643" spans="19:20" x14ac:dyDescent="0.3">
      <c r="S5643" s="3" t="s">
        <v>2096</v>
      </c>
      <c r="T5643" s="4">
        <v>2023</v>
      </c>
    </row>
    <row r="5644" spans="19:20" x14ac:dyDescent="0.3">
      <c r="S5644" s="1" t="s">
        <v>1496</v>
      </c>
      <c r="T5644" s="2">
        <v>2023</v>
      </c>
    </row>
    <row r="5645" spans="19:20" x14ac:dyDescent="0.3">
      <c r="S5645" s="3" t="s">
        <v>1496</v>
      </c>
      <c r="T5645" s="4">
        <v>2023</v>
      </c>
    </row>
    <row r="5646" spans="19:20" x14ac:dyDescent="0.3">
      <c r="S5646" s="1" t="s">
        <v>1631</v>
      </c>
      <c r="T5646" s="2">
        <v>2023</v>
      </c>
    </row>
    <row r="5647" spans="19:20" x14ac:dyDescent="0.3">
      <c r="S5647" s="3" t="s">
        <v>1631</v>
      </c>
      <c r="T5647" s="4">
        <v>2023</v>
      </c>
    </row>
    <row r="5648" spans="19:20" x14ac:dyDescent="0.3">
      <c r="S5648" s="1" t="s">
        <v>1631</v>
      </c>
      <c r="T5648" s="2">
        <v>2023</v>
      </c>
    </row>
    <row r="5649" spans="19:20" x14ac:dyDescent="0.3">
      <c r="S5649" s="3" t="s">
        <v>1631</v>
      </c>
      <c r="T5649" s="4">
        <v>2023</v>
      </c>
    </row>
    <row r="5650" spans="19:20" x14ac:dyDescent="0.3">
      <c r="S5650" s="1" t="s">
        <v>979</v>
      </c>
      <c r="T5650" s="2">
        <v>2023</v>
      </c>
    </row>
    <row r="5651" spans="19:20" x14ac:dyDescent="0.3">
      <c r="S5651" s="3" t="s">
        <v>133</v>
      </c>
      <c r="T5651" s="4">
        <v>2023</v>
      </c>
    </row>
    <row r="5652" spans="19:20" x14ac:dyDescent="0.3">
      <c r="S5652" s="1" t="s">
        <v>133</v>
      </c>
      <c r="T5652" s="2">
        <v>2023</v>
      </c>
    </row>
    <row r="5653" spans="19:20" x14ac:dyDescent="0.3">
      <c r="S5653" s="3" t="s">
        <v>2023</v>
      </c>
      <c r="T5653" s="4">
        <v>2023</v>
      </c>
    </row>
    <row r="5654" spans="19:20" x14ac:dyDescent="0.3">
      <c r="S5654" s="1" t="s">
        <v>2023</v>
      </c>
      <c r="T5654" s="2">
        <v>2023</v>
      </c>
    </row>
    <row r="5655" spans="19:20" x14ac:dyDescent="0.3">
      <c r="S5655" s="3" t="s">
        <v>248</v>
      </c>
      <c r="T5655" s="4">
        <v>2023</v>
      </c>
    </row>
    <row r="5656" spans="19:20" x14ac:dyDescent="0.3">
      <c r="S5656" s="1" t="s">
        <v>2227</v>
      </c>
      <c r="T5656" s="2">
        <v>2023</v>
      </c>
    </row>
    <row r="5657" spans="19:20" x14ac:dyDescent="0.3">
      <c r="S5657" s="3" t="s">
        <v>2227</v>
      </c>
      <c r="T5657" s="4">
        <v>2023</v>
      </c>
    </row>
    <row r="5658" spans="19:20" x14ac:dyDescent="0.3">
      <c r="S5658" s="1" t="s">
        <v>1842</v>
      </c>
      <c r="T5658" s="2">
        <v>2023</v>
      </c>
    </row>
    <row r="5659" spans="19:20" x14ac:dyDescent="0.3">
      <c r="S5659" s="3" t="s">
        <v>485</v>
      </c>
      <c r="T5659" s="4">
        <v>2023</v>
      </c>
    </row>
    <row r="5660" spans="19:20" x14ac:dyDescent="0.3">
      <c r="S5660" s="1" t="s">
        <v>460</v>
      </c>
      <c r="T5660" s="2">
        <v>2023</v>
      </c>
    </row>
    <row r="5661" spans="19:20" x14ac:dyDescent="0.3">
      <c r="S5661" s="3" t="s">
        <v>460</v>
      </c>
      <c r="T5661" s="4">
        <v>2023</v>
      </c>
    </row>
    <row r="5662" spans="19:20" x14ac:dyDescent="0.3">
      <c r="S5662" s="1" t="s">
        <v>460</v>
      </c>
      <c r="T5662" s="2">
        <v>2023</v>
      </c>
    </row>
    <row r="5663" spans="19:20" x14ac:dyDescent="0.3">
      <c r="S5663" s="3" t="s">
        <v>460</v>
      </c>
      <c r="T5663" s="4">
        <v>2023</v>
      </c>
    </row>
    <row r="5664" spans="19:20" x14ac:dyDescent="0.3">
      <c r="S5664" s="1" t="s">
        <v>460</v>
      </c>
      <c r="T5664" s="2">
        <v>2023</v>
      </c>
    </row>
    <row r="5665" spans="19:20" x14ac:dyDescent="0.3">
      <c r="S5665" s="3" t="s">
        <v>287</v>
      </c>
      <c r="T5665" s="4">
        <v>2023</v>
      </c>
    </row>
    <row r="5666" spans="19:20" x14ac:dyDescent="0.3">
      <c r="S5666" s="1" t="s">
        <v>287</v>
      </c>
      <c r="T5666" s="2">
        <v>2023</v>
      </c>
    </row>
    <row r="5667" spans="19:20" x14ac:dyDescent="0.3">
      <c r="S5667" s="3" t="s">
        <v>889</v>
      </c>
      <c r="T5667" s="4">
        <v>2023</v>
      </c>
    </row>
    <row r="5668" spans="19:20" x14ac:dyDescent="0.3">
      <c r="S5668" s="1" t="s">
        <v>2090</v>
      </c>
      <c r="T5668" s="2">
        <v>2023</v>
      </c>
    </row>
    <row r="5669" spans="19:20" x14ac:dyDescent="0.3">
      <c r="S5669" s="3" t="s">
        <v>2015</v>
      </c>
      <c r="T5669" s="4">
        <v>2023</v>
      </c>
    </row>
    <row r="5670" spans="19:20" x14ac:dyDescent="0.3">
      <c r="S5670" s="1" t="s">
        <v>1773</v>
      </c>
      <c r="T5670" s="2">
        <v>2023</v>
      </c>
    </row>
    <row r="5671" spans="19:20" x14ac:dyDescent="0.3">
      <c r="S5671" s="3" t="s">
        <v>1773</v>
      </c>
      <c r="T5671" s="4">
        <v>2023</v>
      </c>
    </row>
    <row r="5672" spans="19:20" x14ac:dyDescent="0.3">
      <c r="S5672" s="1" t="s">
        <v>1645</v>
      </c>
      <c r="T5672" s="2">
        <v>2023</v>
      </c>
    </row>
    <row r="5673" spans="19:20" x14ac:dyDescent="0.3">
      <c r="S5673" s="3" t="s">
        <v>1536</v>
      </c>
      <c r="T5673" s="4">
        <v>2023</v>
      </c>
    </row>
    <row r="5674" spans="19:20" x14ac:dyDescent="0.3">
      <c r="S5674" s="1" t="s">
        <v>1536</v>
      </c>
      <c r="T5674" s="2">
        <v>2023</v>
      </c>
    </row>
    <row r="5675" spans="19:20" x14ac:dyDescent="0.3">
      <c r="S5675" s="3" t="s">
        <v>1046</v>
      </c>
      <c r="T5675" s="4">
        <v>2023</v>
      </c>
    </row>
    <row r="5676" spans="19:20" x14ac:dyDescent="0.3">
      <c r="S5676" s="1" t="s">
        <v>2013</v>
      </c>
      <c r="T5676" s="2">
        <v>2023</v>
      </c>
    </row>
    <row r="5677" spans="19:20" x14ac:dyDescent="0.3">
      <c r="S5677" s="3" t="s">
        <v>1225</v>
      </c>
      <c r="T5677" s="4">
        <v>2023</v>
      </c>
    </row>
    <row r="5678" spans="19:20" x14ac:dyDescent="0.3">
      <c r="S5678" s="1" t="s">
        <v>1476</v>
      </c>
      <c r="T5678" s="2">
        <v>2023</v>
      </c>
    </row>
    <row r="5679" spans="19:20" x14ac:dyDescent="0.3">
      <c r="S5679" s="3" t="s">
        <v>1403</v>
      </c>
      <c r="T5679" s="4">
        <v>2023</v>
      </c>
    </row>
    <row r="5680" spans="19:20" x14ac:dyDescent="0.3">
      <c r="S5680" s="1" t="s">
        <v>63</v>
      </c>
      <c r="T5680" s="2">
        <v>2023</v>
      </c>
    </row>
    <row r="5681" spans="19:20" x14ac:dyDescent="0.3">
      <c r="S5681" s="3" t="s">
        <v>270</v>
      </c>
      <c r="T5681" s="4">
        <v>2023</v>
      </c>
    </row>
    <row r="5682" spans="19:20" x14ac:dyDescent="0.3">
      <c r="S5682" s="1" t="s">
        <v>1166</v>
      </c>
      <c r="T5682" s="2">
        <v>2023</v>
      </c>
    </row>
    <row r="5683" spans="19:20" x14ac:dyDescent="0.3">
      <c r="S5683" s="3" t="s">
        <v>1166</v>
      </c>
      <c r="T5683" s="4">
        <v>2023</v>
      </c>
    </row>
    <row r="5684" spans="19:20" x14ac:dyDescent="0.3">
      <c r="S5684" s="1" t="s">
        <v>819</v>
      </c>
      <c r="T5684" s="2">
        <v>2023</v>
      </c>
    </row>
    <row r="5685" spans="19:20" x14ac:dyDescent="0.3">
      <c r="S5685" s="3" t="s">
        <v>819</v>
      </c>
      <c r="T5685" s="4">
        <v>2023</v>
      </c>
    </row>
    <row r="5686" spans="19:20" x14ac:dyDescent="0.3">
      <c r="S5686" s="1" t="s">
        <v>891</v>
      </c>
      <c r="T5686" s="2">
        <v>2023</v>
      </c>
    </row>
    <row r="5687" spans="19:20" x14ac:dyDescent="0.3">
      <c r="S5687" s="3" t="s">
        <v>891</v>
      </c>
      <c r="T5687" s="4">
        <v>2023</v>
      </c>
    </row>
    <row r="5688" spans="19:20" x14ac:dyDescent="0.3">
      <c r="S5688" s="1" t="s">
        <v>1620</v>
      </c>
      <c r="T5688" s="2">
        <v>2023</v>
      </c>
    </row>
    <row r="5689" spans="19:20" x14ac:dyDescent="0.3">
      <c r="S5689" s="3" t="s">
        <v>2546</v>
      </c>
      <c r="T5689" s="4">
        <v>2023</v>
      </c>
    </row>
    <row r="5690" spans="19:20" x14ac:dyDescent="0.3">
      <c r="S5690" s="1" t="s">
        <v>2546</v>
      </c>
      <c r="T5690" s="2">
        <v>2023</v>
      </c>
    </row>
    <row r="5691" spans="19:20" x14ac:dyDescent="0.3">
      <c r="S5691" s="3" t="s">
        <v>2498</v>
      </c>
      <c r="T5691" s="4">
        <v>2023</v>
      </c>
    </row>
    <row r="5692" spans="19:20" x14ac:dyDescent="0.3">
      <c r="S5692" s="1" t="s">
        <v>607</v>
      </c>
      <c r="T5692" s="2">
        <v>2023</v>
      </c>
    </row>
    <row r="5693" spans="19:20" x14ac:dyDescent="0.3">
      <c r="S5693" s="3" t="s">
        <v>607</v>
      </c>
      <c r="T5693" s="4">
        <v>2023</v>
      </c>
    </row>
    <row r="5694" spans="19:20" x14ac:dyDescent="0.3">
      <c r="S5694" s="1" t="s">
        <v>607</v>
      </c>
      <c r="T5694" s="2">
        <v>2023</v>
      </c>
    </row>
    <row r="5695" spans="19:20" x14ac:dyDescent="0.3">
      <c r="S5695" s="3" t="s">
        <v>2207</v>
      </c>
      <c r="T5695" s="4">
        <v>2023</v>
      </c>
    </row>
    <row r="5696" spans="19:20" x14ac:dyDescent="0.3">
      <c r="S5696" s="1" t="s">
        <v>2207</v>
      </c>
      <c r="T5696" s="2">
        <v>2023</v>
      </c>
    </row>
    <row r="5697" spans="19:20" x14ac:dyDescent="0.3">
      <c r="S5697" s="3" t="s">
        <v>1595</v>
      </c>
      <c r="T5697" s="4">
        <v>2023</v>
      </c>
    </row>
    <row r="5698" spans="19:20" x14ac:dyDescent="0.3">
      <c r="S5698" s="1" t="s">
        <v>595</v>
      </c>
      <c r="T5698" s="2">
        <v>2023</v>
      </c>
    </row>
    <row r="5699" spans="19:20" x14ac:dyDescent="0.3">
      <c r="S5699" s="3" t="s">
        <v>595</v>
      </c>
      <c r="T5699" s="4">
        <v>2023</v>
      </c>
    </row>
    <row r="5700" spans="19:20" x14ac:dyDescent="0.3">
      <c r="S5700" s="1" t="s">
        <v>1948</v>
      </c>
      <c r="T5700" s="2">
        <v>2023</v>
      </c>
    </row>
    <row r="5701" spans="19:20" x14ac:dyDescent="0.3">
      <c r="S5701" s="3" t="s">
        <v>2503</v>
      </c>
      <c r="T5701" s="4">
        <v>2023</v>
      </c>
    </row>
    <row r="5702" spans="19:20" x14ac:dyDescent="0.3">
      <c r="S5702" s="1" t="s">
        <v>2503</v>
      </c>
      <c r="T5702" s="2">
        <v>2023</v>
      </c>
    </row>
    <row r="5703" spans="19:20" x14ac:dyDescent="0.3">
      <c r="S5703" s="3" t="s">
        <v>554</v>
      </c>
      <c r="T5703" s="4">
        <v>2023</v>
      </c>
    </row>
    <row r="5704" spans="19:20" x14ac:dyDescent="0.3">
      <c r="S5704" s="1" t="s">
        <v>554</v>
      </c>
      <c r="T5704" s="2">
        <v>2023</v>
      </c>
    </row>
    <row r="5705" spans="19:20" x14ac:dyDescent="0.3">
      <c r="S5705" s="3" t="s">
        <v>467</v>
      </c>
      <c r="T5705" s="4">
        <v>2023</v>
      </c>
    </row>
    <row r="5706" spans="19:20" x14ac:dyDescent="0.3">
      <c r="S5706" s="1" t="s">
        <v>1659</v>
      </c>
      <c r="T5706" s="2">
        <v>2023</v>
      </c>
    </row>
    <row r="5707" spans="19:20" x14ac:dyDescent="0.3">
      <c r="S5707" s="3" t="s">
        <v>527</v>
      </c>
      <c r="T5707" s="4">
        <v>2023</v>
      </c>
    </row>
    <row r="5708" spans="19:20" x14ac:dyDescent="0.3">
      <c r="S5708" s="1" t="s">
        <v>527</v>
      </c>
      <c r="T5708" s="2">
        <v>2023</v>
      </c>
    </row>
    <row r="5709" spans="19:20" x14ac:dyDescent="0.3">
      <c r="S5709" s="3" t="s">
        <v>1819</v>
      </c>
      <c r="T5709" s="4">
        <v>2023</v>
      </c>
    </row>
    <row r="5710" spans="19:20" x14ac:dyDescent="0.3">
      <c r="S5710" s="1" t="s">
        <v>243</v>
      </c>
      <c r="T5710" s="2">
        <v>2023</v>
      </c>
    </row>
    <row r="5711" spans="19:20" x14ac:dyDescent="0.3">
      <c r="S5711" s="3" t="s">
        <v>447</v>
      </c>
      <c r="T5711" s="4">
        <v>2023</v>
      </c>
    </row>
    <row r="5712" spans="19:20" x14ac:dyDescent="0.3">
      <c r="S5712" s="1" t="s">
        <v>447</v>
      </c>
      <c r="T5712" s="2">
        <v>2023</v>
      </c>
    </row>
    <row r="5713" spans="19:20" x14ac:dyDescent="0.3">
      <c r="S5713" s="3" t="s">
        <v>1968</v>
      </c>
      <c r="T5713" s="4">
        <v>2023</v>
      </c>
    </row>
    <row r="5714" spans="19:20" x14ac:dyDescent="0.3">
      <c r="S5714" s="1" t="s">
        <v>1799</v>
      </c>
      <c r="T5714" s="2">
        <v>2023</v>
      </c>
    </row>
    <row r="5715" spans="19:20" x14ac:dyDescent="0.3">
      <c r="S5715" s="3" t="s">
        <v>1799</v>
      </c>
      <c r="T5715" s="4">
        <v>2023</v>
      </c>
    </row>
    <row r="5716" spans="19:20" x14ac:dyDescent="0.3">
      <c r="S5716" s="1" t="s">
        <v>1799</v>
      </c>
      <c r="T5716" s="2">
        <v>2023</v>
      </c>
    </row>
    <row r="5717" spans="19:20" x14ac:dyDescent="0.3">
      <c r="S5717" s="3" t="s">
        <v>1799</v>
      </c>
      <c r="T5717" s="4">
        <v>2023</v>
      </c>
    </row>
    <row r="5718" spans="19:20" x14ac:dyDescent="0.3">
      <c r="S5718" s="1" t="s">
        <v>1815</v>
      </c>
      <c r="T5718" s="2">
        <v>2023</v>
      </c>
    </row>
    <row r="5719" spans="19:20" x14ac:dyDescent="0.3">
      <c r="S5719" s="3" t="s">
        <v>1815</v>
      </c>
      <c r="T5719" s="4">
        <v>2023</v>
      </c>
    </row>
    <row r="5720" spans="19:20" x14ac:dyDescent="0.3">
      <c r="S5720" s="1" t="s">
        <v>1815</v>
      </c>
      <c r="T5720" s="2">
        <v>2023</v>
      </c>
    </row>
    <row r="5721" spans="19:20" x14ac:dyDescent="0.3">
      <c r="S5721" s="3" t="s">
        <v>1035</v>
      </c>
      <c r="T5721" s="4">
        <v>2023</v>
      </c>
    </row>
    <row r="5722" spans="19:20" x14ac:dyDescent="0.3">
      <c r="S5722" s="1" t="s">
        <v>886</v>
      </c>
      <c r="T5722" s="2">
        <v>2023</v>
      </c>
    </row>
    <row r="5723" spans="19:20" x14ac:dyDescent="0.3">
      <c r="S5723" s="3" t="s">
        <v>886</v>
      </c>
      <c r="T5723" s="4">
        <v>2023</v>
      </c>
    </row>
    <row r="5724" spans="19:20" x14ac:dyDescent="0.3">
      <c r="S5724" s="1" t="s">
        <v>886</v>
      </c>
      <c r="T5724" s="2">
        <v>2023</v>
      </c>
    </row>
    <row r="5725" spans="19:20" x14ac:dyDescent="0.3">
      <c r="S5725" s="3" t="s">
        <v>886</v>
      </c>
      <c r="T5725" s="4">
        <v>2023</v>
      </c>
    </row>
    <row r="5726" spans="19:20" x14ac:dyDescent="0.3">
      <c r="S5726" s="1" t="s">
        <v>886</v>
      </c>
      <c r="T5726" s="2">
        <v>2023</v>
      </c>
    </row>
    <row r="5727" spans="19:20" x14ac:dyDescent="0.3">
      <c r="S5727" s="3" t="s">
        <v>886</v>
      </c>
      <c r="T5727" s="4">
        <v>2023</v>
      </c>
    </row>
    <row r="5728" spans="19:20" x14ac:dyDescent="0.3">
      <c r="S5728" s="1" t="s">
        <v>886</v>
      </c>
      <c r="T5728" s="2">
        <v>2023</v>
      </c>
    </row>
    <row r="5729" spans="19:20" x14ac:dyDescent="0.3">
      <c r="S5729" s="3" t="s">
        <v>184</v>
      </c>
      <c r="T5729" s="4">
        <v>2023</v>
      </c>
    </row>
    <row r="5730" spans="19:20" x14ac:dyDescent="0.3">
      <c r="S5730" s="1" t="s">
        <v>184</v>
      </c>
      <c r="T5730" s="2">
        <v>2023</v>
      </c>
    </row>
    <row r="5731" spans="19:20" x14ac:dyDescent="0.3">
      <c r="S5731" s="3" t="s">
        <v>1773</v>
      </c>
      <c r="T5731" s="4">
        <v>2023</v>
      </c>
    </row>
    <row r="5732" spans="19:20" x14ac:dyDescent="0.3">
      <c r="S5732" s="1" t="s">
        <v>630</v>
      </c>
      <c r="T5732" s="2">
        <v>2023</v>
      </c>
    </row>
    <row r="5733" spans="19:20" x14ac:dyDescent="0.3">
      <c r="S5733" s="3" t="s">
        <v>630</v>
      </c>
      <c r="T5733" s="4">
        <v>2023</v>
      </c>
    </row>
    <row r="5734" spans="19:20" x14ac:dyDescent="0.3">
      <c r="S5734" s="1" t="s">
        <v>630</v>
      </c>
      <c r="T5734" s="2">
        <v>2023</v>
      </c>
    </row>
    <row r="5735" spans="19:20" x14ac:dyDescent="0.3">
      <c r="S5735" s="3" t="s">
        <v>1113</v>
      </c>
      <c r="T5735" s="4">
        <v>2023</v>
      </c>
    </row>
    <row r="5736" spans="19:20" x14ac:dyDescent="0.3">
      <c r="S5736" s="1" t="s">
        <v>808</v>
      </c>
      <c r="T5736" s="2">
        <v>2023</v>
      </c>
    </row>
    <row r="5737" spans="19:20" x14ac:dyDescent="0.3">
      <c r="S5737" s="3" t="s">
        <v>808</v>
      </c>
      <c r="T5737" s="4">
        <v>2023</v>
      </c>
    </row>
    <row r="5738" spans="19:20" x14ac:dyDescent="0.3">
      <c r="S5738" s="1" t="s">
        <v>808</v>
      </c>
      <c r="T5738" s="2">
        <v>2023</v>
      </c>
    </row>
    <row r="5739" spans="19:20" x14ac:dyDescent="0.3">
      <c r="S5739" s="3" t="s">
        <v>808</v>
      </c>
      <c r="T5739" s="4">
        <v>2023</v>
      </c>
    </row>
    <row r="5740" spans="19:20" x14ac:dyDescent="0.3">
      <c r="S5740" s="1" t="s">
        <v>1165</v>
      </c>
      <c r="T5740" s="2">
        <v>2023</v>
      </c>
    </row>
    <row r="5741" spans="19:20" x14ac:dyDescent="0.3">
      <c r="S5741" s="3" t="s">
        <v>1445</v>
      </c>
      <c r="T5741" s="4">
        <v>2023</v>
      </c>
    </row>
    <row r="5742" spans="19:20" x14ac:dyDescent="0.3">
      <c r="S5742" s="1" t="s">
        <v>235</v>
      </c>
      <c r="T5742" s="2">
        <v>2023</v>
      </c>
    </row>
    <row r="5743" spans="19:20" x14ac:dyDescent="0.3">
      <c r="S5743" s="3" t="s">
        <v>1232</v>
      </c>
      <c r="T5743" s="4">
        <v>2023</v>
      </c>
    </row>
    <row r="5744" spans="19:20" x14ac:dyDescent="0.3">
      <c r="S5744" s="1" t="s">
        <v>1232</v>
      </c>
      <c r="T5744" s="2">
        <v>2023</v>
      </c>
    </row>
    <row r="5745" spans="19:20" x14ac:dyDescent="0.3">
      <c r="S5745" s="3" t="s">
        <v>2382</v>
      </c>
      <c r="T5745" s="4">
        <v>2023</v>
      </c>
    </row>
    <row r="5746" spans="19:20" x14ac:dyDescent="0.3">
      <c r="S5746" s="1" t="s">
        <v>994</v>
      </c>
      <c r="T5746" s="2">
        <v>2023</v>
      </c>
    </row>
    <row r="5747" spans="19:20" x14ac:dyDescent="0.3">
      <c r="S5747" s="3" t="s">
        <v>925</v>
      </c>
      <c r="T5747" s="4">
        <v>2023</v>
      </c>
    </row>
    <row r="5748" spans="19:20" x14ac:dyDescent="0.3">
      <c r="S5748" s="1" t="s">
        <v>2128</v>
      </c>
      <c r="T5748" s="2">
        <v>2023</v>
      </c>
    </row>
    <row r="5749" spans="19:20" x14ac:dyDescent="0.3">
      <c r="S5749" s="3" t="s">
        <v>744</v>
      </c>
      <c r="T5749" s="4">
        <v>2023</v>
      </c>
    </row>
    <row r="5750" spans="19:20" x14ac:dyDescent="0.3">
      <c r="S5750" s="1" t="s">
        <v>744</v>
      </c>
      <c r="T5750" s="2">
        <v>2023</v>
      </c>
    </row>
    <row r="5751" spans="19:20" x14ac:dyDescent="0.3">
      <c r="S5751" s="3" t="s">
        <v>121</v>
      </c>
      <c r="T5751" s="4">
        <v>2023</v>
      </c>
    </row>
    <row r="5752" spans="19:20" x14ac:dyDescent="0.3">
      <c r="S5752" s="1" t="s">
        <v>2044</v>
      </c>
      <c r="T5752" s="2">
        <v>2023</v>
      </c>
    </row>
    <row r="5753" spans="19:20" x14ac:dyDescent="0.3">
      <c r="S5753" s="3" t="s">
        <v>1795</v>
      </c>
      <c r="T5753" s="4">
        <v>2023</v>
      </c>
    </row>
    <row r="5754" spans="19:20" x14ac:dyDescent="0.3">
      <c r="S5754" s="1" t="s">
        <v>822</v>
      </c>
      <c r="T5754" s="2">
        <v>2023</v>
      </c>
    </row>
    <row r="5755" spans="19:20" x14ac:dyDescent="0.3">
      <c r="S5755" s="3" t="s">
        <v>1654</v>
      </c>
      <c r="T5755" s="4">
        <v>2023</v>
      </c>
    </row>
    <row r="5756" spans="19:20" x14ac:dyDescent="0.3">
      <c r="S5756" s="1" t="s">
        <v>1654</v>
      </c>
      <c r="T5756" s="2">
        <v>2023</v>
      </c>
    </row>
    <row r="5757" spans="19:20" x14ac:dyDescent="0.3">
      <c r="S5757" s="3" t="s">
        <v>1654</v>
      </c>
      <c r="T5757" s="4">
        <v>2023</v>
      </c>
    </row>
    <row r="5758" spans="19:20" x14ac:dyDescent="0.3">
      <c r="S5758" s="1" t="s">
        <v>1707</v>
      </c>
      <c r="T5758" s="2">
        <v>2023</v>
      </c>
    </row>
    <row r="5759" spans="19:20" x14ac:dyDescent="0.3">
      <c r="S5759" s="3" t="s">
        <v>1416</v>
      </c>
      <c r="T5759" s="4">
        <v>2023</v>
      </c>
    </row>
    <row r="5760" spans="19:20" x14ac:dyDescent="0.3">
      <c r="S5760" s="1" t="s">
        <v>1419</v>
      </c>
      <c r="T5760" s="2">
        <v>2023</v>
      </c>
    </row>
    <row r="5761" spans="19:20" x14ac:dyDescent="0.3">
      <c r="S5761" s="3" t="s">
        <v>1618</v>
      </c>
      <c r="T5761" s="4">
        <v>2023</v>
      </c>
    </row>
    <row r="5762" spans="19:20" x14ac:dyDescent="0.3">
      <c r="S5762" s="1" t="s">
        <v>1918</v>
      </c>
      <c r="T5762" s="2">
        <v>2023</v>
      </c>
    </row>
    <row r="5763" spans="19:20" x14ac:dyDescent="0.3">
      <c r="S5763" s="3" t="s">
        <v>648</v>
      </c>
      <c r="T5763" s="4">
        <v>2023</v>
      </c>
    </row>
    <row r="5764" spans="19:20" x14ac:dyDescent="0.3">
      <c r="S5764" s="1" t="s">
        <v>897</v>
      </c>
      <c r="T5764" s="2">
        <v>2023</v>
      </c>
    </row>
    <row r="5765" spans="19:20" x14ac:dyDescent="0.3">
      <c r="S5765" s="3" t="s">
        <v>1273</v>
      </c>
      <c r="T5765" s="4">
        <v>2023</v>
      </c>
    </row>
    <row r="5766" spans="19:20" x14ac:dyDescent="0.3">
      <c r="S5766" s="1" t="s">
        <v>1273</v>
      </c>
      <c r="T5766" s="2">
        <v>2023</v>
      </c>
    </row>
    <row r="5767" spans="19:20" x14ac:dyDescent="0.3">
      <c r="S5767" s="3" t="s">
        <v>648</v>
      </c>
      <c r="T5767" s="4">
        <v>2023</v>
      </c>
    </row>
    <row r="5768" spans="19:20" x14ac:dyDescent="0.3">
      <c r="S5768" s="1" t="s">
        <v>1469</v>
      </c>
      <c r="T5768" s="2">
        <v>2023</v>
      </c>
    </row>
    <row r="5769" spans="19:20" x14ac:dyDescent="0.3">
      <c r="S5769" s="3" t="s">
        <v>1469</v>
      </c>
      <c r="T5769" s="4">
        <v>2023</v>
      </c>
    </row>
    <row r="5770" spans="19:20" x14ac:dyDescent="0.3">
      <c r="S5770" s="1" t="s">
        <v>940</v>
      </c>
      <c r="T5770" s="2">
        <v>2023</v>
      </c>
    </row>
    <row r="5771" spans="19:20" x14ac:dyDescent="0.3">
      <c r="S5771" s="3" t="s">
        <v>940</v>
      </c>
      <c r="T5771" s="4">
        <v>2023</v>
      </c>
    </row>
    <row r="5772" spans="19:20" x14ac:dyDescent="0.3">
      <c r="S5772" s="1" t="s">
        <v>2192</v>
      </c>
      <c r="T5772" s="2">
        <v>2023</v>
      </c>
    </row>
    <row r="5773" spans="19:20" x14ac:dyDescent="0.3">
      <c r="S5773" s="3" t="s">
        <v>2542</v>
      </c>
      <c r="T5773" s="4">
        <v>2023</v>
      </c>
    </row>
    <row r="5774" spans="19:20" x14ac:dyDescent="0.3">
      <c r="S5774" s="1" t="s">
        <v>1578</v>
      </c>
      <c r="T5774" s="2">
        <v>2023</v>
      </c>
    </row>
    <row r="5775" spans="19:20" x14ac:dyDescent="0.3">
      <c r="S5775" s="3" t="s">
        <v>1578</v>
      </c>
      <c r="T5775" s="4">
        <v>2023</v>
      </c>
    </row>
    <row r="5776" spans="19:20" x14ac:dyDescent="0.3">
      <c r="S5776" s="1" t="s">
        <v>1578</v>
      </c>
      <c r="T5776" s="2">
        <v>2023</v>
      </c>
    </row>
    <row r="5777" spans="19:20" x14ac:dyDescent="0.3">
      <c r="S5777" s="3" t="s">
        <v>1578</v>
      </c>
      <c r="T5777" s="4">
        <v>2023</v>
      </c>
    </row>
    <row r="5778" spans="19:20" x14ac:dyDescent="0.3">
      <c r="S5778" s="1" t="s">
        <v>1578</v>
      </c>
      <c r="T5778" s="2">
        <v>2023</v>
      </c>
    </row>
    <row r="5779" spans="19:20" x14ac:dyDescent="0.3">
      <c r="S5779" s="3" t="s">
        <v>102</v>
      </c>
      <c r="T5779" s="4">
        <v>2023</v>
      </c>
    </row>
    <row r="5780" spans="19:20" x14ac:dyDescent="0.3">
      <c r="S5780" s="1" t="s">
        <v>624</v>
      </c>
      <c r="T5780" s="2">
        <v>2023</v>
      </c>
    </row>
    <row r="5781" spans="19:20" x14ac:dyDescent="0.3">
      <c r="S5781" s="3" t="s">
        <v>1933</v>
      </c>
      <c r="T5781" s="4">
        <v>2023</v>
      </c>
    </row>
    <row r="5782" spans="19:20" x14ac:dyDescent="0.3">
      <c r="S5782" s="1" t="s">
        <v>1509</v>
      </c>
      <c r="T5782" s="2">
        <v>2023</v>
      </c>
    </row>
    <row r="5783" spans="19:20" x14ac:dyDescent="0.3">
      <c r="S5783" s="3" t="s">
        <v>1509</v>
      </c>
      <c r="T5783" s="4">
        <v>2023</v>
      </c>
    </row>
    <row r="5784" spans="19:20" x14ac:dyDescent="0.3">
      <c r="S5784" s="1" t="s">
        <v>1509</v>
      </c>
      <c r="T5784" s="2">
        <v>2023</v>
      </c>
    </row>
    <row r="5785" spans="19:20" x14ac:dyDescent="0.3">
      <c r="S5785" s="3" t="s">
        <v>1509</v>
      </c>
      <c r="T5785" s="4">
        <v>2023</v>
      </c>
    </row>
    <row r="5786" spans="19:20" x14ac:dyDescent="0.3">
      <c r="S5786" s="1" t="s">
        <v>1716</v>
      </c>
      <c r="T5786" s="2">
        <v>2023</v>
      </c>
    </row>
    <row r="5787" spans="19:20" x14ac:dyDescent="0.3">
      <c r="S5787" s="3" t="s">
        <v>400</v>
      </c>
      <c r="T5787" s="4">
        <v>2023</v>
      </c>
    </row>
    <row r="5788" spans="19:20" x14ac:dyDescent="0.3">
      <c r="S5788" s="1" t="s">
        <v>400</v>
      </c>
      <c r="T5788" s="2">
        <v>2023</v>
      </c>
    </row>
    <row r="5789" spans="19:20" x14ac:dyDescent="0.3">
      <c r="S5789" s="3" t="s">
        <v>400</v>
      </c>
      <c r="T5789" s="4">
        <v>2023</v>
      </c>
    </row>
    <row r="5790" spans="19:20" x14ac:dyDescent="0.3">
      <c r="S5790" s="1" t="s">
        <v>52</v>
      </c>
      <c r="T5790" s="2">
        <v>2023</v>
      </c>
    </row>
    <row r="5791" spans="19:20" x14ac:dyDescent="0.3">
      <c r="S5791" s="3" t="s">
        <v>445</v>
      </c>
      <c r="T5791" s="4">
        <v>2023</v>
      </c>
    </row>
    <row r="5792" spans="19:20" x14ac:dyDescent="0.3">
      <c r="S5792" s="1" t="s">
        <v>445</v>
      </c>
      <c r="T5792" s="2">
        <v>2023</v>
      </c>
    </row>
    <row r="5793" spans="19:20" x14ac:dyDescent="0.3">
      <c r="S5793" s="3" t="s">
        <v>2114</v>
      </c>
      <c r="T5793" s="4">
        <v>2023</v>
      </c>
    </row>
    <row r="5794" spans="19:20" x14ac:dyDescent="0.3">
      <c r="S5794" s="1" t="s">
        <v>564</v>
      </c>
      <c r="T5794" s="2">
        <v>2023</v>
      </c>
    </row>
    <row r="5795" spans="19:20" x14ac:dyDescent="0.3">
      <c r="S5795" s="3" t="s">
        <v>564</v>
      </c>
      <c r="T5795" s="4">
        <v>2023</v>
      </c>
    </row>
    <row r="5796" spans="19:20" x14ac:dyDescent="0.3">
      <c r="S5796" s="1" t="s">
        <v>564</v>
      </c>
      <c r="T5796" s="2">
        <v>2023</v>
      </c>
    </row>
    <row r="5797" spans="19:20" x14ac:dyDescent="0.3">
      <c r="S5797" s="3" t="s">
        <v>564</v>
      </c>
      <c r="T5797" s="4">
        <v>2023</v>
      </c>
    </row>
    <row r="5798" spans="19:20" x14ac:dyDescent="0.3">
      <c r="S5798" s="1" t="s">
        <v>1764</v>
      </c>
      <c r="T5798" s="2">
        <v>2023</v>
      </c>
    </row>
    <row r="5799" spans="19:20" x14ac:dyDescent="0.3">
      <c r="S5799" s="3" t="s">
        <v>2414</v>
      </c>
      <c r="T5799" s="4">
        <v>2023</v>
      </c>
    </row>
    <row r="5800" spans="19:20" x14ac:dyDescent="0.3">
      <c r="S5800" s="1" t="s">
        <v>674</v>
      </c>
      <c r="T5800" s="2">
        <v>2023</v>
      </c>
    </row>
    <row r="5801" spans="19:20" x14ac:dyDescent="0.3">
      <c r="S5801" s="3" t="s">
        <v>953</v>
      </c>
      <c r="T5801" s="4">
        <v>2023</v>
      </c>
    </row>
    <row r="5802" spans="19:20" x14ac:dyDescent="0.3">
      <c r="S5802" s="1" t="s">
        <v>833</v>
      </c>
      <c r="T5802" s="2">
        <v>2023</v>
      </c>
    </row>
    <row r="5803" spans="19:20" x14ac:dyDescent="0.3">
      <c r="S5803" s="3" t="s">
        <v>1965</v>
      </c>
      <c r="T5803" s="4">
        <v>2023</v>
      </c>
    </row>
    <row r="5804" spans="19:20" x14ac:dyDescent="0.3">
      <c r="S5804" s="1" t="s">
        <v>859</v>
      </c>
      <c r="T5804" s="2">
        <v>2023</v>
      </c>
    </row>
    <row r="5805" spans="19:20" x14ac:dyDescent="0.3">
      <c r="S5805" s="3" t="s">
        <v>2407</v>
      </c>
      <c r="T5805" s="4">
        <v>2023</v>
      </c>
    </row>
    <row r="5806" spans="19:20" x14ac:dyDescent="0.3">
      <c r="S5806" s="1" t="s">
        <v>1415</v>
      </c>
      <c r="T5806" s="2">
        <v>2023</v>
      </c>
    </row>
    <row r="5807" spans="19:20" x14ac:dyDescent="0.3">
      <c r="S5807" s="3" t="s">
        <v>2035</v>
      </c>
      <c r="T5807" s="4">
        <v>2023</v>
      </c>
    </row>
    <row r="5808" spans="19:20" x14ac:dyDescent="0.3">
      <c r="S5808" s="1" t="s">
        <v>1465</v>
      </c>
      <c r="T5808" s="2">
        <v>2023</v>
      </c>
    </row>
    <row r="5809" spans="19:20" x14ac:dyDescent="0.3">
      <c r="S5809" s="3" t="s">
        <v>1465</v>
      </c>
      <c r="T5809" s="4">
        <v>2023</v>
      </c>
    </row>
    <row r="5810" spans="19:20" x14ac:dyDescent="0.3">
      <c r="S5810" s="1" t="s">
        <v>2328</v>
      </c>
      <c r="T5810" s="2">
        <v>2023</v>
      </c>
    </row>
    <row r="5811" spans="19:20" x14ac:dyDescent="0.3">
      <c r="S5811" s="3" t="s">
        <v>2328</v>
      </c>
      <c r="T5811" s="4">
        <v>2023</v>
      </c>
    </row>
    <row r="5812" spans="19:20" x14ac:dyDescent="0.3">
      <c r="S5812" s="1" t="s">
        <v>2426</v>
      </c>
      <c r="T5812" s="2">
        <v>2023</v>
      </c>
    </row>
    <row r="5813" spans="19:20" x14ac:dyDescent="0.3">
      <c r="S5813" s="3" t="s">
        <v>2426</v>
      </c>
      <c r="T5813" s="4">
        <v>2023</v>
      </c>
    </row>
    <row r="5814" spans="19:20" x14ac:dyDescent="0.3">
      <c r="S5814" s="1" t="s">
        <v>1188</v>
      </c>
      <c r="T5814" s="2">
        <v>2023</v>
      </c>
    </row>
    <row r="5815" spans="19:20" x14ac:dyDescent="0.3">
      <c r="S5815" s="3" t="s">
        <v>1188</v>
      </c>
      <c r="T5815" s="4">
        <v>2023</v>
      </c>
    </row>
    <row r="5816" spans="19:20" x14ac:dyDescent="0.3">
      <c r="S5816" s="1" t="s">
        <v>1188</v>
      </c>
      <c r="T5816" s="2">
        <v>2023</v>
      </c>
    </row>
    <row r="5817" spans="19:20" x14ac:dyDescent="0.3">
      <c r="S5817" s="3" t="s">
        <v>1565</v>
      </c>
      <c r="T5817" s="4">
        <v>2023</v>
      </c>
    </row>
    <row r="5818" spans="19:20" x14ac:dyDescent="0.3">
      <c r="S5818" s="1" t="s">
        <v>1565</v>
      </c>
      <c r="T5818" s="2">
        <v>2023</v>
      </c>
    </row>
    <row r="5819" spans="19:20" x14ac:dyDescent="0.3">
      <c r="S5819" s="3" t="s">
        <v>917</v>
      </c>
      <c r="T5819" s="4">
        <v>2023</v>
      </c>
    </row>
    <row r="5820" spans="19:20" x14ac:dyDescent="0.3">
      <c r="S5820" s="1" t="s">
        <v>917</v>
      </c>
      <c r="T5820" s="2">
        <v>2023</v>
      </c>
    </row>
    <row r="5821" spans="19:20" x14ac:dyDescent="0.3">
      <c r="S5821" s="3" t="s">
        <v>569</v>
      </c>
      <c r="T5821" s="4">
        <v>2023</v>
      </c>
    </row>
    <row r="5822" spans="19:20" x14ac:dyDescent="0.3">
      <c r="S5822" s="1" t="s">
        <v>569</v>
      </c>
      <c r="T5822" s="2">
        <v>2023</v>
      </c>
    </row>
    <row r="5823" spans="19:20" x14ac:dyDescent="0.3">
      <c r="S5823" s="3" t="s">
        <v>569</v>
      </c>
      <c r="T5823" s="4">
        <v>2023</v>
      </c>
    </row>
    <row r="5824" spans="19:20" x14ac:dyDescent="0.3">
      <c r="S5824" s="1" t="s">
        <v>569</v>
      </c>
      <c r="T5824" s="2">
        <v>2023</v>
      </c>
    </row>
    <row r="5825" spans="19:20" x14ac:dyDescent="0.3">
      <c r="S5825" s="3" t="s">
        <v>569</v>
      </c>
      <c r="T5825" s="4">
        <v>2023</v>
      </c>
    </row>
    <row r="5826" spans="19:20" x14ac:dyDescent="0.3">
      <c r="S5826" s="1" t="s">
        <v>569</v>
      </c>
      <c r="T5826" s="2">
        <v>2023</v>
      </c>
    </row>
    <row r="5827" spans="19:20" x14ac:dyDescent="0.3">
      <c r="S5827" s="3" t="s">
        <v>569</v>
      </c>
      <c r="T5827" s="4">
        <v>2023</v>
      </c>
    </row>
    <row r="5828" spans="19:20" x14ac:dyDescent="0.3">
      <c r="S5828" s="1" t="s">
        <v>1521</v>
      </c>
      <c r="T5828" s="2">
        <v>2023</v>
      </c>
    </row>
    <row r="5829" spans="19:20" x14ac:dyDescent="0.3">
      <c r="S5829" s="3" t="s">
        <v>1521</v>
      </c>
      <c r="T5829" s="4">
        <v>2023</v>
      </c>
    </row>
    <row r="5830" spans="19:20" x14ac:dyDescent="0.3">
      <c r="S5830" s="1" t="s">
        <v>1454</v>
      </c>
      <c r="T5830" s="2">
        <v>2023</v>
      </c>
    </row>
    <row r="5831" spans="19:20" x14ac:dyDescent="0.3">
      <c r="S5831" s="3" t="s">
        <v>1454</v>
      </c>
      <c r="T5831" s="4">
        <v>2023</v>
      </c>
    </row>
    <row r="5832" spans="19:20" x14ac:dyDescent="0.3">
      <c r="S5832" s="1" t="s">
        <v>1454</v>
      </c>
      <c r="T5832" s="2">
        <v>2023</v>
      </c>
    </row>
    <row r="5833" spans="19:20" x14ac:dyDescent="0.3">
      <c r="S5833" s="3" t="s">
        <v>1454</v>
      </c>
      <c r="T5833" s="4">
        <v>2023</v>
      </c>
    </row>
    <row r="5834" spans="19:20" x14ac:dyDescent="0.3">
      <c r="S5834" s="1" t="s">
        <v>1454</v>
      </c>
      <c r="T5834" s="2">
        <v>2023</v>
      </c>
    </row>
    <row r="5835" spans="19:20" x14ac:dyDescent="0.3">
      <c r="S5835" s="3" t="s">
        <v>1965</v>
      </c>
      <c r="T5835" s="4">
        <v>2023</v>
      </c>
    </row>
    <row r="5836" spans="19:20" x14ac:dyDescent="0.3">
      <c r="S5836" s="1" t="s">
        <v>1965</v>
      </c>
      <c r="T5836" s="2">
        <v>2023</v>
      </c>
    </row>
    <row r="5837" spans="19:20" x14ac:dyDescent="0.3">
      <c r="S5837" s="3" t="s">
        <v>1965</v>
      </c>
      <c r="T5837" s="4">
        <v>2023</v>
      </c>
    </row>
    <row r="5838" spans="19:20" x14ac:dyDescent="0.3">
      <c r="S5838" s="1" t="s">
        <v>1965</v>
      </c>
      <c r="T5838" s="2">
        <v>2023</v>
      </c>
    </row>
    <row r="5839" spans="19:20" x14ac:dyDescent="0.3">
      <c r="S5839" s="3" t="s">
        <v>1965</v>
      </c>
      <c r="T5839" s="4">
        <v>2023</v>
      </c>
    </row>
    <row r="5840" spans="19:20" x14ac:dyDescent="0.3">
      <c r="S5840" s="1" t="s">
        <v>321</v>
      </c>
      <c r="T5840" s="2">
        <v>2023</v>
      </c>
    </row>
    <row r="5841" spans="19:20" x14ac:dyDescent="0.3">
      <c r="S5841" s="3" t="s">
        <v>609</v>
      </c>
      <c r="T5841" s="4">
        <v>2023</v>
      </c>
    </row>
    <row r="5842" spans="19:20" x14ac:dyDescent="0.3">
      <c r="S5842" s="1" t="s">
        <v>609</v>
      </c>
      <c r="T5842" s="2">
        <v>2023</v>
      </c>
    </row>
    <row r="5843" spans="19:20" x14ac:dyDescent="0.3">
      <c r="S5843" s="3" t="s">
        <v>609</v>
      </c>
      <c r="T5843" s="4">
        <v>2023</v>
      </c>
    </row>
    <row r="5844" spans="19:20" x14ac:dyDescent="0.3">
      <c r="S5844" s="1" t="s">
        <v>609</v>
      </c>
      <c r="T5844" s="2">
        <v>2023</v>
      </c>
    </row>
    <row r="5845" spans="19:20" x14ac:dyDescent="0.3">
      <c r="S5845" s="3" t="s">
        <v>609</v>
      </c>
      <c r="T5845" s="4">
        <v>2023</v>
      </c>
    </row>
    <row r="5846" spans="19:20" x14ac:dyDescent="0.3">
      <c r="S5846" s="1" t="s">
        <v>609</v>
      </c>
      <c r="T5846" s="2">
        <v>2023</v>
      </c>
    </row>
    <row r="5847" spans="19:20" x14ac:dyDescent="0.3">
      <c r="S5847" s="3" t="s">
        <v>673</v>
      </c>
      <c r="T5847" s="4">
        <v>2023</v>
      </c>
    </row>
    <row r="5848" spans="19:20" x14ac:dyDescent="0.3">
      <c r="S5848" s="1" t="s">
        <v>673</v>
      </c>
      <c r="T5848" s="2">
        <v>2023</v>
      </c>
    </row>
    <row r="5849" spans="19:20" x14ac:dyDescent="0.3">
      <c r="S5849" s="3" t="s">
        <v>2446</v>
      </c>
      <c r="T5849" s="4">
        <v>2023</v>
      </c>
    </row>
    <row r="5850" spans="19:20" x14ac:dyDescent="0.3">
      <c r="S5850" s="1" t="s">
        <v>2348</v>
      </c>
      <c r="T5850" s="2">
        <v>2023</v>
      </c>
    </row>
    <row r="5851" spans="19:20" x14ac:dyDescent="0.3">
      <c r="S5851" s="3" t="s">
        <v>2348</v>
      </c>
      <c r="T5851" s="4">
        <v>2023</v>
      </c>
    </row>
    <row r="5852" spans="19:20" x14ac:dyDescent="0.3">
      <c r="S5852" s="1" t="s">
        <v>2348</v>
      </c>
      <c r="T5852" s="2">
        <v>2023</v>
      </c>
    </row>
    <row r="5853" spans="19:20" x14ac:dyDescent="0.3">
      <c r="S5853" s="3" t="s">
        <v>2348</v>
      </c>
      <c r="T5853" s="4">
        <v>2023</v>
      </c>
    </row>
    <row r="5854" spans="19:20" x14ac:dyDescent="0.3">
      <c r="S5854" s="1" t="s">
        <v>161</v>
      </c>
      <c r="T5854" s="2">
        <v>2023</v>
      </c>
    </row>
    <row r="5855" spans="19:20" x14ac:dyDescent="0.3">
      <c r="S5855" s="3" t="s">
        <v>161</v>
      </c>
      <c r="T5855" s="4">
        <v>2023</v>
      </c>
    </row>
    <row r="5856" spans="19:20" x14ac:dyDescent="0.3">
      <c r="S5856" s="1" t="s">
        <v>161</v>
      </c>
      <c r="T5856" s="2">
        <v>2023</v>
      </c>
    </row>
    <row r="5857" spans="19:20" x14ac:dyDescent="0.3">
      <c r="S5857" s="3" t="s">
        <v>161</v>
      </c>
      <c r="T5857" s="4">
        <v>2023</v>
      </c>
    </row>
    <row r="5858" spans="19:20" x14ac:dyDescent="0.3">
      <c r="S5858" s="1" t="s">
        <v>161</v>
      </c>
      <c r="T5858" s="2">
        <v>2023</v>
      </c>
    </row>
    <row r="5859" spans="19:20" x14ac:dyDescent="0.3">
      <c r="S5859" s="3" t="s">
        <v>161</v>
      </c>
      <c r="T5859" s="4">
        <v>2023</v>
      </c>
    </row>
    <row r="5860" spans="19:20" x14ac:dyDescent="0.3">
      <c r="S5860" s="1" t="s">
        <v>336</v>
      </c>
      <c r="T5860" s="2">
        <v>2023</v>
      </c>
    </row>
    <row r="5861" spans="19:20" x14ac:dyDescent="0.3">
      <c r="S5861" s="3" t="s">
        <v>336</v>
      </c>
      <c r="T5861" s="4">
        <v>2023</v>
      </c>
    </row>
    <row r="5862" spans="19:20" x14ac:dyDescent="0.3">
      <c r="S5862" s="1" t="s">
        <v>336</v>
      </c>
      <c r="T5862" s="2">
        <v>2023</v>
      </c>
    </row>
    <row r="5863" spans="19:20" x14ac:dyDescent="0.3">
      <c r="S5863" s="3" t="s">
        <v>1750</v>
      </c>
      <c r="T5863" s="4">
        <v>2023</v>
      </c>
    </row>
    <row r="5864" spans="19:20" x14ac:dyDescent="0.3">
      <c r="S5864" s="1" t="s">
        <v>2085</v>
      </c>
      <c r="T5864" s="2">
        <v>2023</v>
      </c>
    </row>
    <row r="5865" spans="19:20" x14ac:dyDescent="0.3">
      <c r="S5865" s="3" t="s">
        <v>1865</v>
      </c>
      <c r="T5865" s="4">
        <v>2023</v>
      </c>
    </row>
    <row r="5866" spans="19:20" x14ac:dyDescent="0.3">
      <c r="S5866" s="1" t="s">
        <v>2117</v>
      </c>
      <c r="T5866" s="2">
        <v>2023</v>
      </c>
    </row>
    <row r="5867" spans="19:20" x14ac:dyDescent="0.3">
      <c r="S5867" s="3" t="s">
        <v>2117</v>
      </c>
      <c r="T5867" s="4">
        <v>2023</v>
      </c>
    </row>
    <row r="5868" spans="19:20" x14ac:dyDescent="0.3">
      <c r="S5868" s="1" t="s">
        <v>791</v>
      </c>
      <c r="T5868" s="2">
        <v>2023</v>
      </c>
    </row>
    <row r="5869" spans="19:20" x14ac:dyDescent="0.3">
      <c r="S5869" s="3" t="s">
        <v>791</v>
      </c>
      <c r="T5869" s="4">
        <v>2023</v>
      </c>
    </row>
    <row r="5870" spans="19:20" x14ac:dyDescent="0.3">
      <c r="S5870" s="1" t="s">
        <v>917</v>
      </c>
      <c r="T5870" s="2">
        <v>2023</v>
      </c>
    </row>
    <row r="5871" spans="19:20" x14ac:dyDescent="0.3">
      <c r="S5871" s="3" t="s">
        <v>1029</v>
      </c>
      <c r="T5871" s="4">
        <v>2023</v>
      </c>
    </row>
    <row r="5872" spans="19:20" x14ac:dyDescent="0.3">
      <c r="S5872" s="1" t="s">
        <v>808</v>
      </c>
      <c r="T5872" s="2">
        <v>2023</v>
      </c>
    </row>
    <row r="5873" spans="19:20" x14ac:dyDescent="0.3">
      <c r="S5873" s="3" t="s">
        <v>808</v>
      </c>
      <c r="T5873" s="4">
        <v>2023</v>
      </c>
    </row>
    <row r="5874" spans="19:20" x14ac:dyDescent="0.3">
      <c r="S5874" s="1" t="s">
        <v>808</v>
      </c>
      <c r="T5874" s="2">
        <v>2023</v>
      </c>
    </row>
    <row r="5875" spans="19:20" x14ac:dyDescent="0.3">
      <c r="S5875" s="3" t="s">
        <v>227</v>
      </c>
      <c r="T5875" s="4">
        <v>2023</v>
      </c>
    </row>
    <row r="5876" spans="19:20" x14ac:dyDescent="0.3">
      <c r="S5876" s="1" t="s">
        <v>227</v>
      </c>
      <c r="T5876" s="2">
        <v>2023</v>
      </c>
    </row>
    <row r="5877" spans="19:20" x14ac:dyDescent="0.3">
      <c r="S5877" s="3" t="s">
        <v>227</v>
      </c>
      <c r="T5877" s="4">
        <v>2023</v>
      </c>
    </row>
    <row r="5878" spans="19:20" x14ac:dyDescent="0.3">
      <c r="S5878" s="1" t="s">
        <v>1888</v>
      </c>
      <c r="T5878" s="2">
        <v>2023</v>
      </c>
    </row>
    <row r="5879" spans="19:20" x14ac:dyDescent="0.3">
      <c r="S5879" s="3" t="s">
        <v>1924</v>
      </c>
      <c r="T5879" s="4">
        <v>2023</v>
      </c>
    </row>
    <row r="5880" spans="19:20" x14ac:dyDescent="0.3">
      <c r="S5880" s="1" t="s">
        <v>580</v>
      </c>
      <c r="T5880" s="2">
        <v>2023</v>
      </c>
    </row>
    <row r="5881" spans="19:20" x14ac:dyDescent="0.3">
      <c r="S5881" s="3" t="s">
        <v>1659</v>
      </c>
      <c r="T5881" s="4">
        <v>2023</v>
      </c>
    </row>
    <row r="5882" spans="19:20" x14ac:dyDescent="0.3">
      <c r="S5882" s="1" t="s">
        <v>1659</v>
      </c>
      <c r="T5882" s="2">
        <v>2023</v>
      </c>
    </row>
    <row r="5883" spans="19:20" x14ac:dyDescent="0.3">
      <c r="S5883" s="3" t="s">
        <v>1659</v>
      </c>
      <c r="T5883" s="4">
        <v>2023</v>
      </c>
    </row>
    <row r="5884" spans="19:20" x14ac:dyDescent="0.3">
      <c r="S5884" s="1" t="s">
        <v>1659</v>
      </c>
      <c r="T5884" s="2">
        <v>2023</v>
      </c>
    </row>
    <row r="5885" spans="19:20" x14ac:dyDescent="0.3">
      <c r="S5885" s="3" t="s">
        <v>2232</v>
      </c>
      <c r="T5885" s="4">
        <v>2023</v>
      </c>
    </row>
    <row r="5886" spans="19:20" x14ac:dyDescent="0.3">
      <c r="S5886" s="1" t="s">
        <v>859</v>
      </c>
      <c r="T5886" s="2">
        <v>2023</v>
      </c>
    </row>
    <row r="5887" spans="19:20" x14ac:dyDescent="0.3">
      <c r="S5887" s="3" t="s">
        <v>580</v>
      </c>
      <c r="T5887" s="4">
        <v>2023</v>
      </c>
    </row>
    <row r="5888" spans="19:20" x14ac:dyDescent="0.3">
      <c r="S5888" s="1" t="s">
        <v>2616</v>
      </c>
      <c r="T5888" s="2">
        <v>2023</v>
      </c>
    </row>
    <row r="5889" spans="19:20" x14ac:dyDescent="0.3">
      <c r="S5889" s="3" t="s">
        <v>2468</v>
      </c>
      <c r="T5889" s="4">
        <v>2023</v>
      </c>
    </row>
    <row r="5890" spans="19:20" x14ac:dyDescent="0.3">
      <c r="S5890" s="1" t="s">
        <v>661</v>
      </c>
      <c r="T5890" s="2">
        <v>2023</v>
      </c>
    </row>
    <row r="5891" spans="19:20" x14ac:dyDescent="0.3">
      <c r="S5891" s="3" t="s">
        <v>912</v>
      </c>
      <c r="T5891" s="4">
        <v>2023</v>
      </c>
    </row>
    <row r="5892" spans="19:20" x14ac:dyDescent="0.3">
      <c r="S5892" s="1" t="s">
        <v>912</v>
      </c>
      <c r="T5892" s="2">
        <v>2023</v>
      </c>
    </row>
    <row r="5893" spans="19:20" x14ac:dyDescent="0.3">
      <c r="S5893" s="3" t="s">
        <v>912</v>
      </c>
      <c r="T5893" s="4">
        <v>2023</v>
      </c>
    </row>
    <row r="5894" spans="19:20" x14ac:dyDescent="0.3">
      <c r="S5894" s="1" t="s">
        <v>239</v>
      </c>
      <c r="T5894" s="2">
        <v>2023</v>
      </c>
    </row>
    <row r="5895" spans="19:20" x14ac:dyDescent="0.3">
      <c r="S5895" s="3" t="s">
        <v>1450</v>
      </c>
      <c r="T5895" s="4">
        <v>2023</v>
      </c>
    </row>
    <row r="5896" spans="19:20" x14ac:dyDescent="0.3">
      <c r="S5896" s="1" t="s">
        <v>793</v>
      </c>
      <c r="T5896" s="2">
        <v>2023</v>
      </c>
    </row>
    <row r="5897" spans="19:20" x14ac:dyDescent="0.3">
      <c r="S5897" s="3" t="s">
        <v>793</v>
      </c>
      <c r="T5897" s="4">
        <v>2023</v>
      </c>
    </row>
    <row r="5898" spans="19:20" x14ac:dyDescent="0.3">
      <c r="S5898" s="1" t="s">
        <v>793</v>
      </c>
      <c r="T5898" s="2">
        <v>2023</v>
      </c>
    </row>
    <row r="5899" spans="19:20" x14ac:dyDescent="0.3">
      <c r="S5899" s="3" t="s">
        <v>793</v>
      </c>
      <c r="T5899" s="4">
        <v>2023</v>
      </c>
    </row>
    <row r="5900" spans="19:20" x14ac:dyDescent="0.3">
      <c r="S5900" s="1" t="s">
        <v>248</v>
      </c>
      <c r="T5900" s="2">
        <v>2023</v>
      </c>
    </row>
    <row r="5901" spans="19:20" x14ac:dyDescent="0.3">
      <c r="S5901" s="3" t="s">
        <v>248</v>
      </c>
      <c r="T5901" s="4">
        <v>2023</v>
      </c>
    </row>
    <row r="5902" spans="19:20" x14ac:dyDescent="0.3">
      <c r="S5902" s="1" t="s">
        <v>2407</v>
      </c>
      <c r="T5902" s="2">
        <v>2023</v>
      </c>
    </row>
    <row r="5903" spans="19:20" x14ac:dyDescent="0.3">
      <c r="S5903" s="3" t="s">
        <v>163</v>
      </c>
      <c r="T5903" s="4">
        <v>2023</v>
      </c>
    </row>
    <row r="5904" spans="19:20" x14ac:dyDescent="0.3">
      <c r="S5904" s="1" t="s">
        <v>1564</v>
      </c>
      <c r="T5904" s="2">
        <v>2023</v>
      </c>
    </row>
    <row r="5905" spans="19:20" x14ac:dyDescent="0.3">
      <c r="S5905" s="3" t="s">
        <v>1564</v>
      </c>
      <c r="T5905" s="4">
        <v>2023</v>
      </c>
    </row>
    <row r="5906" spans="19:20" x14ac:dyDescent="0.3">
      <c r="S5906" s="1" t="s">
        <v>1564</v>
      </c>
      <c r="T5906" s="2">
        <v>2023</v>
      </c>
    </row>
    <row r="5907" spans="19:20" x14ac:dyDescent="0.3">
      <c r="S5907" s="3" t="s">
        <v>217</v>
      </c>
      <c r="T5907" s="4">
        <v>2023</v>
      </c>
    </row>
    <row r="5908" spans="19:20" x14ac:dyDescent="0.3">
      <c r="S5908" s="1" t="s">
        <v>815</v>
      </c>
      <c r="T5908" s="2">
        <v>2023</v>
      </c>
    </row>
    <row r="5909" spans="19:20" x14ac:dyDescent="0.3">
      <c r="S5909" s="3" t="s">
        <v>815</v>
      </c>
      <c r="T5909" s="4">
        <v>2023</v>
      </c>
    </row>
    <row r="5910" spans="19:20" x14ac:dyDescent="0.3">
      <c r="S5910" s="1" t="s">
        <v>1005</v>
      </c>
      <c r="T5910" s="2">
        <v>2023</v>
      </c>
    </row>
    <row r="5911" spans="19:20" x14ac:dyDescent="0.3">
      <c r="S5911" s="3" t="s">
        <v>661</v>
      </c>
      <c r="T5911" s="4">
        <v>2023</v>
      </c>
    </row>
    <row r="5912" spans="19:20" x14ac:dyDescent="0.3">
      <c r="S5912" s="1" t="s">
        <v>661</v>
      </c>
      <c r="T5912" s="2">
        <v>2023</v>
      </c>
    </row>
    <row r="5913" spans="19:20" x14ac:dyDescent="0.3">
      <c r="S5913" s="3" t="s">
        <v>2102</v>
      </c>
      <c r="T5913" s="4">
        <v>2023</v>
      </c>
    </row>
    <row r="5914" spans="19:20" x14ac:dyDescent="0.3">
      <c r="S5914" s="1" t="s">
        <v>1069</v>
      </c>
      <c r="T5914" s="2">
        <v>2023</v>
      </c>
    </row>
    <row r="5915" spans="19:20" x14ac:dyDescent="0.3">
      <c r="S5915" s="3" t="s">
        <v>1163</v>
      </c>
      <c r="T5915" s="4">
        <v>2023</v>
      </c>
    </row>
    <row r="5916" spans="19:20" x14ac:dyDescent="0.3">
      <c r="S5916" s="1" t="s">
        <v>1099</v>
      </c>
      <c r="T5916" s="2">
        <v>2023</v>
      </c>
    </row>
    <row r="5917" spans="19:20" x14ac:dyDescent="0.3">
      <c r="S5917" s="3" t="s">
        <v>251</v>
      </c>
      <c r="T5917" s="4">
        <v>2023</v>
      </c>
    </row>
    <row r="5918" spans="19:20" x14ac:dyDescent="0.3">
      <c r="S5918" s="1" t="s">
        <v>1953</v>
      </c>
      <c r="T5918" s="2">
        <v>2023</v>
      </c>
    </row>
    <row r="5919" spans="19:20" x14ac:dyDescent="0.3">
      <c r="S5919" s="3" t="s">
        <v>790</v>
      </c>
      <c r="T5919" s="4">
        <v>2023</v>
      </c>
    </row>
    <row r="5920" spans="19:20" x14ac:dyDescent="0.3">
      <c r="S5920" s="1" t="s">
        <v>790</v>
      </c>
      <c r="T5920" s="2">
        <v>2023</v>
      </c>
    </row>
    <row r="5921" spans="19:20" x14ac:dyDescent="0.3">
      <c r="S5921" s="3" t="s">
        <v>1115</v>
      </c>
      <c r="T5921" s="4">
        <v>2023</v>
      </c>
    </row>
    <row r="5922" spans="19:20" x14ac:dyDescent="0.3">
      <c r="S5922" s="1" t="s">
        <v>676</v>
      </c>
      <c r="T5922" s="2">
        <v>2023</v>
      </c>
    </row>
    <row r="5923" spans="19:20" x14ac:dyDescent="0.3">
      <c r="S5923" s="3" t="s">
        <v>1115</v>
      </c>
      <c r="T5923" s="4">
        <v>2023</v>
      </c>
    </row>
    <row r="5924" spans="19:20" x14ac:dyDescent="0.3">
      <c r="S5924" s="1" t="s">
        <v>1115</v>
      </c>
      <c r="T5924" s="2">
        <v>2023</v>
      </c>
    </row>
    <row r="5925" spans="19:20" x14ac:dyDescent="0.3">
      <c r="S5925" s="3" t="s">
        <v>1115</v>
      </c>
      <c r="T5925" s="4">
        <v>2023</v>
      </c>
    </row>
    <row r="5926" spans="19:20" x14ac:dyDescent="0.3">
      <c r="S5926" s="1" t="s">
        <v>1115</v>
      </c>
      <c r="T5926" s="2">
        <v>2023</v>
      </c>
    </row>
    <row r="5927" spans="19:20" x14ac:dyDescent="0.3">
      <c r="S5927" s="3" t="s">
        <v>2114</v>
      </c>
      <c r="T5927" s="4">
        <v>2023</v>
      </c>
    </row>
    <row r="5928" spans="19:20" x14ac:dyDescent="0.3">
      <c r="S5928" s="1" t="s">
        <v>2114</v>
      </c>
      <c r="T5928" s="2">
        <v>2023</v>
      </c>
    </row>
    <row r="5929" spans="19:20" x14ac:dyDescent="0.3">
      <c r="S5929" s="3" t="s">
        <v>389</v>
      </c>
      <c r="T5929" s="4">
        <v>2023</v>
      </c>
    </row>
    <row r="5930" spans="19:20" x14ac:dyDescent="0.3">
      <c r="S5930" s="1" t="s">
        <v>389</v>
      </c>
      <c r="T5930" s="2">
        <v>2023</v>
      </c>
    </row>
    <row r="5931" spans="19:20" x14ac:dyDescent="0.3">
      <c r="S5931" s="3" t="s">
        <v>389</v>
      </c>
      <c r="T5931" s="4">
        <v>2023</v>
      </c>
    </row>
    <row r="5932" spans="19:20" x14ac:dyDescent="0.3">
      <c r="S5932" s="1" t="s">
        <v>389</v>
      </c>
      <c r="T5932" s="2">
        <v>2023</v>
      </c>
    </row>
    <row r="5933" spans="19:20" x14ac:dyDescent="0.3">
      <c r="S5933" s="3" t="s">
        <v>389</v>
      </c>
      <c r="T5933" s="4">
        <v>2023</v>
      </c>
    </row>
    <row r="5934" spans="19:20" x14ac:dyDescent="0.3">
      <c r="S5934" s="1" t="s">
        <v>2528</v>
      </c>
      <c r="T5934" s="2">
        <v>2023</v>
      </c>
    </row>
    <row r="5935" spans="19:20" x14ac:dyDescent="0.3">
      <c r="S5935" s="3" t="s">
        <v>2528</v>
      </c>
      <c r="T5935" s="4">
        <v>2023</v>
      </c>
    </row>
    <row r="5936" spans="19:20" x14ac:dyDescent="0.3">
      <c r="S5936" s="1" t="s">
        <v>637</v>
      </c>
      <c r="T5936" s="2">
        <v>2023</v>
      </c>
    </row>
    <row r="5937" spans="19:20" x14ac:dyDescent="0.3">
      <c r="S5937" s="3" t="s">
        <v>637</v>
      </c>
      <c r="T5937" s="4">
        <v>2023</v>
      </c>
    </row>
    <row r="5938" spans="19:20" x14ac:dyDescent="0.3">
      <c r="S5938" s="1" t="s">
        <v>637</v>
      </c>
      <c r="T5938" s="2">
        <v>2023</v>
      </c>
    </row>
    <row r="5939" spans="19:20" x14ac:dyDescent="0.3">
      <c r="S5939" s="3" t="s">
        <v>637</v>
      </c>
      <c r="T5939" s="4">
        <v>2023</v>
      </c>
    </row>
    <row r="5940" spans="19:20" x14ac:dyDescent="0.3">
      <c r="S5940" s="1" t="s">
        <v>1403</v>
      </c>
      <c r="T5940" s="2">
        <v>2023</v>
      </c>
    </row>
    <row r="5941" spans="19:20" x14ac:dyDescent="0.3">
      <c r="S5941" s="3" t="s">
        <v>917</v>
      </c>
      <c r="T5941" s="4">
        <v>2023</v>
      </c>
    </row>
    <row r="5942" spans="19:20" x14ac:dyDescent="0.3">
      <c r="S5942" s="1" t="s">
        <v>870</v>
      </c>
      <c r="T5942" s="2">
        <v>2023</v>
      </c>
    </row>
    <row r="5943" spans="19:20" x14ac:dyDescent="0.3">
      <c r="S5943" s="3" t="s">
        <v>2164</v>
      </c>
      <c r="T5943" s="4">
        <v>2023</v>
      </c>
    </row>
    <row r="5944" spans="19:20" x14ac:dyDescent="0.3">
      <c r="S5944" s="1" t="s">
        <v>497</v>
      </c>
      <c r="T5944" s="2">
        <v>2023</v>
      </c>
    </row>
    <row r="5945" spans="19:20" x14ac:dyDescent="0.3">
      <c r="S5945" s="3" t="s">
        <v>497</v>
      </c>
      <c r="T5945" s="4">
        <v>2023</v>
      </c>
    </row>
    <row r="5946" spans="19:20" x14ac:dyDescent="0.3">
      <c r="S5946" s="1" t="s">
        <v>2214</v>
      </c>
      <c r="T5946" s="2">
        <v>2023</v>
      </c>
    </row>
    <row r="5947" spans="19:20" x14ac:dyDescent="0.3">
      <c r="S5947" s="3" t="s">
        <v>1780</v>
      </c>
      <c r="T5947" s="4">
        <v>2023</v>
      </c>
    </row>
    <row r="5948" spans="19:20" x14ac:dyDescent="0.3">
      <c r="S5948" s="1" t="s">
        <v>297</v>
      </c>
      <c r="T5948" s="2">
        <v>2023</v>
      </c>
    </row>
    <row r="5949" spans="19:20" x14ac:dyDescent="0.3">
      <c r="S5949" s="3" t="s">
        <v>527</v>
      </c>
      <c r="T5949" s="4">
        <v>2023</v>
      </c>
    </row>
    <row r="5950" spans="19:20" x14ac:dyDescent="0.3">
      <c r="S5950" s="1" t="s">
        <v>527</v>
      </c>
      <c r="T5950" s="2">
        <v>2023</v>
      </c>
    </row>
    <row r="5951" spans="19:20" x14ac:dyDescent="0.3">
      <c r="S5951" s="3" t="s">
        <v>1679</v>
      </c>
      <c r="T5951" s="4">
        <v>2023</v>
      </c>
    </row>
    <row r="5952" spans="19:20" x14ac:dyDescent="0.3">
      <c r="S5952" s="1" t="s">
        <v>2096</v>
      </c>
      <c r="T5952" s="2">
        <v>2023</v>
      </c>
    </row>
    <row r="5953" spans="19:20" x14ac:dyDescent="0.3">
      <c r="S5953" s="3" t="s">
        <v>389</v>
      </c>
      <c r="T5953" s="4">
        <v>2023</v>
      </c>
    </row>
    <row r="5954" spans="19:20" x14ac:dyDescent="0.3">
      <c r="S5954" s="1" t="s">
        <v>811</v>
      </c>
      <c r="T5954" s="2">
        <v>2023</v>
      </c>
    </row>
    <row r="5955" spans="19:20" x14ac:dyDescent="0.3">
      <c r="S5955" s="3" t="s">
        <v>2273</v>
      </c>
      <c r="T5955" s="4">
        <v>2023</v>
      </c>
    </row>
    <row r="5956" spans="19:20" x14ac:dyDescent="0.3">
      <c r="S5956" s="1" t="s">
        <v>2273</v>
      </c>
      <c r="T5956" s="2">
        <v>2023</v>
      </c>
    </row>
    <row r="5957" spans="19:20" x14ac:dyDescent="0.3">
      <c r="S5957" s="3" t="s">
        <v>2273</v>
      </c>
      <c r="T5957" s="4">
        <v>2023</v>
      </c>
    </row>
    <row r="5958" spans="19:20" x14ac:dyDescent="0.3">
      <c r="S5958" s="1" t="s">
        <v>2273</v>
      </c>
      <c r="T5958" s="2">
        <v>2023</v>
      </c>
    </row>
    <row r="5959" spans="19:20" x14ac:dyDescent="0.3">
      <c r="S5959" s="3" t="s">
        <v>1504</v>
      </c>
      <c r="T5959" s="4">
        <v>2023</v>
      </c>
    </row>
    <row r="5960" spans="19:20" x14ac:dyDescent="0.3">
      <c r="S5960" s="1" t="s">
        <v>975</v>
      </c>
      <c r="T5960" s="2">
        <v>2023</v>
      </c>
    </row>
    <row r="5961" spans="19:20" x14ac:dyDescent="0.3">
      <c r="S5961" s="3" t="s">
        <v>975</v>
      </c>
      <c r="T5961" s="4">
        <v>2023</v>
      </c>
    </row>
    <row r="5962" spans="19:20" x14ac:dyDescent="0.3">
      <c r="S5962" s="1" t="s">
        <v>1894</v>
      </c>
      <c r="T5962" s="2">
        <v>2023</v>
      </c>
    </row>
    <row r="5963" spans="19:20" x14ac:dyDescent="0.3">
      <c r="S5963" s="3" t="s">
        <v>111</v>
      </c>
      <c r="T5963" s="4">
        <v>2023</v>
      </c>
    </row>
    <row r="5964" spans="19:20" x14ac:dyDescent="0.3">
      <c r="S5964" s="1" t="s">
        <v>258</v>
      </c>
      <c r="T5964" s="2">
        <v>2023</v>
      </c>
    </row>
    <row r="5965" spans="19:20" x14ac:dyDescent="0.3">
      <c r="S5965" s="3" t="s">
        <v>258</v>
      </c>
      <c r="T5965" s="4">
        <v>2023</v>
      </c>
    </row>
    <row r="5966" spans="19:20" x14ac:dyDescent="0.3">
      <c r="S5966" s="1" t="s">
        <v>1830</v>
      </c>
      <c r="T5966" s="2">
        <v>2023</v>
      </c>
    </row>
    <row r="5967" spans="19:20" x14ac:dyDescent="0.3">
      <c r="S5967" s="3" t="s">
        <v>2560</v>
      </c>
      <c r="T5967" s="4">
        <v>2023</v>
      </c>
    </row>
    <row r="5968" spans="19:20" x14ac:dyDescent="0.3">
      <c r="S5968" s="1" t="s">
        <v>2560</v>
      </c>
      <c r="T5968" s="2">
        <v>2023</v>
      </c>
    </row>
    <row r="5969" spans="19:20" x14ac:dyDescent="0.3">
      <c r="S5969" s="3" t="s">
        <v>2560</v>
      </c>
      <c r="T5969" s="4">
        <v>2023</v>
      </c>
    </row>
    <row r="5970" spans="19:20" x14ac:dyDescent="0.3">
      <c r="S5970" s="1" t="s">
        <v>2560</v>
      </c>
      <c r="T5970" s="2">
        <v>2023</v>
      </c>
    </row>
    <row r="5971" spans="19:20" x14ac:dyDescent="0.3">
      <c r="S5971" s="3" t="s">
        <v>1154</v>
      </c>
      <c r="T5971" s="4">
        <v>2023</v>
      </c>
    </row>
    <row r="5972" spans="19:20" x14ac:dyDescent="0.3">
      <c r="S5972" s="1" t="s">
        <v>1154</v>
      </c>
      <c r="T5972" s="2">
        <v>2023</v>
      </c>
    </row>
    <row r="5973" spans="19:20" x14ac:dyDescent="0.3">
      <c r="S5973" s="3" t="s">
        <v>1154</v>
      </c>
      <c r="T5973" s="4">
        <v>2023</v>
      </c>
    </row>
    <row r="5974" spans="19:20" x14ac:dyDescent="0.3">
      <c r="S5974" s="1" t="s">
        <v>1154</v>
      </c>
      <c r="T5974" s="2">
        <v>2023</v>
      </c>
    </row>
    <row r="5975" spans="19:20" x14ac:dyDescent="0.3">
      <c r="S5975" s="3" t="s">
        <v>1154</v>
      </c>
      <c r="T5975" s="4">
        <v>2023</v>
      </c>
    </row>
    <row r="5976" spans="19:20" x14ac:dyDescent="0.3">
      <c r="S5976" s="1" t="s">
        <v>111</v>
      </c>
      <c r="T5976" s="2">
        <v>2023</v>
      </c>
    </row>
    <row r="5977" spans="19:20" x14ac:dyDescent="0.3">
      <c r="S5977" s="3" t="s">
        <v>111</v>
      </c>
      <c r="T5977" s="4">
        <v>2023</v>
      </c>
    </row>
    <row r="5978" spans="19:20" x14ac:dyDescent="0.3">
      <c r="S5978" s="1" t="s">
        <v>111</v>
      </c>
      <c r="T5978" s="2">
        <v>2023</v>
      </c>
    </row>
    <row r="5979" spans="19:20" x14ac:dyDescent="0.3">
      <c r="S5979" s="3" t="s">
        <v>111</v>
      </c>
      <c r="T5979" s="4">
        <v>2023</v>
      </c>
    </row>
    <row r="5980" spans="19:20" x14ac:dyDescent="0.3">
      <c r="S5980" s="1" t="s">
        <v>111</v>
      </c>
      <c r="T5980" s="2">
        <v>2023</v>
      </c>
    </row>
    <row r="5981" spans="19:20" x14ac:dyDescent="0.3">
      <c r="S5981" s="3" t="s">
        <v>111</v>
      </c>
      <c r="T5981" s="4">
        <v>2023</v>
      </c>
    </row>
    <row r="5982" spans="19:20" x14ac:dyDescent="0.3">
      <c r="S5982" s="1" t="s">
        <v>111</v>
      </c>
      <c r="T5982" s="2">
        <v>2023</v>
      </c>
    </row>
    <row r="5983" spans="19:20" x14ac:dyDescent="0.3">
      <c r="S5983" s="3" t="s">
        <v>736</v>
      </c>
      <c r="T5983" s="4">
        <v>2023</v>
      </c>
    </row>
    <row r="5984" spans="19:20" x14ac:dyDescent="0.3">
      <c r="S5984" s="1" t="s">
        <v>850</v>
      </c>
      <c r="T5984" s="2">
        <v>2023</v>
      </c>
    </row>
    <row r="5985" spans="19:20" x14ac:dyDescent="0.3">
      <c r="S5985" s="3" t="s">
        <v>850</v>
      </c>
      <c r="T5985" s="4">
        <v>2023</v>
      </c>
    </row>
    <row r="5986" spans="19:20" x14ac:dyDescent="0.3">
      <c r="S5986" s="1" t="s">
        <v>1371</v>
      </c>
      <c r="T5986" s="2">
        <v>2023</v>
      </c>
    </row>
    <row r="5987" spans="19:20" x14ac:dyDescent="0.3">
      <c r="S5987" s="3" t="s">
        <v>1371</v>
      </c>
      <c r="T5987" s="4">
        <v>2023</v>
      </c>
    </row>
    <row r="5988" spans="19:20" x14ac:dyDescent="0.3">
      <c r="S5988" s="1" t="s">
        <v>1749</v>
      </c>
      <c r="T5988" s="2">
        <v>2023</v>
      </c>
    </row>
    <row r="5989" spans="19:20" x14ac:dyDescent="0.3">
      <c r="S5989" s="3" t="s">
        <v>2528</v>
      </c>
      <c r="T5989" s="4">
        <v>2023</v>
      </c>
    </row>
    <row r="5990" spans="19:20" x14ac:dyDescent="0.3">
      <c r="S5990" s="1" t="s">
        <v>1243</v>
      </c>
      <c r="T5990" s="2">
        <v>2023</v>
      </c>
    </row>
    <row r="5991" spans="19:20" x14ac:dyDescent="0.3">
      <c r="S5991" s="3" t="s">
        <v>1373</v>
      </c>
      <c r="T5991" s="4">
        <v>2023</v>
      </c>
    </row>
    <row r="5992" spans="19:20" x14ac:dyDescent="0.3">
      <c r="S5992" s="1" t="s">
        <v>1933</v>
      </c>
      <c r="T5992" s="2">
        <v>2023</v>
      </c>
    </row>
    <row r="5993" spans="19:20" x14ac:dyDescent="0.3">
      <c r="S5993" s="3" t="s">
        <v>1933</v>
      </c>
      <c r="T5993" s="4">
        <v>2023</v>
      </c>
    </row>
    <row r="5994" spans="19:20" x14ac:dyDescent="0.3">
      <c r="S5994" s="1" t="s">
        <v>1933</v>
      </c>
      <c r="T5994" s="2">
        <v>2023</v>
      </c>
    </row>
    <row r="5995" spans="19:20" x14ac:dyDescent="0.3">
      <c r="S5995" s="3" t="s">
        <v>1933</v>
      </c>
      <c r="T5995" s="4">
        <v>2023</v>
      </c>
    </row>
    <row r="5996" spans="19:20" x14ac:dyDescent="0.3">
      <c r="S5996" s="1" t="s">
        <v>1933</v>
      </c>
      <c r="T5996" s="2">
        <v>2023</v>
      </c>
    </row>
    <row r="5997" spans="19:20" x14ac:dyDescent="0.3">
      <c r="S5997" s="3" t="s">
        <v>1933</v>
      </c>
      <c r="T5997" s="4">
        <v>2023</v>
      </c>
    </row>
    <row r="5998" spans="19:20" x14ac:dyDescent="0.3">
      <c r="S5998" s="1" t="s">
        <v>1869</v>
      </c>
      <c r="T5998" s="2">
        <v>2023</v>
      </c>
    </row>
    <row r="5999" spans="19:20" x14ac:dyDescent="0.3">
      <c r="S5999" s="3" t="s">
        <v>805</v>
      </c>
      <c r="T5999" s="4">
        <v>2023</v>
      </c>
    </row>
    <row r="6000" spans="19:20" x14ac:dyDescent="0.3">
      <c r="S6000" s="1" t="s">
        <v>805</v>
      </c>
      <c r="T6000" s="2">
        <v>2023</v>
      </c>
    </row>
    <row r="6001" spans="19:20" x14ac:dyDescent="0.3">
      <c r="S6001" s="3" t="s">
        <v>805</v>
      </c>
      <c r="T6001" s="4">
        <v>2023</v>
      </c>
    </row>
    <row r="6002" spans="19:20" x14ac:dyDescent="0.3">
      <c r="S6002" s="1" t="s">
        <v>2409</v>
      </c>
      <c r="T6002" s="2">
        <v>2023</v>
      </c>
    </row>
    <row r="6003" spans="19:20" x14ac:dyDescent="0.3">
      <c r="S6003" s="3" t="s">
        <v>2409</v>
      </c>
      <c r="T6003" s="4">
        <v>2023</v>
      </c>
    </row>
    <row r="6004" spans="19:20" x14ac:dyDescent="0.3">
      <c r="S6004" s="1" t="s">
        <v>2409</v>
      </c>
      <c r="T6004" s="2">
        <v>2023</v>
      </c>
    </row>
    <row r="6005" spans="19:20" x14ac:dyDescent="0.3">
      <c r="S6005" s="3" t="s">
        <v>674</v>
      </c>
      <c r="T6005" s="4">
        <v>2023</v>
      </c>
    </row>
    <row r="6006" spans="19:20" x14ac:dyDescent="0.3">
      <c r="S6006" s="1" t="s">
        <v>1686</v>
      </c>
      <c r="T6006" s="2">
        <v>2023</v>
      </c>
    </row>
    <row r="6007" spans="19:20" x14ac:dyDescent="0.3">
      <c r="S6007" s="3" t="s">
        <v>1686</v>
      </c>
      <c r="T6007" s="4">
        <v>2023</v>
      </c>
    </row>
    <row r="6008" spans="19:20" x14ac:dyDescent="0.3">
      <c r="S6008" s="1" t="s">
        <v>1385</v>
      </c>
      <c r="T6008" s="2">
        <v>2023</v>
      </c>
    </row>
    <row r="6009" spans="19:20" x14ac:dyDescent="0.3">
      <c r="S6009" s="3" t="s">
        <v>2528</v>
      </c>
      <c r="T6009" s="4">
        <v>2023</v>
      </c>
    </row>
    <row r="6010" spans="19:20" x14ac:dyDescent="0.3">
      <c r="S6010" s="1" t="s">
        <v>917</v>
      </c>
      <c r="T6010" s="2">
        <v>2023</v>
      </c>
    </row>
    <row r="6011" spans="19:20" x14ac:dyDescent="0.3">
      <c r="S6011" s="3" t="s">
        <v>917</v>
      </c>
      <c r="T6011" s="4">
        <v>2023</v>
      </c>
    </row>
    <row r="6012" spans="19:20" x14ac:dyDescent="0.3">
      <c r="S6012" s="1" t="s">
        <v>917</v>
      </c>
      <c r="T6012" s="2">
        <v>2023</v>
      </c>
    </row>
    <row r="6013" spans="19:20" x14ac:dyDescent="0.3">
      <c r="S6013" s="3" t="s">
        <v>917</v>
      </c>
      <c r="T6013" s="4">
        <v>2023</v>
      </c>
    </row>
    <row r="6014" spans="19:20" x14ac:dyDescent="0.3">
      <c r="S6014" s="1" t="s">
        <v>917</v>
      </c>
      <c r="T6014" s="2">
        <v>2023</v>
      </c>
    </row>
    <row r="6015" spans="19:20" x14ac:dyDescent="0.3">
      <c r="S6015" s="3" t="s">
        <v>1340</v>
      </c>
      <c r="T6015" s="4">
        <v>2023</v>
      </c>
    </row>
    <row r="6016" spans="19:20" x14ac:dyDescent="0.3">
      <c r="S6016" s="1" t="s">
        <v>1340</v>
      </c>
      <c r="T6016" s="2">
        <v>2023</v>
      </c>
    </row>
    <row r="6017" spans="19:20" x14ac:dyDescent="0.3">
      <c r="S6017" s="3" t="s">
        <v>1340</v>
      </c>
      <c r="T6017" s="4">
        <v>2023</v>
      </c>
    </row>
    <row r="6018" spans="19:20" x14ac:dyDescent="0.3">
      <c r="S6018" s="1" t="s">
        <v>1104</v>
      </c>
      <c r="T6018" s="2">
        <v>2023</v>
      </c>
    </row>
    <row r="6019" spans="19:20" x14ac:dyDescent="0.3">
      <c r="S6019" s="3" t="s">
        <v>1410</v>
      </c>
      <c r="T6019" s="4">
        <v>2023</v>
      </c>
    </row>
    <row r="6020" spans="19:20" x14ac:dyDescent="0.3">
      <c r="S6020" s="1" t="s">
        <v>1213</v>
      </c>
      <c r="T6020" s="2">
        <v>2023</v>
      </c>
    </row>
    <row r="6021" spans="19:20" x14ac:dyDescent="0.3">
      <c r="S6021" s="3" t="s">
        <v>1780</v>
      </c>
      <c r="T6021" s="4">
        <v>2023</v>
      </c>
    </row>
    <row r="6022" spans="19:20" x14ac:dyDescent="0.3">
      <c r="S6022" s="1" t="s">
        <v>1780</v>
      </c>
      <c r="T6022" s="2">
        <v>2023</v>
      </c>
    </row>
    <row r="6023" spans="19:20" x14ac:dyDescent="0.3">
      <c r="S6023" s="3" t="s">
        <v>1780</v>
      </c>
      <c r="T6023" s="4">
        <v>2023</v>
      </c>
    </row>
    <row r="6024" spans="19:20" x14ac:dyDescent="0.3">
      <c r="S6024" s="1" t="s">
        <v>1277</v>
      </c>
      <c r="T6024" s="2">
        <v>2023</v>
      </c>
    </row>
    <row r="6025" spans="19:20" x14ac:dyDescent="0.3">
      <c r="S6025" s="3" t="s">
        <v>1277</v>
      </c>
      <c r="T6025" s="4">
        <v>2023</v>
      </c>
    </row>
    <row r="6026" spans="19:20" x14ac:dyDescent="0.3">
      <c r="S6026" s="1" t="s">
        <v>1277</v>
      </c>
      <c r="T6026" s="2">
        <v>2023</v>
      </c>
    </row>
    <row r="6027" spans="19:20" x14ac:dyDescent="0.3">
      <c r="S6027" s="3" t="s">
        <v>1499</v>
      </c>
      <c r="T6027" s="4">
        <v>2023</v>
      </c>
    </row>
    <row r="6028" spans="19:20" x14ac:dyDescent="0.3">
      <c r="S6028" s="1" t="s">
        <v>1499</v>
      </c>
      <c r="T6028" s="2">
        <v>2023</v>
      </c>
    </row>
    <row r="6029" spans="19:20" x14ac:dyDescent="0.3">
      <c r="S6029" s="3" t="s">
        <v>819</v>
      </c>
      <c r="T6029" s="4">
        <v>2023</v>
      </c>
    </row>
    <row r="6030" spans="19:20" x14ac:dyDescent="0.3">
      <c r="S6030" s="1" t="s">
        <v>819</v>
      </c>
      <c r="T6030" s="2">
        <v>2023</v>
      </c>
    </row>
    <row r="6031" spans="19:20" x14ac:dyDescent="0.3">
      <c r="S6031" s="3" t="s">
        <v>819</v>
      </c>
      <c r="T6031" s="4">
        <v>2023</v>
      </c>
    </row>
    <row r="6032" spans="19:20" x14ac:dyDescent="0.3">
      <c r="S6032" s="1" t="s">
        <v>819</v>
      </c>
      <c r="T6032" s="2">
        <v>2023</v>
      </c>
    </row>
    <row r="6033" spans="19:20" x14ac:dyDescent="0.3">
      <c r="S6033" s="3" t="s">
        <v>1805</v>
      </c>
      <c r="T6033" s="4">
        <v>2023</v>
      </c>
    </row>
    <row r="6034" spans="19:20" x14ac:dyDescent="0.3">
      <c r="S6034" s="1" t="s">
        <v>2109</v>
      </c>
      <c r="T6034" s="2">
        <v>2023</v>
      </c>
    </row>
    <row r="6035" spans="19:20" x14ac:dyDescent="0.3">
      <c r="S6035" s="3" t="s">
        <v>2181</v>
      </c>
      <c r="T6035" s="4">
        <v>2023</v>
      </c>
    </row>
    <row r="6036" spans="19:20" x14ac:dyDescent="0.3">
      <c r="S6036" s="1" t="s">
        <v>2181</v>
      </c>
      <c r="T6036" s="2">
        <v>2023</v>
      </c>
    </row>
    <row r="6037" spans="19:20" x14ac:dyDescent="0.3">
      <c r="S6037" s="3" t="s">
        <v>2181</v>
      </c>
      <c r="T6037" s="4">
        <v>2023</v>
      </c>
    </row>
    <row r="6038" spans="19:20" x14ac:dyDescent="0.3">
      <c r="S6038" s="1" t="s">
        <v>2181</v>
      </c>
      <c r="T6038" s="2">
        <v>2023</v>
      </c>
    </row>
    <row r="6039" spans="19:20" x14ac:dyDescent="0.3">
      <c r="S6039" s="3" t="s">
        <v>1885</v>
      </c>
      <c r="T6039" s="4">
        <v>2023</v>
      </c>
    </row>
    <row r="6040" spans="19:20" x14ac:dyDescent="0.3">
      <c r="S6040" s="1" t="s">
        <v>1557</v>
      </c>
      <c r="T6040" s="2">
        <v>2023</v>
      </c>
    </row>
    <row r="6041" spans="19:20" x14ac:dyDescent="0.3">
      <c r="S6041" s="3" t="s">
        <v>674</v>
      </c>
      <c r="T6041" s="4">
        <v>2023</v>
      </c>
    </row>
    <row r="6042" spans="19:20" x14ac:dyDescent="0.3">
      <c r="S6042" s="1" t="s">
        <v>1813</v>
      </c>
      <c r="T6042" s="2">
        <v>2023</v>
      </c>
    </row>
    <row r="6043" spans="19:20" x14ac:dyDescent="0.3">
      <c r="S6043" s="3" t="s">
        <v>1340</v>
      </c>
      <c r="T6043" s="4">
        <v>2023</v>
      </c>
    </row>
    <row r="6044" spans="19:20" x14ac:dyDescent="0.3">
      <c r="S6044" s="1" t="s">
        <v>1288</v>
      </c>
      <c r="T6044" s="2">
        <v>2023</v>
      </c>
    </row>
    <row r="6045" spans="19:20" x14ac:dyDescent="0.3">
      <c r="S6045" s="3" t="s">
        <v>1288</v>
      </c>
      <c r="T6045" s="4">
        <v>2023</v>
      </c>
    </row>
    <row r="6046" spans="19:20" x14ac:dyDescent="0.3">
      <c r="S6046" s="1" t="s">
        <v>1288</v>
      </c>
      <c r="T6046" s="2">
        <v>2023</v>
      </c>
    </row>
    <row r="6047" spans="19:20" x14ac:dyDescent="0.3">
      <c r="S6047" s="3" t="s">
        <v>1288</v>
      </c>
      <c r="T6047" s="4">
        <v>2023</v>
      </c>
    </row>
    <row r="6048" spans="19:20" x14ac:dyDescent="0.3">
      <c r="S6048" s="1" t="s">
        <v>1288</v>
      </c>
      <c r="T6048" s="2">
        <v>2023</v>
      </c>
    </row>
    <row r="6049" spans="19:20" x14ac:dyDescent="0.3">
      <c r="S6049" s="3" t="s">
        <v>906</v>
      </c>
      <c r="T6049" s="4">
        <v>2023</v>
      </c>
    </row>
    <row r="6050" spans="19:20" x14ac:dyDescent="0.3">
      <c r="S6050" s="1" t="s">
        <v>906</v>
      </c>
      <c r="T6050" s="2">
        <v>2023</v>
      </c>
    </row>
    <row r="6051" spans="19:20" x14ac:dyDescent="0.3">
      <c r="S6051" s="3" t="s">
        <v>199</v>
      </c>
      <c r="T6051" s="4">
        <v>2023</v>
      </c>
    </row>
    <row r="6052" spans="19:20" x14ac:dyDescent="0.3">
      <c r="S6052" s="1" t="s">
        <v>1407</v>
      </c>
      <c r="T6052" s="2">
        <v>2023</v>
      </c>
    </row>
    <row r="6053" spans="19:20" x14ac:dyDescent="0.3">
      <c r="S6053" s="3" t="s">
        <v>2288</v>
      </c>
      <c r="T6053" s="4">
        <v>2023</v>
      </c>
    </row>
    <row r="6054" spans="19:20" x14ac:dyDescent="0.3">
      <c r="S6054" s="1" t="s">
        <v>2288</v>
      </c>
      <c r="T6054" s="2">
        <v>2023</v>
      </c>
    </row>
    <row r="6055" spans="19:20" x14ac:dyDescent="0.3">
      <c r="S6055" s="3" t="s">
        <v>1336</v>
      </c>
      <c r="T6055" s="4">
        <v>2023</v>
      </c>
    </row>
    <row r="6056" spans="19:20" x14ac:dyDescent="0.3">
      <c r="S6056" s="1" t="s">
        <v>1873</v>
      </c>
      <c r="T6056" s="2">
        <v>2023</v>
      </c>
    </row>
    <row r="6057" spans="19:20" x14ac:dyDescent="0.3">
      <c r="S6057" s="3" t="s">
        <v>1873</v>
      </c>
      <c r="T6057" s="4">
        <v>2023</v>
      </c>
    </row>
    <row r="6058" spans="19:20" x14ac:dyDescent="0.3">
      <c r="S6058" s="1" t="s">
        <v>2227</v>
      </c>
      <c r="T6058" s="2">
        <v>2023</v>
      </c>
    </row>
    <row r="6059" spans="19:20" x14ac:dyDescent="0.3">
      <c r="S6059" s="3" t="s">
        <v>2227</v>
      </c>
      <c r="T6059" s="4">
        <v>2023</v>
      </c>
    </row>
    <row r="6060" spans="19:20" x14ac:dyDescent="0.3">
      <c r="S6060" s="1" t="s">
        <v>1858</v>
      </c>
      <c r="T6060" s="2">
        <v>2023</v>
      </c>
    </row>
    <row r="6061" spans="19:20" x14ac:dyDescent="0.3">
      <c r="S6061" s="3" t="s">
        <v>645</v>
      </c>
      <c r="T6061" s="4">
        <v>2023</v>
      </c>
    </row>
    <row r="6062" spans="19:20" x14ac:dyDescent="0.3">
      <c r="S6062" s="1" t="s">
        <v>645</v>
      </c>
      <c r="T6062" s="2">
        <v>2023</v>
      </c>
    </row>
    <row r="6063" spans="19:20" x14ac:dyDescent="0.3">
      <c r="S6063" s="3" t="s">
        <v>1183</v>
      </c>
      <c r="T6063" s="4">
        <v>2023</v>
      </c>
    </row>
    <row r="6064" spans="19:20" x14ac:dyDescent="0.3">
      <c r="S6064" s="1" t="s">
        <v>1183</v>
      </c>
      <c r="T6064" s="2">
        <v>2023</v>
      </c>
    </row>
    <row r="6065" spans="19:20" x14ac:dyDescent="0.3">
      <c r="S6065" s="3" t="s">
        <v>1183</v>
      </c>
      <c r="T6065" s="4">
        <v>2023</v>
      </c>
    </row>
    <row r="6066" spans="19:20" x14ac:dyDescent="0.3">
      <c r="S6066" s="1" t="s">
        <v>1183</v>
      </c>
      <c r="T6066" s="2">
        <v>2023</v>
      </c>
    </row>
    <row r="6067" spans="19:20" x14ac:dyDescent="0.3">
      <c r="S6067" s="3" t="s">
        <v>1183</v>
      </c>
      <c r="T6067" s="4">
        <v>2023</v>
      </c>
    </row>
    <row r="6068" spans="19:20" x14ac:dyDescent="0.3">
      <c r="S6068" s="1" t="s">
        <v>1183</v>
      </c>
      <c r="T6068" s="2">
        <v>2023</v>
      </c>
    </row>
    <row r="6069" spans="19:20" x14ac:dyDescent="0.3">
      <c r="S6069" s="3" t="s">
        <v>1183</v>
      </c>
      <c r="T6069" s="4">
        <v>2023</v>
      </c>
    </row>
    <row r="6070" spans="19:20" x14ac:dyDescent="0.3">
      <c r="S6070" s="1" t="s">
        <v>1183</v>
      </c>
      <c r="T6070" s="2">
        <v>2023</v>
      </c>
    </row>
    <row r="6071" spans="19:20" x14ac:dyDescent="0.3">
      <c r="S6071" s="3" t="s">
        <v>1183</v>
      </c>
      <c r="T6071" s="4">
        <v>2023</v>
      </c>
    </row>
    <row r="6072" spans="19:20" x14ac:dyDescent="0.3">
      <c r="S6072" s="1" t="s">
        <v>904</v>
      </c>
      <c r="T6072" s="2">
        <v>2023</v>
      </c>
    </row>
    <row r="6073" spans="19:20" x14ac:dyDescent="0.3">
      <c r="S6073" s="3" t="s">
        <v>2149</v>
      </c>
      <c r="T6073" s="4">
        <v>2023</v>
      </c>
    </row>
    <row r="6074" spans="19:20" x14ac:dyDescent="0.3">
      <c r="S6074" s="1" t="s">
        <v>2149</v>
      </c>
      <c r="T6074" s="2">
        <v>2023</v>
      </c>
    </row>
    <row r="6075" spans="19:20" x14ac:dyDescent="0.3">
      <c r="S6075" s="3" t="s">
        <v>1773</v>
      </c>
      <c r="T6075" s="4">
        <v>2023</v>
      </c>
    </row>
    <row r="6076" spans="19:20" x14ac:dyDescent="0.3">
      <c r="S6076" s="1" t="s">
        <v>1773</v>
      </c>
      <c r="T6076" s="2">
        <v>2023</v>
      </c>
    </row>
    <row r="6077" spans="19:20" x14ac:dyDescent="0.3">
      <c r="S6077" s="3" t="s">
        <v>589</v>
      </c>
      <c r="T6077" s="4">
        <v>2023</v>
      </c>
    </row>
    <row r="6078" spans="19:20" x14ac:dyDescent="0.3">
      <c r="S6078" s="1" t="s">
        <v>589</v>
      </c>
      <c r="T6078" s="2">
        <v>2023</v>
      </c>
    </row>
    <row r="6079" spans="19:20" x14ac:dyDescent="0.3">
      <c r="S6079" s="3" t="s">
        <v>589</v>
      </c>
      <c r="T6079" s="4">
        <v>2023</v>
      </c>
    </row>
    <row r="6080" spans="19:20" x14ac:dyDescent="0.3">
      <c r="S6080" s="1" t="s">
        <v>589</v>
      </c>
      <c r="T6080" s="2">
        <v>2023</v>
      </c>
    </row>
    <row r="6081" spans="19:20" x14ac:dyDescent="0.3">
      <c r="S6081" s="3" t="s">
        <v>589</v>
      </c>
      <c r="T6081" s="4">
        <v>2023</v>
      </c>
    </row>
    <row r="6082" spans="19:20" x14ac:dyDescent="0.3">
      <c r="S6082" s="1" t="s">
        <v>589</v>
      </c>
      <c r="T6082" s="2">
        <v>2023</v>
      </c>
    </row>
    <row r="6083" spans="19:20" x14ac:dyDescent="0.3">
      <c r="S6083" s="3" t="s">
        <v>589</v>
      </c>
      <c r="T6083" s="4">
        <v>2023</v>
      </c>
    </row>
    <row r="6084" spans="19:20" x14ac:dyDescent="0.3">
      <c r="S6084" s="1" t="s">
        <v>532</v>
      </c>
      <c r="T6084" s="2">
        <v>2023</v>
      </c>
    </row>
    <row r="6085" spans="19:20" x14ac:dyDescent="0.3">
      <c r="S6085" s="3" t="s">
        <v>2073</v>
      </c>
      <c r="T6085" s="4">
        <v>2023</v>
      </c>
    </row>
    <row r="6086" spans="19:20" x14ac:dyDescent="0.3">
      <c r="S6086" s="1" t="s">
        <v>60</v>
      </c>
      <c r="T6086" s="2">
        <v>2023</v>
      </c>
    </row>
    <row r="6087" spans="19:20" x14ac:dyDescent="0.3">
      <c r="S6087" s="3" t="s">
        <v>212</v>
      </c>
      <c r="T6087" s="4">
        <v>2023</v>
      </c>
    </row>
    <row r="6088" spans="19:20" x14ac:dyDescent="0.3">
      <c r="S6088" s="1" t="s">
        <v>212</v>
      </c>
      <c r="T6088" s="2">
        <v>2023</v>
      </c>
    </row>
    <row r="6089" spans="19:20" x14ac:dyDescent="0.3">
      <c r="S6089" s="3" t="s">
        <v>277</v>
      </c>
      <c r="T6089" s="4">
        <v>2023</v>
      </c>
    </row>
    <row r="6090" spans="19:20" x14ac:dyDescent="0.3">
      <c r="S6090" s="1" t="s">
        <v>277</v>
      </c>
      <c r="T6090" s="2">
        <v>2023</v>
      </c>
    </row>
    <row r="6091" spans="19:20" x14ac:dyDescent="0.3">
      <c r="S6091" s="3" t="s">
        <v>2458</v>
      </c>
      <c r="T6091" s="4">
        <v>2023</v>
      </c>
    </row>
    <row r="6092" spans="19:20" x14ac:dyDescent="0.3">
      <c r="S6092" s="1" t="s">
        <v>2458</v>
      </c>
      <c r="T6092" s="2">
        <v>2023</v>
      </c>
    </row>
    <row r="6093" spans="19:20" x14ac:dyDescent="0.3">
      <c r="S6093" s="3" t="s">
        <v>2105</v>
      </c>
      <c r="T6093" s="4">
        <v>2023</v>
      </c>
    </row>
    <row r="6094" spans="19:20" x14ac:dyDescent="0.3">
      <c r="S6094" s="1" t="s">
        <v>2105</v>
      </c>
      <c r="T6094" s="2">
        <v>2023</v>
      </c>
    </row>
    <row r="6095" spans="19:20" x14ac:dyDescent="0.3">
      <c r="S6095" s="3" t="s">
        <v>1407</v>
      </c>
      <c r="T6095" s="4">
        <v>2023</v>
      </c>
    </row>
    <row r="6096" spans="19:20" x14ac:dyDescent="0.3">
      <c r="S6096" s="1" t="s">
        <v>1053</v>
      </c>
      <c r="T6096" s="2">
        <v>2023</v>
      </c>
    </row>
    <row r="6097" spans="19:20" x14ac:dyDescent="0.3">
      <c r="S6097" s="3" t="s">
        <v>564</v>
      </c>
      <c r="T6097" s="4">
        <v>2023</v>
      </c>
    </row>
    <row r="6098" spans="19:20" x14ac:dyDescent="0.3">
      <c r="S6098" s="1" t="s">
        <v>564</v>
      </c>
      <c r="T6098" s="2">
        <v>2023</v>
      </c>
    </row>
    <row r="6099" spans="19:20" x14ac:dyDescent="0.3">
      <c r="S6099" s="3" t="s">
        <v>1948</v>
      </c>
      <c r="T6099" s="4">
        <v>2023</v>
      </c>
    </row>
    <row r="6100" spans="19:20" x14ac:dyDescent="0.3">
      <c r="S6100" s="1" t="s">
        <v>1948</v>
      </c>
      <c r="T6100" s="2">
        <v>2023</v>
      </c>
    </row>
    <row r="6101" spans="19:20" x14ac:dyDescent="0.3">
      <c r="S6101" s="3" t="s">
        <v>1948</v>
      </c>
      <c r="T6101" s="4">
        <v>2023</v>
      </c>
    </row>
    <row r="6102" spans="19:20" x14ac:dyDescent="0.3">
      <c r="S6102" s="1" t="s">
        <v>1948</v>
      </c>
      <c r="T6102" s="2">
        <v>2023</v>
      </c>
    </row>
    <row r="6103" spans="19:20" x14ac:dyDescent="0.3">
      <c r="S6103" s="3" t="s">
        <v>1948</v>
      </c>
      <c r="T6103" s="4">
        <v>2023</v>
      </c>
    </row>
    <row r="6104" spans="19:20" x14ac:dyDescent="0.3">
      <c r="S6104" s="1" t="s">
        <v>1948</v>
      </c>
      <c r="T6104" s="2">
        <v>2023</v>
      </c>
    </row>
    <row r="6105" spans="19:20" x14ac:dyDescent="0.3">
      <c r="S6105" s="3" t="s">
        <v>873</v>
      </c>
      <c r="T6105" s="4">
        <v>2023</v>
      </c>
    </row>
    <row r="6106" spans="19:20" x14ac:dyDescent="0.3">
      <c r="S6106" s="1" t="s">
        <v>873</v>
      </c>
      <c r="T6106" s="2">
        <v>2023</v>
      </c>
    </row>
    <row r="6107" spans="19:20" x14ac:dyDescent="0.3">
      <c r="S6107" s="3" t="s">
        <v>873</v>
      </c>
      <c r="T6107" s="4">
        <v>2023</v>
      </c>
    </row>
    <row r="6108" spans="19:20" x14ac:dyDescent="0.3">
      <c r="S6108" s="1" t="s">
        <v>2528</v>
      </c>
      <c r="T6108" s="2">
        <v>2023</v>
      </c>
    </row>
    <row r="6109" spans="19:20" x14ac:dyDescent="0.3">
      <c r="S6109" s="3" t="s">
        <v>2626</v>
      </c>
      <c r="T6109" s="4">
        <v>2023</v>
      </c>
    </row>
    <row r="6110" spans="19:20" x14ac:dyDescent="0.3">
      <c r="S6110" s="1" t="s">
        <v>382</v>
      </c>
      <c r="T6110" s="2">
        <v>2023</v>
      </c>
    </row>
    <row r="6111" spans="19:20" x14ac:dyDescent="0.3">
      <c r="S6111" s="3" t="s">
        <v>382</v>
      </c>
      <c r="T6111" s="4">
        <v>2023</v>
      </c>
    </row>
    <row r="6112" spans="19:20" x14ac:dyDescent="0.3">
      <c r="S6112" s="1" t="s">
        <v>382</v>
      </c>
      <c r="T6112" s="2">
        <v>2023</v>
      </c>
    </row>
    <row r="6113" spans="19:20" x14ac:dyDescent="0.3">
      <c r="S6113" s="3" t="s">
        <v>485</v>
      </c>
      <c r="T6113" s="4">
        <v>2023</v>
      </c>
    </row>
    <row r="6114" spans="19:20" x14ac:dyDescent="0.3">
      <c r="S6114" s="1" t="s">
        <v>485</v>
      </c>
      <c r="T6114" s="2">
        <v>2023</v>
      </c>
    </row>
    <row r="6115" spans="19:20" x14ac:dyDescent="0.3">
      <c r="S6115" s="3" t="s">
        <v>485</v>
      </c>
      <c r="T6115" s="4">
        <v>2023</v>
      </c>
    </row>
    <row r="6116" spans="19:20" x14ac:dyDescent="0.3">
      <c r="S6116" s="1" t="s">
        <v>485</v>
      </c>
      <c r="T6116" s="2">
        <v>2023</v>
      </c>
    </row>
    <row r="6117" spans="19:20" x14ac:dyDescent="0.3">
      <c r="S6117" s="3" t="s">
        <v>485</v>
      </c>
      <c r="T6117" s="4">
        <v>2023</v>
      </c>
    </row>
    <row r="6118" spans="19:20" x14ac:dyDescent="0.3">
      <c r="S6118" s="1" t="s">
        <v>1679</v>
      </c>
      <c r="T6118" s="2">
        <v>2023</v>
      </c>
    </row>
    <row r="6119" spans="19:20" x14ac:dyDescent="0.3">
      <c r="S6119" s="3" t="s">
        <v>1679</v>
      </c>
      <c r="T6119" s="4">
        <v>2023</v>
      </c>
    </row>
    <row r="6120" spans="19:20" x14ac:dyDescent="0.3">
      <c r="S6120" s="1" t="s">
        <v>1679</v>
      </c>
      <c r="T6120" s="2">
        <v>2023</v>
      </c>
    </row>
    <row r="6121" spans="19:20" x14ac:dyDescent="0.3">
      <c r="S6121" s="3" t="s">
        <v>1679</v>
      </c>
      <c r="T6121" s="4">
        <v>2023</v>
      </c>
    </row>
    <row r="6122" spans="19:20" x14ac:dyDescent="0.3">
      <c r="S6122" s="1" t="s">
        <v>1679</v>
      </c>
      <c r="T6122" s="2">
        <v>2023</v>
      </c>
    </row>
    <row r="6123" spans="19:20" x14ac:dyDescent="0.3">
      <c r="S6123" s="3" t="s">
        <v>754</v>
      </c>
      <c r="T6123" s="4">
        <v>2023</v>
      </c>
    </row>
    <row r="6124" spans="19:20" x14ac:dyDescent="0.3">
      <c r="S6124" s="1" t="s">
        <v>754</v>
      </c>
      <c r="T6124" s="2">
        <v>2023</v>
      </c>
    </row>
    <row r="6125" spans="19:20" x14ac:dyDescent="0.3">
      <c r="S6125" s="3" t="s">
        <v>538</v>
      </c>
      <c r="T6125" s="4">
        <v>2023</v>
      </c>
    </row>
    <row r="6126" spans="19:20" x14ac:dyDescent="0.3">
      <c r="S6126" s="1" t="s">
        <v>1179</v>
      </c>
      <c r="T6126" s="2">
        <v>2023</v>
      </c>
    </row>
    <row r="6127" spans="19:20" x14ac:dyDescent="0.3">
      <c r="S6127" s="3" t="s">
        <v>394</v>
      </c>
      <c r="T6127" s="4">
        <v>2023</v>
      </c>
    </row>
    <row r="6128" spans="19:20" x14ac:dyDescent="0.3">
      <c r="S6128" s="1" t="s">
        <v>2627</v>
      </c>
      <c r="T6128" s="2">
        <v>2023</v>
      </c>
    </row>
    <row r="6129" spans="19:20" x14ac:dyDescent="0.3">
      <c r="S6129" s="3" t="s">
        <v>2227</v>
      </c>
      <c r="T6129" s="4">
        <v>2023</v>
      </c>
    </row>
    <row r="6130" spans="19:20" x14ac:dyDescent="0.3">
      <c r="S6130" s="1" t="s">
        <v>564</v>
      </c>
      <c r="T6130" s="2">
        <v>2023</v>
      </c>
    </row>
    <row r="6131" spans="19:20" x14ac:dyDescent="0.3">
      <c r="S6131" s="3" t="s">
        <v>178</v>
      </c>
      <c r="T6131" s="4">
        <v>2023</v>
      </c>
    </row>
    <row r="6132" spans="19:20" x14ac:dyDescent="0.3">
      <c r="S6132" s="1" t="s">
        <v>178</v>
      </c>
      <c r="T6132" s="2">
        <v>2023</v>
      </c>
    </row>
    <row r="6133" spans="19:20" x14ac:dyDescent="0.3">
      <c r="S6133" s="3" t="s">
        <v>178</v>
      </c>
      <c r="T6133" s="4">
        <v>2023</v>
      </c>
    </row>
    <row r="6134" spans="19:20" x14ac:dyDescent="0.3">
      <c r="S6134" s="1" t="s">
        <v>178</v>
      </c>
      <c r="T6134" s="2">
        <v>2023</v>
      </c>
    </row>
    <row r="6135" spans="19:20" x14ac:dyDescent="0.3">
      <c r="S6135" s="3" t="s">
        <v>1040</v>
      </c>
      <c r="T6135" s="4">
        <v>2023</v>
      </c>
    </row>
    <row r="6136" spans="19:20" x14ac:dyDescent="0.3">
      <c r="S6136" s="1" t="s">
        <v>1964</v>
      </c>
      <c r="T6136" s="2">
        <v>2023</v>
      </c>
    </row>
    <row r="6137" spans="19:20" x14ac:dyDescent="0.3">
      <c r="S6137" s="3" t="s">
        <v>1964</v>
      </c>
      <c r="T6137" s="4">
        <v>2023</v>
      </c>
    </row>
    <row r="6138" spans="19:20" x14ac:dyDescent="0.3">
      <c r="S6138" s="1" t="s">
        <v>2190</v>
      </c>
      <c r="T6138" s="2">
        <v>2023</v>
      </c>
    </row>
    <row r="6139" spans="19:20" x14ac:dyDescent="0.3">
      <c r="S6139" s="3" t="s">
        <v>556</v>
      </c>
      <c r="T6139" s="4">
        <v>2023</v>
      </c>
    </row>
    <row r="6140" spans="19:20" x14ac:dyDescent="0.3">
      <c r="S6140" s="1" t="s">
        <v>556</v>
      </c>
      <c r="T6140" s="2">
        <v>2023</v>
      </c>
    </row>
    <row r="6141" spans="19:20" x14ac:dyDescent="0.3">
      <c r="S6141" s="3" t="s">
        <v>556</v>
      </c>
      <c r="T6141" s="4">
        <v>2023</v>
      </c>
    </row>
    <row r="6142" spans="19:20" x14ac:dyDescent="0.3">
      <c r="S6142" s="1" t="s">
        <v>2629</v>
      </c>
      <c r="T6142" s="2">
        <v>2023</v>
      </c>
    </row>
    <row r="6143" spans="19:20" x14ac:dyDescent="0.3">
      <c r="S6143" s="3" t="s">
        <v>2310</v>
      </c>
      <c r="T6143" s="4">
        <v>2023</v>
      </c>
    </row>
    <row r="6144" spans="19:20" x14ac:dyDescent="0.3">
      <c r="S6144" s="1" t="s">
        <v>1086</v>
      </c>
      <c r="T6144" s="2">
        <v>2023</v>
      </c>
    </row>
    <row r="6145" spans="19:20" x14ac:dyDescent="0.3">
      <c r="S6145" s="3" t="s">
        <v>1086</v>
      </c>
      <c r="T6145" s="4">
        <v>2023</v>
      </c>
    </row>
    <row r="6146" spans="19:20" x14ac:dyDescent="0.3">
      <c r="S6146" s="1" t="s">
        <v>2019</v>
      </c>
      <c r="T6146" s="2">
        <v>2023</v>
      </c>
    </row>
    <row r="6147" spans="19:20" x14ac:dyDescent="0.3">
      <c r="S6147" s="3" t="s">
        <v>2019</v>
      </c>
      <c r="T6147" s="4">
        <v>2023</v>
      </c>
    </row>
    <row r="6148" spans="19:20" x14ac:dyDescent="0.3">
      <c r="S6148" s="1" t="s">
        <v>2019</v>
      </c>
      <c r="T6148" s="2">
        <v>2023</v>
      </c>
    </row>
    <row r="6149" spans="19:20" x14ac:dyDescent="0.3">
      <c r="S6149" s="3" t="s">
        <v>1764</v>
      </c>
      <c r="T6149" s="4">
        <v>2023</v>
      </c>
    </row>
    <row r="6150" spans="19:20" x14ac:dyDescent="0.3">
      <c r="S6150" s="1" t="s">
        <v>601</v>
      </c>
      <c r="T6150" s="2">
        <v>2023</v>
      </c>
    </row>
    <row r="6151" spans="19:20" x14ac:dyDescent="0.3">
      <c r="S6151" s="3" t="s">
        <v>601</v>
      </c>
      <c r="T6151" s="4">
        <v>2023</v>
      </c>
    </row>
    <row r="6152" spans="19:20" x14ac:dyDescent="0.3">
      <c r="S6152" s="1" t="s">
        <v>1166</v>
      </c>
      <c r="T6152" s="2">
        <v>2023</v>
      </c>
    </row>
    <row r="6153" spans="19:20" x14ac:dyDescent="0.3">
      <c r="S6153" s="3" t="s">
        <v>11</v>
      </c>
      <c r="T6153" s="4">
        <v>2023</v>
      </c>
    </row>
    <row r="6154" spans="19:20" x14ac:dyDescent="0.3">
      <c r="S6154" s="1" t="s">
        <v>11</v>
      </c>
      <c r="T6154" s="2">
        <v>2023</v>
      </c>
    </row>
    <row r="6155" spans="19:20" x14ac:dyDescent="0.3">
      <c r="S6155" s="3" t="s">
        <v>2126</v>
      </c>
      <c r="T6155" s="4">
        <v>2023</v>
      </c>
    </row>
    <row r="6156" spans="19:20" x14ac:dyDescent="0.3">
      <c r="S6156" s="1" t="s">
        <v>1947</v>
      </c>
      <c r="T6156" s="2">
        <v>2023</v>
      </c>
    </row>
    <row r="6157" spans="19:20" x14ac:dyDescent="0.3">
      <c r="S6157" s="3" t="s">
        <v>1947</v>
      </c>
      <c r="T6157" s="4">
        <v>2023</v>
      </c>
    </row>
    <row r="6158" spans="19:20" x14ac:dyDescent="0.3">
      <c r="S6158" s="1" t="s">
        <v>445</v>
      </c>
      <c r="T6158" s="2">
        <v>2023</v>
      </c>
    </row>
    <row r="6159" spans="19:20" x14ac:dyDescent="0.3">
      <c r="S6159" s="3" t="s">
        <v>1291</v>
      </c>
      <c r="T6159" s="4">
        <v>2023</v>
      </c>
    </row>
    <row r="6160" spans="19:20" x14ac:dyDescent="0.3">
      <c r="S6160" s="1" t="s">
        <v>467</v>
      </c>
      <c r="T6160" s="2">
        <v>2023</v>
      </c>
    </row>
    <row r="6161" spans="19:20" x14ac:dyDescent="0.3">
      <c r="S6161" s="3" t="s">
        <v>127</v>
      </c>
      <c r="T6161" s="4">
        <v>2023</v>
      </c>
    </row>
    <row r="6162" spans="19:20" x14ac:dyDescent="0.3">
      <c r="S6162" s="1" t="s">
        <v>1260</v>
      </c>
      <c r="T6162" s="2">
        <v>2023</v>
      </c>
    </row>
    <row r="6163" spans="19:20" x14ac:dyDescent="0.3">
      <c r="S6163" s="3" t="s">
        <v>1576</v>
      </c>
      <c r="T6163" s="4">
        <v>2023</v>
      </c>
    </row>
    <row r="6164" spans="19:20" x14ac:dyDescent="0.3">
      <c r="S6164" s="1" t="s">
        <v>1576</v>
      </c>
      <c r="T6164" s="2">
        <v>2023</v>
      </c>
    </row>
    <row r="6165" spans="19:20" x14ac:dyDescent="0.3">
      <c r="S6165" s="3" t="s">
        <v>2015</v>
      </c>
      <c r="T6165" s="4">
        <v>2023</v>
      </c>
    </row>
    <row r="6166" spans="19:20" x14ac:dyDescent="0.3">
      <c r="S6166" s="1" t="s">
        <v>953</v>
      </c>
      <c r="T6166" s="2">
        <v>2023</v>
      </c>
    </row>
    <row r="6167" spans="19:20" x14ac:dyDescent="0.3">
      <c r="S6167" s="3" t="s">
        <v>630</v>
      </c>
      <c r="T6167" s="4">
        <v>2023</v>
      </c>
    </row>
    <row r="6168" spans="19:20" x14ac:dyDescent="0.3">
      <c r="S6168" s="1" t="s">
        <v>630</v>
      </c>
      <c r="T6168" s="2">
        <v>2023</v>
      </c>
    </row>
    <row r="6169" spans="19:20" x14ac:dyDescent="0.3">
      <c r="S6169" s="3" t="s">
        <v>630</v>
      </c>
      <c r="T6169" s="4">
        <v>2023</v>
      </c>
    </row>
    <row r="6170" spans="19:20" x14ac:dyDescent="0.3">
      <c r="S6170" s="1" t="s">
        <v>630</v>
      </c>
      <c r="T6170" s="2">
        <v>2023</v>
      </c>
    </row>
    <row r="6171" spans="19:20" x14ac:dyDescent="0.3">
      <c r="S6171" s="3" t="s">
        <v>639</v>
      </c>
      <c r="T6171" s="4">
        <v>2023</v>
      </c>
    </row>
    <row r="6172" spans="19:20" x14ac:dyDescent="0.3">
      <c r="S6172" s="1" t="s">
        <v>1559</v>
      </c>
      <c r="T6172" s="2">
        <v>2023</v>
      </c>
    </row>
    <row r="6173" spans="19:20" x14ac:dyDescent="0.3">
      <c r="S6173" s="3" t="s">
        <v>1559</v>
      </c>
      <c r="T6173" s="4">
        <v>2023</v>
      </c>
    </row>
    <row r="6174" spans="19:20" x14ac:dyDescent="0.3">
      <c r="S6174" s="1" t="s">
        <v>246</v>
      </c>
      <c r="T6174" s="2">
        <v>2023</v>
      </c>
    </row>
    <row r="6175" spans="19:20" x14ac:dyDescent="0.3">
      <c r="S6175" s="3" t="s">
        <v>1244</v>
      </c>
      <c r="T6175" s="4">
        <v>2023</v>
      </c>
    </row>
    <row r="6176" spans="19:20" x14ac:dyDescent="0.3">
      <c r="S6176" s="1" t="s">
        <v>637</v>
      </c>
      <c r="T6176" s="2">
        <v>2023</v>
      </c>
    </row>
    <row r="6177" spans="19:20" x14ac:dyDescent="0.3">
      <c r="S6177" s="3" t="s">
        <v>2446</v>
      </c>
      <c r="T6177" s="4">
        <v>2023</v>
      </c>
    </row>
    <row r="6178" spans="19:20" x14ac:dyDescent="0.3">
      <c r="S6178" s="1" t="s">
        <v>2398</v>
      </c>
      <c r="T6178" s="2">
        <v>2023</v>
      </c>
    </row>
    <row r="6179" spans="19:20" x14ac:dyDescent="0.3">
      <c r="S6179" s="3" t="s">
        <v>2398</v>
      </c>
      <c r="T6179" s="4">
        <v>2023</v>
      </c>
    </row>
    <row r="6180" spans="19:20" x14ac:dyDescent="0.3">
      <c r="S6180" s="1" t="s">
        <v>2398</v>
      </c>
      <c r="T6180" s="2">
        <v>2023</v>
      </c>
    </row>
    <row r="6181" spans="19:20" x14ac:dyDescent="0.3">
      <c r="S6181" s="3" t="s">
        <v>902</v>
      </c>
      <c r="T6181" s="4">
        <v>2023</v>
      </c>
    </row>
    <row r="6182" spans="19:20" x14ac:dyDescent="0.3">
      <c r="S6182" s="1" t="s">
        <v>902</v>
      </c>
      <c r="T6182" s="2">
        <v>2023</v>
      </c>
    </row>
    <row r="6183" spans="19:20" x14ac:dyDescent="0.3">
      <c r="S6183" s="3" t="s">
        <v>902</v>
      </c>
      <c r="T6183" s="4">
        <v>2023</v>
      </c>
    </row>
    <row r="6184" spans="19:20" x14ac:dyDescent="0.3">
      <c r="S6184" s="1" t="s">
        <v>902</v>
      </c>
      <c r="T6184" s="2">
        <v>2023</v>
      </c>
    </row>
    <row r="6185" spans="19:20" x14ac:dyDescent="0.3">
      <c r="S6185" s="3" t="s">
        <v>902</v>
      </c>
      <c r="T6185" s="4">
        <v>2023</v>
      </c>
    </row>
    <row r="6186" spans="19:20" x14ac:dyDescent="0.3">
      <c r="S6186" s="1" t="s">
        <v>902</v>
      </c>
      <c r="T6186" s="2">
        <v>2023</v>
      </c>
    </row>
    <row r="6187" spans="19:20" x14ac:dyDescent="0.3">
      <c r="S6187" s="3" t="s">
        <v>902</v>
      </c>
      <c r="T6187" s="4">
        <v>2023</v>
      </c>
    </row>
    <row r="6188" spans="19:20" x14ac:dyDescent="0.3">
      <c r="S6188" s="1" t="s">
        <v>902</v>
      </c>
      <c r="T6188" s="2">
        <v>2023</v>
      </c>
    </row>
    <row r="6189" spans="19:20" x14ac:dyDescent="0.3">
      <c r="S6189" s="3" t="s">
        <v>270</v>
      </c>
      <c r="T6189" s="4">
        <v>2023</v>
      </c>
    </row>
    <row r="6190" spans="19:20" x14ac:dyDescent="0.3">
      <c r="S6190" s="1" t="s">
        <v>270</v>
      </c>
      <c r="T6190" s="2">
        <v>2023</v>
      </c>
    </row>
    <row r="6191" spans="19:20" x14ac:dyDescent="0.3">
      <c r="S6191" s="3" t="s">
        <v>2192</v>
      </c>
      <c r="T6191" s="4">
        <v>2023</v>
      </c>
    </row>
    <row r="6192" spans="19:20" x14ac:dyDescent="0.3">
      <c r="S6192" s="1" t="s">
        <v>762</v>
      </c>
      <c r="T6192" s="2">
        <v>2023</v>
      </c>
    </row>
    <row r="6193" spans="19:20" x14ac:dyDescent="0.3">
      <c r="S6193" s="3" t="s">
        <v>71</v>
      </c>
      <c r="T6193" s="4">
        <v>2023</v>
      </c>
    </row>
    <row r="6194" spans="19:20" x14ac:dyDescent="0.3">
      <c r="S6194" s="1" t="s">
        <v>71</v>
      </c>
      <c r="T6194" s="2">
        <v>2023</v>
      </c>
    </row>
    <row r="6195" spans="19:20" x14ac:dyDescent="0.3">
      <c r="S6195" s="3" t="s">
        <v>1169</v>
      </c>
      <c r="T6195" s="4">
        <v>2023</v>
      </c>
    </row>
    <row r="6196" spans="19:20" x14ac:dyDescent="0.3">
      <c r="S6196" s="1" t="s">
        <v>1928</v>
      </c>
      <c r="T6196" s="2">
        <v>2023</v>
      </c>
    </row>
    <row r="6197" spans="19:20" x14ac:dyDescent="0.3">
      <c r="S6197" s="3" t="s">
        <v>1928</v>
      </c>
      <c r="T6197" s="4">
        <v>2023</v>
      </c>
    </row>
    <row r="6198" spans="19:20" x14ac:dyDescent="0.3">
      <c r="S6198" s="1" t="s">
        <v>1048</v>
      </c>
      <c r="T6198" s="2">
        <v>2023</v>
      </c>
    </row>
    <row r="6199" spans="19:20" x14ac:dyDescent="0.3">
      <c r="S6199" s="3" t="s">
        <v>1048</v>
      </c>
      <c r="T6199" s="4">
        <v>2023</v>
      </c>
    </row>
    <row r="6200" spans="19:20" x14ac:dyDescent="0.3">
      <c r="S6200" s="1" t="s">
        <v>1048</v>
      </c>
      <c r="T6200" s="2">
        <v>2023</v>
      </c>
    </row>
    <row r="6201" spans="19:20" x14ac:dyDescent="0.3">
      <c r="S6201" s="3" t="s">
        <v>1048</v>
      </c>
      <c r="T6201" s="4">
        <v>2023</v>
      </c>
    </row>
    <row r="6202" spans="19:20" x14ac:dyDescent="0.3">
      <c r="S6202" s="1" t="s">
        <v>549</v>
      </c>
      <c r="T6202" s="2">
        <v>2023</v>
      </c>
    </row>
    <row r="6203" spans="19:20" x14ac:dyDescent="0.3">
      <c r="S6203" s="3" t="s">
        <v>549</v>
      </c>
      <c r="T6203" s="4">
        <v>2023</v>
      </c>
    </row>
    <row r="6204" spans="19:20" x14ac:dyDescent="0.3">
      <c r="S6204" s="1" t="s">
        <v>549</v>
      </c>
      <c r="T6204" s="2">
        <v>2023</v>
      </c>
    </row>
    <row r="6205" spans="19:20" x14ac:dyDescent="0.3">
      <c r="S6205" s="3" t="s">
        <v>92</v>
      </c>
      <c r="T6205" s="4">
        <v>2023</v>
      </c>
    </row>
    <row r="6206" spans="19:20" x14ac:dyDescent="0.3">
      <c r="S6206" s="1" t="s">
        <v>92</v>
      </c>
      <c r="T6206" s="2">
        <v>2023</v>
      </c>
    </row>
    <row r="6207" spans="19:20" x14ac:dyDescent="0.3">
      <c r="S6207" s="3" t="s">
        <v>92</v>
      </c>
      <c r="T6207" s="4">
        <v>2023</v>
      </c>
    </row>
    <row r="6208" spans="19:20" x14ac:dyDescent="0.3">
      <c r="S6208" s="1" t="s">
        <v>961</v>
      </c>
      <c r="T6208" s="2">
        <v>2023</v>
      </c>
    </row>
    <row r="6209" spans="19:20" x14ac:dyDescent="0.3">
      <c r="S6209" s="3" t="s">
        <v>961</v>
      </c>
      <c r="T6209" s="4">
        <v>2023</v>
      </c>
    </row>
    <row r="6210" spans="19:20" x14ac:dyDescent="0.3">
      <c r="S6210" s="1" t="s">
        <v>961</v>
      </c>
      <c r="T6210" s="2">
        <v>2023</v>
      </c>
    </row>
    <row r="6211" spans="19:20" x14ac:dyDescent="0.3">
      <c r="S6211" s="3" t="s">
        <v>85</v>
      </c>
      <c r="T6211" s="4">
        <v>2023</v>
      </c>
    </row>
    <row r="6212" spans="19:20" x14ac:dyDescent="0.3">
      <c r="S6212" s="1" t="s">
        <v>348</v>
      </c>
      <c r="T6212" s="2">
        <v>2023</v>
      </c>
    </row>
    <row r="6213" spans="19:20" x14ac:dyDescent="0.3">
      <c r="S6213" s="3" t="s">
        <v>1200</v>
      </c>
      <c r="T6213" s="4">
        <v>2023</v>
      </c>
    </row>
    <row r="6214" spans="19:20" x14ac:dyDescent="0.3">
      <c r="S6214" s="1" t="s">
        <v>1329</v>
      </c>
      <c r="T6214" s="2">
        <v>2023</v>
      </c>
    </row>
    <row r="6215" spans="19:20" x14ac:dyDescent="0.3">
      <c r="S6215" s="3" t="s">
        <v>1329</v>
      </c>
      <c r="T6215" s="4">
        <v>2023</v>
      </c>
    </row>
    <row r="6216" spans="19:20" x14ac:dyDescent="0.3">
      <c r="S6216" s="1" t="s">
        <v>1329</v>
      </c>
      <c r="T6216" s="2">
        <v>2023</v>
      </c>
    </row>
    <row r="6217" spans="19:20" x14ac:dyDescent="0.3">
      <c r="S6217" s="3" t="s">
        <v>2246</v>
      </c>
      <c r="T6217" s="4">
        <v>2023</v>
      </c>
    </row>
    <row r="6218" spans="19:20" x14ac:dyDescent="0.3">
      <c r="S6218" s="1" t="s">
        <v>2081</v>
      </c>
      <c r="T6218" s="2">
        <v>2023</v>
      </c>
    </row>
    <row r="6219" spans="19:20" x14ac:dyDescent="0.3">
      <c r="S6219" s="3" t="s">
        <v>1557</v>
      </c>
      <c r="T6219" s="4">
        <v>2023</v>
      </c>
    </row>
    <row r="6220" spans="19:20" x14ac:dyDescent="0.3">
      <c r="S6220" s="1" t="s">
        <v>1557</v>
      </c>
      <c r="T6220" s="2">
        <v>2023</v>
      </c>
    </row>
    <row r="6221" spans="19:20" x14ac:dyDescent="0.3">
      <c r="S6221" s="3" t="s">
        <v>282</v>
      </c>
      <c r="T6221" s="4">
        <v>2023</v>
      </c>
    </row>
    <row r="6222" spans="19:20" x14ac:dyDescent="0.3">
      <c r="S6222" s="1" t="s">
        <v>282</v>
      </c>
      <c r="T6222" s="2">
        <v>2023</v>
      </c>
    </row>
    <row r="6223" spans="19:20" x14ac:dyDescent="0.3">
      <c r="S6223" s="3" t="s">
        <v>282</v>
      </c>
      <c r="T6223" s="4">
        <v>2023</v>
      </c>
    </row>
    <row r="6224" spans="19:20" x14ac:dyDescent="0.3">
      <c r="S6224" s="1" t="s">
        <v>985</v>
      </c>
      <c r="T6224" s="2">
        <v>2023</v>
      </c>
    </row>
    <row r="6225" spans="19:20" x14ac:dyDescent="0.3">
      <c r="S6225" s="3" t="s">
        <v>985</v>
      </c>
      <c r="T6225" s="4">
        <v>2023</v>
      </c>
    </row>
    <row r="6226" spans="19:20" x14ac:dyDescent="0.3">
      <c r="S6226" s="1" t="s">
        <v>985</v>
      </c>
      <c r="T6226" s="2">
        <v>2023</v>
      </c>
    </row>
    <row r="6227" spans="19:20" x14ac:dyDescent="0.3">
      <c r="S6227" s="3" t="s">
        <v>153</v>
      </c>
      <c r="T6227" s="4">
        <v>2023</v>
      </c>
    </row>
    <row r="6228" spans="19:20" x14ac:dyDescent="0.3">
      <c r="S6228" s="1" t="s">
        <v>1549</v>
      </c>
      <c r="T6228" s="2">
        <v>2023</v>
      </c>
    </row>
    <row r="6229" spans="19:20" x14ac:dyDescent="0.3">
      <c r="S6229" s="3" t="s">
        <v>1570</v>
      </c>
      <c r="T6229" s="4">
        <v>2023</v>
      </c>
    </row>
    <row r="6230" spans="19:20" x14ac:dyDescent="0.3">
      <c r="S6230" s="1" t="s">
        <v>2437</v>
      </c>
      <c r="T6230" s="2">
        <v>2023</v>
      </c>
    </row>
    <row r="6231" spans="19:20" x14ac:dyDescent="0.3">
      <c r="S6231" s="3" t="s">
        <v>2437</v>
      </c>
      <c r="T6231" s="4">
        <v>2023</v>
      </c>
    </row>
    <row r="6232" spans="19:20" x14ac:dyDescent="0.3">
      <c r="S6232" s="1" t="s">
        <v>2437</v>
      </c>
      <c r="T6232" s="2">
        <v>2023</v>
      </c>
    </row>
    <row r="6233" spans="19:20" x14ac:dyDescent="0.3">
      <c r="S6233" s="3" t="s">
        <v>439</v>
      </c>
      <c r="T6233" s="4">
        <v>2023</v>
      </c>
    </row>
    <row r="6234" spans="19:20" x14ac:dyDescent="0.3">
      <c r="S6234" s="1" t="s">
        <v>1953</v>
      </c>
      <c r="T6234" s="2">
        <v>2023</v>
      </c>
    </row>
    <row r="6235" spans="19:20" x14ac:dyDescent="0.3">
      <c r="S6235" s="3" t="s">
        <v>1953</v>
      </c>
      <c r="T6235" s="4">
        <v>2023</v>
      </c>
    </row>
    <row r="6236" spans="19:20" x14ac:dyDescent="0.3">
      <c r="S6236" s="1" t="s">
        <v>1953</v>
      </c>
      <c r="T6236" s="2">
        <v>2023</v>
      </c>
    </row>
    <row r="6237" spans="19:20" x14ac:dyDescent="0.3">
      <c r="S6237" s="3" t="s">
        <v>1953</v>
      </c>
      <c r="T6237" s="4">
        <v>2023</v>
      </c>
    </row>
    <row r="6238" spans="19:20" x14ac:dyDescent="0.3">
      <c r="S6238" s="1" t="s">
        <v>1953</v>
      </c>
      <c r="T6238" s="2">
        <v>2023</v>
      </c>
    </row>
    <row r="6239" spans="19:20" x14ac:dyDescent="0.3">
      <c r="S6239" s="3" t="s">
        <v>2224</v>
      </c>
      <c r="T6239" s="4">
        <v>2023</v>
      </c>
    </row>
    <row r="6240" spans="19:20" x14ac:dyDescent="0.3">
      <c r="S6240" s="1" t="s">
        <v>1485</v>
      </c>
      <c r="T6240" s="2">
        <v>2023</v>
      </c>
    </row>
    <row r="6241" spans="19:20" x14ac:dyDescent="0.3">
      <c r="S6241" s="3" t="s">
        <v>1485</v>
      </c>
      <c r="T6241" s="4">
        <v>2023</v>
      </c>
    </row>
    <row r="6242" spans="19:20" x14ac:dyDescent="0.3">
      <c r="S6242" s="1" t="s">
        <v>1485</v>
      </c>
      <c r="T6242" s="2">
        <v>2023</v>
      </c>
    </row>
    <row r="6243" spans="19:20" x14ac:dyDescent="0.3">
      <c r="S6243" s="3" t="s">
        <v>1101</v>
      </c>
      <c r="T6243" s="4">
        <v>2023</v>
      </c>
    </row>
    <row r="6244" spans="19:20" x14ac:dyDescent="0.3">
      <c r="S6244" s="1" t="s">
        <v>419</v>
      </c>
      <c r="T6244" s="2">
        <v>2023</v>
      </c>
    </row>
    <row r="6245" spans="19:20" x14ac:dyDescent="0.3">
      <c r="S6245" s="3" t="s">
        <v>419</v>
      </c>
      <c r="T6245" s="4">
        <v>2023</v>
      </c>
    </row>
    <row r="6246" spans="19:20" x14ac:dyDescent="0.3">
      <c r="S6246" s="1" t="s">
        <v>419</v>
      </c>
      <c r="T6246" s="2">
        <v>2023</v>
      </c>
    </row>
    <row r="6247" spans="19:20" x14ac:dyDescent="0.3">
      <c r="S6247" s="3" t="s">
        <v>419</v>
      </c>
      <c r="T6247" s="4">
        <v>2023</v>
      </c>
    </row>
    <row r="6248" spans="19:20" x14ac:dyDescent="0.3">
      <c r="S6248" s="1" t="s">
        <v>1701</v>
      </c>
      <c r="T6248" s="2">
        <v>2023</v>
      </c>
    </row>
    <row r="6249" spans="19:20" x14ac:dyDescent="0.3">
      <c r="S6249" s="3" t="s">
        <v>1701</v>
      </c>
      <c r="T6249" s="4">
        <v>2023</v>
      </c>
    </row>
    <row r="6250" spans="19:20" x14ac:dyDescent="0.3">
      <c r="S6250" s="1" t="s">
        <v>2633</v>
      </c>
      <c r="T6250" s="2">
        <v>2023</v>
      </c>
    </row>
    <row r="6251" spans="19:20" x14ac:dyDescent="0.3">
      <c r="S6251" s="3" t="s">
        <v>2633</v>
      </c>
      <c r="T6251" s="4">
        <v>2023</v>
      </c>
    </row>
    <row r="6252" spans="19:20" x14ac:dyDescent="0.3">
      <c r="S6252" s="1" t="s">
        <v>2633</v>
      </c>
      <c r="T6252" s="2">
        <v>2023</v>
      </c>
    </row>
    <row r="6253" spans="19:20" x14ac:dyDescent="0.3">
      <c r="S6253" s="3" t="s">
        <v>2633</v>
      </c>
      <c r="T6253" s="4">
        <v>2023</v>
      </c>
    </row>
    <row r="6254" spans="19:20" x14ac:dyDescent="0.3">
      <c r="S6254" s="1" t="s">
        <v>2633</v>
      </c>
      <c r="T6254" s="2">
        <v>2023</v>
      </c>
    </row>
    <row r="6255" spans="19:20" x14ac:dyDescent="0.3">
      <c r="S6255" s="3" t="s">
        <v>2633</v>
      </c>
      <c r="T6255" s="4">
        <v>2023</v>
      </c>
    </row>
    <row r="6256" spans="19:20" x14ac:dyDescent="0.3">
      <c r="S6256" s="1" t="s">
        <v>2634</v>
      </c>
      <c r="T6256" s="2">
        <v>2023</v>
      </c>
    </row>
    <row r="6257" spans="19:20" x14ac:dyDescent="0.3">
      <c r="S6257" s="3" t="s">
        <v>682</v>
      </c>
      <c r="T6257" s="4">
        <v>2023</v>
      </c>
    </row>
    <row r="6258" spans="19:20" x14ac:dyDescent="0.3">
      <c r="S6258" s="1" t="s">
        <v>1793</v>
      </c>
      <c r="T6258" s="2">
        <v>2023</v>
      </c>
    </row>
    <row r="6259" spans="19:20" x14ac:dyDescent="0.3">
      <c r="S6259" s="3" t="s">
        <v>1793</v>
      </c>
      <c r="T6259" s="4">
        <v>2023</v>
      </c>
    </row>
    <row r="6260" spans="19:20" x14ac:dyDescent="0.3">
      <c r="S6260" s="1" t="s">
        <v>1793</v>
      </c>
      <c r="T6260" s="2">
        <v>2023</v>
      </c>
    </row>
    <row r="6261" spans="19:20" x14ac:dyDescent="0.3">
      <c r="S6261" s="3" t="s">
        <v>1536</v>
      </c>
      <c r="T6261" s="4">
        <v>2023</v>
      </c>
    </row>
    <row r="6262" spans="19:20" x14ac:dyDescent="0.3">
      <c r="S6262" s="1" t="s">
        <v>595</v>
      </c>
      <c r="T6262" s="2">
        <v>2023</v>
      </c>
    </row>
    <row r="6263" spans="19:20" x14ac:dyDescent="0.3">
      <c r="S6263" s="3" t="s">
        <v>2224</v>
      </c>
      <c r="T6263" s="4">
        <v>2023</v>
      </c>
    </row>
    <row r="6264" spans="19:20" x14ac:dyDescent="0.3">
      <c r="S6264" s="1" t="s">
        <v>2224</v>
      </c>
      <c r="T6264" s="2">
        <v>2023</v>
      </c>
    </row>
    <row r="6265" spans="19:20" x14ac:dyDescent="0.3">
      <c r="S6265" s="3" t="s">
        <v>2498</v>
      </c>
      <c r="T6265" s="4">
        <v>2023</v>
      </c>
    </row>
    <row r="6266" spans="19:20" x14ac:dyDescent="0.3">
      <c r="S6266" s="1" t="s">
        <v>1674</v>
      </c>
      <c r="T6266" s="2">
        <v>2023</v>
      </c>
    </row>
    <row r="6267" spans="19:20" x14ac:dyDescent="0.3">
      <c r="S6267" s="3" t="s">
        <v>345</v>
      </c>
      <c r="T6267" s="4">
        <v>2023</v>
      </c>
    </row>
    <row r="6268" spans="19:20" x14ac:dyDescent="0.3">
      <c r="S6268" s="1" t="s">
        <v>345</v>
      </c>
      <c r="T6268" s="2">
        <v>2023</v>
      </c>
    </row>
    <row r="6269" spans="19:20" x14ac:dyDescent="0.3">
      <c r="S6269" s="3" t="s">
        <v>345</v>
      </c>
      <c r="T6269" s="4">
        <v>2023</v>
      </c>
    </row>
    <row r="6270" spans="19:20" x14ac:dyDescent="0.3">
      <c r="S6270" s="1" t="s">
        <v>2015</v>
      </c>
      <c r="T6270" s="2">
        <v>2023</v>
      </c>
    </row>
    <row r="6271" spans="19:20" x14ac:dyDescent="0.3">
      <c r="S6271" s="3" t="s">
        <v>1459</v>
      </c>
      <c r="T6271" s="4">
        <v>2023</v>
      </c>
    </row>
    <row r="6272" spans="19:20" x14ac:dyDescent="0.3">
      <c r="S6272" s="1" t="s">
        <v>1459</v>
      </c>
      <c r="T6272" s="2">
        <v>2023</v>
      </c>
    </row>
    <row r="6273" spans="19:20" x14ac:dyDescent="0.3">
      <c r="S6273" s="3" t="s">
        <v>917</v>
      </c>
      <c r="T6273" s="4">
        <v>2023</v>
      </c>
    </row>
    <row r="6274" spans="19:20" x14ac:dyDescent="0.3">
      <c r="S6274" s="1" t="s">
        <v>2105</v>
      </c>
      <c r="T6274" s="2">
        <v>2023</v>
      </c>
    </row>
    <row r="6275" spans="19:20" x14ac:dyDescent="0.3">
      <c r="S6275" s="3" t="s">
        <v>2105</v>
      </c>
      <c r="T6275" s="4">
        <v>2023</v>
      </c>
    </row>
    <row r="6276" spans="19:20" x14ac:dyDescent="0.3">
      <c r="S6276" s="1" t="s">
        <v>2105</v>
      </c>
      <c r="T6276" s="2">
        <v>2023</v>
      </c>
    </row>
    <row r="6277" spans="19:20" x14ac:dyDescent="0.3">
      <c r="S6277" s="3" t="s">
        <v>394</v>
      </c>
      <c r="T6277" s="4">
        <v>2023</v>
      </c>
    </row>
    <row r="6278" spans="19:20" x14ac:dyDescent="0.3">
      <c r="S6278" s="1" t="s">
        <v>394</v>
      </c>
      <c r="T6278" s="2">
        <v>2023</v>
      </c>
    </row>
    <row r="6279" spans="19:20" x14ac:dyDescent="0.3">
      <c r="S6279" s="3" t="s">
        <v>394</v>
      </c>
      <c r="T6279" s="4">
        <v>2023</v>
      </c>
    </row>
    <row r="6280" spans="19:20" x14ac:dyDescent="0.3">
      <c r="S6280" s="1" t="s">
        <v>507</v>
      </c>
      <c r="T6280" s="2">
        <v>2023</v>
      </c>
    </row>
    <row r="6281" spans="19:20" x14ac:dyDescent="0.3">
      <c r="S6281" s="3" t="s">
        <v>937</v>
      </c>
      <c r="T6281" s="4">
        <v>2023</v>
      </c>
    </row>
    <row r="6282" spans="19:20" x14ac:dyDescent="0.3">
      <c r="S6282" s="1" t="s">
        <v>750</v>
      </c>
      <c r="T6282" s="2">
        <v>2023</v>
      </c>
    </row>
    <row r="6283" spans="19:20" x14ac:dyDescent="0.3">
      <c r="S6283" s="3" t="s">
        <v>750</v>
      </c>
      <c r="T6283" s="4">
        <v>2023</v>
      </c>
    </row>
    <row r="6284" spans="19:20" x14ac:dyDescent="0.3">
      <c r="S6284" s="1" t="s">
        <v>750</v>
      </c>
      <c r="T6284" s="2">
        <v>2023</v>
      </c>
    </row>
    <row r="6285" spans="19:20" x14ac:dyDescent="0.3">
      <c r="S6285" s="3" t="s">
        <v>750</v>
      </c>
      <c r="T6285" s="4">
        <v>2023</v>
      </c>
    </row>
    <row r="6286" spans="19:20" x14ac:dyDescent="0.3">
      <c r="S6286" s="1" t="s">
        <v>1578</v>
      </c>
      <c r="T6286" s="2">
        <v>2023</v>
      </c>
    </row>
    <row r="6287" spans="19:20" x14ac:dyDescent="0.3">
      <c r="S6287" s="3" t="s">
        <v>632</v>
      </c>
      <c r="T6287" s="4">
        <v>2023</v>
      </c>
    </row>
    <row r="6288" spans="19:20" x14ac:dyDescent="0.3">
      <c r="S6288" s="1" t="s">
        <v>676</v>
      </c>
      <c r="T6288" s="2">
        <v>2023</v>
      </c>
    </row>
    <row r="6289" spans="19:20" x14ac:dyDescent="0.3">
      <c r="S6289" s="3" t="s">
        <v>293</v>
      </c>
      <c r="T6289" s="4">
        <v>2023</v>
      </c>
    </row>
    <row r="6290" spans="19:20" x14ac:dyDescent="0.3">
      <c r="S6290" s="1" t="s">
        <v>682</v>
      </c>
      <c r="T6290" s="2">
        <v>2023</v>
      </c>
    </row>
    <row r="6291" spans="19:20" x14ac:dyDescent="0.3">
      <c r="S6291" s="3" t="s">
        <v>161</v>
      </c>
      <c r="T6291" s="4">
        <v>2023</v>
      </c>
    </row>
    <row r="6292" spans="19:20" x14ac:dyDescent="0.3">
      <c r="S6292" s="1" t="s">
        <v>161</v>
      </c>
      <c r="T6292" s="2">
        <v>2023</v>
      </c>
    </row>
    <row r="6293" spans="19:20" x14ac:dyDescent="0.3">
      <c r="S6293" s="3" t="s">
        <v>902</v>
      </c>
      <c r="T6293" s="4">
        <v>2023</v>
      </c>
    </row>
    <row r="6294" spans="19:20" x14ac:dyDescent="0.3">
      <c r="S6294" s="1" t="s">
        <v>1260</v>
      </c>
      <c r="T6294" s="2">
        <v>2023</v>
      </c>
    </row>
    <row r="6295" spans="19:20" x14ac:dyDescent="0.3">
      <c r="S6295" s="3" t="s">
        <v>1260</v>
      </c>
      <c r="T6295" s="4">
        <v>2023</v>
      </c>
    </row>
    <row r="6296" spans="19:20" x14ac:dyDescent="0.3">
      <c r="S6296" s="1" t="s">
        <v>1260</v>
      </c>
      <c r="T6296" s="2">
        <v>2023</v>
      </c>
    </row>
    <row r="6297" spans="19:20" x14ac:dyDescent="0.3">
      <c r="S6297" s="3" t="s">
        <v>1260</v>
      </c>
      <c r="T6297" s="4">
        <v>2023</v>
      </c>
    </row>
    <row r="6298" spans="19:20" x14ac:dyDescent="0.3">
      <c r="S6298" s="1" t="s">
        <v>1523</v>
      </c>
      <c r="T6298" s="2">
        <v>2023</v>
      </c>
    </row>
    <row r="6299" spans="19:20" x14ac:dyDescent="0.3">
      <c r="S6299" s="3" t="s">
        <v>1523</v>
      </c>
      <c r="T6299" s="4">
        <v>2023</v>
      </c>
    </row>
    <row r="6300" spans="19:20" x14ac:dyDescent="0.3">
      <c r="S6300" s="1" t="s">
        <v>1833</v>
      </c>
      <c r="T6300" s="2">
        <v>2023</v>
      </c>
    </row>
    <row r="6301" spans="19:20" x14ac:dyDescent="0.3">
      <c r="S6301" s="3" t="s">
        <v>2164</v>
      </c>
      <c r="T6301" s="4">
        <v>2023</v>
      </c>
    </row>
    <row r="6302" spans="19:20" x14ac:dyDescent="0.3">
      <c r="S6302" s="1" t="s">
        <v>885</v>
      </c>
      <c r="T6302" s="2">
        <v>2023</v>
      </c>
    </row>
    <row r="6303" spans="19:20" x14ac:dyDescent="0.3">
      <c r="S6303" s="3" t="s">
        <v>885</v>
      </c>
      <c r="T6303" s="4">
        <v>2023</v>
      </c>
    </row>
    <row r="6304" spans="19:20" x14ac:dyDescent="0.3">
      <c r="S6304" s="1" t="s">
        <v>1873</v>
      </c>
      <c r="T6304" s="2">
        <v>2023</v>
      </c>
    </row>
    <row r="6305" spans="19:20" x14ac:dyDescent="0.3">
      <c r="S6305" s="3" t="s">
        <v>724</v>
      </c>
      <c r="T6305" s="4">
        <v>2023</v>
      </c>
    </row>
    <row r="6306" spans="19:20" x14ac:dyDescent="0.3">
      <c r="S6306" s="1" t="s">
        <v>724</v>
      </c>
      <c r="T6306" s="2">
        <v>2023</v>
      </c>
    </row>
    <row r="6307" spans="19:20" x14ac:dyDescent="0.3">
      <c r="S6307" s="3" t="s">
        <v>2506</v>
      </c>
      <c r="T6307" s="4">
        <v>2023</v>
      </c>
    </row>
    <row r="6308" spans="19:20" x14ac:dyDescent="0.3">
      <c r="S6308" s="1" t="s">
        <v>354</v>
      </c>
      <c r="T6308" s="2">
        <v>2023</v>
      </c>
    </row>
    <row r="6309" spans="19:20" x14ac:dyDescent="0.3">
      <c r="S6309" s="3" t="s">
        <v>354</v>
      </c>
      <c r="T6309" s="4">
        <v>2023</v>
      </c>
    </row>
    <row r="6310" spans="19:20" x14ac:dyDescent="0.3">
      <c r="S6310" s="1" t="s">
        <v>354</v>
      </c>
      <c r="T6310" s="2">
        <v>2023</v>
      </c>
    </row>
    <row r="6311" spans="19:20" x14ac:dyDescent="0.3">
      <c r="S6311" s="3" t="s">
        <v>354</v>
      </c>
      <c r="T6311" s="4">
        <v>2023</v>
      </c>
    </row>
    <row r="6312" spans="19:20" x14ac:dyDescent="0.3">
      <c r="S6312" s="1" t="s">
        <v>2641</v>
      </c>
      <c r="T6312" s="2">
        <v>2023</v>
      </c>
    </row>
    <row r="6313" spans="19:20" x14ac:dyDescent="0.3">
      <c r="S6313" s="3" t="s">
        <v>56</v>
      </c>
      <c r="T6313" s="4">
        <v>2023</v>
      </c>
    </row>
    <row r="6314" spans="19:20" x14ac:dyDescent="0.3">
      <c r="S6314" s="1" t="s">
        <v>686</v>
      </c>
      <c r="T6314" s="2">
        <v>2023</v>
      </c>
    </row>
    <row r="6315" spans="19:20" x14ac:dyDescent="0.3">
      <c r="S6315" s="3" t="s">
        <v>686</v>
      </c>
      <c r="T6315" s="4">
        <v>2023</v>
      </c>
    </row>
    <row r="6316" spans="19:20" x14ac:dyDescent="0.3">
      <c r="S6316" s="1" t="s">
        <v>686</v>
      </c>
      <c r="T6316" s="2">
        <v>2023</v>
      </c>
    </row>
    <row r="6317" spans="19:20" x14ac:dyDescent="0.3">
      <c r="S6317" s="3" t="s">
        <v>686</v>
      </c>
      <c r="T6317" s="4">
        <v>2023</v>
      </c>
    </row>
    <row r="6318" spans="19:20" x14ac:dyDescent="0.3">
      <c r="S6318" s="1" t="s">
        <v>591</v>
      </c>
      <c r="T6318" s="2">
        <v>2023</v>
      </c>
    </row>
    <row r="6319" spans="19:20" x14ac:dyDescent="0.3">
      <c r="S6319" s="3" t="s">
        <v>591</v>
      </c>
      <c r="T6319" s="4">
        <v>2023</v>
      </c>
    </row>
    <row r="6320" spans="19:20" x14ac:dyDescent="0.3">
      <c r="S6320" s="1" t="s">
        <v>591</v>
      </c>
      <c r="T6320" s="2">
        <v>2023</v>
      </c>
    </row>
    <row r="6321" spans="19:20" x14ac:dyDescent="0.3">
      <c r="S6321" s="3" t="s">
        <v>591</v>
      </c>
      <c r="T6321" s="4">
        <v>2023</v>
      </c>
    </row>
    <row r="6322" spans="19:20" x14ac:dyDescent="0.3">
      <c r="S6322" s="1" t="s">
        <v>591</v>
      </c>
      <c r="T6322" s="2">
        <v>2023</v>
      </c>
    </row>
    <row r="6323" spans="19:20" x14ac:dyDescent="0.3">
      <c r="S6323" s="3" t="s">
        <v>1011</v>
      </c>
      <c r="T6323" s="4">
        <v>2023</v>
      </c>
    </row>
    <row r="6324" spans="19:20" x14ac:dyDescent="0.3">
      <c r="S6324" s="1" t="s">
        <v>400</v>
      </c>
      <c r="T6324" s="2">
        <v>2023</v>
      </c>
    </row>
    <row r="6325" spans="19:20" x14ac:dyDescent="0.3">
      <c r="S6325" s="3" t="s">
        <v>1970</v>
      </c>
      <c r="T6325" s="4">
        <v>2023</v>
      </c>
    </row>
    <row r="6326" spans="19:20" x14ac:dyDescent="0.3">
      <c r="S6326" s="1" t="s">
        <v>677</v>
      </c>
      <c r="T6326" s="2">
        <v>2023</v>
      </c>
    </row>
    <row r="6327" spans="19:20" x14ac:dyDescent="0.3">
      <c r="S6327" s="3" t="s">
        <v>677</v>
      </c>
      <c r="T6327" s="4">
        <v>2023</v>
      </c>
    </row>
    <row r="6328" spans="19:20" x14ac:dyDescent="0.3">
      <c r="S6328" s="1" t="s">
        <v>677</v>
      </c>
      <c r="T6328" s="2">
        <v>2023</v>
      </c>
    </row>
    <row r="6329" spans="19:20" x14ac:dyDescent="0.3">
      <c r="S6329" s="3" t="s">
        <v>677</v>
      </c>
      <c r="T6329" s="4">
        <v>2023</v>
      </c>
    </row>
    <row r="6330" spans="19:20" x14ac:dyDescent="0.3">
      <c r="S6330" s="1" t="s">
        <v>1076</v>
      </c>
      <c r="T6330" s="2">
        <v>2023</v>
      </c>
    </row>
    <row r="6331" spans="19:20" x14ac:dyDescent="0.3">
      <c r="S6331" s="3" t="s">
        <v>859</v>
      </c>
      <c r="T6331" s="4">
        <v>2023</v>
      </c>
    </row>
    <row r="6332" spans="19:20" x14ac:dyDescent="0.3">
      <c r="S6332" s="1" t="s">
        <v>859</v>
      </c>
      <c r="T6332" s="2">
        <v>2023</v>
      </c>
    </row>
    <row r="6333" spans="19:20" x14ac:dyDescent="0.3">
      <c r="S6333" s="3" t="s">
        <v>796</v>
      </c>
      <c r="T6333" s="4">
        <v>2023</v>
      </c>
    </row>
    <row r="6334" spans="19:20" x14ac:dyDescent="0.3">
      <c r="S6334" s="1" t="s">
        <v>549</v>
      </c>
      <c r="T6334" s="2">
        <v>2023</v>
      </c>
    </row>
    <row r="6335" spans="19:20" x14ac:dyDescent="0.3">
      <c r="S6335" s="3" t="s">
        <v>1018</v>
      </c>
      <c r="T6335" s="4">
        <v>2023</v>
      </c>
    </row>
    <row r="6336" spans="19:20" x14ac:dyDescent="0.3">
      <c r="S6336" s="1" t="s">
        <v>1200</v>
      </c>
      <c r="T6336" s="2">
        <v>2023</v>
      </c>
    </row>
    <row r="6337" spans="19:20" x14ac:dyDescent="0.3">
      <c r="S6337" s="3" t="s">
        <v>1200</v>
      </c>
      <c r="T6337" s="4">
        <v>2023</v>
      </c>
    </row>
    <row r="6338" spans="19:20" x14ac:dyDescent="0.3">
      <c r="S6338" s="1" t="s">
        <v>153</v>
      </c>
      <c r="T6338" s="2">
        <v>2023</v>
      </c>
    </row>
    <row r="6339" spans="19:20" x14ac:dyDescent="0.3">
      <c r="S6339" s="3" t="s">
        <v>1663</v>
      </c>
      <c r="T6339" s="4">
        <v>2023</v>
      </c>
    </row>
    <row r="6340" spans="19:20" x14ac:dyDescent="0.3">
      <c r="S6340" s="1" t="s">
        <v>1663</v>
      </c>
      <c r="T6340" s="2">
        <v>2023</v>
      </c>
    </row>
    <row r="6341" spans="19:20" x14ac:dyDescent="0.3">
      <c r="S6341" s="3" t="s">
        <v>1663</v>
      </c>
      <c r="T6341" s="4">
        <v>2023</v>
      </c>
    </row>
    <row r="6342" spans="19:20" x14ac:dyDescent="0.3">
      <c r="S6342" s="1" t="s">
        <v>256</v>
      </c>
      <c r="T6342" s="2">
        <v>2023</v>
      </c>
    </row>
    <row r="6343" spans="19:20" x14ac:dyDescent="0.3">
      <c r="S6343" s="3" t="s">
        <v>256</v>
      </c>
      <c r="T6343" s="4">
        <v>2023</v>
      </c>
    </row>
    <row r="6344" spans="19:20" x14ac:dyDescent="0.3">
      <c r="S6344" s="1" t="s">
        <v>256</v>
      </c>
      <c r="T6344" s="2">
        <v>2023</v>
      </c>
    </row>
    <row r="6345" spans="19:20" x14ac:dyDescent="0.3">
      <c r="S6345" s="3" t="s">
        <v>256</v>
      </c>
      <c r="T6345" s="4">
        <v>2023</v>
      </c>
    </row>
    <row r="6346" spans="19:20" x14ac:dyDescent="0.3">
      <c r="S6346" s="1" t="s">
        <v>389</v>
      </c>
      <c r="T6346" s="2">
        <v>2023</v>
      </c>
    </row>
    <row r="6347" spans="19:20" x14ac:dyDescent="0.3">
      <c r="S6347" s="3" t="s">
        <v>389</v>
      </c>
      <c r="T6347" s="4">
        <v>2023</v>
      </c>
    </row>
    <row r="6348" spans="19:20" x14ac:dyDescent="0.3">
      <c r="S6348" s="1" t="s">
        <v>564</v>
      </c>
      <c r="T6348" s="2">
        <v>2023</v>
      </c>
    </row>
    <row r="6349" spans="19:20" x14ac:dyDescent="0.3">
      <c r="S6349" s="3" t="s">
        <v>564</v>
      </c>
      <c r="T6349" s="4">
        <v>2023</v>
      </c>
    </row>
    <row r="6350" spans="19:20" x14ac:dyDescent="0.3">
      <c r="S6350" s="1" t="s">
        <v>564</v>
      </c>
      <c r="T6350" s="2">
        <v>2023</v>
      </c>
    </row>
    <row r="6351" spans="19:20" x14ac:dyDescent="0.3">
      <c r="S6351" s="3" t="s">
        <v>564</v>
      </c>
      <c r="T6351" s="4">
        <v>2023</v>
      </c>
    </row>
    <row r="6352" spans="19:20" x14ac:dyDescent="0.3">
      <c r="S6352" s="1" t="s">
        <v>1497</v>
      </c>
      <c r="T6352" s="2">
        <v>2023</v>
      </c>
    </row>
    <row r="6353" spans="19:20" x14ac:dyDescent="0.3">
      <c r="S6353" s="3" t="s">
        <v>1803</v>
      </c>
      <c r="T6353" s="4">
        <v>2023</v>
      </c>
    </row>
    <row r="6354" spans="19:20" x14ac:dyDescent="0.3">
      <c r="S6354" s="1" t="s">
        <v>1803</v>
      </c>
      <c r="T6354" s="2">
        <v>2023</v>
      </c>
    </row>
    <row r="6355" spans="19:20" x14ac:dyDescent="0.3">
      <c r="S6355" s="3" t="s">
        <v>1803</v>
      </c>
      <c r="T6355" s="4">
        <v>2023</v>
      </c>
    </row>
    <row r="6356" spans="19:20" x14ac:dyDescent="0.3">
      <c r="S6356" s="1" t="s">
        <v>1396</v>
      </c>
      <c r="T6356" s="2">
        <v>2023</v>
      </c>
    </row>
    <row r="6357" spans="19:20" x14ac:dyDescent="0.3">
      <c r="S6357" s="3" t="s">
        <v>1396</v>
      </c>
      <c r="T6357" s="4">
        <v>2023</v>
      </c>
    </row>
    <row r="6358" spans="19:20" x14ac:dyDescent="0.3">
      <c r="S6358" s="1" t="s">
        <v>1396</v>
      </c>
      <c r="T6358" s="2">
        <v>2023</v>
      </c>
    </row>
    <row r="6359" spans="19:20" x14ac:dyDescent="0.3">
      <c r="S6359" s="3" t="s">
        <v>1396</v>
      </c>
      <c r="T6359" s="4">
        <v>2023</v>
      </c>
    </row>
    <row r="6360" spans="19:20" x14ac:dyDescent="0.3">
      <c r="S6360" s="1" t="s">
        <v>169</v>
      </c>
      <c r="T6360" s="2">
        <v>2023</v>
      </c>
    </row>
    <row r="6361" spans="19:20" x14ac:dyDescent="0.3">
      <c r="S6361" s="3" t="s">
        <v>169</v>
      </c>
      <c r="T6361" s="4">
        <v>2023</v>
      </c>
    </row>
    <row r="6362" spans="19:20" x14ac:dyDescent="0.3">
      <c r="S6362" s="1" t="s">
        <v>169</v>
      </c>
      <c r="T6362" s="2">
        <v>2023</v>
      </c>
    </row>
    <row r="6363" spans="19:20" x14ac:dyDescent="0.3">
      <c r="S6363" s="3" t="s">
        <v>1625</v>
      </c>
      <c r="T6363" s="4">
        <v>2023</v>
      </c>
    </row>
    <row r="6364" spans="19:20" x14ac:dyDescent="0.3">
      <c r="S6364" s="1" t="s">
        <v>1625</v>
      </c>
      <c r="T6364" s="2">
        <v>2023</v>
      </c>
    </row>
    <row r="6365" spans="19:20" x14ac:dyDescent="0.3">
      <c r="S6365" s="3" t="s">
        <v>1625</v>
      </c>
      <c r="T6365" s="4">
        <v>2023</v>
      </c>
    </row>
    <row r="6366" spans="19:20" x14ac:dyDescent="0.3">
      <c r="S6366" s="1" t="s">
        <v>1480</v>
      </c>
      <c r="T6366" s="2">
        <v>2023</v>
      </c>
    </row>
    <row r="6367" spans="19:20" x14ac:dyDescent="0.3">
      <c r="S6367" s="3" t="s">
        <v>673</v>
      </c>
      <c r="T6367" s="4">
        <v>2023</v>
      </c>
    </row>
    <row r="6368" spans="19:20" x14ac:dyDescent="0.3">
      <c r="S6368" s="1" t="s">
        <v>580</v>
      </c>
      <c r="T6368" s="2">
        <v>2023</v>
      </c>
    </row>
    <row r="6369" spans="19:20" x14ac:dyDescent="0.3">
      <c r="S6369" s="3" t="s">
        <v>580</v>
      </c>
      <c r="T6369" s="4">
        <v>2023</v>
      </c>
    </row>
    <row r="6370" spans="19:20" x14ac:dyDescent="0.3">
      <c r="S6370" s="1" t="s">
        <v>2315</v>
      </c>
      <c r="T6370" s="2">
        <v>2023</v>
      </c>
    </row>
    <row r="6371" spans="19:20" x14ac:dyDescent="0.3">
      <c r="S6371" s="3" t="s">
        <v>2315</v>
      </c>
      <c r="T6371" s="4">
        <v>2023</v>
      </c>
    </row>
    <row r="6372" spans="19:20" x14ac:dyDescent="0.3">
      <c r="S6372" s="1" t="s">
        <v>2315</v>
      </c>
      <c r="T6372" s="2">
        <v>2023</v>
      </c>
    </row>
    <row r="6373" spans="19:20" x14ac:dyDescent="0.3">
      <c r="S6373" s="3" t="s">
        <v>2315</v>
      </c>
      <c r="T6373" s="4">
        <v>2023</v>
      </c>
    </row>
    <row r="6374" spans="19:20" x14ac:dyDescent="0.3">
      <c r="S6374" s="1" t="s">
        <v>2315</v>
      </c>
      <c r="T6374" s="2">
        <v>2023</v>
      </c>
    </row>
    <row r="6375" spans="19:20" x14ac:dyDescent="0.3">
      <c r="S6375" s="3" t="s">
        <v>2457</v>
      </c>
      <c r="T6375" s="4">
        <v>2023</v>
      </c>
    </row>
    <row r="6376" spans="19:20" x14ac:dyDescent="0.3">
      <c r="S6376" s="1" t="s">
        <v>2457</v>
      </c>
      <c r="T6376" s="2">
        <v>2023</v>
      </c>
    </row>
    <row r="6377" spans="19:20" x14ac:dyDescent="0.3">
      <c r="S6377" s="3" t="s">
        <v>2232</v>
      </c>
      <c r="T6377" s="4">
        <v>2023</v>
      </c>
    </row>
    <row r="6378" spans="19:20" x14ac:dyDescent="0.3">
      <c r="S6378" s="1" t="s">
        <v>2232</v>
      </c>
      <c r="T6378" s="2">
        <v>2023</v>
      </c>
    </row>
    <row r="6379" spans="19:20" x14ac:dyDescent="0.3">
      <c r="S6379" s="3" t="s">
        <v>79</v>
      </c>
      <c r="T6379" s="4">
        <v>2023</v>
      </c>
    </row>
    <row r="6380" spans="19:20" x14ac:dyDescent="0.3">
      <c r="S6380" s="1" t="s">
        <v>79</v>
      </c>
      <c r="T6380" s="2">
        <v>2023</v>
      </c>
    </row>
    <row r="6381" spans="19:20" x14ac:dyDescent="0.3">
      <c r="S6381" s="3" t="s">
        <v>365</v>
      </c>
      <c r="T6381" s="4">
        <v>2023</v>
      </c>
    </row>
    <row r="6382" spans="19:20" x14ac:dyDescent="0.3">
      <c r="S6382" s="1" t="s">
        <v>985</v>
      </c>
      <c r="T6382" s="2">
        <v>2023</v>
      </c>
    </row>
    <row r="6383" spans="19:20" x14ac:dyDescent="0.3">
      <c r="S6383" s="3" t="s">
        <v>985</v>
      </c>
      <c r="T6383" s="4">
        <v>2023</v>
      </c>
    </row>
    <row r="6384" spans="19:20" x14ac:dyDescent="0.3">
      <c r="S6384" s="1" t="s">
        <v>985</v>
      </c>
      <c r="T6384" s="2">
        <v>2023</v>
      </c>
    </row>
    <row r="6385" spans="19:20" x14ac:dyDescent="0.3">
      <c r="S6385" s="3" t="s">
        <v>985</v>
      </c>
      <c r="T6385" s="4">
        <v>2023</v>
      </c>
    </row>
    <row r="6386" spans="19:20" x14ac:dyDescent="0.3">
      <c r="S6386" s="1" t="s">
        <v>1236</v>
      </c>
      <c r="T6386" s="2">
        <v>2023</v>
      </c>
    </row>
    <row r="6387" spans="19:20" x14ac:dyDescent="0.3">
      <c r="S6387" s="3" t="s">
        <v>1236</v>
      </c>
      <c r="T6387" s="4">
        <v>2023</v>
      </c>
    </row>
    <row r="6388" spans="19:20" x14ac:dyDescent="0.3">
      <c r="S6388" s="1" t="s">
        <v>1236</v>
      </c>
      <c r="T6388" s="2">
        <v>2023</v>
      </c>
    </row>
    <row r="6389" spans="19:20" x14ac:dyDescent="0.3">
      <c r="S6389" s="3" t="s">
        <v>1236</v>
      </c>
      <c r="T6389" s="4">
        <v>2023</v>
      </c>
    </row>
    <row r="6390" spans="19:20" x14ac:dyDescent="0.3">
      <c r="S6390" s="1" t="s">
        <v>1236</v>
      </c>
      <c r="T6390" s="2">
        <v>2023</v>
      </c>
    </row>
    <row r="6391" spans="19:20" x14ac:dyDescent="0.3">
      <c r="S6391" s="3" t="s">
        <v>1236</v>
      </c>
      <c r="T6391" s="4">
        <v>2023</v>
      </c>
    </row>
    <row r="6392" spans="19:20" x14ac:dyDescent="0.3">
      <c r="S6392" s="1" t="s">
        <v>740</v>
      </c>
      <c r="T6392" s="2">
        <v>2023</v>
      </c>
    </row>
    <row r="6393" spans="19:20" x14ac:dyDescent="0.3">
      <c r="S6393" s="3" t="s">
        <v>880</v>
      </c>
      <c r="T6393" s="4">
        <v>2023</v>
      </c>
    </row>
    <row r="6394" spans="19:20" x14ac:dyDescent="0.3">
      <c r="S6394" s="1" t="s">
        <v>1256</v>
      </c>
      <c r="T6394" s="2">
        <v>2023</v>
      </c>
    </row>
    <row r="6395" spans="19:20" x14ac:dyDescent="0.3">
      <c r="S6395" s="3" t="s">
        <v>1805</v>
      </c>
      <c r="T6395" s="4">
        <v>2023</v>
      </c>
    </row>
    <row r="6396" spans="19:20" x14ac:dyDescent="0.3">
      <c r="S6396" s="1" t="s">
        <v>2643</v>
      </c>
      <c r="T6396" s="2">
        <v>2023</v>
      </c>
    </row>
    <row r="6397" spans="19:20" x14ac:dyDescent="0.3">
      <c r="S6397" s="3" t="s">
        <v>2643</v>
      </c>
      <c r="T6397" s="4">
        <v>2023</v>
      </c>
    </row>
    <row r="6398" spans="19:20" x14ac:dyDescent="0.3">
      <c r="S6398" s="1" t="s">
        <v>2643</v>
      </c>
      <c r="T6398" s="2">
        <v>2023</v>
      </c>
    </row>
    <row r="6399" spans="19:20" x14ac:dyDescent="0.3">
      <c r="S6399" s="3" t="s">
        <v>2643</v>
      </c>
      <c r="T6399" s="4">
        <v>2023</v>
      </c>
    </row>
    <row r="6400" spans="19:20" x14ac:dyDescent="0.3">
      <c r="S6400" s="1" t="s">
        <v>744</v>
      </c>
      <c r="T6400" s="2">
        <v>2023</v>
      </c>
    </row>
    <row r="6401" spans="19:20" x14ac:dyDescent="0.3">
      <c r="S6401" s="3" t="s">
        <v>744</v>
      </c>
      <c r="T6401" s="4">
        <v>2023</v>
      </c>
    </row>
    <row r="6402" spans="19:20" x14ac:dyDescent="0.3">
      <c r="S6402" s="1" t="s">
        <v>575</v>
      </c>
      <c r="T6402" s="2">
        <v>2023</v>
      </c>
    </row>
    <row r="6403" spans="19:20" x14ac:dyDescent="0.3">
      <c r="S6403" s="3" t="s">
        <v>1678</v>
      </c>
      <c r="T6403" s="4">
        <v>2023</v>
      </c>
    </row>
    <row r="6404" spans="19:20" x14ac:dyDescent="0.3">
      <c r="S6404" s="1" t="s">
        <v>2023</v>
      </c>
      <c r="T6404" s="2">
        <v>2023</v>
      </c>
    </row>
    <row r="6405" spans="19:20" x14ac:dyDescent="0.3">
      <c r="S6405" s="3" t="s">
        <v>2023</v>
      </c>
      <c r="T6405" s="4">
        <v>2023</v>
      </c>
    </row>
    <row r="6406" spans="19:20" x14ac:dyDescent="0.3">
      <c r="S6406" s="1" t="s">
        <v>686</v>
      </c>
      <c r="T6406" s="2">
        <v>2023</v>
      </c>
    </row>
    <row r="6407" spans="19:20" x14ac:dyDescent="0.3">
      <c r="S6407" s="3" t="s">
        <v>403</v>
      </c>
      <c r="T6407" s="4">
        <v>2023</v>
      </c>
    </row>
    <row r="6408" spans="19:20" x14ac:dyDescent="0.3">
      <c r="S6408" s="1" t="s">
        <v>2441</v>
      </c>
      <c r="T6408" s="2">
        <v>2023</v>
      </c>
    </row>
    <row r="6409" spans="19:20" x14ac:dyDescent="0.3">
      <c r="S6409" s="3" t="s">
        <v>2441</v>
      </c>
      <c r="T6409" s="4">
        <v>2023</v>
      </c>
    </row>
    <row r="6410" spans="19:20" x14ac:dyDescent="0.3">
      <c r="S6410" s="1" t="s">
        <v>2441</v>
      </c>
      <c r="T6410" s="2">
        <v>2023</v>
      </c>
    </row>
    <row r="6411" spans="19:20" x14ac:dyDescent="0.3">
      <c r="S6411" s="3" t="s">
        <v>1523</v>
      </c>
      <c r="T6411" s="4">
        <v>2023</v>
      </c>
    </row>
    <row r="6412" spans="19:20" x14ac:dyDescent="0.3">
      <c r="S6412" s="1" t="s">
        <v>711</v>
      </c>
      <c r="T6412" s="2">
        <v>2023</v>
      </c>
    </row>
    <row r="6413" spans="19:20" x14ac:dyDescent="0.3">
      <c r="S6413" s="3" t="s">
        <v>711</v>
      </c>
      <c r="T6413" s="4">
        <v>2023</v>
      </c>
    </row>
    <row r="6414" spans="19:20" x14ac:dyDescent="0.3">
      <c r="S6414" s="1" t="s">
        <v>711</v>
      </c>
      <c r="T6414" s="2">
        <v>2023</v>
      </c>
    </row>
    <row r="6415" spans="19:20" x14ac:dyDescent="0.3">
      <c r="S6415" s="3" t="s">
        <v>711</v>
      </c>
      <c r="T6415" s="4">
        <v>2023</v>
      </c>
    </row>
    <row r="6416" spans="19:20" x14ac:dyDescent="0.3">
      <c r="S6416" s="1" t="s">
        <v>711</v>
      </c>
      <c r="T6416" s="2">
        <v>2023</v>
      </c>
    </row>
    <row r="6417" spans="19:20" x14ac:dyDescent="0.3">
      <c r="S6417" s="3" t="s">
        <v>711</v>
      </c>
      <c r="T6417" s="4">
        <v>2023</v>
      </c>
    </row>
    <row r="6418" spans="19:20" x14ac:dyDescent="0.3">
      <c r="S6418" s="1" t="s">
        <v>711</v>
      </c>
      <c r="T6418" s="2">
        <v>2023</v>
      </c>
    </row>
    <row r="6419" spans="19:20" x14ac:dyDescent="0.3">
      <c r="S6419" s="3" t="s">
        <v>2207</v>
      </c>
      <c r="T6419" s="4">
        <v>2023</v>
      </c>
    </row>
    <row r="6420" spans="19:20" x14ac:dyDescent="0.3">
      <c r="S6420" s="1" t="s">
        <v>2207</v>
      </c>
      <c r="T6420" s="2">
        <v>2023</v>
      </c>
    </row>
    <row r="6421" spans="19:20" x14ac:dyDescent="0.3">
      <c r="S6421" s="3" t="s">
        <v>2207</v>
      </c>
      <c r="T6421" s="4">
        <v>2023</v>
      </c>
    </row>
    <row r="6422" spans="19:20" x14ac:dyDescent="0.3">
      <c r="S6422" s="1" t="s">
        <v>248</v>
      </c>
      <c r="T6422" s="2">
        <v>2023</v>
      </c>
    </row>
    <row r="6423" spans="19:20" x14ac:dyDescent="0.3">
      <c r="S6423" s="3" t="s">
        <v>248</v>
      </c>
      <c r="T6423" s="4">
        <v>2023</v>
      </c>
    </row>
    <row r="6424" spans="19:20" x14ac:dyDescent="0.3">
      <c r="S6424" s="1" t="s">
        <v>248</v>
      </c>
      <c r="T6424" s="2">
        <v>2023</v>
      </c>
    </row>
    <row r="6425" spans="19:20" x14ac:dyDescent="0.3">
      <c r="S6425" s="3" t="s">
        <v>248</v>
      </c>
      <c r="T6425" s="4">
        <v>2023</v>
      </c>
    </row>
    <row r="6426" spans="19:20" x14ac:dyDescent="0.3">
      <c r="S6426" s="1" t="s">
        <v>248</v>
      </c>
      <c r="T6426" s="2">
        <v>2023</v>
      </c>
    </row>
    <row r="6427" spans="19:20" x14ac:dyDescent="0.3">
      <c r="S6427" s="3" t="s">
        <v>248</v>
      </c>
      <c r="T6427" s="4">
        <v>2023</v>
      </c>
    </row>
    <row r="6428" spans="19:20" x14ac:dyDescent="0.3">
      <c r="S6428" s="1" t="s">
        <v>248</v>
      </c>
      <c r="T6428" s="2">
        <v>2023</v>
      </c>
    </row>
    <row r="6429" spans="19:20" x14ac:dyDescent="0.3">
      <c r="S6429" s="3" t="s">
        <v>2284</v>
      </c>
      <c r="T6429" s="4">
        <v>2023</v>
      </c>
    </row>
    <row r="6430" spans="19:20" x14ac:dyDescent="0.3">
      <c r="S6430" s="1" t="s">
        <v>2284</v>
      </c>
      <c r="T6430" s="2">
        <v>2023</v>
      </c>
    </row>
    <row r="6431" spans="19:20" x14ac:dyDescent="0.3">
      <c r="S6431" s="3" t="s">
        <v>336</v>
      </c>
      <c r="T6431" s="4">
        <v>2023</v>
      </c>
    </row>
    <row r="6432" spans="19:20" x14ac:dyDescent="0.3">
      <c r="S6432" s="1" t="s">
        <v>1371</v>
      </c>
      <c r="T6432" s="2">
        <v>2023</v>
      </c>
    </row>
    <row r="6433" spans="19:20" x14ac:dyDescent="0.3">
      <c r="S6433" s="3" t="s">
        <v>1251</v>
      </c>
      <c r="T6433" s="4">
        <v>2023</v>
      </c>
    </row>
    <row r="6434" spans="19:20" x14ac:dyDescent="0.3">
      <c r="S6434" s="1" t="s">
        <v>1251</v>
      </c>
      <c r="T6434" s="2">
        <v>2023</v>
      </c>
    </row>
    <row r="6435" spans="19:20" x14ac:dyDescent="0.3">
      <c r="S6435" s="3" t="s">
        <v>1251</v>
      </c>
      <c r="T6435" s="4">
        <v>2023</v>
      </c>
    </row>
    <row r="6436" spans="19:20" x14ac:dyDescent="0.3">
      <c r="S6436" s="1" t="s">
        <v>1415</v>
      </c>
      <c r="T6436" s="2">
        <v>2023</v>
      </c>
    </row>
    <row r="6437" spans="19:20" x14ac:dyDescent="0.3">
      <c r="S6437" s="3" t="s">
        <v>1415</v>
      </c>
      <c r="T6437" s="4">
        <v>2023</v>
      </c>
    </row>
    <row r="6438" spans="19:20" x14ac:dyDescent="0.3">
      <c r="S6438" s="1" t="s">
        <v>1140</v>
      </c>
      <c r="T6438" s="2">
        <v>2023</v>
      </c>
    </row>
    <row r="6439" spans="19:20" x14ac:dyDescent="0.3">
      <c r="S6439" s="3" t="s">
        <v>1140</v>
      </c>
      <c r="T6439" s="4">
        <v>2023</v>
      </c>
    </row>
    <row r="6440" spans="19:20" x14ac:dyDescent="0.3">
      <c r="S6440" s="1" t="s">
        <v>1140</v>
      </c>
      <c r="T6440" s="2">
        <v>2023</v>
      </c>
    </row>
    <row r="6441" spans="19:20" x14ac:dyDescent="0.3">
      <c r="S6441" s="3" t="s">
        <v>2059</v>
      </c>
      <c r="T6441" s="4">
        <v>2023</v>
      </c>
    </row>
    <row r="6442" spans="19:20" x14ac:dyDescent="0.3">
      <c r="S6442" s="1" t="s">
        <v>1007</v>
      </c>
      <c r="T6442" s="2">
        <v>2023</v>
      </c>
    </row>
    <row r="6443" spans="19:20" x14ac:dyDescent="0.3">
      <c r="S6443" s="3" t="s">
        <v>1007</v>
      </c>
      <c r="T6443" s="4">
        <v>2023</v>
      </c>
    </row>
    <row r="6444" spans="19:20" x14ac:dyDescent="0.3">
      <c r="S6444" s="1" t="s">
        <v>454</v>
      </c>
      <c r="T6444" s="2">
        <v>2023</v>
      </c>
    </row>
    <row r="6445" spans="19:20" x14ac:dyDescent="0.3">
      <c r="S6445" s="3" t="s">
        <v>454</v>
      </c>
      <c r="T6445" s="4">
        <v>2023</v>
      </c>
    </row>
    <row r="6446" spans="19:20" x14ac:dyDescent="0.3">
      <c r="S6446" s="1" t="s">
        <v>2158</v>
      </c>
      <c r="T6446" s="2">
        <v>2023</v>
      </c>
    </row>
    <row r="6447" spans="19:20" x14ac:dyDescent="0.3">
      <c r="S6447" s="3" t="s">
        <v>2158</v>
      </c>
      <c r="T6447" s="4">
        <v>2023</v>
      </c>
    </row>
    <row r="6448" spans="19:20" x14ac:dyDescent="0.3">
      <c r="S6448" s="1" t="s">
        <v>585</v>
      </c>
      <c r="T6448" s="2">
        <v>2023</v>
      </c>
    </row>
    <row r="6449" spans="19:20" x14ac:dyDescent="0.3">
      <c r="S6449" s="3" t="s">
        <v>585</v>
      </c>
      <c r="T6449" s="4">
        <v>2023</v>
      </c>
    </row>
    <row r="6450" spans="19:20" x14ac:dyDescent="0.3">
      <c r="S6450" s="1" t="s">
        <v>391</v>
      </c>
      <c r="T6450" s="2">
        <v>2023</v>
      </c>
    </row>
    <row r="6451" spans="19:20" x14ac:dyDescent="0.3">
      <c r="S6451" s="3" t="s">
        <v>391</v>
      </c>
      <c r="T6451" s="4">
        <v>2023</v>
      </c>
    </row>
    <row r="6452" spans="19:20" x14ac:dyDescent="0.3">
      <c r="S6452" s="1" t="s">
        <v>1780</v>
      </c>
      <c r="T6452" s="2">
        <v>2023</v>
      </c>
    </row>
    <row r="6453" spans="19:20" x14ac:dyDescent="0.3">
      <c r="S6453" s="3" t="s">
        <v>1780</v>
      </c>
      <c r="T6453" s="4">
        <v>2023</v>
      </c>
    </row>
    <row r="6454" spans="19:20" x14ac:dyDescent="0.3">
      <c r="S6454" s="1" t="s">
        <v>1780</v>
      </c>
      <c r="T6454" s="2">
        <v>2023</v>
      </c>
    </row>
    <row r="6455" spans="19:20" x14ac:dyDescent="0.3">
      <c r="S6455" s="3" t="s">
        <v>624</v>
      </c>
      <c r="T6455" s="4">
        <v>2023</v>
      </c>
    </row>
    <row r="6456" spans="19:20" x14ac:dyDescent="0.3">
      <c r="S6456" s="1" t="s">
        <v>885</v>
      </c>
      <c r="T6456" s="2">
        <v>2023</v>
      </c>
    </row>
    <row r="6457" spans="19:20" x14ac:dyDescent="0.3">
      <c r="S6457" s="3" t="s">
        <v>885</v>
      </c>
      <c r="T6457" s="4">
        <v>2023</v>
      </c>
    </row>
    <row r="6458" spans="19:20" x14ac:dyDescent="0.3">
      <c r="S6458" s="1" t="s">
        <v>885</v>
      </c>
      <c r="T6458" s="2">
        <v>2023</v>
      </c>
    </row>
    <row r="6459" spans="19:20" x14ac:dyDescent="0.3">
      <c r="S6459" s="3" t="s">
        <v>538</v>
      </c>
      <c r="T6459" s="4">
        <v>2023</v>
      </c>
    </row>
    <row r="6460" spans="19:20" x14ac:dyDescent="0.3">
      <c r="S6460" s="1" t="s">
        <v>612</v>
      </c>
      <c r="T6460" s="2">
        <v>2023</v>
      </c>
    </row>
    <row r="6461" spans="19:20" x14ac:dyDescent="0.3">
      <c r="S6461" s="3" t="s">
        <v>1780</v>
      </c>
      <c r="T6461" s="4">
        <v>2023</v>
      </c>
    </row>
    <row r="6462" spans="19:20" x14ac:dyDescent="0.3">
      <c r="S6462" s="1" t="s">
        <v>87</v>
      </c>
      <c r="T6462" s="2">
        <v>2023</v>
      </c>
    </row>
    <row r="6463" spans="19:20" x14ac:dyDescent="0.3">
      <c r="S6463" s="3" t="s">
        <v>87</v>
      </c>
      <c r="T6463" s="4">
        <v>2023</v>
      </c>
    </row>
    <row r="6464" spans="19:20" x14ac:dyDescent="0.3">
      <c r="S6464" s="1" t="s">
        <v>1154</v>
      </c>
      <c r="T6464" s="2">
        <v>2023</v>
      </c>
    </row>
    <row r="6465" spans="19:20" x14ac:dyDescent="0.3">
      <c r="S6465" s="3" t="s">
        <v>1154</v>
      </c>
      <c r="T6465" s="4">
        <v>2023</v>
      </c>
    </row>
    <row r="6466" spans="19:20" x14ac:dyDescent="0.3">
      <c r="S6466" s="1" t="s">
        <v>1154</v>
      </c>
      <c r="T6466" s="2">
        <v>2023</v>
      </c>
    </row>
    <row r="6467" spans="19:20" x14ac:dyDescent="0.3">
      <c r="S6467" s="3" t="s">
        <v>1154</v>
      </c>
      <c r="T6467" s="4">
        <v>2023</v>
      </c>
    </row>
    <row r="6468" spans="19:20" x14ac:dyDescent="0.3">
      <c r="S6468" s="1" t="s">
        <v>1154</v>
      </c>
      <c r="T6468" s="2">
        <v>2023</v>
      </c>
    </row>
    <row r="6469" spans="19:20" x14ac:dyDescent="0.3">
      <c r="S6469" s="3" t="s">
        <v>937</v>
      </c>
      <c r="T6469" s="4">
        <v>2023</v>
      </c>
    </row>
    <row r="6470" spans="19:20" x14ac:dyDescent="0.3">
      <c r="S6470" s="1" t="s">
        <v>2261</v>
      </c>
      <c r="T6470" s="2">
        <v>2023</v>
      </c>
    </row>
    <row r="6471" spans="19:20" x14ac:dyDescent="0.3">
      <c r="S6471" s="3" t="s">
        <v>2506</v>
      </c>
      <c r="T6471" s="4">
        <v>2023</v>
      </c>
    </row>
    <row r="6472" spans="19:20" x14ac:dyDescent="0.3">
      <c r="S6472" s="1" t="s">
        <v>2506</v>
      </c>
      <c r="T6472" s="2">
        <v>2023</v>
      </c>
    </row>
    <row r="6473" spans="19:20" x14ac:dyDescent="0.3">
      <c r="S6473" s="3" t="s">
        <v>1965</v>
      </c>
      <c r="T6473" s="4">
        <v>2023</v>
      </c>
    </row>
    <row r="6474" spans="19:20" x14ac:dyDescent="0.3">
      <c r="S6474" s="1" t="s">
        <v>1359</v>
      </c>
      <c r="T6474" s="2">
        <v>2023</v>
      </c>
    </row>
    <row r="6475" spans="19:20" x14ac:dyDescent="0.3">
      <c r="S6475" s="3" t="s">
        <v>1169</v>
      </c>
      <c r="T6475" s="4">
        <v>2023</v>
      </c>
    </row>
    <row r="6476" spans="19:20" x14ac:dyDescent="0.3">
      <c r="S6476" s="1" t="s">
        <v>1169</v>
      </c>
      <c r="T6476" s="2">
        <v>2023</v>
      </c>
    </row>
    <row r="6477" spans="19:20" x14ac:dyDescent="0.3">
      <c r="S6477" s="3" t="s">
        <v>2158</v>
      </c>
      <c r="T6477" s="4">
        <v>2023</v>
      </c>
    </row>
    <row r="6478" spans="19:20" x14ac:dyDescent="0.3">
      <c r="S6478" s="1" t="s">
        <v>2158</v>
      </c>
      <c r="T6478" s="2">
        <v>2023</v>
      </c>
    </row>
    <row r="6479" spans="19:20" x14ac:dyDescent="0.3">
      <c r="S6479" s="3" t="s">
        <v>2158</v>
      </c>
      <c r="T6479" s="4">
        <v>2023</v>
      </c>
    </row>
    <row r="6480" spans="19:20" x14ac:dyDescent="0.3">
      <c r="S6480" s="1" t="s">
        <v>893</v>
      </c>
      <c r="T6480" s="2">
        <v>2023</v>
      </c>
    </row>
    <row r="6481" spans="19:20" x14ac:dyDescent="0.3">
      <c r="S6481" s="3" t="s">
        <v>893</v>
      </c>
      <c r="T6481" s="4">
        <v>2023</v>
      </c>
    </row>
    <row r="6482" spans="19:20" x14ac:dyDescent="0.3">
      <c r="S6482" s="1" t="s">
        <v>893</v>
      </c>
      <c r="T6482" s="2">
        <v>2023</v>
      </c>
    </row>
    <row r="6483" spans="19:20" x14ac:dyDescent="0.3">
      <c r="S6483" s="3" t="s">
        <v>1081</v>
      </c>
      <c r="T6483" s="4">
        <v>2023</v>
      </c>
    </row>
    <row r="6484" spans="19:20" x14ac:dyDescent="0.3">
      <c r="S6484" s="1" t="s">
        <v>881</v>
      </c>
      <c r="T6484" s="2">
        <v>2023</v>
      </c>
    </row>
    <row r="6485" spans="19:20" x14ac:dyDescent="0.3">
      <c r="S6485" s="3" t="s">
        <v>875</v>
      </c>
      <c r="T6485" s="4">
        <v>2023</v>
      </c>
    </row>
    <row r="6486" spans="19:20" x14ac:dyDescent="0.3">
      <c r="S6486" s="1" t="s">
        <v>875</v>
      </c>
      <c r="T6486" s="2">
        <v>2023</v>
      </c>
    </row>
    <row r="6487" spans="19:20" x14ac:dyDescent="0.3">
      <c r="S6487" s="3" t="s">
        <v>875</v>
      </c>
      <c r="T6487" s="4">
        <v>2023</v>
      </c>
    </row>
    <row r="6488" spans="19:20" x14ac:dyDescent="0.3">
      <c r="S6488" s="1" t="s">
        <v>875</v>
      </c>
      <c r="T6488" s="2">
        <v>2023</v>
      </c>
    </row>
    <row r="6489" spans="19:20" x14ac:dyDescent="0.3">
      <c r="S6489" s="3" t="s">
        <v>875</v>
      </c>
      <c r="T6489" s="4">
        <v>2023</v>
      </c>
    </row>
    <row r="6490" spans="19:20" x14ac:dyDescent="0.3">
      <c r="S6490" s="1" t="s">
        <v>169</v>
      </c>
      <c r="T6490" s="2">
        <v>2023</v>
      </c>
    </row>
    <row r="6491" spans="19:20" x14ac:dyDescent="0.3">
      <c r="S6491" s="3" t="s">
        <v>1565</v>
      </c>
      <c r="T6491" s="4">
        <v>2023</v>
      </c>
    </row>
    <row r="6492" spans="19:20" x14ac:dyDescent="0.3">
      <c r="S6492" s="1" t="s">
        <v>1565</v>
      </c>
      <c r="T6492" s="2">
        <v>2023</v>
      </c>
    </row>
    <row r="6493" spans="19:20" x14ac:dyDescent="0.3">
      <c r="S6493" s="3" t="s">
        <v>1565</v>
      </c>
      <c r="T6493" s="4">
        <v>2023</v>
      </c>
    </row>
    <row r="6494" spans="19:20" x14ac:dyDescent="0.3">
      <c r="S6494" s="1" t="s">
        <v>1565</v>
      </c>
      <c r="T6494" s="2">
        <v>2023</v>
      </c>
    </row>
    <row r="6495" spans="19:20" x14ac:dyDescent="0.3">
      <c r="S6495" s="3" t="s">
        <v>1565</v>
      </c>
      <c r="T6495" s="4">
        <v>2023</v>
      </c>
    </row>
    <row r="6496" spans="19:20" x14ac:dyDescent="0.3">
      <c r="S6496" s="1" t="s">
        <v>1565</v>
      </c>
      <c r="T6496" s="2">
        <v>2023</v>
      </c>
    </row>
    <row r="6497" spans="19:20" x14ac:dyDescent="0.3">
      <c r="S6497" s="3" t="s">
        <v>1565</v>
      </c>
      <c r="T6497" s="4">
        <v>2023</v>
      </c>
    </row>
    <row r="6498" spans="19:20" x14ac:dyDescent="0.3">
      <c r="S6498" s="1" t="s">
        <v>1565</v>
      </c>
      <c r="T6498" s="2">
        <v>2023</v>
      </c>
    </row>
    <row r="6499" spans="19:20" x14ac:dyDescent="0.3">
      <c r="S6499" s="3" t="s">
        <v>1565</v>
      </c>
      <c r="T6499" s="4">
        <v>2023</v>
      </c>
    </row>
    <row r="6500" spans="19:20" x14ac:dyDescent="0.3">
      <c r="S6500" s="1" t="s">
        <v>1565</v>
      </c>
      <c r="T6500" s="2">
        <v>2023</v>
      </c>
    </row>
    <row r="6501" spans="19:20" x14ac:dyDescent="0.3">
      <c r="S6501" s="3" t="s">
        <v>1565</v>
      </c>
      <c r="T6501" s="4">
        <v>2023</v>
      </c>
    </row>
    <row r="6502" spans="19:20" x14ac:dyDescent="0.3">
      <c r="S6502" s="1" t="s">
        <v>1799</v>
      </c>
      <c r="T6502" s="2">
        <v>2023</v>
      </c>
    </row>
    <row r="6503" spans="19:20" x14ac:dyDescent="0.3">
      <c r="S6503" s="3" t="s">
        <v>497</v>
      </c>
      <c r="T6503" s="4">
        <v>2023</v>
      </c>
    </row>
    <row r="6504" spans="19:20" x14ac:dyDescent="0.3">
      <c r="S6504" s="1" t="s">
        <v>497</v>
      </c>
      <c r="T6504" s="2">
        <v>2023</v>
      </c>
    </row>
    <row r="6505" spans="19:20" x14ac:dyDescent="0.3">
      <c r="S6505" s="3" t="s">
        <v>1101</v>
      </c>
      <c r="T6505" s="4">
        <v>2023</v>
      </c>
    </row>
    <row r="6506" spans="19:20" x14ac:dyDescent="0.3">
      <c r="S6506" s="1" t="s">
        <v>1101</v>
      </c>
      <c r="T6506" s="2">
        <v>2023</v>
      </c>
    </row>
    <row r="6507" spans="19:20" x14ac:dyDescent="0.3">
      <c r="S6507" s="3" t="s">
        <v>1101</v>
      </c>
      <c r="T6507" s="4">
        <v>2023</v>
      </c>
    </row>
    <row r="6508" spans="19:20" x14ac:dyDescent="0.3">
      <c r="S6508" s="1" t="s">
        <v>1101</v>
      </c>
      <c r="T6508" s="2">
        <v>2023</v>
      </c>
    </row>
    <row r="6509" spans="19:20" x14ac:dyDescent="0.3">
      <c r="S6509" s="3" t="s">
        <v>1802</v>
      </c>
      <c r="T6509" s="4">
        <v>2023</v>
      </c>
    </row>
    <row r="6510" spans="19:20" x14ac:dyDescent="0.3">
      <c r="S6510" s="1" t="s">
        <v>1802</v>
      </c>
      <c r="T6510" s="2">
        <v>2023</v>
      </c>
    </row>
    <row r="6511" spans="19:20" x14ac:dyDescent="0.3">
      <c r="S6511" s="3" t="s">
        <v>1612</v>
      </c>
      <c r="T6511" s="4">
        <v>2023</v>
      </c>
    </row>
    <row r="6512" spans="19:20" x14ac:dyDescent="0.3">
      <c r="S6512" s="1" t="s">
        <v>1612</v>
      </c>
      <c r="T6512" s="2">
        <v>2023</v>
      </c>
    </row>
    <row r="6513" spans="19:20" x14ac:dyDescent="0.3">
      <c r="S6513" s="3" t="s">
        <v>875</v>
      </c>
      <c r="T6513" s="4">
        <v>2023</v>
      </c>
    </row>
    <row r="6514" spans="19:20" x14ac:dyDescent="0.3">
      <c r="S6514" s="1" t="s">
        <v>875</v>
      </c>
      <c r="T6514" s="2">
        <v>2023</v>
      </c>
    </row>
    <row r="6515" spans="19:20" x14ac:dyDescent="0.3">
      <c r="S6515" s="3" t="s">
        <v>875</v>
      </c>
      <c r="T6515" s="4">
        <v>2023</v>
      </c>
    </row>
    <row r="6516" spans="19:20" x14ac:dyDescent="0.3">
      <c r="S6516" s="1" t="s">
        <v>1540</v>
      </c>
      <c r="T6516" s="2">
        <v>2023</v>
      </c>
    </row>
    <row r="6517" spans="19:20" x14ac:dyDescent="0.3">
      <c r="S6517" s="3" t="s">
        <v>885</v>
      </c>
      <c r="T6517" s="4">
        <v>2023</v>
      </c>
    </row>
    <row r="6518" spans="19:20" x14ac:dyDescent="0.3">
      <c r="S6518" s="1" t="s">
        <v>885</v>
      </c>
      <c r="T6518" s="2">
        <v>2023</v>
      </c>
    </row>
    <row r="6519" spans="19:20" x14ac:dyDescent="0.3">
      <c r="S6519" s="3" t="s">
        <v>150</v>
      </c>
      <c r="T6519" s="4">
        <v>2023</v>
      </c>
    </row>
    <row r="6520" spans="19:20" x14ac:dyDescent="0.3">
      <c r="S6520" s="1" t="s">
        <v>906</v>
      </c>
      <c r="T6520" s="2">
        <v>2023</v>
      </c>
    </row>
    <row r="6521" spans="19:20" x14ac:dyDescent="0.3">
      <c r="S6521" s="3" t="s">
        <v>1595</v>
      </c>
      <c r="T6521" s="4">
        <v>2023</v>
      </c>
    </row>
    <row r="6522" spans="19:20" x14ac:dyDescent="0.3">
      <c r="S6522" s="1" t="s">
        <v>1595</v>
      </c>
      <c r="T6522" s="2">
        <v>2023</v>
      </c>
    </row>
    <row r="6523" spans="19:20" x14ac:dyDescent="0.3">
      <c r="S6523" s="3" t="s">
        <v>1595</v>
      </c>
      <c r="T6523" s="4">
        <v>2023</v>
      </c>
    </row>
    <row r="6524" spans="19:20" x14ac:dyDescent="0.3">
      <c r="S6524" s="1" t="s">
        <v>1595</v>
      </c>
      <c r="T6524" s="2">
        <v>2023</v>
      </c>
    </row>
    <row r="6525" spans="19:20" x14ac:dyDescent="0.3">
      <c r="S6525" s="3" t="s">
        <v>1595</v>
      </c>
      <c r="T6525" s="4">
        <v>2023</v>
      </c>
    </row>
    <row r="6526" spans="19:20" x14ac:dyDescent="0.3">
      <c r="S6526" s="1" t="s">
        <v>1595</v>
      </c>
      <c r="T6526" s="2">
        <v>2023</v>
      </c>
    </row>
    <row r="6527" spans="19:20" x14ac:dyDescent="0.3">
      <c r="S6527" s="3" t="s">
        <v>591</v>
      </c>
      <c r="T6527" s="4">
        <v>2023</v>
      </c>
    </row>
    <row r="6528" spans="19:20" x14ac:dyDescent="0.3">
      <c r="S6528" s="1" t="s">
        <v>591</v>
      </c>
      <c r="T6528" s="2">
        <v>2023</v>
      </c>
    </row>
    <row r="6529" spans="19:20" x14ac:dyDescent="0.3">
      <c r="S6529" s="3" t="s">
        <v>2035</v>
      </c>
      <c r="T6529" s="4">
        <v>2023</v>
      </c>
    </row>
    <row r="6530" spans="19:20" x14ac:dyDescent="0.3">
      <c r="S6530" s="1" t="s">
        <v>2035</v>
      </c>
      <c r="T6530" s="2">
        <v>2023</v>
      </c>
    </row>
    <row r="6531" spans="19:20" x14ac:dyDescent="0.3">
      <c r="S6531" s="3" t="s">
        <v>554</v>
      </c>
      <c r="T6531" s="4">
        <v>2023</v>
      </c>
    </row>
    <row r="6532" spans="19:20" x14ac:dyDescent="0.3">
      <c r="S6532" s="1" t="s">
        <v>403</v>
      </c>
      <c r="T6532" s="2">
        <v>2023</v>
      </c>
    </row>
    <row r="6533" spans="19:20" x14ac:dyDescent="0.3">
      <c r="S6533" s="3" t="s">
        <v>403</v>
      </c>
      <c r="T6533" s="4">
        <v>2023</v>
      </c>
    </row>
    <row r="6534" spans="19:20" x14ac:dyDescent="0.3">
      <c r="S6534" s="1" t="s">
        <v>1550</v>
      </c>
      <c r="T6534" s="2">
        <v>2023</v>
      </c>
    </row>
    <row r="6535" spans="19:20" x14ac:dyDescent="0.3">
      <c r="S6535" s="3" t="s">
        <v>1678</v>
      </c>
      <c r="T6535" s="4">
        <v>2023</v>
      </c>
    </row>
    <row r="6536" spans="19:20" x14ac:dyDescent="0.3">
      <c r="S6536" s="1" t="s">
        <v>1833</v>
      </c>
      <c r="T6536" s="2">
        <v>2023</v>
      </c>
    </row>
    <row r="6537" spans="19:20" x14ac:dyDescent="0.3">
      <c r="S6537" s="3" t="s">
        <v>1396</v>
      </c>
      <c r="T6537" s="4">
        <v>2023</v>
      </c>
    </row>
    <row r="6538" spans="19:20" x14ac:dyDescent="0.3">
      <c r="S6538" s="1" t="s">
        <v>1595</v>
      </c>
      <c r="T6538" s="2">
        <v>2023</v>
      </c>
    </row>
    <row r="6539" spans="19:20" x14ac:dyDescent="0.3">
      <c r="S6539" s="3" t="s">
        <v>1275</v>
      </c>
      <c r="T6539" s="4">
        <v>2023</v>
      </c>
    </row>
    <row r="6540" spans="19:20" x14ac:dyDescent="0.3">
      <c r="S6540" s="1" t="s">
        <v>1445</v>
      </c>
      <c r="T6540" s="2">
        <v>2023</v>
      </c>
    </row>
    <row r="6541" spans="19:20" x14ac:dyDescent="0.3">
      <c r="S6541" s="3" t="s">
        <v>2616</v>
      </c>
      <c r="T6541" s="4">
        <v>2023</v>
      </c>
    </row>
    <row r="6542" spans="19:20" x14ac:dyDescent="0.3">
      <c r="S6542" s="1" t="s">
        <v>1674</v>
      </c>
      <c r="T6542" s="2">
        <v>2023</v>
      </c>
    </row>
    <row r="6543" spans="19:20" x14ac:dyDescent="0.3">
      <c r="S6543" s="3" t="s">
        <v>1633</v>
      </c>
      <c r="T6543" s="4">
        <v>2023</v>
      </c>
    </row>
    <row r="6544" spans="19:20" x14ac:dyDescent="0.3">
      <c r="S6544" s="1" t="s">
        <v>1633</v>
      </c>
      <c r="T6544" s="2">
        <v>2023</v>
      </c>
    </row>
    <row r="6545" spans="19:20" x14ac:dyDescent="0.3">
      <c r="S6545" s="3" t="s">
        <v>875</v>
      </c>
      <c r="T6545" s="4">
        <v>2023</v>
      </c>
    </row>
    <row r="6546" spans="19:20" x14ac:dyDescent="0.3">
      <c r="S6546" s="1" t="s">
        <v>875</v>
      </c>
      <c r="T6546" s="2">
        <v>2023</v>
      </c>
    </row>
    <row r="6547" spans="19:20" x14ac:dyDescent="0.3">
      <c r="S6547" s="3" t="s">
        <v>1819</v>
      </c>
      <c r="T6547" s="4">
        <v>2023</v>
      </c>
    </row>
    <row r="6548" spans="19:20" x14ac:dyDescent="0.3">
      <c r="S6548" s="1" t="s">
        <v>1937</v>
      </c>
      <c r="T6548" s="2">
        <v>2023</v>
      </c>
    </row>
    <row r="6549" spans="19:20" x14ac:dyDescent="0.3">
      <c r="S6549" s="3" t="s">
        <v>1937</v>
      </c>
      <c r="T6549" s="4">
        <v>2023</v>
      </c>
    </row>
    <row r="6550" spans="19:20" x14ac:dyDescent="0.3">
      <c r="S6550" s="1" t="s">
        <v>1937</v>
      </c>
      <c r="T6550" s="2">
        <v>2023</v>
      </c>
    </row>
    <row r="6551" spans="19:20" x14ac:dyDescent="0.3">
      <c r="S6551" s="3" t="s">
        <v>1637</v>
      </c>
      <c r="T6551" s="4">
        <v>2023</v>
      </c>
    </row>
    <row r="6552" spans="19:20" x14ac:dyDescent="0.3">
      <c r="S6552" s="1" t="s">
        <v>1345</v>
      </c>
      <c r="T6552" s="2">
        <v>2023</v>
      </c>
    </row>
    <row r="6553" spans="19:20" x14ac:dyDescent="0.3">
      <c r="S6553" s="3" t="s">
        <v>1345</v>
      </c>
      <c r="T6553" s="4">
        <v>2023</v>
      </c>
    </row>
    <row r="6554" spans="19:20" x14ac:dyDescent="0.3">
      <c r="S6554" s="1" t="s">
        <v>1345</v>
      </c>
      <c r="T6554" s="2">
        <v>2023</v>
      </c>
    </row>
    <row r="6555" spans="19:20" x14ac:dyDescent="0.3">
      <c r="S6555" s="3" t="s">
        <v>1549</v>
      </c>
      <c r="T6555" s="4">
        <v>2023</v>
      </c>
    </row>
    <row r="6556" spans="19:20" x14ac:dyDescent="0.3">
      <c r="S6556" s="1" t="s">
        <v>877</v>
      </c>
      <c r="T6556" s="2">
        <v>2023</v>
      </c>
    </row>
    <row r="6557" spans="19:20" x14ac:dyDescent="0.3">
      <c r="S6557" s="3" t="s">
        <v>1953</v>
      </c>
      <c r="T6557" s="4">
        <v>2023</v>
      </c>
    </row>
    <row r="6558" spans="19:20" x14ac:dyDescent="0.3">
      <c r="S6558" s="1" t="s">
        <v>1953</v>
      </c>
      <c r="T6558" s="2">
        <v>2023</v>
      </c>
    </row>
    <row r="6559" spans="19:20" x14ac:dyDescent="0.3">
      <c r="S6559" s="3" t="s">
        <v>1953</v>
      </c>
      <c r="T6559" s="4">
        <v>2023</v>
      </c>
    </row>
    <row r="6560" spans="19:20" x14ac:dyDescent="0.3">
      <c r="S6560" s="1" t="s">
        <v>965</v>
      </c>
      <c r="T6560" s="2">
        <v>2023</v>
      </c>
    </row>
    <row r="6561" spans="19:20" x14ac:dyDescent="0.3">
      <c r="S6561" s="3" t="s">
        <v>965</v>
      </c>
      <c r="T6561" s="4">
        <v>2023</v>
      </c>
    </row>
    <row r="6562" spans="19:20" x14ac:dyDescent="0.3">
      <c r="S6562" s="1" t="s">
        <v>965</v>
      </c>
      <c r="T6562" s="2">
        <v>2023</v>
      </c>
    </row>
    <row r="6563" spans="19:20" x14ac:dyDescent="0.3">
      <c r="S6563" s="3" t="s">
        <v>965</v>
      </c>
      <c r="T6563" s="4">
        <v>2023</v>
      </c>
    </row>
    <row r="6564" spans="19:20" x14ac:dyDescent="0.3">
      <c r="S6564" s="1" t="s">
        <v>965</v>
      </c>
      <c r="T6564" s="2">
        <v>2023</v>
      </c>
    </row>
    <row r="6565" spans="19:20" x14ac:dyDescent="0.3">
      <c r="S6565" s="3" t="s">
        <v>965</v>
      </c>
      <c r="T6565" s="4">
        <v>2023</v>
      </c>
    </row>
    <row r="6566" spans="19:20" x14ac:dyDescent="0.3">
      <c r="S6566" s="1" t="s">
        <v>965</v>
      </c>
      <c r="T6566" s="2">
        <v>2023</v>
      </c>
    </row>
    <row r="6567" spans="19:20" x14ac:dyDescent="0.3">
      <c r="S6567" s="3" t="s">
        <v>2178</v>
      </c>
      <c r="T6567" s="4">
        <v>2023</v>
      </c>
    </row>
    <row r="6568" spans="19:20" x14ac:dyDescent="0.3">
      <c r="S6568" s="1" t="s">
        <v>480</v>
      </c>
      <c r="T6568" s="2">
        <v>2023</v>
      </c>
    </row>
    <row r="6569" spans="19:20" x14ac:dyDescent="0.3">
      <c r="S6569" s="3" t="s">
        <v>1419</v>
      </c>
      <c r="T6569" s="4">
        <v>2023</v>
      </c>
    </row>
    <row r="6570" spans="19:20" x14ac:dyDescent="0.3">
      <c r="S6570" s="1" t="s">
        <v>1419</v>
      </c>
      <c r="T6570" s="2">
        <v>2023</v>
      </c>
    </row>
    <row r="6571" spans="19:20" x14ac:dyDescent="0.3">
      <c r="S6571" s="3" t="s">
        <v>1419</v>
      </c>
      <c r="T6571" s="4">
        <v>2023</v>
      </c>
    </row>
    <row r="6572" spans="19:20" x14ac:dyDescent="0.3">
      <c r="S6572" s="1" t="s">
        <v>172</v>
      </c>
      <c r="T6572" s="2">
        <v>2023</v>
      </c>
    </row>
    <row r="6573" spans="19:20" x14ac:dyDescent="0.3">
      <c r="S6573" s="3" t="s">
        <v>172</v>
      </c>
      <c r="T6573" s="4">
        <v>2023</v>
      </c>
    </row>
    <row r="6574" spans="19:20" x14ac:dyDescent="0.3">
      <c r="S6574" s="1" t="s">
        <v>1459</v>
      </c>
      <c r="T6574" s="2">
        <v>2023</v>
      </c>
    </row>
    <row r="6575" spans="19:20" x14ac:dyDescent="0.3">
      <c r="S6575" s="3" t="s">
        <v>258</v>
      </c>
      <c r="T6575" s="4">
        <v>2023</v>
      </c>
    </row>
    <row r="6576" spans="19:20" x14ac:dyDescent="0.3">
      <c r="S6576" s="1" t="s">
        <v>2390</v>
      </c>
      <c r="T6576" s="2">
        <v>2023</v>
      </c>
    </row>
    <row r="6577" spans="19:20" x14ac:dyDescent="0.3">
      <c r="S6577" s="3" t="s">
        <v>1005</v>
      </c>
      <c r="T6577" s="4">
        <v>2023</v>
      </c>
    </row>
    <row r="6578" spans="19:20" x14ac:dyDescent="0.3">
      <c r="S6578" s="1" t="s">
        <v>1005</v>
      </c>
      <c r="T6578" s="2">
        <v>2023</v>
      </c>
    </row>
    <row r="6579" spans="19:20" x14ac:dyDescent="0.3">
      <c r="S6579" s="3" t="s">
        <v>1740</v>
      </c>
      <c r="T6579" s="4">
        <v>2023</v>
      </c>
    </row>
    <row r="6580" spans="19:20" x14ac:dyDescent="0.3">
      <c r="S6580" s="1" t="s">
        <v>220</v>
      </c>
      <c r="T6580" s="2">
        <v>2023</v>
      </c>
    </row>
    <row r="6581" spans="19:20" x14ac:dyDescent="0.3">
      <c r="S6581" s="3" t="s">
        <v>220</v>
      </c>
      <c r="T6581" s="4">
        <v>2023</v>
      </c>
    </row>
    <row r="6582" spans="19:20" x14ac:dyDescent="0.3">
      <c r="S6582" s="1" t="s">
        <v>220</v>
      </c>
      <c r="T6582" s="2">
        <v>2023</v>
      </c>
    </row>
    <row r="6583" spans="19:20" x14ac:dyDescent="0.3">
      <c r="S6583" s="3" t="s">
        <v>569</v>
      </c>
      <c r="T6583" s="4">
        <v>2023</v>
      </c>
    </row>
    <row r="6584" spans="19:20" x14ac:dyDescent="0.3">
      <c r="S6584" s="1" t="s">
        <v>1099</v>
      </c>
      <c r="T6584" s="2">
        <v>2023</v>
      </c>
    </row>
    <row r="6585" spans="19:20" x14ac:dyDescent="0.3">
      <c r="S6585" s="3" t="s">
        <v>1099</v>
      </c>
      <c r="T6585" s="4">
        <v>2023</v>
      </c>
    </row>
    <row r="6586" spans="19:20" x14ac:dyDescent="0.3">
      <c r="S6586" s="1" t="s">
        <v>1341</v>
      </c>
      <c r="T6586" s="2">
        <v>2023</v>
      </c>
    </row>
    <row r="6587" spans="19:20" x14ac:dyDescent="0.3">
      <c r="S6587" s="3" t="s">
        <v>1341</v>
      </c>
      <c r="T6587" s="4">
        <v>2023</v>
      </c>
    </row>
    <row r="6588" spans="19:20" x14ac:dyDescent="0.3">
      <c r="S6588" s="1" t="s">
        <v>1265</v>
      </c>
      <c r="T6588" s="2">
        <v>2023</v>
      </c>
    </row>
    <row r="6589" spans="19:20" x14ac:dyDescent="0.3">
      <c r="S6589" s="3" t="s">
        <v>1265</v>
      </c>
      <c r="T6589" s="4">
        <v>2023</v>
      </c>
    </row>
    <row r="6590" spans="19:20" x14ac:dyDescent="0.3">
      <c r="S6590" s="1" t="s">
        <v>1976</v>
      </c>
      <c r="T6590" s="2">
        <v>2023</v>
      </c>
    </row>
    <row r="6591" spans="19:20" x14ac:dyDescent="0.3">
      <c r="S6591" s="3" t="s">
        <v>691</v>
      </c>
      <c r="T6591" s="4">
        <v>2023</v>
      </c>
    </row>
    <row r="6592" spans="19:20" x14ac:dyDescent="0.3">
      <c r="S6592" s="1" t="s">
        <v>2232</v>
      </c>
      <c r="T6592" s="2">
        <v>2023</v>
      </c>
    </row>
    <row r="6593" spans="19:20" x14ac:dyDescent="0.3">
      <c r="S6593" s="3" t="s">
        <v>527</v>
      </c>
      <c r="T6593" s="4">
        <v>2023</v>
      </c>
    </row>
    <row r="6594" spans="19:20" x14ac:dyDescent="0.3">
      <c r="S6594" s="1" t="s">
        <v>527</v>
      </c>
      <c r="T6594" s="2">
        <v>2023</v>
      </c>
    </row>
    <row r="6595" spans="19:20" x14ac:dyDescent="0.3">
      <c r="S6595" s="3" t="s">
        <v>527</v>
      </c>
      <c r="T6595" s="4">
        <v>2023</v>
      </c>
    </row>
    <row r="6596" spans="19:20" x14ac:dyDescent="0.3">
      <c r="S6596" s="1" t="s">
        <v>527</v>
      </c>
      <c r="T6596" s="2">
        <v>2023</v>
      </c>
    </row>
    <row r="6597" spans="19:20" x14ac:dyDescent="0.3">
      <c r="S6597" s="3" t="s">
        <v>527</v>
      </c>
      <c r="T6597" s="4">
        <v>2023</v>
      </c>
    </row>
    <row r="6598" spans="19:20" x14ac:dyDescent="0.3">
      <c r="S6598" s="1" t="s">
        <v>527</v>
      </c>
      <c r="T6598" s="2">
        <v>2023</v>
      </c>
    </row>
    <row r="6599" spans="19:20" x14ac:dyDescent="0.3">
      <c r="S6599" s="3" t="s">
        <v>527</v>
      </c>
      <c r="T6599" s="4">
        <v>2023</v>
      </c>
    </row>
    <row r="6600" spans="19:20" x14ac:dyDescent="0.3">
      <c r="S6600" s="1" t="s">
        <v>141</v>
      </c>
      <c r="T6600" s="2">
        <v>2023</v>
      </c>
    </row>
    <row r="6601" spans="19:20" x14ac:dyDescent="0.3">
      <c r="S6601" s="3" t="s">
        <v>595</v>
      </c>
      <c r="T6601" s="4">
        <v>2023</v>
      </c>
    </row>
    <row r="6602" spans="19:20" x14ac:dyDescent="0.3">
      <c r="S6602" s="1" t="s">
        <v>595</v>
      </c>
      <c r="T6602" s="2">
        <v>2023</v>
      </c>
    </row>
    <row r="6603" spans="19:20" x14ac:dyDescent="0.3">
      <c r="S6603" s="3" t="s">
        <v>595</v>
      </c>
      <c r="T6603" s="4">
        <v>2023</v>
      </c>
    </row>
    <row r="6604" spans="19:20" x14ac:dyDescent="0.3">
      <c r="S6604" s="1" t="s">
        <v>595</v>
      </c>
      <c r="T6604" s="2">
        <v>2023</v>
      </c>
    </row>
    <row r="6605" spans="19:20" x14ac:dyDescent="0.3">
      <c r="S6605" s="3" t="s">
        <v>595</v>
      </c>
      <c r="T6605" s="4">
        <v>2023</v>
      </c>
    </row>
    <row r="6606" spans="19:20" x14ac:dyDescent="0.3">
      <c r="S6606" s="1" t="s">
        <v>1179</v>
      </c>
      <c r="T6606" s="2">
        <v>2023</v>
      </c>
    </row>
    <row r="6607" spans="19:20" x14ac:dyDescent="0.3">
      <c r="S6607" s="3" t="s">
        <v>1179</v>
      </c>
      <c r="T6607" s="4">
        <v>2023</v>
      </c>
    </row>
    <row r="6608" spans="19:20" x14ac:dyDescent="0.3">
      <c r="S6608" s="1" t="s">
        <v>771</v>
      </c>
      <c r="T6608" s="2">
        <v>2023</v>
      </c>
    </row>
    <row r="6609" spans="19:20" x14ac:dyDescent="0.3">
      <c r="S6609" s="3" t="s">
        <v>771</v>
      </c>
      <c r="T6609" s="4">
        <v>2023</v>
      </c>
    </row>
    <row r="6610" spans="19:20" x14ac:dyDescent="0.3">
      <c r="S6610" s="1" t="s">
        <v>771</v>
      </c>
      <c r="T6610" s="2">
        <v>2023</v>
      </c>
    </row>
    <row r="6611" spans="19:20" x14ac:dyDescent="0.3">
      <c r="S6611" s="3" t="s">
        <v>1979</v>
      </c>
      <c r="T6611" s="4">
        <v>2023</v>
      </c>
    </row>
    <row r="6612" spans="19:20" x14ac:dyDescent="0.3">
      <c r="S6612" s="1" t="s">
        <v>1290</v>
      </c>
      <c r="T6612" s="2">
        <v>2023</v>
      </c>
    </row>
    <row r="6613" spans="19:20" x14ac:dyDescent="0.3">
      <c r="S6613" s="3" t="s">
        <v>673</v>
      </c>
      <c r="T6613" s="4">
        <v>2023</v>
      </c>
    </row>
    <row r="6614" spans="19:20" x14ac:dyDescent="0.3">
      <c r="S6614" s="1" t="s">
        <v>1801</v>
      </c>
      <c r="T6614" s="2">
        <v>2023</v>
      </c>
    </row>
    <row r="6615" spans="19:20" x14ac:dyDescent="0.3">
      <c r="S6615" s="3" t="s">
        <v>1801</v>
      </c>
      <c r="T6615" s="4">
        <v>2023</v>
      </c>
    </row>
    <row r="6616" spans="19:20" x14ac:dyDescent="0.3">
      <c r="S6616" s="1" t="s">
        <v>877</v>
      </c>
      <c r="T6616" s="2">
        <v>2023</v>
      </c>
    </row>
    <row r="6617" spans="19:20" x14ac:dyDescent="0.3">
      <c r="S6617" s="3" t="s">
        <v>877</v>
      </c>
      <c r="T6617" s="4">
        <v>2023</v>
      </c>
    </row>
    <row r="6618" spans="19:20" x14ac:dyDescent="0.3">
      <c r="S6618" s="1" t="s">
        <v>877</v>
      </c>
      <c r="T6618" s="2">
        <v>2023</v>
      </c>
    </row>
    <row r="6619" spans="19:20" x14ac:dyDescent="0.3">
      <c r="S6619" s="3" t="s">
        <v>897</v>
      </c>
      <c r="T6619" s="4">
        <v>2023</v>
      </c>
    </row>
    <row r="6620" spans="19:20" x14ac:dyDescent="0.3">
      <c r="S6620" s="1" t="s">
        <v>1682</v>
      </c>
      <c r="T6620" s="2">
        <v>2023</v>
      </c>
    </row>
    <row r="6621" spans="19:20" x14ac:dyDescent="0.3">
      <c r="S6621" s="3" t="s">
        <v>1175</v>
      </c>
      <c r="T6621" s="4">
        <v>2023</v>
      </c>
    </row>
    <row r="6622" spans="19:20" x14ac:dyDescent="0.3">
      <c r="S6622" s="1" t="s">
        <v>1175</v>
      </c>
      <c r="T6622" s="2">
        <v>2023</v>
      </c>
    </row>
    <row r="6623" spans="19:20" x14ac:dyDescent="0.3">
      <c r="S6623" s="3" t="s">
        <v>745</v>
      </c>
      <c r="T6623" s="4">
        <v>2023</v>
      </c>
    </row>
    <row r="6624" spans="19:20" x14ac:dyDescent="0.3">
      <c r="S6624" s="1" t="s">
        <v>745</v>
      </c>
      <c r="T6624" s="2">
        <v>2023</v>
      </c>
    </row>
    <row r="6625" spans="19:20" x14ac:dyDescent="0.3">
      <c r="S6625" s="3" t="s">
        <v>745</v>
      </c>
      <c r="T6625" s="4">
        <v>2023</v>
      </c>
    </row>
    <row r="6626" spans="19:20" x14ac:dyDescent="0.3">
      <c r="S6626" s="1" t="s">
        <v>745</v>
      </c>
      <c r="T6626" s="2">
        <v>2023</v>
      </c>
    </row>
    <row r="6627" spans="19:20" x14ac:dyDescent="0.3">
      <c r="S6627" s="3" t="s">
        <v>745</v>
      </c>
      <c r="T6627" s="4">
        <v>2023</v>
      </c>
    </row>
    <row r="6628" spans="19:20" x14ac:dyDescent="0.3">
      <c r="S6628" s="1" t="s">
        <v>1616</v>
      </c>
      <c r="T6628" s="2">
        <v>2023</v>
      </c>
    </row>
    <row r="6629" spans="19:20" x14ac:dyDescent="0.3">
      <c r="S6629" s="3" t="s">
        <v>1616</v>
      </c>
      <c r="T6629" s="4">
        <v>2023</v>
      </c>
    </row>
    <row r="6630" spans="19:20" x14ac:dyDescent="0.3">
      <c r="S6630" s="1" t="s">
        <v>1912</v>
      </c>
      <c r="T6630" s="2">
        <v>2023</v>
      </c>
    </row>
    <row r="6631" spans="19:20" x14ac:dyDescent="0.3">
      <c r="S6631" s="3" t="s">
        <v>1912</v>
      </c>
      <c r="T6631" s="4">
        <v>2023</v>
      </c>
    </row>
    <row r="6632" spans="19:20" x14ac:dyDescent="0.3">
      <c r="S6632" s="1" t="s">
        <v>1912</v>
      </c>
      <c r="T6632" s="2">
        <v>2023</v>
      </c>
    </row>
    <row r="6633" spans="19:20" x14ac:dyDescent="0.3">
      <c r="S6633" s="3" t="s">
        <v>1912</v>
      </c>
      <c r="T6633" s="4">
        <v>2023</v>
      </c>
    </row>
    <row r="6634" spans="19:20" x14ac:dyDescent="0.3">
      <c r="S6634" s="1" t="s">
        <v>1175</v>
      </c>
      <c r="T6634" s="2">
        <v>2023</v>
      </c>
    </row>
    <row r="6635" spans="19:20" x14ac:dyDescent="0.3">
      <c r="S6635" s="3" t="s">
        <v>1760</v>
      </c>
      <c r="T6635" s="4">
        <v>2023</v>
      </c>
    </row>
    <row r="6636" spans="19:20" x14ac:dyDescent="0.3">
      <c r="S6636" s="1" t="s">
        <v>603</v>
      </c>
      <c r="T6636" s="2">
        <v>2023</v>
      </c>
    </row>
    <row r="6637" spans="19:20" x14ac:dyDescent="0.3">
      <c r="S6637" s="3" t="s">
        <v>1773</v>
      </c>
      <c r="T6637" s="4">
        <v>2023</v>
      </c>
    </row>
    <row r="6638" spans="19:20" x14ac:dyDescent="0.3">
      <c r="S6638" s="1" t="s">
        <v>1749</v>
      </c>
      <c r="T6638" s="2">
        <v>2023</v>
      </c>
    </row>
    <row r="6639" spans="19:20" x14ac:dyDescent="0.3">
      <c r="S6639" s="3" t="s">
        <v>1332</v>
      </c>
      <c r="T6639" s="4">
        <v>2023</v>
      </c>
    </row>
    <row r="6640" spans="19:20" x14ac:dyDescent="0.3">
      <c r="S6640" s="1" t="s">
        <v>1332</v>
      </c>
      <c r="T6640" s="2">
        <v>2023</v>
      </c>
    </row>
    <row r="6641" spans="19:20" x14ac:dyDescent="0.3">
      <c r="S6641" s="3" t="s">
        <v>1332</v>
      </c>
      <c r="T6641" s="4">
        <v>2023</v>
      </c>
    </row>
    <row r="6642" spans="19:20" x14ac:dyDescent="0.3">
      <c r="S6642" s="1" t="s">
        <v>1332</v>
      </c>
      <c r="T6642" s="2">
        <v>2023</v>
      </c>
    </row>
    <row r="6643" spans="19:20" x14ac:dyDescent="0.3">
      <c r="S6643" s="3" t="s">
        <v>1332</v>
      </c>
      <c r="T6643" s="4">
        <v>2023</v>
      </c>
    </row>
    <row r="6644" spans="19:20" x14ac:dyDescent="0.3">
      <c r="S6644" s="1" t="s">
        <v>1332</v>
      </c>
      <c r="T6644" s="2">
        <v>2023</v>
      </c>
    </row>
    <row r="6645" spans="19:20" x14ac:dyDescent="0.3">
      <c r="S6645" s="3" t="s">
        <v>2105</v>
      </c>
      <c r="T6645" s="4">
        <v>2023</v>
      </c>
    </row>
    <row r="6646" spans="19:20" x14ac:dyDescent="0.3">
      <c r="S6646" s="1" t="s">
        <v>2105</v>
      </c>
      <c r="T6646" s="2">
        <v>2023</v>
      </c>
    </row>
    <row r="6647" spans="19:20" x14ac:dyDescent="0.3">
      <c r="S6647" s="3" t="s">
        <v>671</v>
      </c>
      <c r="T6647" s="4">
        <v>2023</v>
      </c>
    </row>
    <row r="6648" spans="19:20" x14ac:dyDescent="0.3">
      <c r="S6648" s="1" t="s">
        <v>659</v>
      </c>
      <c r="T6648" s="2">
        <v>2023</v>
      </c>
    </row>
    <row r="6649" spans="19:20" x14ac:dyDescent="0.3">
      <c r="S6649" s="3" t="s">
        <v>2321</v>
      </c>
      <c r="T6649" s="4">
        <v>2023</v>
      </c>
    </row>
    <row r="6650" spans="19:20" x14ac:dyDescent="0.3">
      <c r="S6650" s="1" t="s">
        <v>2321</v>
      </c>
      <c r="T6650" s="2">
        <v>2023</v>
      </c>
    </row>
    <row r="6651" spans="19:20" x14ac:dyDescent="0.3">
      <c r="S6651" s="3" t="s">
        <v>1174</v>
      </c>
      <c r="T6651" s="4">
        <v>2023</v>
      </c>
    </row>
    <row r="6652" spans="19:20" x14ac:dyDescent="0.3">
      <c r="S6652" s="1" t="s">
        <v>973</v>
      </c>
      <c r="T6652" s="2">
        <v>2023</v>
      </c>
    </row>
    <row r="6653" spans="19:20" x14ac:dyDescent="0.3">
      <c r="S6653" s="3" t="s">
        <v>1515</v>
      </c>
      <c r="T6653" s="4">
        <v>2023</v>
      </c>
    </row>
    <row r="6654" spans="19:20" x14ac:dyDescent="0.3">
      <c r="S6654" s="1" t="s">
        <v>2199</v>
      </c>
      <c r="T6654" s="2">
        <v>2023</v>
      </c>
    </row>
    <row r="6655" spans="19:20" x14ac:dyDescent="0.3">
      <c r="S6655" s="3" t="s">
        <v>210</v>
      </c>
      <c r="T6655" s="4">
        <v>2023</v>
      </c>
    </row>
    <row r="6656" spans="19:20" x14ac:dyDescent="0.3">
      <c r="S6656" s="1" t="s">
        <v>285</v>
      </c>
      <c r="T6656" s="2">
        <v>2023</v>
      </c>
    </row>
    <row r="6657" spans="19:20" x14ac:dyDescent="0.3">
      <c r="S6657" s="3" t="s">
        <v>2035</v>
      </c>
      <c r="T6657" s="4">
        <v>2023</v>
      </c>
    </row>
    <row r="6658" spans="19:20" x14ac:dyDescent="0.3">
      <c r="S6658" s="1" t="s">
        <v>2035</v>
      </c>
      <c r="T6658" s="2">
        <v>2023</v>
      </c>
    </row>
    <row r="6659" spans="19:20" x14ac:dyDescent="0.3">
      <c r="S6659" s="3" t="s">
        <v>380</v>
      </c>
      <c r="T6659" s="4">
        <v>2023</v>
      </c>
    </row>
    <row r="6660" spans="19:20" x14ac:dyDescent="0.3">
      <c r="S6660" s="1" t="s">
        <v>380</v>
      </c>
      <c r="T6660" s="2">
        <v>2023</v>
      </c>
    </row>
    <row r="6661" spans="19:20" x14ac:dyDescent="0.3">
      <c r="S6661" s="3" t="s">
        <v>2560</v>
      </c>
      <c r="T6661" s="4">
        <v>2023</v>
      </c>
    </row>
    <row r="6662" spans="19:20" x14ac:dyDescent="0.3">
      <c r="S6662" s="1" t="s">
        <v>1014</v>
      </c>
      <c r="T6662" s="2">
        <v>2023</v>
      </c>
    </row>
    <row r="6663" spans="19:20" x14ac:dyDescent="0.3">
      <c r="S6663" s="3" t="s">
        <v>578</v>
      </c>
      <c r="T6663" s="4">
        <v>2023</v>
      </c>
    </row>
    <row r="6664" spans="19:20" x14ac:dyDescent="0.3">
      <c r="S6664" s="1" t="s">
        <v>578</v>
      </c>
      <c r="T6664" s="2">
        <v>2023</v>
      </c>
    </row>
    <row r="6665" spans="19:20" x14ac:dyDescent="0.3">
      <c r="S6665" s="3" t="s">
        <v>811</v>
      </c>
      <c r="T6665" s="4">
        <v>2023</v>
      </c>
    </row>
    <row r="6666" spans="19:20" x14ac:dyDescent="0.3">
      <c r="S6666" s="1" t="s">
        <v>811</v>
      </c>
      <c r="T6666" s="2">
        <v>2023</v>
      </c>
    </row>
    <row r="6667" spans="19:20" x14ac:dyDescent="0.3">
      <c r="S6667" s="3" t="s">
        <v>1396</v>
      </c>
      <c r="T6667" s="4">
        <v>2023</v>
      </c>
    </row>
    <row r="6668" spans="19:20" x14ac:dyDescent="0.3">
      <c r="S6668" s="1" t="s">
        <v>780</v>
      </c>
      <c r="T6668" s="2">
        <v>2023</v>
      </c>
    </row>
    <row r="6669" spans="19:20" x14ac:dyDescent="0.3">
      <c r="S6669" s="3" t="s">
        <v>780</v>
      </c>
      <c r="T6669" s="4">
        <v>2023</v>
      </c>
    </row>
    <row r="6670" spans="19:20" x14ac:dyDescent="0.3">
      <c r="S6670" s="1" t="s">
        <v>1371</v>
      </c>
      <c r="T6670" s="2">
        <v>2023</v>
      </c>
    </row>
    <row r="6671" spans="19:20" x14ac:dyDescent="0.3">
      <c r="S6671" s="3" t="s">
        <v>1371</v>
      </c>
      <c r="T6671" s="4">
        <v>2023</v>
      </c>
    </row>
    <row r="6672" spans="19:20" x14ac:dyDescent="0.3">
      <c r="S6672" s="1" t="s">
        <v>74</v>
      </c>
      <c r="T6672" s="2">
        <v>2023</v>
      </c>
    </row>
    <row r="6673" spans="19:20" x14ac:dyDescent="0.3">
      <c r="S6673" s="3" t="s">
        <v>2653</v>
      </c>
      <c r="T6673" s="4">
        <v>2023</v>
      </c>
    </row>
    <row r="6674" spans="19:20" x14ac:dyDescent="0.3">
      <c r="S6674" s="1" t="s">
        <v>704</v>
      </c>
      <c r="T6674" s="2">
        <v>2023</v>
      </c>
    </row>
    <row r="6675" spans="19:20" x14ac:dyDescent="0.3">
      <c r="S6675" s="3" t="s">
        <v>819</v>
      </c>
      <c r="T6675" s="4">
        <v>2023</v>
      </c>
    </row>
    <row r="6676" spans="19:20" x14ac:dyDescent="0.3">
      <c r="S6676" s="1" t="s">
        <v>819</v>
      </c>
      <c r="T6676" s="2">
        <v>2023</v>
      </c>
    </row>
    <row r="6677" spans="19:20" x14ac:dyDescent="0.3">
      <c r="S6677" s="3" t="s">
        <v>897</v>
      </c>
      <c r="T6677" s="4">
        <v>2023</v>
      </c>
    </row>
    <row r="6678" spans="19:20" x14ac:dyDescent="0.3">
      <c r="S6678" s="1" t="s">
        <v>917</v>
      </c>
      <c r="T6678" s="2">
        <v>2023</v>
      </c>
    </row>
    <row r="6679" spans="19:20" x14ac:dyDescent="0.3">
      <c r="S6679" s="3" t="s">
        <v>917</v>
      </c>
      <c r="T6679" s="4">
        <v>2023</v>
      </c>
    </row>
    <row r="6680" spans="19:20" x14ac:dyDescent="0.3">
      <c r="S6680" s="1" t="s">
        <v>2103</v>
      </c>
      <c r="T6680" s="2">
        <v>2023</v>
      </c>
    </row>
    <row r="6681" spans="19:20" x14ac:dyDescent="0.3">
      <c r="S6681" s="3" t="s">
        <v>826</v>
      </c>
      <c r="T6681" s="4">
        <v>2023</v>
      </c>
    </row>
    <row r="6682" spans="19:20" x14ac:dyDescent="0.3">
      <c r="S6682" s="1" t="s">
        <v>187</v>
      </c>
      <c r="T6682" s="2">
        <v>2024</v>
      </c>
    </row>
    <row r="6683" spans="19:20" x14ac:dyDescent="0.3">
      <c r="S6683" s="3" t="s">
        <v>770</v>
      </c>
      <c r="T6683" s="4">
        <v>2024</v>
      </c>
    </row>
    <row r="6684" spans="19:20" x14ac:dyDescent="0.3">
      <c r="S6684" s="1" t="s">
        <v>912</v>
      </c>
      <c r="T6684" s="2">
        <v>2024</v>
      </c>
    </row>
    <row r="6685" spans="19:20" x14ac:dyDescent="0.3">
      <c r="S6685" s="3" t="s">
        <v>2474</v>
      </c>
      <c r="T6685" s="4">
        <v>2024</v>
      </c>
    </row>
    <row r="6686" spans="19:20" x14ac:dyDescent="0.3">
      <c r="S6686" s="1" t="s">
        <v>2474</v>
      </c>
      <c r="T6686" s="2">
        <v>2024</v>
      </c>
    </row>
    <row r="6687" spans="19:20" x14ac:dyDescent="0.3">
      <c r="S6687" s="3" t="s">
        <v>2474</v>
      </c>
      <c r="T6687" s="4">
        <v>2024</v>
      </c>
    </row>
    <row r="6688" spans="19:20" x14ac:dyDescent="0.3">
      <c r="S6688" s="1" t="s">
        <v>2474</v>
      </c>
      <c r="T6688" s="2">
        <v>2024</v>
      </c>
    </row>
    <row r="6689" spans="19:20" x14ac:dyDescent="0.3">
      <c r="S6689" s="3" t="s">
        <v>2474</v>
      </c>
      <c r="T6689" s="4">
        <v>2024</v>
      </c>
    </row>
    <row r="6690" spans="19:20" x14ac:dyDescent="0.3">
      <c r="S6690" s="1" t="s">
        <v>2474</v>
      </c>
      <c r="T6690" s="2">
        <v>2024</v>
      </c>
    </row>
    <row r="6691" spans="19:20" x14ac:dyDescent="0.3">
      <c r="S6691" s="3" t="s">
        <v>2474</v>
      </c>
      <c r="T6691" s="4">
        <v>2024</v>
      </c>
    </row>
    <row r="6692" spans="19:20" x14ac:dyDescent="0.3">
      <c r="S6692" s="1" t="s">
        <v>1035</v>
      </c>
      <c r="T6692" s="2">
        <v>2024</v>
      </c>
    </row>
    <row r="6693" spans="19:20" x14ac:dyDescent="0.3">
      <c r="S6693" s="3" t="s">
        <v>1035</v>
      </c>
      <c r="T6693" s="4">
        <v>2024</v>
      </c>
    </row>
    <row r="6694" spans="19:20" x14ac:dyDescent="0.3">
      <c r="S6694" s="1" t="s">
        <v>1035</v>
      </c>
      <c r="T6694" s="2">
        <v>2024</v>
      </c>
    </row>
    <row r="6695" spans="19:20" x14ac:dyDescent="0.3">
      <c r="S6695" s="3" t="s">
        <v>1912</v>
      </c>
      <c r="T6695" s="4">
        <v>2024</v>
      </c>
    </row>
    <row r="6696" spans="19:20" x14ac:dyDescent="0.3">
      <c r="S6696" s="1" t="s">
        <v>1912</v>
      </c>
      <c r="T6696" s="2">
        <v>2024</v>
      </c>
    </row>
    <row r="6697" spans="19:20" x14ac:dyDescent="0.3">
      <c r="S6697" s="3" t="s">
        <v>1912</v>
      </c>
      <c r="T6697" s="4">
        <v>2024</v>
      </c>
    </row>
    <row r="6698" spans="19:20" x14ac:dyDescent="0.3">
      <c r="S6698" s="1" t="s">
        <v>1912</v>
      </c>
      <c r="T6698" s="2">
        <v>2024</v>
      </c>
    </row>
    <row r="6699" spans="19:20" x14ac:dyDescent="0.3">
      <c r="S6699" s="3" t="s">
        <v>1973</v>
      </c>
      <c r="T6699" s="4">
        <v>2024</v>
      </c>
    </row>
    <row r="6700" spans="19:20" x14ac:dyDescent="0.3">
      <c r="S6700" s="1" t="s">
        <v>87</v>
      </c>
      <c r="T6700" s="2">
        <v>2024</v>
      </c>
    </row>
    <row r="6701" spans="19:20" x14ac:dyDescent="0.3">
      <c r="S6701" s="3" t="s">
        <v>1950</v>
      </c>
      <c r="T6701" s="4">
        <v>2024</v>
      </c>
    </row>
    <row r="6702" spans="19:20" x14ac:dyDescent="0.3">
      <c r="S6702" s="1" t="s">
        <v>1950</v>
      </c>
      <c r="T6702" s="2">
        <v>2024</v>
      </c>
    </row>
    <row r="6703" spans="19:20" x14ac:dyDescent="0.3">
      <c r="S6703" s="3" t="s">
        <v>912</v>
      </c>
      <c r="T6703" s="4">
        <v>2024</v>
      </c>
    </row>
    <row r="6704" spans="19:20" x14ac:dyDescent="0.3">
      <c r="S6704" s="1" t="s">
        <v>1965</v>
      </c>
      <c r="T6704" s="2">
        <v>2024</v>
      </c>
    </row>
    <row r="6705" spans="19:20" x14ac:dyDescent="0.3">
      <c r="S6705" s="3" t="s">
        <v>2166</v>
      </c>
      <c r="T6705" s="4">
        <v>2024</v>
      </c>
    </row>
    <row r="6706" spans="19:20" x14ac:dyDescent="0.3">
      <c r="S6706" s="1" t="s">
        <v>1625</v>
      </c>
      <c r="T6706" s="2">
        <v>2024</v>
      </c>
    </row>
    <row r="6707" spans="19:20" x14ac:dyDescent="0.3">
      <c r="S6707" s="3" t="s">
        <v>1625</v>
      </c>
      <c r="T6707" s="4">
        <v>2024</v>
      </c>
    </row>
    <row r="6708" spans="19:20" x14ac:dyDescent="0.3">
      <c r="S6708" s="1" t="s">
        <v>1625</v>
      </c>
      <c r="T6708" s="2">
        <v>2024</v>
      </c>
    </row>
    <row r="6709" spans="19:20" x14ac:dyDescent="0.3">
      <c r="S6709" s="3" t="s">
        <v>1625</v>
      </c>
      <c r="T6709" s="4">
        <v>2024</v>
      </c>
    </row>
    <row r="6710" spans="19:20" x14ac:dyDescent="0.3">
      <c r="S6710" s="1" t="s">
        <v>1072</v>
      </c>
      <c r="T6710" s="2">
        <v>2024</v>
      </c>
    </row>
    <row r="6711" spans="19:20" x14ac:dyDescent="0.3">
      <c r="S6711" s="3" t="s">
        <v>1425</v>
      </c>
      <c r="T6711" s="4">
        <v>2024</v>
      </c>
    </row>
    <row r="6712" spans="19:20" x14ac:dyDescent="0.3">
      <c r="S6712" s="1" t="s">
        <v>566</v>
      </c>
      <c r="T6712" s="2">
        <v>2024</v>
      </c>
    </row>
    <row r="6713" spans="19:20" x14ac:dyDescent="0.3">
      <c r="S6713" s="3" t="s">
        <v>566</v>
      </c>
      <c r="T6713" s="4">
        <v>2024</v>
      </c>
    </row>
    <row r="6714" spans="19:20" x14ac:dyDescent="0.3">
      <c r="S6714" s="1" t="s">
        <v>2044</v>
      </c>
      <c r="T6714" s="2">
        <v>2024</v>
      </c>
    </row>
    <row r="6715" spans="19:20" x14ac:dyDescent="0.3">
      <c r="S6715" s="3" t="s">
        <v>2055</v>
      </c>
      <c r="T6715" s="4">
        <v>2024</v>
      </c>
    </row>
    <row r="6716" spans="19:20" x14ac:dyDescent="0.3">
      <c r="S6716" s="1" t="s">
        <v>1746</v>
      </c>
      <c r="T6716" s="2">
        <v>2024</v>
      </c>
    </row>
    <row r="6717" spans="19:20" x14ac:dyDescent="0.3">
      <c r="S6717" s="3" t="s">
        <v>1746</v>
      </c>
      <c r="T6717" s="4">
        <v>2024</v>
      </c>
    </row>
    <row r="6718" spans="19:20" x14ac:dyDescent="0.3">
      <c r="S6718" s="1" t="s">
        <v>1746</v>
      </c>
      <c r="T6718" s="2">
        <v>2024</v>
      </c>
    </row>
    <row r="6719" spans="19:20" x14ac:dyDescent="0.3">
      <c r="S6719" s="3" t="s">
        <v>1746</v>
      </c>
      <c r="T6719" s="4">
        <v>2024</v>
      </c>
    </row>
    <row r="6720" spans="19:20" x14ac:dyDescent="0.3">
      <c r="S6720" s="1" t="s">
        <v>2505</v>
      </c>
      <c r="T6720" s="2">
        <v>2024</v>
      </c>
    </row>
    <row r="6721" spans="19:20" x14ac:dyDescent="0.3">
      <c r="S6721" s="3" t="s">
        <v>2505</v>
      </c>
      <c r="T6721" s="4">
        <v>2024</v>
      </c>
    </row>
    <row r="6722" spans="19:20" x14ac:dyDescent="0.3">
      <c r="S6722" s="1" t="s">
        <v>1933</v>
      </c>
      <c r="T6722" s="2">
        <v>2024</v>
      </c>
    </row>
    <row r="6723" spans="19:20" x14ac:dyDescent="0.3">
      <c r="S6723" s="3" t="s">
        <v>1933</v>
      </c>
      <c r="T6723" s="4">
        <v>2024</v>
      </c>
    </row>
    <row r="6724" spans="19:20" x14ac:dyDescent="0.3">
      <c r="S6724" s="1" t="s">
        <v>798</v>
      </c>
      <c r="T6724" s="2">
        <v>2024</v>
      </c>
    </row>
    <row r="6725" spans="19:20" x14ac:dyDescent="0.3">
      <c r="S6725" s="3" t="s">
        <v>798</v>
      </c>
      <c r="T6725" s="4">
        <v>2024</v>
      </c>
    </row>
    <row r="6726" spans="19:20" x14ac:dyDescent="0.3">
      <c r="S6726" s="1" t="s">
        <v>798</v>
      </c>
      <c r="T6726" s="2">
        <v>2024</v>
      </c>
    </row>
    <row r="6727" spans="19:20" x14ac:dyDescent="0.3">
      <c r="S6727" s="3" t="s">
        <v>798</v>
      </c>
      <c r="T6727" s="4">
        <v>2024</v>
      </c>
    </row>
    <row r="6728" spans="19:20" x14ac:dyDescent="0.3">
      <c r="S6728" s="1" t="s">
        <v>798</v>
      </c>
      <c r="T6728" s="2">
        <v>2024</v>
      </c>
    </row>
    <row r="6729" spans="19:20" x14ac:dyDescent="0.3">
      <c r="S6729" s="3" t="s">
        <v>2286</v>
      </c>
      <c r="T6729" s="4">
        <v>2024</v>
      </c>
    </row>
    <row r="6730" spans="19:20" x14ac:dyDescent="0.3">
      <c r="S6730" s="1" t="s">
        <v>230</v>
      </c>
      <c r="T6730" s="2">
        <v>2024</v>
      </c>
    </row>
    <row r="6731" spans="19:20" x14ac:dyDescent="0.3">
      <c r="S6731" s="3" t="s">
        <v>230</v>
      </c>
      <c r="T6731" s="4">
        <v>2024</v>
      </c>
    </row>
    <row r="6732" spans="19:20" x14ac:dyDescent="0.3">
      <c r="S6732" s="1" t="s">
        <v>230</v>
      </c>
      <c r="T6732" s="2">
        <v>2024</v>
      </c>
    </row>
    <row r="6733" spans="19:20" x14ac:dyDescent="0.3">
      <c r="S6733" s="3" t="s">
        <v>230</v>
      </c>
      <c r="T6733" s="4">
        <v>2024</v>
      </c>
    </row>
    <row r="6734" spans="19:20" x14ac:dyDescent="0.3">
      <c r="S6734" s="1" t="s">
        <v>230</v>
      </c>
      <c r="T6734" s="2">
        <v>2024</v>
      </c>
    </row>
    <row r="6735" spans="19:20" x14ac:dyDescent="0.3">
      <c r="S6735" s="3" t="s">
        <v>230</v>
      </c>
      <c r="T6735" s="4">
        <v>2024</v>
      </c>
    </row>
    <row r="6736" spans="19:20" x14ac:dyDescent="0.3">
      <c r="S6736" s="1" t="s">
        <v>230</v>
      </c>
      <c r="T6736" s="2">
        <v>2024</v>
      </c>
    </row>
    <row r="6737" spans="19:20" x14ac:dyDescent="0.3">
      <c r="S6737" s="3" t="s">
        <v>230</v>
      </c>
      <c r="T6737" s="4">
        <v>2024</v>
      </c>
    </row>
    <row r="6738" spans="19:20" x14ac:dyDescent="0.3">
      <c r="S6738" s="1" t="s">
        <v>2536</v>
      </c>
      <c r="T6738" s="2">
        <v>2024</v>
      </c>
    </row>
    <row r="6739" spans="19:20" x14ac:dyDescent="0.3">
      <c r="S6739" s="3" t="s">
        <v>2536</v>
      </c>
      <c r="T6739" s="4">
        <v>2024</v>
      </c>
    </row>
    <row r="6740" spans="19:20" x14ac:dyDescent="0.3">
      <c r="S6740" s="1" t="s">
        <v>195</v>
      </c>
      <c r="T6740" s="2">
        <v>2024</v>
      </c>
    </row>
    <row r="6741" spans="19:20" x14ac:dyDescent="0.3">
      <c r="S6741" s="3" t="s">
        <v>2387</v>
      </c>
      <c r="T6741" s="4">
        <v>2024</v>
      </c>
    </row>
    <row r="6742" spans="19:20" x14ac:dyDescent="0.3">
      <c r="S6742" s="1" t="s">
        <v>1764</v>
      </c>
      <c r="T6742" s="2">
        <v>2024</v>
      </c>
    </row>
    <row r="6743" spans="19:20" x14ac:dyDescent="0.3">
      <c r="S6743" s="3" t="s">
        <v>1764</v>
      </c>
      <c r="T6743" s="4">
        <v>2024</v>
      </c>
    </row>
    <row r="6744" spans="19:20" x14ac:dyDescent="0.3">
      <c r="S6744" s="1" t="s">
        <v>1764</v>
      </c>
      <c r="T6744" s="2">
        <v>2024</v>
      </c>
    </row>
    <row r="6745" spans="19:20" x14ac:dyDescent="0.3">
      <c r="S6745" s="3" t="s">
        <v>1764</v>
      </c>
      <c r="T6745" s="4">
        <v>2024</v>
      </c>
    </row>
    <row r="6746" spans="19:20" x14ac:dyDescent="0.3">
      <c r="S6746" s="1" t="s">
        <v>31</v>
      </c>
      <c r="T6746" s="2">
        <v>2024</v>
      </c>
    </row>
    <row r="6747" spans="19:20" x14ac:dyDescent="0.3">
      <c r="S6747" s="3" t="s">
        <v>31</v>
      </c>
      <c r="T6747" s="4">
        <v>2024</v>
      </c>
    </row>
    <row r="6748" spans="19:20" x14ac:dyDescent="0.3">
      <c r="S6748" s="1" t="s">
        <v>1707</v>
      </c>
      <c r="T6748" s="2">
        <v>2024</v>
      </c>
    </row>
    <row r="6749" spans="19:20" x14ac:dyDescent="0.3">
      <c r="S6749" s="3" t="s">
        <v>1707</v>
      </c>
      <c r="T6749" s="4">
        <v>2024</v>
      </c>
    </row>
    <row r="6750" spans="19:20" x14ac:dyDescent="0.3">
      <c r="S6750" s="1" t="s">
        <v>1707</v>
      </c>
      <c r="T6750" s="2">
        <v>2024</v>
      </c>
    </row>
    <row r="6751" spans="19:20" x14ac:dyDescent="0.3">
      <c r="S6751" s="3" t="s">
        <v>886</v>
      </c>
      <c r="T6751" s="4">
        <v>2024</v>
      </c>
    </row>
    <row r="6752" spans="19:20" x14ac:dyDescent="0.3">
      <c r="S6752" s="1" t="s">
        <v>2633</v>
      </c>
      <c r="T6752" s="2">
        <v>2024</v>
      </c>
    </row>
    <row r="6753" spans="19:20" x14ac:dyDescent="0.3">
      <c r="S6753" s="3" t="s">
        <v>2633</v>
      </c>
      <c r="T6753" s="4">
        <v>2024</v>
      </c>
    </row>
    <row r="6754" spans="19:20" x14ac:dyDescent="0.3">
      <c r="S6754" s="1" t="s">
        <v>2633</v>
      </c>
      <c r="T6754" s="2">
        <v>2024</v>
      </c>
    </row>
    <row r="6755" spans="19:20" x14ac:dyDescent="0.3">
      <c r="S6755" s="3" t="s">
        <v>2633</v>
      </c>
      <c r="T6755" s="4">
        <v>2024</v>
      </c>
    </row>
    <row r="6756" spans="19:20" x14ac:dyDescent="0.3">
      <c r="S6756" s="1" t="s">
        <v>657</v>
      </c>
      <c r="T6756" s="2">
        <v>2024</v>
      </c>
    </row>
    <row r="6757" spans="19:20" x14ac:dyDescent="0.3">
      <c r="S6757" s="3" t="s">
        <v>657</v>
      </c>
      <c r="T6757" s="4">
        <v>2024</v>
      </c>
    </row>
    <row r="6758" spans="19:20" x14ac:dyDescent="0.3">
      <c r="S6758" s="1" t="s">
        <v>657</v>
      </c>
      <c r="T6758" s="2">
        <v>2024</v>
      </c>
    </row>
    <row r="6759" spans="19:20" x14ac:dyDescent="0.3">
      <c r="S6759" s="3" t="s">
        <v>657</v>
      </c>
      <c r="T6759" s="4">
        <v>2024</v>
      </c>
    </row>
    <row r="6760" spans="19:20" x14ac:dyDescent="0.3">
      <c r="S6760" s="1" t="s">
        <v>2520</v>
      </c>
      <c r="T6760" s="2">
        <v>2024</v>
      </c>
    </row>
    <row r="6761" spans="19:20" x14ac:dyDescent="0.3">
      <c r="S6761" s="3" t="s">
        <v>1394</v>
      </c>
      <c r="T6761" s="4">
        <v>2024</v>
      </c>
    </row>
    <row r="6762" spans="19:20" x14ac:dyDescent="0.3">
      <c r="S6762" s="1" t="s">
        <v>219</v>
      </c>
      <c r="T6762" s="2">
        <v>2024</v>
      </c>
    </row>
    <row r="6763" spans="19:20" x14ac:dyDescent="0.3">
      <c r="S6763" s="3" t="s">
        <v>219</v>
      </c>
      <c r="T6763" s="4">
        <v>2024</v>
      </c>
    </row>
    <row r="6764" spans="19:20" x14ac:dyDescent="0.3">
      <c r="S6764" s="1" t="s">
        <v>1489</v>
      </c>
      <c r="T6764" s="2">
        <v>2024</v>
      </c>
    </row>
    <row r="6765" spans="19:20" x14ac:dyDescent="0.3">
      <c r="S6765" s="3" t="s">
        <v>1618</v>
      </c>
      <c r="T6765" s="4">
        <v>2024</v>
      </c>
    </row>
    <row r="6766" spans="19:20" x14ac:dyDescent="0.3">
      <c r="S6766" s="1" t="s">
        <v>930</v>
      </c>
      <c r="T6766" s="2">
        <v>2024</v>
      </c>
    </row>
    <row r="6767" spans="19:20" x14ac:dyDescent="0.3">
      <c r="S6767" s="3" t="s">
        <v>930</v>
      </c>
      <c r="T6767" s="4">
        <v>2024</v>
      </c>
    </row>
    <row r="6768" spans="19:20" x14ac:dyDescent="0.3">
      <c r="S6768" s="1" t="s">
        <v>930</v>
      </c>
      <c r="T6768" s="2">
        <v>2024</v>
      </c>
    </row>
    <row r="6769" spans="19:20" x14ac:dyDescent="0.3">
      <c r="S6769" s="3" t="s">
        <v>930</v>
      </c>
      <c r="T6769" s="4">
        <v>2024</v>
      </c>
    </row>
    <row r="6770" spans="19:20" x14ac:dyDescent="0.3">
      <c r="S6770" s="1" t="s">
        <v>930</v>
      </c>
      <c r="T6770" s="2">
        <v>2024</v>
      </c>
    </row>
    <row r="6771" spans="19:20" x14ac:dyDescent="0.3">
      <c r="S6771" s="3" t="s">
        <v>930</v>
      </c>
      <c r="T6771" s="4">
        <v>2024</v>
      </c>
    </row>
    <row r="6772" spans="19:20" x14ac:dyDescent="0.3">
      <c r="S6772" s="1" t="s">
        <v>1813</v>
      </c>
      <c r="T6772" s="2">
        <v>2024</v>
      </c>
    </row>
    <row r="6773" spans="19:20" x14ac:dyDescent="0.3">
      <c r="S6773" s="3" t="s">
        <v>1813</v>
      </c>
      <c r="T6773" s="4">
        <v>2024</v>
      </c>
    </row>
    <row r="6774" spans="19:20" x14ac:dyDescent="0.3">
      <c r="S6774" s="1" t="s">
        <v>2587</v>
      </c>
      <c r="T6774" s="2">
        <v>2024</v>
      </c>
    </row>
    <row r="6775" spans="19:20" x14ac:dyDescent="0.3">
      <c r="S6775" s="3" t="s">
        <v>2587</v>
      </c>
      <c r="T6775" s="4">
        <v>2024</v>
      </c>
    </row>
    <row r="6776" spans="19:20" x14ac:dyDescent="0.3">
      <c r="S6776" s="1" t="s">
        <v>2587</v>
      </c>
      <c r="T6776" s="2">
        <v>2024</v>
      </c>
    </row>
    <row r="6777" spans="19:20" x14ac:dyDescent="0.3">
      <c r="S6777" s="3" t="s">
        <v>2587</v>
      </c>
      <c r="T6777" s="4">
        <v>2024</v>
      </c>
    </row>
    <row r="6778" spans="19:20" x14ac:dyDescent="0.3">
      <c r="S6778" s="1" t="s">
        <v>2587</v>
      </c>
      <c r="T6778" s="2">
        <v>2024</v>
      </c>
    </row>
    <row r="6779" spans="19:20" x14ac:dyDescent="0.3">
      <c r="S6779" s="3" t="s">
        <v>2446</v>
      </c>
      <c r="T6779" s="4">
        <v>2024</v>
      </c>
    </row>
    <row r="6780" spans="19:20" x14ac:dyDescent="0.3">
      <c r="S6780" s="1" t="s">
        <v>1667</v>
      </c>
      <c r="T6780" s="2">
        <v>2024</v>
      </c>
    </row>
    <row r="6781" spans="19:20" x14ac:dyDescent="0.3">
      <c r="S6781" s="3" t="s">
        <v>1667</v>
      </c>
      <c r="T6781" s="4">
        <v>2024</v>
      </c>
    </row>
    <row r="6782" spans="19:20" x14ac:dyDescent="0.3">
      <c r="S6782" s="1" t="s">
        <v>1667</v>
      </c>
      <c r="T6782" s="2">
        <v>2024</v>
      </c>
    </row>
    <row r="6783" spans="19:20" x14ac:dyDescent="0.3">
      <c r="S6783" s="3" t="s">
        <v>1667</v>
      </c>
      <c r="T6783" s="4">
        <v>2024</v>
      </c>
    </row>
    <row r="6784" spans="19:20" x14ac:dyDescent="0.3">
      <c r="S6784" s="1" t="s">
        <v>527</v>
      </c>
      <c r="T6784" s="2">
        <v>2024</v>
      </c>
    </row>
    <row r="6785" spans="19:20" x14ac:dyDescent="0.3">
      <c r="S6785" s="3" t="s">
        <v>527</v>
      </c>
      <c r="T6785" s="4">
        <v>2024</v>
      </c>
    </row>
    <row r="6786" spans="19:20" x14ac:dyDescent="0.3">
      <c r="S6786" s="1" t="s">
        <v>348</v>
      </c>
      <c r="T6786" s="2">
        <v>2024</v>
      </c>
    </row>
    <row r="6787" spans="19:20" x14ac:dyDescent="0.3">
      <c r="S6787" s="3" t="s">
        <v>63</v>
      </c>
      <c r="T6787" s="4">
        <v>2024</v>
      </c>
    </row>
    <row r="6788" spans="19:20" x14ac:dyDescent="0.3">
      <c r="S6788" s="1" t="s">
        <v>63</v>
      </c>
      <c r="T6788" s="2">
        <v>2024</v>
      </c>
    </row>
    <row r="6789" spans="19:20" x14ac:dyDescent="0.3">
      <c r="S6789" s="3" t="s">
        <v>63</v>
      </c>
      <c r="T6789" s="4">
        <v>2024</v>
      </c>
    </row>
    <row r="6790" spans="19:20" x14ac:dyDescent="0.3">
      <c r="S6790" s="1" t="s">
        <v>63</v>
      </c>
      <c r="T6790" s="2">
        <v>2024</v>
      </c>
    </row>
    <row r="6791" spans="19:20" x14ac:dyDescent="0.3">
      <c r="S6791" s="3" t="s">
        <v>628</v>
      </c>
      <c r="T6791" s="4">
        <v>2024</v>
      </c>
    </row>
    <row r="6792" spans="19:20" x14ac:dyDescent="0.3">
      <c r="S6792" s="1" t="s">
        <v>628</v>
      </c>
      <c r="T6792" s="2">
        <v>2024</v>
      </c>
    </row>
    <row r="6793" spans="19:20" x14ac:dyDescent="0.3">
      <c r="S6793" s="3" t="s">
        <v>2023</v>
      </c>
      <c r="T6793" s="4">
        <v>2024</v>
      </c>
    </row>
    <row r="6794" spans="19:20" x14ac:dyDescent="0.3">
      <c r="S6794" s="1" t="s">
        <v>1396</v>
      </c>
      <c r="T6794" s="2">
        <v>2024</v>
      </c>
    </row>
    <row r="6795" spans="19:20" x14ac:dyDescent="0.3">
      <c r="S6795" s="3" t="s">
        <v>1396</v>
      </c>
      <c r="T6795" s="4">
        <v>2024</v>
      </c>
    </row>
    <row r="6796" spans="19:20" x14ac:dyDescent="0.3">
      <c r="S6796" s="1" t="s">
        <v>1396</v>
      </c>
      <c r="T6796" s="2">
        <v>2024</v>
      </c>
    </row>
    <row r="6797" spans="19:20" x14ac:dyDescent="0.3">
      <c r="S6797" s="3" t="s">
        <v>141</v>
      </c>
      <c r="T6797" s="4">
        <v>2024</v>
      </c>
    </row>
    <row r="6798" spans="19:20" x14ac:dyDescent="0.3">
      <c r="S6798" s="1" t="s">
        <v>141</v>
      </c>
      <c r="T6798" s="2">
        <v>2024</v>
      </c>
    </row>
    <row r="6799" spans="19:20" x14ac:dyDescent="0.3">
      <c r="S6799" s="3" t="s">
        <v>2288</v>
      </c>
      <c r="T6799" s="4">
        <v>2024</v>
      </c>
    </row>
    <row r="6800" spans="19:20" x14ac:dyDescent="0.3">
      <c r="S6800" s="1" t="s">
        <v>2457</v>
      </c>
      <c r="T6800" s="2">
        <v>2024</v>
      </c>
    </row>
    <row r="6801" spans="19:20" x14ac:dyDescent="0.3">
      <c r="S6801" s="3" t="s">
        <v>158</v>
      </c>
      <c r="T6801" s="4">
        <v>2024</v>
      </c>
    </row>
    <row r="6802" spans="19:20" x14ac:dyDescent="0.3">
      <c r="S6802" s="1" t="s">
        <v>158</v>
      </c>
      <c r="T6802" s="2">
        <v>2024</v>
      </c>
    </row>
    <row r="6803" spans="19:20" x14ac:dyDescent="0.3">
      <c r="S6803" s="3" t="s">
        <v>683</v>
      </c>
      <c r="T6803" s="4">
        <v>2024</v>
      </c>
    </row>
    <row r="6804" spans="19:20" x14ac:dyDescent="0.3">
      <c r="S6804" s="1" t="s">
        <v>683</v>
      </c>
      <c r="T6804" s="2">
        <v>2024</v>
      </c>
    </row>
    <row r="6805" spans="19:20" x14ac:dyDescent="0.3">
      <c r="S6805" s="3" t="s">
        <v>683</v>
      </c>
      <c r="T6805" s="4">
        <v>2024</v>
      </c>
    </row>
    <row r="6806" spans="19:20" x14ac:dyDescent="0.3">
      <c r="S6806" s="1" t="s">
        <v>1947</v>
      </c>
      <c r="T6806" s="2">
        <v>2024</v>
      </c>
    </row>
    <row r="6807" spans="19:20" x14ac:dyDescent="0.3">
      <c r="S6807" s="3" t="s">
        <v>571</v>
      </c>
      <c r="T6807" s="4">
        <v>2024</v>
      </c>
    </row>
    <row r="6808" spans="19:20" x14ac:dyDescent="0.3">
      <c r="S6808" s="1" t="s">
        <v>571</v>
      </c>
      <c r="T6808" s="2">
        <v>2024</v>
      </c>
    </row>
    <row r="6809" spans="19:20" x14ac:dyDescent="0.3">
      <c r="S6809" s="3" t="s">
        <v>2113</v>
      </c>
      <c r="T6809" s="4">
        <v>2024</v>
      </c>
    </row>
    <row r="6810" spans="19:20" x14ac:dyDescent="0.3">
      <c r="S6810" s="1" t="s">
        <v>2503</v>
      </c>
      <c r="T6810" s="2">
        <v>2024</v>
      </c>
    </row>
    <row r="6811" spans="19:20" x14ac:dyDescent="0.3">
      <c r="S6811" s="3" t="s">
        <v>1842</v>
      </c>
      <c r="T6811" s="4">
        <v>2024</v>
      </c>
    </row>
    <row r="6812" spans="19:20" x14ac:dyDescent="0.3">
      <c r="S6812" s="1" t="s">
        <v>1095</v>
      </c>
      <c r="T6812" s="2">
        <v>2024</v>
      </c>
    </row>
    <row r="6813" spans="19:20" x14ac:dyDescent="0.3">
      <c r="S6813" s="3" t="s">
        <v>1095</v>
      </c>
      <c r="T6813" s="4">
        <v>2024</v>
      </c>
    </row>
    <row r="6814" spans="19:20" x14ac:dyDescent="0.3">
      <c r="S6814" s="1" t="s">
        <v>1095</v>
      </c>
      <c r="T6814" s="2">
        <v>2024</v>
      </c>
    </row>
    <row r="6815" spans="19:20" x14ac:dyDescent="0.3">
      <c r="S6815" s="3" t="s">
        <v>439</v>
      </c>
      <c r="T6815" s="4">
        <v>2024</v>
      </c>
    </row>
    <row r="6816" spans="19:20" x14ac:dyDescent="0.3">
      <c r="S6816" s="1" t="s">
        <v>2458</v>
      </c>
      <c r="T6816" s="2">
        <v>2024</v>
      </c>
    </row>
    <row r="6817" spans="19:20" x14ac:dyDescent="0.3">
      <c r="S6817" s="3" t="s">
        <v>219</v>
      </c>
      <c r="T6817" s="4">
        <v>2024</v>
      </c>
    </row>
    <row r="6818" spans="19:20" x14ac:dyDescent="0.3">
      <c r="S6818" s="1" t="s">
        <v>219</v>
      </c>
      <c r="T6818" s="2">
        <v>2024</v>
      </c>
    </row>
    <row r="6819" spans="19:20" x14ac:dyDescent="0.3">
      <c r="S6819" s="3" t="s">
        <v>219</v>
      </c>
      <c r="T6819" s="4">
        <v>2024</v>
      </c>
    </row>
    <row r="6820" spans="19:20" x14ac:dyDescent="0.3">
      <c r="S6820" s="1" t="s">
        <v>219</v>
      </c>
      <c r="T6820" s="2">
        <v>2024</v>
      </c>
    </row>
    <row r="6821" spans="19:20" x14ac:dyDescent="0.3">
      <c r="S6821" s="3" t="s">
        <v>1979</v>
      </c>
      <c r="T6821" s="4">
        <v>2024</v>
      </c>
    </row>
    <row r="6822" spans="19:20" x14ac:dyDescent="0.3">
      <c r="S6822" s="1" t="s">
        <v>1979</v>
      </c>
      <c r="T6822" s="2">
        <v>2024</v>
      </c>
    </row>
    <row r="6823" spans="19:20" x14ac:dyDescent="0.3">
      <c r="S6823" s="3" t="s">
        <v>1979</v>
      </c>
      <c r="T6823" s="4">
        <v>2024</v>
      </c>
    </row>
    <row r="6824" spans="19:20" x14ac:dyDescent="0.3">
      <c r="S6824" s="1" t="s">
        <v>1979</v>
      </c>
      <c r="T6824" s="2">
        <v>2024</v>
      </c>
    </row>
    <row r="6825" spans="19:20" x14ac:dyDescent="0.3">
      <c r="S6825" s="3" t="s">
        <v>1979</v>
      </c>
      <c r="T6825" s="4">
        <v>2024</v>
      </c>
    </row>
    <row r="6826" spans="19:20" x14ac:dyDescent="0.3">
      <c r="S6826" s="1" t="s">
        <v>1979</v>
      </c>
      <c r="T6826" s="2">
        <v>2024</v>
      </c>
    </row>
    <row r="6827" spans="19:20" x14ac:dyDescent="0.3">
      <c r="S6827" s="3" t="s">
        <v>79</v>
      </c>
      <c r="T6827" s="4">
        <v>2024</v>
      </c>
    </row>
    <row r="6828" spans="19:20" x14ac:dyDescent="0.3">
      <c r="S6828" s="1" t="s">
        <v>1496</v>
      </c>
      <c r="T6828" s="2">
        <v>2024</v>
      </c>
    </row>
    <row r="6829" spans="19:20" x14ac:dyDescent="0.3">
      <c r="S6829" s="3" t="s">
        <v>1496</v>
      </c>
      <c r="T6829" s="4">
        <v>2024</v>
      </c>
    </row>
    <row r="6830" spans="19:20" x14ac:dyDescent="0.3">
      <c r="S6830" s="1" t="s">
        <v>1496</v>
      </c>
      <c r="T6830" s="2">
        <v>2024</v>
      </c>
    </row>
    <row r="6831" spans="19:20" x14ac:dyDescent="0.3">
      <c r="S6831" s="3" t="s">
        <v>624</v>
      </c>
      <c r="T6831" s="4">
        <v>2024</v>
      </c>
    </row>
    <row r="6832" spans="19:20" x14ac:dyDescent="0.3">
      <c r="S6832" s="1" t="s">
        <v>2542</v>
      </c>
      <c r="T6832" s="2">
        <v>2024</v>
      </c>
    </row>
    <row r="6833" spans="19:20" x14ac:dyDescent="0.3">
      <c r="S6833" s="3" t="s">
        <v>2542</v>
      </c>
      <c r="T6833" s="4">
        <v>2024</v>
      </c>
    </row>
    <row r="6834" spans="19:20" x14ac:dyDescent="0.3">
      <c r="S6834" s="1" t="s">
        <v>2542</v>
      </c>
      <c r="T6834" s="2">
        <v>2024</v>
      </c>
    </row>
    <row r="6835" spans="19:20" x14ac:dyDescent="0.3">
      <c r="S6835" s="3" t="s">
        <v>2542</v>
      </c>
      <c r="T6835" s="4">
        <v>2024</v>
      </c>
    </row>
    <row r="6836" spans="19:20" x14ac:dyDescent="0.3">
      <c r="S6836" s="1" t="s">
        <v>1225</v>
      </c>
      <c r="T6836" s="2">
        <v>2024</v>
      </c>
    </row>
    <row r="6837" spans="19:20" x14ac:dyDescent="0.3">
      <c r="S6837" s="3" t="s">
        <v>1165</v>
      </c>
      <c r="T6837" s="4">
        <v>2024</v>
      </c>
    </row>
    <row r="6838" spans="19:20" x14ac:dyDescent="0.3">
      <c r="S6838" s="1" t="s">
        <v>1165</v>
      </c>
      <c r="T6838" s="2">
        <v>2024</v>
      </c>
    </row>
    <row r="6839" spans="19:20" x14ac:dyDescent="0.3">
      <c r="S6839" s="3" t="s">
        <v>1165</v>
      </c>
      <c r="T6839" s="4">
        <v>2024</v>
      </c>
    </row>
    <row r="6840" spans="19:20" x14ac:dyDescent="0.3">
      <c r="S6840" s="1" t="s">
        <v>539</v>
      </c>
      <c r="T6840" s="2">
        <v>2024</v>
      </c>
    </row>
    <row r="6841" spans="19:20" x14ac:dyDescent="0.3">
      <c r="S6841" s="3" t="s">
        <v>539</v>
      </c>
      <c r="T6841" s="4">
        <v>2024</v>
      </c>
    </row>
    <row r="6842" spans="19:20" x14ac:dyDescent="0.3">
      <c r="S6842" s="1" t="s">
        <v>539</v>
      </c>
      <c r="T6842" s="2">
        <v>2024</v>
      </c>
    </row>
    <row r="6843" spans="19:20" x14ac:dyDescent="0.3">
      <c r="S6843" s="3" t="s">
        <v>2425</v>
      </c>
      <c r="T6843" s="4">
        <v>2024</v>
      </c>
    </row>
    <row r="6844" spans="19:20" x14ac:dyDescent="0.3">
      <c r="S6844" s="1" t="s">
        <v>2425</v>
      </c>
      <c r="T6844" s="2">
        <v>2024</v>
      </c>
    </row>
    <row r="6845" spans="19:20" x14ac:dyDescent="0.3">
      <c r="S6845" s="3" t="s">
        <v>2425</v>
      </c>
      <c r="T6845" s="4">
        <v>2024</v>
      </c>
    </row>
    <row r="6846" spans="19:20" x14ac:dyDescent="0.3">
      <c r="S6846" s="1" t="s">
        <v>1740</v>
      </c>
      <c r="T6846" s="2">
        <v>2024</v>
      </c>
    </row>
    <row r="6847" spans="19:20" x14ac:dyDescent="0.3">
      <c r="S6847" s="3" t="s">
        <v>1740</v>
      </c>
      <c r="T6847" s="4">
        <v>2024</v>
      </c>
    </row>
    <row r="6848" spans="19:20" x14ac:dyDescent="0.3">
      <c r="S6848" s="1" t="s">
        <v>235</v>
      </c>
      <c r="T6848" s="2">
        <v>2024</v>
      </c>
    </row>
    <row r="6849" spans="19:20" x14ac:dyDescent="0.3">
      <c r="S6849" s="3" t="s">
        <v>235</v>
      </c>
      <c r="T6849" s="4">
        <v>2024</v>
      </c>
    </row>
    <row r="6850" spans="19:20" x14ac:dyDescent="0.3">
      <c r="S6850" s="1" t="s">
        <v>1515</v>
      </c>
      <c r="T6850" s="2">
        <v>2024</v>
      </c>
    </row>
    <row r="6851" spans="19:20" x14ac:dyDescent="0.3">
      <c r="S6851" s="3" t="s">
        <v>1515</v>
      </c>
      <c r="T6851" s="4">
        <v>2024</v>
      </c>
    </row>
    <row r="6852" spans="19:20" x14ac:dyDescent="0.3">
      <c r="S6852" s="1" t="s">
        <v>1515</v>
      </c>
      <c r="T6852" s="2">
        <v>2024</v>
      </c>
    </row>
    <row r="6853" spans="19:20" x14ac:dyDescent="0.3">
      <c r="S6853" s="3" t="s">
        <v>1515</v>
      </c>
      <c r="T6853" s="4">
        <v>2024</v>
      </c>
    </row>
    <row r="6854" spans="19:20" x14ac:dyDescent="0.3">
      <c r="S6854" s="1" t="s">
        <v>2296</v>
      </c>
      <c r="T6854" s="2">
        <v>2024</v>
      </c>
    </row>
    <row r="6855" spans="19:20" x14ac:dyDescent="0.3">
      <c r="S6855" s="3" t="s">
        <v>354</v>
      </c>
      <c r="T6855" s="4">
        <v>2024</v>
      </c>
    </row>
    <row r="6856" spans="19:20" x14ac:dyDescent="0.3">
      <c r="S6856" s="1" t="s">
        <v>354</v>
      </c>
      <c r="T6856" s="2">
        <v>2024</v>
      </c>
    </row>
    <row r="6857" spans="19:20" x14ac:dyDescent="0.3">
      <c r="S6857" s="3" t="s">
        <v>1448</v>
      </c>
      <c r="T6857" s="4">
        <v>2024</v>
      </c>
    </row>
    <row r="6858" spans="19:20" x14ac:dyDescent="0.3">
      <c r="S6858" s="1" t="s">
        <v>1448</v>
      </c>
      <c r="T6858" s="2">
        <v>2024</v>
      </c>
    </row>
    <row r="6859" spans="19:20" x14ac:dyDescent="0.3">
      <c r="S6859" s="3" t="s">
        <v>109</v>
      </c>
      <c r="T6859" s="4">
        <v>2024</v>
      </c>
    </row>
    <row r="6860" spans="19:20" x14ac:dyDescent="0.3">
      <c r="S6860" s="1" t="s">
        <v>2458</v>
      </c>
      <c r="T6860" s="2">
        <v>2024</v>
      </c>
    </row>
    <row r="6861" spans="19:20" x14ac:dyDescent="0.3">
      <c r="S6861" s="3" t="s">
        <v>1465</v>
      </c>
      <c r="T6861" s="4">
        <v>2024</v>
      </c>
    </row>
    <row r="6862" spans="19:20" x14ac:dyDescent="0.3">
      <c r="S6862" s="1" t="s">
        <v>1465</v>
      </c>
      <c r="T6862" s="2">
        <v>2024</v>
      </c>
    </row>
    <row r="6863" spans="19:20" x14ac:dyDescent="0.3">
      <c r="S6863" s="3" t="s">
        <v>2119</v>
      </c>
      <c r="T6863" s="4">
        <v>2024</v>
      </c>
    </row>
    <row r="6864" spans="19:20" x14ac:dyDescent="0.3">
      <c r="S6864" s="1" t="s">
        <v>2367</v>
      </c>
      <c r="T6864" s="2">
        <v>2024</v>
      </c>
    </row>
    <row r="6865" spans="19:20" x14ac:dyDescent="0.3">
      <c r="S6865" s="3" t="s">
        <v>2367</v>
      </c>
      <c r="T6865" s="4">
        <v>2024</v>
      </c>
    </row>
    <row r="6866" spans="19:20" x14ac:dyDescent="0.3">
      <c r="S6866" s="1" t="s">
        <v>2367</v>
      </c>
      <c r="T6866" s="2">
        <v>2024</v>
      </c>
    </row>
    <row r="6867" spans="19:20" x14ac:dyDescent="0.3">
      <c r="S6867" s="3" t="s">
        <v>2367</v>
      </c>
      <c r="T6867" s="4">
        <v>2024</v>
      </c>
    </row>
    <row r="6868" spans="19:20" x14ac:dyDescent="0.3">
      <c r="S6868" s="1" t="s">
        <v>199</v>
      </c>
      <c r="T6868" s="2">
        <v>2024</v>
      </c>
    </row>
    <row r="6869" spans="19:20" x14ac:dyDescent="0.3">
      <c r="S6869" s="3" t="s">
        <v>786</v>
      </c>
      <c r="T6869" s="4">
        <v>2024</v>
      </c>
    </row>
    <row r="6870" spans="19:20" x14ac:dyDescent="0.3">
      <c r="S6870" s="1" t="s">
        <v>403</v>
      </c>
      <c r="T6870" s="2">
        <v>2024</v>
      </c>
    </row>
    <row r="6871" spans="19:20" x14ac:dyDescent="0.3">
      <c r="S6871" s="3" t="s">
        <v>206</v>
      </c>
      <c r="T6871" s="4">
        <v>2024</v>
      </c>
    </row>
    <row r="6872" spans="19:20" x14ac:dyDescent="0.3">
      <c r="S6872" s="1" t="s">
        <v>661</v>
      </c>
      <c r="T6872" s="2">
        <v>2024</v>
      </c>
    </row>
    <row r="6873" spans="19:20" x14ac:dyDescent="0.3">
      <c r="S6873" s="3" t="s">
        <v>1790</v>
      </c>
      <c r="T6873" s="4">
        <v>2024</v>
      </c>
    </row>
    <row r="6874" spans="19:20" x14ac:dyDescent="0.3">
      <c r="S6874" s="1" t="s">
        <v>1790</v>
      </c>
      <c r="T6874" s="2">
        <v>2024</v>
      </c>
    </row>
    <row r="6875" spans="19:20" x14ac:dyDescent="0.3">
      <c r="S6875" s="3" t="s">
        <v>1133</v>
      </c>
      <c r="T6875" s="4">
        <v>2024</v>
      </c>
    </row>
    <row r="6876" spans="19:20" x14ac:dyDescent="0.3">
      <c r="S6876" s="1" t="s">
        <v>738</v>
      </c>
      <c r="T6876" s="2">
        <v>2024</v>
      </c>
    </row>
    <row r="6877" spans="19:20" x14ac:dyDescent="0.3">
      <c r="S6877" s="3" t="s">
        <v>2211</v>
      </c>
      <c r="T6877" s="4">
        <v>2024</v>
      </c>
    </row>
    <row r="6878" spans="19:20" x14ac:dyDescent="0.3">
      <c r="S6878" s="1" t="s">
        <v>2211</v>
      </c>
      <c r="T6878" s="2">
        <v>2024</v>
      </c>
    </row>
    <row r="6879" spans="19:20" x14ac:dyDescent="0.3">
      <c r="S6879" s="3" t="s">
        <v>2211</v>
      </c>
      <c r="T6879" s="4">
        <v>2024</v>
      </c>
    </row>
    <row r="6880" spans="19:20" x14ac:dyDescent="0.3">
      <c r="S6880" s="1" t="s">
        <v>525</v>
      </c>
      <c r="T6880" s="2">
        <v>2024</v>
      </c>
    </row>
    <row r="6881" spans="19:20" x14ac:dyDescent="0.3">
      <c r="S6881" s="3" t="s">
        <v>525</v>
      </c>
      <c r="T6881" s="4">
        <v>2024</v>
      </c>
    </row>
    <row r="6882" spans="19:20" x14ac:dyDescent="0.3">
      <c r="S6882" s="1" t="s">
        <v>1163</v>
      </c>
      <c r="T6882" s="2">
        <v>2024</v>
      </c>
    </row>
    <row r="6883" spans="19:20" x14ac:dyDescent="0.3">
      <c r="S6883" s="3" t="s">
        <v>937</v>
      </c>
      <c r="T6883" s="4">
        <v>2024</v>
      </c>
    </row>
    <row r="6884" spans="19:20" x14ac:dyDescent="0.3">
      <c r="S6884" s="1" t="s">
        <v>1029</v>
      </c>
      <c r="T6884" s="2">
        <v>2024</v>
      </c>
    </row>
    <row r="6885" spans="19:20" x14ac:dyDescent="0.3">
      <c r="S6885" s="3" t="s">
        <v>1698</v>
      </c>
      <c r="T6885" s="4">
        <v>2024</v>
      </c>
    </row>
    <row r="6886" spans="19:20" x14ac:dyDescent="0.3">
      <c r="S6886" s="1" t="s">
        <v>1698</v>
      </c>
      <c r="T6886" s="2">
        <v>2024</v>
      </c>
    </row>
    <row r="6887" spans="19:20" x14ac:dyDescent="0.3">
      <c r="S6887" s="3" t="s">
        <v>227</v>
      </c>
      <c r="T6887" s="4">
        <v>2024</v>
      </c>
    </row>
    <row r="6888" spans="19:20" x14ac:dyDescent="0.3">
      <c r="S6888" s="1" t="s">
        <v>227</v>
      </c>
      <c r="T6888" s="2">
        <v>2024</v>
      </c>
    </row>
    <row r="6889" spans="19:20" x14ac:dyDescent="0.3">
      <c r="S6889" s="3" t="s">
        <v>227</v>
      </c>
      <c r="T6889" s="4">
        <v>2024</v>
      </c>
    </row>
    <row r="6890" spans="19:20" x14ac:dyDescent="0.3">
      <c r="S6890" s="1" t="s">
        <v>227</v>
      </c>
      <c r="T6890" s="2">
        <v>2024</v>
      </c>
    </row>
    <row r="6891" spans="19:20" x14ac:dyDescent="0.3">
      <c r="S6891" s="3" t="s">
        <v>227</v>
      </c>
      <c r="T6891" s="4">
        <v>2024</v>
      </c>
    </row>
    <row r="6892" spans="19:20" x14ac:dyDescent="0.3">
      <c r="S6892" s="1" t="s">
        <v>1549</v>
      </c>
      <c r="T6892" s="2">
        <v>2024</v>
      </c>
    </row>
    <row r="6893" spans="19:20" x14ac:dyDescent="0.3">
      <c r="S6893" s="3" t="s">
        <v>1549</v>
      </c>
      <c r="T6893" s="4">
        <v>2024</v>
      </c>
    </row>
    <row r="6894" spans="19:20" x14ac:dyDescent="0.3">
      <c r="S6894" s="1" t="s">
        <v>592</v>
      </c>
      <c r="T6894" s="2">
        <v>2024</v>
      </c>
    </row>
    <row r="6895" spans="19:20" x14ac:dyDescent="0.3">
      <c r="S6895" s="3" t="s">
        <v>927</v>
      </c>
      <c r="T6895" s="4">
        <v>2024</v>
      </c>
    </row>
    <row r="6896" spans="19:20" x14ac:dyDescent="0.3">
      <c r="S6896" s="1" t="s">
        <v>927</v>
      </c>
      <c r="T6896" s="2">
        <v>2024</v>
      </c>
    </row>
    <row r="6897" spans="19:20" x14ac:dyDescent="0.3">
      <c r="S6897" s="3" t="s">
        <v>1902</v>
      </c>
      <c r="T6897" s="4">
        <v>2024</v>
      </c>
    </row>
    <row r="6898" spans="19:20" x14ac:dyDescent="0.3">
      <c r="S6898" s="1" t="s">
        <v>1902</v>
      </c>
      <c r="T6898" s="2">
        <v>2024</v>
      </c>
    </row>
    <row r="6899" spans="19:20" x14ac:dyDescent="0.3">
      <c r="S6899" s="3" t="s">
        <v>1902</v>
      </c>
      <c r="T6899" s="4">
        <v>2024</v>
      </c>
    </row>
    <row r="6900" spans="19:20" x14ac:dyDescent="0.3">
      <c r="S6900" s="1" t="s">
        <v>295</v>
      </c>
      <c r="T6900" s="2">
        <v>2024</v>
      </c>
    </row>
    <row r="6901" spans="19:20" x14ac:dyDescent="0.3">
      <c r="S6901" s="3" t="s">
        <v>295</v>
      </c>
      <c r="T6901" s="4">
        <v>2024</v>
      </c>
    </row>
    <row r="6902" spans="19:20" x14ac:dyDescent="0.3">
      <c r="S6902" s="1" t="s">
        <v>295</v>
      </c>
      <c r="T6902" s="2">
        <v>2024</v>
      </c>
    </row>
    <row r="6903" spans="19:20" x14ac:dyDescent="0.3">
      <c r="S6903" s="3" t="s">
        <v>295</v>
      </c>
      <c r="T6903" s="4">
        <v>2024</v>
      </c>
    </row>
    <row r="6904" spans="19:20" x14ac:dyDescent="0.3">
      <c r="S6904" s="1" t="s">
        <v>295</v>
      </c>
      <c r="T6904" s="2">
        <v>2024</v>
      </c>
    </row>
    <row r="6905" spans="19:20" x14ac:dyDescent="0.3">
      <c r="S6905" s="3" t="s">
        <v>2520</v>
      </c>
      <c r="T6905" s="4">
        <v>2024</v>
      </c>
    </row>
    <row r="6906" spans="19:20" x14ac:dyDescent="0.3">
      <c r="S6906" s="1" t="s">
        <v>2520</v>
      </c>
      <c r="T6906" s="2">
        <v>2024</v>
      </c>
    </row>
    <row r="6907" spans="19:20" x14ac:dyDescent="0.3">
      <c r="S6907" s="3" t="s">
        <v>2520</v>
      </c>
      <c r="T6907" s="4">
        <v>2024</v>
      </c>
    </row>
    <row r="6908" spans="19:20" x14ac:dyDescent="0.3">
      <c r="S6908" s="1" t="s">
        <v>243</v>
      </c>
      <c r="T6908" s="2">
        <v>2024</v>
      </c>
    </row>
    <row r="6909" spans="19:20" x14ac:dyDescent="0.3">
      <c r="S6909" s="3" t="s">
        <v>947</v>
      </c>
      <c r="T6909" s="4">
        <v>2024</v>
      </c>
    </row>
    <row r="6910" spans="19:20" x14ac:dyDescent="0.3">
      <c r="S6910" s="1" t="s">
        <v>1099</v>
      </c>
      <c r="T6910" s="2">
        <v>2024</v>
      </c>
    </row>
    <row r="6911" spans="19:20" x14ac:dyDescent="0.3">
      <c r="S6911" s="3" t="s">
        <v>1099</v>
      </c>
      <c r="T6911" s="4">
        <v>2024</v>
      </c>
    </row>
    <row r="6912" spans="19:20" x14ac:dyDescent="0.3">
      <c r="S6912" s="1" t="s">
        <v>2273</v>
      </c>
      <c r="T6912" s="2">
        <v>2024</v>
      </c>
    </row>
    <row r="6913" spans="19:20" x14ac:dyDescent="0.3">
      <c r="S6913" s="3" t="s">
        <v>2273</v>
      </c>
      <c r="T6913" s="4">
        <v>2024</v>
      </c>
    </row>
    <row r="6914" spans="19:20" x14ac:dyDescent="0.3">
      <c r="S6914" s="1" t="s">
        <v>1371</v>
      </c>
      <c r="T6914" s="2">
        <v>2024</v>
      </c>
    </row>
    <row r="6915" spans="19:20" x14ac:dyDescent="0.3">
      <c r="S6915" s="3" t="s">
        <v>1371</v>
      </c>
      <c r="T6915" s="4">
        <v>2024</v>
      </c>
    </row>
    <row r="6916" spans="19:20" x14ac:dyDescent="0.3">
      <c r="S6916" s="1" t="s">
        <v>790</v>
      </c>
      <c r="T6916" s="2">
        <v>2024</v>
      </c>
    </row>
    <row r="6917" spans="19:20" x14ac:dyDescent="0.3">
      <c r="S6917" s="3" t="s">
        <v>975</v>
      </c>
      <c r="T6917" s="4">
        <v>2024</v>
      </c>
    </row>
    <row r="6918" spans="19:20" x14ac:dyDescent="0.3">
      <c r="S6918" s="1" t="s">
        <v>975</v>
      </c>
      <c r="T6918" s="2">
        <v>2024</v>
      </c>
    </row>
    <row r="6919" spans="19:20" x14ac:dyDescent="0.3">
      <c r="S6919" s="3" t="s">
        <v>975</v>
      </c>
      <c r="T6919" s="4">
        <v>2024</v>
      </c>
    </row>
    <row r="6920" spans="19:20" x14ac:dyDescent="0.3">
      <c r="S6920" s="1" t="s">
        <v>975</v>
      </c>
      <c r="T6920" s="2">
        <v>2024</v>
      </c>
    </row>
    <row r="6921" spans="19:20" x14ac:dyDescent="0.3">
      <c r="S6921" s="3" t="s">
        <v>975</v>
      </c>
      <c r="T6921" s="4">
        <v>2024</v>
      </c>
    </row>
    <row r="6922" spans="19:20" x14ac:dyDescent="0.3">
      <c r="S6922" s="1" t="s">
        <v>975</v>
      </c>
      <c r="T6922" s="2">
        <v>2024</v>
      </c>
    </row>
    <row r="6923" spans="19:20" x14ac:dyDescent="0.3">
      <c r="S6923" s="3" t="s">
        <v>1935</v>
      </c>
      <c r="T6923" s="4">
        <v>2024</v>
      </c>
    </row>
    <row r="6924" spans="19:20" x14ac:dyDescent="0.3">
      <c r="S6924" s="1" t="s">
        <v>1842</v>
      </c>
      <c r="T6924" s="2">
        <v>2024</v>
      </c>
    </row>
    <row r="6925" spans="19:20" x14ac:dyDescent="0.3">
      <c r="S6925" s="3" t="s">
        <v>2248</v>
      </c>
      <c r="T6925" s="4">
        <v>2024</v>
      </c>
    </row>
    <row r="6926" spans="19:20" x14ac:dyDescent="0.3">
      <c r="S6926" s="1" t="s">
        <v>2248</v>
      </c>
      <c r="T6926" s="2">
        <v>2024</v>
      </c>
    </row>
    <row r="6927" spans="19:20" x14ac:dyDescent="0.3">
      <c r="S6927" s="3" t="s">
        <v>2320</v>
      </c>
      <c r="T6927" s="4">
        <v>2024</v>
      </c>
    </row>
    <row r="6928" spans="19:20" x14ac:dyDescent="0.3">
      <c r="S6928" s="1" t="s">
        <v>1419</v>
      </c>
      <c r="T6928" s="2">
        <v>2024</v>
      </c>
    </row>
    <row r="6929" spans="19:20" x14ac:dyDescent="0.3">
      <c r="S6929" s="3" t="s">
        <v>1419</v>
      </c>
      <c r="T6929" s="4">
        <v>2024</v>
      </c>
    </row>
    <row r="6930" spans="19:20" x14ac:dyDescent="0.3">
      <c r="S6930" s="1" t="s">
        <v>923</v>
      </c>
      <c r="T6930" s="2">
        <v>2024</v>
      </c>
    </row>
    <row r="6931" spans="19:20" x14ac:dyDescent="0.3">
      <c r="S6931" s="3" t="s">
        <v>979</v>
      </c>
      <c r="T6931" s="4">
        <v>2024</v>
      </c>
    </row>
    <row r="6932" spans="19:20" x14ac:dyDescent="0.3">
      <c r="S6932" s="1" t="s">
        <v>979</v>
      </c>
      <c r="T6932" s="2">
        <v>2024</v>
      </c>
    </row>
    <row r="6933" spans="19:20" x14ac:dyDescent="0.3">
      <c r="S6933" s="3" t="s">
        <v>697</v>
      </c>
      <c r="T6933" s="4">
        <v>2024</v>
      </c>
    </row>
    <row r="6934" spans="19:20" x14ac:dyDescent="0.3">
      <c r="S6934" s="1" t="s">
        <v>697</v>
      </c>
      <c r="T6934" s="2">
        <v>2024</v>
      </c>
    </row>
    <row r="6935" spans="19:20" x14ac:dyDescent="0.3">
      <c r="S6935" s="3" t="s">
        <v>697</v>
      </c>
      <c r="T6935" s="4">
        <v>2024</v>
      </c>
    </row>
    <row r="6936" spans="19:20" x14ac:dyDescent="0.3">
      <c r="S6936" s="1" t="s">
        <v>697</v>
      </c>
      <c r="T6936" s="2">
        <v>2024</v>
      </c>
    </row>
    <row r="6937" spans="19:20" x14ac:dyDescent="0.3">
      <c r="S6937" s="3" t="s">
        <v>697</v>
      </c>
      <c r="T6937" s="4">
        <v>2024</v>
      </c>
    </row>
    <row r="6938" spans="19:20" x14ac:dyDescent="0.3">
      <c r="S6938" s="1" t="s">
        <v>1236</v>
      </c>
      <c r="T6938" s="2">
        <v>2024</v>
      </c>
    </row>
    <row r="6939" spans="19:20" x14ac:dyDescent="0.3">
      <c r="S6939" s="3" t="s">
        <v>229</v>
      </c>
      <c r="T6939" s="4">
        <v>2024</v>
      </c>
    </row>
    <row r="6940" spans="19:20" x14ac:dyDescent="0.3">
      <c r="S6940" s="1" t="s">
        <v>229</v>
      </c>
      <c r="T6940" s="2">
        <v>2024</v>
      </c>
    </row>
    <row r="6941" spans="19:20" x14ac:dyDescent="0.3">
      <c r="S6941" s="3" t="s">
        <v>229</v>
      </c>
      <c r="T6941" s="4">
        <v>2024</v>
      </c>
    </row>
    <row r="6942" spans="19:20" x14ac:dyDescent="0.3">
      <c r="S6942" s="1" t="s">
        <v>826</v>
      </c>
      <c r="T6942" s="2">
        <v>2024</v>
      </c>
    </row>
    <row r="6943" spans="19:20" x14ac:dyDescent="0.3">
      <c r="S6943" s="3" t="s">
        <v>826</v>
      </c>
      <c r="T6943" s="4">
        <v>2024</v>
      </c>
    </row>
    <row r="6944" spans="19:20" x14ac:dyDescent="0.3">
      <c r="S6944" s="1" t="s">
        <v>2126</v>
      </c>
      <c r="T6944" s="2">
        <v>2024</v>
      </c>
    </row>
    <row r="6945" spans="19:20" x14ac:dyDescent="0.3">
      <c r="S6945" s="3" t="s">
        <v>2126</v>
      </c>
      <c r="T6945" s="4">
        <v>2024</v>
      </c>
    </row>
    <row r="6946" spans="19:20" x14ac:dyDescent="0.3">
      <c r="S6946" s="1" t="s">
        <v>2300</v>
      </c>
      <c r="T6946" s="2">
        <v>2024</v>
      </c>
    </row>
    <row r="6947" spans="19:20" x14ac:dyDescent="0.3">
      <c r="S6947" s="3" t="s">
        <v>2300</v>
      </c>
      <c r="T6947" s="4">
        <v>2024</v>
      </c>
    </row>
    <row r="6948" spans="19:20" x14ac:dyDescent="0.3">
      <c r="S6948" s="1" t="s">
        <v>558</v>
      </c>
      <c r="T6948" s="2">
        <v>2024</v>
      </c>
    </row>
    <row r="6949" spans="19:20" x14ac:dyDescent="0.3">
      <c r="S6949" s="3" t="s">
        <v>558</v>
      </c>
      <c r="T6949" s="4">
        <v>2024</v>
      </c>
    </row>
    <row r="6950" spans="19:20" x14ac:dyDescent="0.3">
      <c r="S6950" s="1" t="s">
        <v>558</v>
      </c>
      <c r="T6950" s="2">
        <v>2024</v>
      </c>
    </row>
    <row r="6951" spans="19:20" x14ac:dyDescent="0.3">
      <c r="S6951" s="3" t="s">
        <v>558</v>
      </c>
      <c r="T6951" s="4">
        <v>2024</v>
      </c>
    </row>
    <row r="6952" spans="19:20" x14ac:dyDescent="0.3">
      <c r="S6952" s="1" t="s">
        <v>1322</v>
      </c>
      <c r="T6952" s="2">
        <v>2024</v>
      </c>
    </row>
    <row r="6953" spans="19:20" x14ac:dyDescent="0.3">
      <c r="S6953" s="3" t="s">
        <v>2244</v>
      </c>
      <c r="T6953" s="4">
        <v>2024</v>
      </c>
    </row>
    <row r="6954" spans="19:20" x14ac:dyDescent="0.3">
      <c r="S6954" s="1" t="s">
        <v>492</v>
      </c>
      <c r="T6954" s="2">
        <v>2024</v>
      </c>
    </row>
    <row r="6955" spans="19:20" x14ac:dyDescent="0.3">
      <c r="S6955" s="3" t="s">
        <v>2542</v>
      </c>
      <c r="T6955" s="4">
        <v>2024</v>
      </c>
    </row>
    <row r="6956" spans="19:20" x14ac:dyDescent="0.3">
      <c r="S6956" s="1" t="s">
        <v>773</v>
      </c>
      <c r="T6956" s="2">
        <v>2024</v>
      </c>
    </row>
    <row r="6957" spans="19:20" x14ac:dyDescent="0.3">
      <c r="S6957" s="3" t="s">
        <v>917</v>
      </c>
      <c r="T6957" s="4">
        <v>2024</v>
      </c>
    </row>
    <row r="6958" spans="19:20" x14ac:dyDescent="0.3">
      <c r="S6958" s="1" t="s">
        <v>917</v>
      </c>
      <c r="T6958" s="2">
        <v>2024</v>
      </c>
    </row>
    <row r="6959" spans="19:20" x14ac:dyDescent="0.3">
      <c r="S6959" s="3" t="s">
        <v>145</v>
      </c>
      <c r="T6959" s="4">
        <v>2024</v>
      </c>
    </row>
    <row r="6960" spans="19:20" x14ac:dyDescent="0.3">
      <c r="S6960" s="1" t="s">
        <v>145</v>
      </c>
      <c r="T6960" s="2">
        <v>2024</v>
      </c>
    </row>
    <row r="6961" spans="19:20" x14ac:dyDescent="0.3">
      <c r="S6961" s="3" t="s">
        <v>1519</v>
      </c>
      <c r="T6961" s="4">
        <v>2024</v>
      </c>
    </row>
    <row r="6962" spans="19:20" x14ac:dyDescent="0.3">
      <c r="S6962" s="1" t="s">
        <v>1793</v>
      </c>
      <c r="T6962" s="2">
        <v>2024</v>
      </c>
    </row>
    <row r="6963" spans="19:20" x14ac:dyDescent="0.3">
      <c r="S6963" s="3" t="s">
        <v>1793</v>
      </c>
      <c r="T6963" s="4">
        <v>2024</v>
      </c>
    </row>
    <row r="6964" spans="19:20" x14ac:dyDescent="0.3">
      <c r="S6964" s="1" t="s">
        <v>11</v>
      </c>
      <c r="T6964" s="2">
        <v>2024</v>
      </c>
    </row>
    <row r="6965" spans="19:20" x14ac:dyDescent="0.3">
      <c r="S6965" s="3" t="s">
        <v>2387</v>
      </c>
      <c r="T6965" s="4">
        <v>2024</v>
      </c>
    </row>
    <row r="6966" spans="19:20" x14ac:dyDescent="0.3">
      <c r="S6966" s="1" t="s">
        <v>2387</v>
      </c>
      <c r="T6966" s="2">
        <v>2024</v>
      </c>
    </row>
    <row r="6967" spans="19:20" x14ac:dyDescent="0.3">
      <c r="S6967" s="3" t="s">
        <v>2387</v>
      </c>
      <c r="T6967" s="4">
        <v>2024</v>
      </c>
    </row>
    <row r="6968" spans="19:20" x14ac:dyDescent="0.3">
      <c r="S6968" s="1" t="s">
        <v>1595</v>
      </c>
      <c r="T6968" s="2">
        <v>2024</v>
      </c>
    </row>
    <row r="6969" spans="19:20" x14ac:dyDescent="0.3">
      <c r="S6969" s="3" t="s">
        <v>1375</v>
      </c>
      <c r="T6969" s="4">
        <v>2024</v>
      </c>
    </row>
    <row r="6970" spans="19:20" x14ac:dyDescent="0.3">
      <c r="S6970" s="1" t="s">
        <v>1375</v>
      </c>
      <c r="T6970" s="2">
        <v>2024</v>
      </c>
    </row>
    <row r="6971" spans="19:20" x14ac:dyDescent="0.3">
      <c r="S6971" s="3" t="s">
        <v>1375</v>
      </c>
      <c r="T6971" s="4">
        <v>2024</v>
      </c>
    </row>
    <row r="6972" spans="19:20" x14ac:dyDescent="0.3">
      <c r="S6972" s="1" t="s">
        <v>1375</v>
      </c>
      <c r="T6972" s="2">
        <v>2024</v>
      </c>
    </row>
    <row r="6973" spans="19:20" x14ac:dyDescent="0.3">
      <c r="S6973" s="3" t="s">
        <v>1885</v>
      </c>
      <c r="T6973" s="4">
        <v>2024</v>
      </c>
    </row>
    <row r="6974" spans="19:20" x14ac:dyDescent="0.3">
      <c r="S6974" s="1" t="s">
        <v>1885</v>
      </c>
      <c r="T6974" s="2">
        <v>2024</v>
      </c>
    </row>
    <row r="6975" spans="19:20" x14ac:dyDescent="0.3">
      <c r="S6975" s="3" t="s">
        <v>1885</v>
      </c>
      <c r="T6975" s="4">
        <v>2024</v>
      </c>
    </row>
    <row r="6976" spans="19:20" x14ac:dyDescent="0.3">
      <c r="S6976" s="1" t="s">
        <v>1885</v>
      </c>
      <c r="T6976" s="2">
        <v>2024</v>
      </c>
    </row>
    <row r="6977" spans="19:20" x14ac:dyDescent="0.3">
      <c r="S6977" s="3" t="s">
        <v>2659</v>
      </c>
      <c r="T6977" s="4">
        <v>2024</v>
      </c>
    </row>
    <row r="6978" spans="19:20" x14ac:dyDescent="0.3">
      <c r="S6978" s="1" t="s">
        <v>2659</v>
      </c>
      <c r="T6978" s="2">
        <v>2024</v>
      </c>
    </row>
    <row r="6979" spans="19:20" x14ac:dyDescent="0.3">
      <c r="S6979" s="3" t="s">
        <v>532</v>
      </c>
      <c r="T6979" s="4">
        <v>2024</v>
      </c>
    </row>
    <row r="6980" spans="19:20" x14ac:dyDescent="0.3">
      <c r="S6980" s="1" t="s">
        <v>1773</v>
      </c>
      <c r="T6980" s="2">
        <v>2024</v>
      </c>
    </row>
    <row r="6981" spans="19:20" x14ac:dyDescent="0.3">
      <c r="S6981" s="3" t="s">
        <v>2117</v>
      </c>
      <c r="T6981" s="4">
        <v>2024</v>
      </c>
    </row>
    <row r="6982" spans="19:20" x14ac:dyDescent="0.3">
      <c r="S6982" s="1" t="s">
        <v>2117</v>
      </c>
      <c r="T6982" s="2">
        <v>2024</v>
      </c>
    </row>
    <row r="6983" spans="19:20" x14ac:dyDescent="0.3">
      <c r="S6983" s="3" t="s">
        <v>2117</v>
      </c>
      <c r="T6983" s="4">
        <v>2024</v>
      </c>
    </row>
    <row r="6984" spans="19:20" x14ac:dyDescent="0.3">
      <c r="S6984" s="1" t="s">
        <v>2117</v>
      </c>
      <c r="T6984" s="2">
        <v>2024</v>
      </c>
    </row>
    <row r="6985" spans="19:20" x14ac:dyDescent="0.3">
      <c r="S6985" s="3" t="s">
        <v>2449</v>
      </c>
      <c r="T6985" s="4">
        <v>2024</v>
      </c>
    </row>
    <row r="6986" spans="19:20" x14ac:dyDescent="0.3">
      <c r="S6986" s="1" t="s">
        <v>2449</v>
      </c>
      <c r="T6986" s="2">
        <v>2024</v>
      </c>
    </row>
    <row r="6987" spans="19:20" x14ac:dyDescent="0.3">
      <c r="S6987" s="3" t="s">
        <v>1865</v>
      </c>
      <c r="T6987" s="4">
        <v>2024</v>
      </c>
    </row>
    <row r="6988" spans="19:20" x14ac:dyDescent="0.3">
      <c r="S6988" s="1" t="s">
        <v>1550</v>
      </c>
      <c r="T6988" s="2">
        <v>2024</v>
      </c>
    </row>
    <row r="6989" spans="19:20" x14ac:dyDescent="0.3">
      <c r="S6989" s="3" t="s">
        <v>1550</v>
      </c>
      <c r="T6989" s="4">
        <v>2024</v>
      </c>
    </row>
    <row r="6990" spans="19:20" x14ac:dyDescent="0.3">
      <c r="S6990" s="1" t="s">
        <v>2164</v>
      </c>
      <c r="T6990" s="2">
        <v>2024</v>
      </c>
    </row>
    <row r="6991" spans="19:20" x14ac:dyDescent="0.3">
      <c r="S6991" s="3" t="s">
        <v>2164</v>
      </c>
      <c r="T6991" s="4">
        <v>2024</v>
      </c>
    </row>
    <row r="6992" spans="19:20" x14ac:dyDescent="0.3">
      <c r="S6992" s="1" t="s">
        <v>1725</v>
      </c>
      <c r="T6992" s="2">
        <v>2024</v>
      </c>
    </row>
    <row r="6993" spans="19:20" x14ac:dyDescent="0.3">
      <c r="S6993" s="3" t="s">
        <v>1725</v>
      </c>
      <c r="T6993" s="4">
        <v>2024</v>
      </c>
    </row>
    <row r="6994" spans="19:20" x14ac:dyDescent="0.3">
      <c r="S6994" s="1" t="s">
        <v>2512</v>
      </c>
      <c r="T6994" s="2">
        <v>2024</v>
      </c>
    </row>
    <row r="6995" spans="19:20" x14ac:dyDescent="0.3">
      <c r="S6995" s="3" t="s">
        <v>1180</v>
      </c>
      <c r="T6995" s="4">
        <v>2024</v>
      </c>
    </row>
    <row r="6996" spans="19:20" x14ac:dyDescent="0.3">
      <c r="S6996" s="1" t="s">
        <v>1180</v>
      </c>
      <c r="T6996" s="2">
        <v>2024</v>
      </c>
    </row>
    <row r="6997" spans="19:20" x14ac:dyDescent="0.3">
      <c r="S6997" s="3" t="s">
        <v>2587</v>
      </c>
      <c r="T6997" s="4">
        <v>2024</v>
      </c>
    </row>
    <row r="6998" spans="19:20" x14ac:dyDescent="0.3">
      <c r="S6998" s="1" t="s">
        <v>2587</v>
      </c>
      <c r="T6998" s="2">
        <v>2024</v>
      </c>
    </row>
    <row r="6999" spans="19:20" x14ac:dyDescent="0.3">
      <c r="S6999" s="3" t="s">
        <v>2587</v>
      </c>
      <c r="T6999" s="4">
        <v>2024</v>
      </c>
    </row>
    <row r="7000" spans="19:20" x14ac:dyDescent="0.3">
      <c r="S7000" s="1" t="s">
        <v>2587</v>
      </c>
      <c r="T7000" s="2">
        <v>2024</v>
      </c>
    </row>
    <row r="7001" spans="19:20" x14ac:dyDescent="0.3">
      <c r="S7001" s="3" t="s">
        <v>624</v>
      </c>
      <c r="T7001" s="4">
        <v>2024</v>
      </c>
    </row>
    <row r="7002" spans="19:20" x14ac:dyDescent="0.3">
      <c r="S7002" s="1" t="s">
        <v>1900</v>
      </c>
      <c r="T7002" s="2">
        <v>2024</v>
      </c>
    </row>
    <row r="7003" spans="19:20" x14ac:dyDescent="0.3">
      <c r="S7003" s="3" t="s">
        <v>1900</v>
      </c>
      <c r="T7003" s="4">
        <v>2024</v>
      </c>
    </row>
    <row r="7004" spans="19:20" x14ac:dyDescent="0.3">
      <c r="S7004" s="1" t="s">
        <v>1620</v>
      </c>
      <c r="T7004" s="2">
        <v>2024</v>
      </c>
    </row>
    <row r="7005" spans="19:20" x14ac:dyDescent="0.3">
      <c r="S7005" s="3" t="s">
        <v>1573</v>
      </c>
      <c r="T7005" s="4">
        <v>2024</v>
      </c>
    </row>
    <row r="7006" spans="19:20" x14ac:dyDescent="0.3">
      <c r="S7006" s="1" t="s">
        <v>2109</v>
      </c>
      <c r="T7006" s="2">
        <v>2024</v>
      </c>
    </row>
    <row r="7007" spans="19:20" x14ac:dyDescent="0.3">
      <c r="S7007" s="3" t="s">
        <v>578</v>
      </c>
      <c r="T7007" s="4">
        <v>2024</v>
      </c>
    </row>
    <row r="7008" spans="19:20" x14ac:dyDescent="0.3">
      <c r="S7008" s="1" t="s">
        <v>578</v>
      </c>
      <c r="T7008" s="2">
        <v>2024</v>
      </c>
    </row>
    <row r="7009" spans="19:20" x14ac:dyDescent="0.3">
      <c r="S7009" s="3" t="s">
        <v>578</v>
      </c>
      <c r="T7009" s="4">
        <v>2024</v>
      </c>
    </row>
    <row r="7010" spans="19:20" x14ac:dyDescent="0.3">
      <c r="S7010" s="1" t="s">
        <v>578</v>
      </c>
      <c r="T7010" s="2">
        <v>2024</v>
      </c>
    </row>
    <row r="7011" spans="19:20" x14ac:dyDescent="0.3">
      <c r="S7011" s="3" t="s">
        <v>949</v>
      </c>
      <c r="T7011" s="4">
        <v>2024</v>
      </c>
    </row>
    <row r="7012" spans="19:20" x14ac:dyDescent="0.3">
      <c r="S7012" s="1" t="s">
        <v>949</v>
      </c>
      <c r="T7012" s="2">
        <v>2024</v>
      </c>
    </row>
    <row r="7013" spans="19:20" x14ac:dyDescent="0.3">
      <c r="S7013" s="3" t="s">
        <v>454</v>
      </c>
      <c r="T7013" s="4">
        <v>2024</v>
      </c>
    </row>
    <row r="7014" spans="19:20" x14ac:dyDescent="0.3">
      <c r="S7014" s="1" t="s">
        <v>1724</v>
      </c>
      <c r="T7014" s="2">
        <v>2024</v>
      </c>
    </row>
    <row r="7015" spans="19:20" x14ac:dyDescent="0.3">
      <c r="S7015" s="3" t="s">
        <v>187</v>
      </c>
      <c r="T7015" s="4">
        <v>2024</v>
      </c>
    </row>
    <row r="7016" spans="19:20" x14ac:dyDescent="0.3">
      <c r="S7016" s="1" t="s">
        <v>1387</v>
      </c>
      <c r="T7016" s="2">
        <v>2024</v>
      </c>
    </row>
    <row r="7017" spans="19:20" x14ac:dyDescent="0.3">
      <c r="S7017" s="3" t="s">
        <v>1586</v>
      </c>
      <c r="T7017" s="4">
        <v>2024</v>
      </c>
    </row>
    <row r="7018" spans="19:20" x14ac:dyDescent="0.3">
      <c r="S7018" s="1" t="s">
        <v>1586</v>
      </c>
      <c r="T7018" s="2">
        <v>2024</v>
      </c>
    </row>
    <row r="7019" spans="19:20" x14ac:dyDescent="0.3">
      <c r="S7019" s="3" t="s">
        <v>1586</v>
      </c>
      <c r="T7019" s="4">
        <v>2024</v>
      </c>
    </row>
    <row r="7020" spans="19:20" x14ac:dyDescent="0.3">
      <c r="S7020" s="1" t="s">
        <v>1586</v>
      </c>
      <c r="T7020" s="2">
        <v>2024</v>
      </c>
    </row>
    <row r="7021" spans="19:20" x14ac:dyDescent="0.3">
      <c r="S7021" s="3" t="s">
        <v>1586</v>
      </c>
      <c r="T7021" s="4">
        <v>2024</v>
      </c>
    </row>
    <row r="7022" spans="19:20" x14ac:dyDescent="0.3">
      <c r="S7022" s="1" t="s">
        <v>511</v>
      </c>
      <c r="T7022" s="2">
        <v>2024</v>
      </c>
    </row>
    <row r="7023" spans="19:20" x14ac:dyDescent="0.3">
      <c r="S7023" s="3" t="s">
        <v>2383</v>
      </c>
      <c r="T7023" s="4">
        <v>2024</v>
      </c>
    </row>
    <row r="7024" spans="19:20" x14ac:dyDescent="0.3">
      <c r="S7024" s="1" t="s">
        <v>2383</v>
      </c>
      <c r="T7024" s="2">
        <v>2024</v>
      </c>
    </row>
    <row r="7025" spans="19:20" x14ac:dyDescent="0.3">
      <c r="S7025" s="3" t="s">
        <v>2383</v>
      </c>
      <c r="T7025" s="4">
        <v>2024</v>
      </c>
    </row>
    <row r="7026" spans="19:20" x14ac:dyDescent="0.3">
      <c r="S7026" s="1" t="s">
        <v>2383</v>
      </c>
      <c r="T7026" s="2">
        <v>2024</v>
      </c>
    </row>
    <row r="7027" spans="19:20" x14ac:dyDescent="0.3">
      <c r="S7027" s="3" t="s">
        <v>2383</v>
      </c>
      <c r="T7027" s="4">
        <v>2024</v>
      </c>
    </row>
    <row r="7028" spans="19:20" x14ac:dyDescent="0.3">
      <c r="S7028" s="1" t="s">
        <v>2383</v>
      </c>
      <c r="T7028" s="2">
        <v>2024</v>
      </c>
    </row>
    <row r="7029" spans="19:20" x14ac:dyDescent="0.3">
      <c r="S7029" s="3" t="s">
        <v>2383</v>
      </c>
      <c r="T7029" s="4">
        <v>2024</v>
      </c>
    </row>
    <row r="7030" spans="19:20" x14ac:dyDescent="0.3">
      <c r="S7030" s="1" t="s">
        <v>235</v>
      </c>
      <c r="T7030" s="2">
        <v>2024</v>
      </c>
    </row>
    <row r="7031" spans="19:20" x14ac:dyDescent="0.3">
      <c r="S7031" s="3" t="s">
        <v>235</v>
      </c>
      <c r="T7031" s="4">
        <v>2024</v>
      </c>
    </row>
    <row r="7032" spans="19:20" x14ac:dyDescent="0.3">
      <c r="S7032" s="1" t="s">
        <v>235</v>
      </c>
      <c r="T7032" s="2">
        <v>2024</v>
      </c>
    </row>
    <row r="7033" spans="19:20" x14ac:dyDescent="0.3">
      <c r="S7033" s="3" t="s">
        <v>2431</v>
      </c>
      <c r="T7033" s="4">
        <v>2024</v>
      </c>
    </row>
    <row r="7034" spans="19:20" x14ac:dyDescent="0.3">
      <c r="S7034" s="1" t="s">
        <v>2321</v>
      </c>
      <c r="T7034" s="2">
        <v>2024</v>
      </c>
    </row>
    <row r="7035" spans="19:20" x14ac:dyDescent="0.3">
      <c r="S7035" s="3" t="s">
        <v>485</v>
      </c>
      <c r="T7035" s="4">
        <v>2024</v>
      </c>
    </row>
    <row r="7036" spans="19:20" x14ac:dyDescent="0.3">
      <c r="S7036" s="1" t="s">
        <v>1279</v>
      </c>
      <c r="T7036" s="2">
        <v>2024</v>
      </c>
    </row>
    <row r="7037" spans="19:20" x14ac:dyDescent="0.3">
      <c r="S7037" s="3" t="s">
        <v>494</v>
      </c>
      <c r="T7037" s="4">
        <v>2024</v>
      </c>
    </row>
    <row r="7038" spans="19:20" x14ac:dyDescent="0.3">
      <c r="S7038" s="1" t="s">
        <v>494</v>
      </c>
      <c r="T7038" s="2">
        <v>2024</v>
      </c>
    </row>
    <row r="7039" spans="19:20" x14ac:dyDescent="0.3">
      <c r="S7039" s="3" t="s">
        <v>494</v>
      </c>
      <c r="T7039" s="4">
        <v>2024</v>
      </c>
    </row>
    <row r="7040" spans="19:20" x14ac:dyDescent="0.3">
      <c r="S7040" s="1" t="s">
        <v>1101</v>
      </c>
      <c r="T7040" s="2">
        <v>2024</v>
      </c>
    </row>
    <row r="7041" spans="19:20" x14ac:dyDescent="0.3">
      <c r="S7041" s="3" t="s">
        <v>1679</v>
      </c>
      <c r="T7041" s="4">
        <v>2024</v>
      </c>
    </row>
    <row r="7042" spans="19:20" x14ac:dyDescent="0.3">
      <c r="S7042" s="1" t="s">
        <v>1679</v>
      </c>
      <c r="T7042" s="2">
        <v>2024</v>
      </c>
    </row>
    <row r="7043" spans="19:20" x14ac:dyDescent="0.3">
      <c r="S7043" s="3" t="s">
        <v>1679</v>
      </c>
      <c r="T7043" s="4">
        <v>2024</v>
      </c>
    </row>
    <row r="7044" spans="19:20" x14ac:dyDescent="0.3">
      <c r="S7044" s="1" t="s">
        <v>1679</v>
      </c>
      <c r="T7044" s="2">
        <v>2024</v>
      </c>
    </row>
    <row r="7045" spans="19:20" x14ac:dyDescent="0.3">
      <c r="S7045" s="3" t="s">
        <v>1679</v>
      </c>
      <c r="T7045" s="4">
        <v>2024</v>
      </c>
    </row>
    <row r="7046" spans="19:20" x14ac:dyDescent="0.3">
      <c r="S7046" s="1" t="s">
        <v>2244</v>
      </c>
      <c r="T7046" s="2">
        <v>2024</v>
      </c>
    </row>
    <row r="7047" spans="19:20" x14ac:dyDescent="0.3">
      <c r="S7047" s="3" t="s">
        <v>2244</v>
      </c>
      <c r="T7047" s="4">
        <v>2024</v>
      </c>
    </row>
    <row r="7048" spans="19:20" x14ac:dyDescent="0.3">
      <c r="S7048" s="1" t="s">
        <v>2244</v>
      </c>
      <c r="T7048" s="2">
        <v>2024</v>
      </c>
    </row>
    <row r="7049" spans="19:20" x14ac:dyDescent="0.3">
      <c r="S7049" s="3" t="s">
        <v>2244</v>
      </c>
      <c r="T7049" s="4">
        <v>2024</v>
      </c>
    </row>
    <row r="7050" spans="19:20" x14ac:dyDescent="0.3">
      <c r="S7050" s="1" t="s">
        <v>258</v>
      </c>
      <c r="T7050" s="2">
        <v>2024</v>
      </c>
    </row>
    <row r="7051" spans="19:20" x14ac:dyDescent="0.3">
      <c r="S7051" s="3" t="s">
        <v>2185</v>
      </c>
      <c r="T7051" s="4">
        <v>2024</v>
      </c>
    </row>
    <row r="7052" spans="19:20" x14ac:dyDescent="0.3">
      <c r="S7052" s="1" t="s">
        <v>2185</v>
      </c>
      <c r="T7052" s="2">
        <v>2024</v>
      </c>
    </row>
    <row r="7053" spans="19:20" x14ac:dyDescent="0.3">
      <c r="S7053" s="3" t="s">
        <v>2185</v>
      </c>
      <c r="T7053" s="4">
        <v>2024</v>
      </c>
    </row>
    <row r="7054" spans="19:20" x14ac:dyDescent="0.3">
      <c r="S7054" s="1" t="s">
        <v>2185</v>
      </c>
      <c r="T7054" s="2">
        <v>2024</v>
      </c>
    </row>
    <row r="7055" spans="19:20" x14ac:dyDescent="0.3">
      <c r="S7055" s="3" t="s">
        <v>2185</v>
      </c>
      <c r="T7055" s="4">
        <v>2024</v>
      </c>
    </row>
    <row r="7056" spans="19:20" x14ac:dyDescent="0.3">
      <c r="S7056" s="1" t="s">
        <v>2185</v>
      </c>
      <c r="T7056" s="2">
        <v>2024</v>
      </c>
    </row>
    <row r="7057" spans="19:20" x14ac:dyDescent="0.3">
      <c r="S7057" s="3" t="s">
        <v>2185</v>
      </c>
      <c r="T7057" s="4">
        <v>2024</v>
      </c>
    </row>
    <row r="7058" spans="19:20" x14ac:dyDescent="0.3">
      <c r="S7058" s="1" t="s">
        <v>2185</v>
      </c>
      <c r="T7058" s="2">
        <v>2024</v>
      </c>
    </row>
    <row r="7059" spans="19:20" x14ac:dyDescent="0.3">
      <c r="S7059" s="3" t="s">
        <v>2185</v>
      </c>
      <c r="T7059" s="4">
        <v>2024</v>
      </c>
    </row>
    <row r="7060" spans="19:20" x14ac:dyDescent="0.3">
      <c r="S7060" s="1" t="s">
        <v>2190</v>
      </c>
      <c r="T7060" s="2">
        <v>2024</v>
      </c>
    </row>
    <row r="7061" spans="19:20" x14ac:dyDescent="0.3">
      <c r="S7061" s="3" t="s">
        <v>2190</v>
      </c>
      <c r="T7061" s="4">
        <v>2024</v>
      </c>
    </row>
    <row r="7062" spans="19:20" x14ac:dyDescent="0.3">
      <c r="S7062" s="1" t="s">
        <v>1046</v>
      </c>
      <c r="T7062" s="2">
        <v>2024</v>
      </c>
    </row>
    <row r="7063" spans="19:20" x14ac:dyDescent="0.3">
      <c r="S7063" s="3" t="s">
        <v>2634</v>
      </c>
      <c r="T7063" s="4">
        <v>2024</v>
      </c>
    </row>
    <row r="7064" spans="19:20" x14ac:dyDescent="0.3">
      <c r="S7064" s="1" t="s">
        <v>2634</v>
      </c>
      <c r="T7064" s="2">
        <v>2024</v>
      </c>
    </row>
    <row r="7065" spans="19:20" x14ac:dyDescent="0.3">
      <c r="S7065" s="3" t="s">
        <v>2634</v>
      </c>
      <c r="T7065" s="4">
        <v>2024</v>
      </c>
    </row>
    <row r="7066" spans="19:20" x14ac:dyDescent="0.3">
      <c r="S7066" s="1" t="s">
        <v>2634</v>
      </c>
      <c r="T7066" s="2">
        <v>2024</v>
      </c>
    </row>
    <row r="7067" spans="19:20" x14ac:dyDescent="0.3">
      <c r="S7067" s="3" t="s">
        <v>2090</v>
      </c>
      <c r="T7067" s="4">
        <v>2024</v>
      </c>
    </row>
    <row r="7068" spans="19:20" x14ac:dyDescent="0.3">
      <c r="S7068" s="1" t="s">
        <v>277</v>
      </c>
      <c r="T7068" s="2">
        <v>2024</v>
      </c>
    </row>
    <row r="7069" spans="19:20" x14ac:dyDescent="0.3">
      <c r="S7069" s="3" t="s">
        <v>1373</v>
      </c>
      <c r="T7069" s="4">
        <v>2024</v>
      </c>
    </row>
    <row r="7070" spans="19:20" x14ac:dyDescent="0.3">
      <c r="S7070" s="1" t="s">
        <v>1459</v>
      </c>
      <c r="T7070" s="2">
        <v>2024</v>
      </c>
    </row>
    <row r="7071" spans="19:20" x14ac:dyDescent="0.3">
      <c r="S7071" s="3" t="s">
        <v>1459</v>
      </c>
      <c r="T7071" s="4">
        <v>2024</v>
      </c>
    </row>
    <row r="7072" spans="19:20" x14ac:dyDescent="0.3">
      <c r="S7072" s="1" t="s">
        <v>1673</v>
      </c>
      <c r="T7072" s="2">
        <v>2024</v>
      </c>
    </row>
    <row r="7073" spans="19:20" x14ac:dyDescent="0.3">
      <c r="S7073" s="3" t="s">
        <v>2102</v>
      </c>
      <c r="T7073" s="4">
        <v>2024</v>
      </c>
    </row>
    <row r="7074" spans="19:20" x14ac:dyDescent="0.3">
      <c r="S7074" s="1" t="s">
        <v>71</v>
      </c>
      <c r="T7074" s="2">
        <v>2024</v>
      </c>
    </row>
    <row r="7075" spans="19:20" x14ac:dyDescent="0.3">
      <c r="S7075" s="3" t="s">
        <v>71</v>
      </c>
      <c r="T7075" s="4">
        <v>2024</v>
      </c>
    </row>
    <row r="7076" spans="19:20" x14ac:dyDescent="0.3">
      <c r="S7076" s="1" t="s">
        <v>71</v>
      </c>
      <c r="T7076" s="2">
        <v>2024</v>
      </c>
    </row>
    <row r="7077" spans="19:20" x14ac:dyDescent="0.3">
      <c r="S7077" s="3" t="s">
        <v>71</v>
      </c>
      <c r="T7077" s="4">
        <v>2024</v>
      </c>
    </row>
    <row r="7078" spans="19:20" x14ac:dyDescent="0.3">
      <c r="S7078" s="1" t="s">
        <v>220</v>
      </c>
      <c r="T7078" s="2">
        <v>2024</v>
      </c>
    </row>
    <row r="7079" spans="19:20" x14ac:dyDescent="0.3">
      <c r="S7079" s="3" t="s">
        <v>220</v>
      </c>
      <c r="T7079" s="4">
        <v>2024</v>
      </c>
    </row>
    <row r="7080" spans="19:20" x14ac:dyDescent="0.3">
      <c r="S7080" s="1" t="s">
        <v>220</v>
      </c>
      <c r="T7080" s="2">
        <v>2024</v>
      </c>
    </row>
    <row r="7081" spans="19:20" x14ac:dyDescent="0.3">
      <c r="S7081" s="3" t="s">
        <v>220</v>
      </c>
      <c r="T7081" s="4">
        <v>2024</v>
      </c>
    </row>
    <row r="7082" spans="19:20" x14ac:dyDescent="0.3">
      <c r="S7082" s="1" t="s">
        <v>1395</v>
      </c>
      <c r="T7082" s="2">
        <v>2024</v>
      </c>
    </row>
    <row r="7083" spans="19:20" x14ac:dyDescent="0.3">
      <c r="S7083" s="3" t="s">
        <v>1361</v>
      </c>
      <c r="T7083" s="4">
        <v>2024</v>
      </c>
    </row>
    <row r="7084" spans="19:20" x14ac:dyDescent="0.3">
      <c r="S7084" s="1" t="s">
        <v>210</v>
      </c>
      <c r="T7084" s="2">
        <v>2024</v>
      </c>
    </row>
    <row r="7085" spans="19:20" x14ac:dyDescent="0.3">
      <c r="S7085" s="3" t="s">
        <v>2273</v>
      </c>
      <c r="T7085" s="4">
        <v>2024</v>
      </c>
    </row>
    <row r="7086" spans="19:20" x14ac:dyDescent="0.3">
      <c r="S7086" s="1" t="s">
        <v>985</v>
      </c>
      <c r="T7086" s="2">
        <v>2024</v>
      </c>
    </row>
    <row r="7087" spans="19:20" x14ac:dyDescent="0.3">
      <c r="S7087" s="3" t="s">
        <v>985</v>
      </c>
      <c r="T7087" s="4">
        <v>2024</v>
      </c>
    </row>
    <row r="7088" spans="19:20" x14ac:dyDescent="0.3">
      <c r="S7088" s="1" t="s">
        <v>594</v>
      </c>
      <c r="T7088" s="2">
        <v>2024</v>
      </c>
    </row>
    <row r="7089" spans="19:20" x14ac:dyDescent="0.3">
      <c r="S7089" s="3" t="s">
        <v>594</v>
      </c>
      <c r="T7089" s="4">
        <v>2024</v>
      </c>
    </row>
    <row r="7090" spans="19:20" x14ac:dyDescent="0.3">
      <c r="S7090" s="1" t="s">
        <v>2536</v>
      </c>
      <c r="T7090" s="2">
        <v>2024</v>
      </c>
    </row>
    <row r="7091" spans="19:20" x14ac:dyDescent="0.3">
      <c r="S7091" s="3" t="s">
        <v>2536</v>
      </c>
      <c r="T7091" s="4">
        <v>2024</v>
      </c>
    </row>
    <row r="7092" spans="19:20" x14ac:dyDescent="0.3">
      <c r="S7092" s="1" t="s">
        <v>258</v>
      </c>
      <c r="T7092" s="2">
        <v>2024</v>
      </c>
    </row>
    <row r="7093" spans="19:20" x14ac:dyDescent="0.3">
      <c r="S7093" s="3" t="s">
        <v>770</v>
      </c>
      <c r="T7093" s="4">
        <v>2024</v>
      </c>
    </row>
    <row r="7094" spans="19:20" x14ac:dyDescent="0.3">
      <c r="S7094" s="1" t="s">
        <v>770</v>
      </c>
      <c r="T7094" s="2">
        <v>2024</v>
      </c>
    </row>
    <row r="7095" spans="19:20" x14ac:dyDescent="0.3">
      <c r="S7095" s="3" t="s">
        <v>770</v>
      </c>
      <c r="T7095" s="4">
        <v>2024</v>
      </c>
    </row>
    <row r="7096" spans="19:20" x14ac:dyDescent="0.3">
      <c r="S7096" s="1" t="s">
        <v>673</v>
      </c>
      <c r="T7096" s="2">
        <v>2024</v>
      </c>
    </row>
    <row r="7097" spans="19:20" x14ac:dyDescent="0.3">
      <c r="S7097" s="3" t="s">
        <v>2552</v>
      </c>
      <c r="T7097" s="4">
        <v>2024</v>
      </c>
    </row>
    <row r="7098" spans="19:20" x14ac:dyDescent="0.3">
      <c r="S7098" s="1" t="s">
        <v>535</v>
      </c>
      <c r="T7098" s="2">
        <v>2024</v>
      </c>
    </row>
    <row r="7099" spans="19:20" x14ac:dyDescent="0.3">
      <c r="S7099" s="3" t="s">
        <v>535</v>
      </c>
      <c r="T7099" s="4">
        <v>2024</v>
      </c>
    </row>
    <row r="7100" spans="19:20" x14ac:dyDescent="0.3">
      <c r="S7100" s="1" t="s">
        <v>535</v>
      </c>
      <c r="T7100" s="2">
        <v>2024</v>
      </c>
    </row>
    <row r="7101" spans="19:20" x14ac:dyDescent="0.3">
      <c r="S7101" s="3" t="s">
        <v>535</v>
      </c>
      <c r="T7101" s="4">
        <v>2024</v>
      </c>
    </row>
    <row r="7102" spans="19:20" x14ac:dyDescent="0.3">
      <c r="S7102" s="1" t="s">
        <v>2434</v>
      </c>
      <c r="T7102" s="2">
        <v>2024</v>
      </c>
    </row>
    <row r="7103" spans="19:20" x14ac:dyDescent="0.3">
      <c r="S7103" s="3" t="s">
        <v>1476</v>
      </c>
      <c r="T7103" s="4">
        <v>2024</v>
      </c>
    </row>
    <row r="7104" spans="19:20" x14ac:dyDescent="0.3">
      <c r="S7104" s="1" t="s">
        <v>1802</v>
      </c>
      <c r="T7104" s="2">
        <v>2024</v>
      </c>
    </row>
    <row r="7105" spans="19:20" x14ac:dyDescent="0.3">
      <c r="S7105" s="3" t="s">
        <v>452</v>
      </c>
      <c r="T7105" s="4">
        <v>2024</v>
      </c>
    </row>
    <row r="7106" spans="19:20" x14ac:dyDescent="0.3">
      <c r="S7106" s="1" t="s">
        <v>2261</v>
      </c>
      <c r="T7106" s="2">
        <v>2024</v>
      </c>
    </row>
    <row r="7107" spans="19:20" x14ac:dyDescent="0.3">
      <c r="S7107" s="3" t="s">
        <v>2476</v>
      </c>
      <c r="T7107" s="4">
        <v>2024</v>
      </c>
    </row>
    <row r="7108" spans="19:20" x14ac:dyDescent="0.3">
      <c r="S7108" s="1" t="s">
        <v>2476</v>
      </c>
      <c r="T7108" s="2">
        <v>2024</v>
      </c>
    </row>
    <row r="7109" spans="19:20" x14ac:dyDescent="0.3">
      <c r="S7109" s="3" t="s">
        <v>2476</v>
      </c>
      <c r="T7109" s="4">
        <v>2024</v>
      </c>
    </row>
    <row r="7110" spans="19:20" x14ac:dyDescent="0.3">
      <c r="S7110" s="1" t="s">
        <v>925</v>
      </c>
      <c r="T7110" s="2">
        <v>2024</v>
      </c>
    </row>
    <row r="7111" spans="19:20" x14ac:dyDescent="0.3">
      <c r="S7111" s="3" t="s">
        <v>925</v>
      </c>
      <c r="T7111" s="4">
        <v>2024</v>
      </c>
    </row>
    <row r="7112" spans="19:20" x14ac:dyDescent="0.3">
      <c r="S7112" s="1" t="s">
        <v>1690</v>
      </c>
      <c r="T7112" s="2">
        <v>2024</v>
      </c>
    </row>
    <row r="7113" spans="19:20" x14ac:dyDescent="0.3">
      <c r="S7113" s="3" t="s">
        <v>1690</v>
      </c>
      <c r="T7113" s="4">
        <v>2024</v>
      </c>
    </row>
    <row r="7114" spans="19:20" x14ac:dyDescent="0.3">
      <c r="S7114" s="1" t="s">
        <v>1690</v>
      </c>
      <c r="T7114" s="2">
        <v>2024</v>
      </c>
    </row>
    <row r="7115" spans="19:20" x14ac:dyDescent="0.3">
      <c r="S7115" s="3" t="s">
        <v>109</v>
      </c>
      <c r="T7115" s="4">
        <v>2024</v>
      </c>
    </row>
    <row r="7116" spans="19:20" x14ac:dyDescent="0.3">
      <c r="S7116" s="1" t="s">
        <v>2248</v>
      </c>
      <c r="T7116" s="2">
        <v>2024</v>
      </c>
    </row>
    <row r="7117" spans="19:20" x14ac:dyDescent="0.3">
      <c r="S7117" s="3" t="s">
        <v>1303</v>
      </c>
      <c r="T7117" s="4">
        <v>2024</v>
      </c>
    </row>
    <row r="7118" spans="19:20" x14ac:dyDescent="0.3">
      <c r="S7118" s="1" t="s">
        <v>396</v>
      </c>
      <c r="T7118" s="2">
        <v>2024</v>
      </c>
    </row>
    <row r="7119" spans="19:20" x14ac:dyDescent="0.3">
      <c r="S7119" s="3" t="s">
        <v>396</v>
      </c>
      <c r="T7119" s="4">
        <v>2024</v>
      </c>
    </row>
    <row r="7120" spans="19:20" x14ac:dyDescent="0.3">
      <c r="S7120" s="1" t="s">
        <v>396</v>
      </c>
      <c r="T7120" s="2">
        <v>2024</v>
      </c>
    </row>
    <row r="7121" spans="19:20" x14ac:dyDescent="0.3">
      <c r="S7121" s="3" t="s">
        <v>396</v>
      </c>
      <c r="T7121" s="4">
        <v>2024</v>
      </c>
    </row>
    <row r="7122" spans="19:20" x14ac:dyDescent="0.3">
      <c r="S7122" s="1" t="s">
        <v>396</v>
      </c>
      <c r="T7122" s="2">
        <v>2024</v>
      </c>
    </row>
    <row r="7123" spans="19:20" x14ac:dyDescent="0.3">
      <c r="S7123" s="3" t="s">
        <v>1637</v>
      </c>
      <c r="T7123" s="4">
        <v>2024</v>
      </c>
    </row>
    <row r="7124" spans="19:20" x14ac:dyDescent="0.3">
      <c r="S7124" s="1" t="s">
        <v>1637</v>
      </c>
      <c r="T7124" s="2">
        <v>2024</v>
      </c>
    </row>
    <row r="7125" spans="19:20" x14ac:dyDescent="0.3">
      <c r="S7125" s="3" t="s">
        <v>1637</v>
      </c>
      <c r="T7125" s="4">
        <v>2024</v>
      </c>
    </row>
    <row r="7126" spans="19:20" x14ac:dyDescent="0.3">
      <c r="S7126" s="1" t="s">
        <v>826</v>
      </c>
      <c r="T7126" s="2">
        <v>2024</v>
      </c>
    </row>
    <row r="7127" spans="19:20" x14ac:dyDescent="0.3">
      <c r="S7127" s="3" t="s">
        <v>287</v>
      </c>
      <c r="T7127" s="4">
        <v>2024</v>
      </c>
    </row>
    <row r="7128" spans="19:20" x14ac:dyDescent="0.3">
      <c r="S7128" s="1" t="s">
        <v>539</v>
      </c>
      <c r="T7128" s="2">
        <v>2024</v>
      </c>
    </row>
    <row r="7129" spans="19:20" x14ac:dyDescent="0.3">
      <c r="S7129" s="3" t="s">
        <v>365</v>
      </c>
      <c r="T7129" s="4">
        <v>2024</v>
      </c>
    </row>
    <row r="7130" spans="19:20" x14ac:dyDescent="0.3">
      <c r="S7130" s="1" t="s">
        <v>365</v>
      </c>
      <c r="T7130" s="2">
        <v>2024</v>
      </c>
    </row>
    <row r="7131" spans="19:20" x14ac:dyDescent="0.3">
      <c r="S7131" s="3" t="s">
        <v>2328</v>
      </c>
      <c r="T7131" s="4">
        <v>2024</v>
      </c>
    </row>
    <row r="7132" spans="19:20" x14ac:dyDescent="0.3">
      <c r="S7132" s="1" t="s">
        <v>2663</v>
      </c>
      <c r="T7132" s="2">
        <v>2024</v>
      </c>
    </row>
    <row r="7133" spans="19:20" x14ac:dyDescent="0.3">
      <c r="S7133" s="3" t="s">
        <v>2408</v>
      </c>
      <c r="T7133" s="4">
        <v>2024</v>
      </c>
    </row>
    <row r="7134" spans="19:20" x14ac:dyDescent="0.3">
      <c r="S7134" s="1" t="s">
        <v>2408</v>
      </c>
      <c r="T7134" s="2">
        <v>2024</v>
      </c>
    </row>
    <row r="7135" spans="19:20" x14ac:dyDescent="0.3">
      <c r="S7135" s="3" t="s">
        <v>815</v>
      </c>
      <c r="T7135" s="4">
        <v>2024</v>
      </c>
    </row>
    <row r="7136" spans="19:20" x14ac:dyDescent="0.3">
      <c r="S7136" s="1" t="s">
        <v>815</v>
      </c>
      <c r="T7136" s="2">
        <v>2024</v>
      </c>
    </row>
    <row r="7137" spans="19:20" x14ac:dyDescent="0.3">
      <c r="S7137" s="3" t="s">
        <v>815</v>
      </c>
      <c r="T7137" s="4">
        <v>2024</v>
      </c>
    </row>
    <row r="7138" spans="19:20" x14ac:dyDescent="0.3">
      <c r="S7138" s="1" t="s">
        <v>815</v>
      </c>
      <c r="T7138" s="2">
        <v>2024</v>
      </c>
    </row>
    <row r="7139" spans="19:20" x14ac:dyDescent="0.3">
      <c r="S7139" s="3" t="s">
        <v>815</v>
      </c>
      <c r="T7139" s="4">
        <v>2024</v>
      </c>
    </row>
    <row r="7140" spans="19:20" x14ac:dyDescent="0.3">
      <c r="S7140" s="1" t="s">
        <v>666</v>
      </c>
      <c r="T7140" s="2">
        <v>2024</v>
      </c>
    </row>
    <row r="7141" spans="19:20" x14ac:dyDescent="0.3">
      <c r="S7141" s="3" t="s">
        <v>2093</v>
      </c>
      <c r="T7141" s="4">
        <v>2024</v>
      </c>
    </row>
    <row r="7142" spans="19:20" x14ac:dyDescent="0.3">
      <c r="S7142" s="1" t="s">
        <v>2093</v>
      </c>
      <c r="T7142" s="2">
        <v>2024</v>
      </c>
    </row>
    <row r="7143" spans="19:20" x14ac:dyDescent="0.3">
      <c r="S7143" s="3" t="s">
        <v>2093</v>
      </c>
      <c r="T7143" s="4">
        <v>2024</v>
      </c>
    </row>
    <row r="7144" spans="19:20" x14ac:dyDescent="0.3">
      <c r="S7144" s="1" t="s">
        <v>2062</v>
      </c>
      <c r="T7144" s="2">
        <v>2024</v>
      </c>
    </row>
    <row r="7145" spans="19:20" x14ac:dyDescent="0.3">
      <c r="S7145" s="3" t="s">
        <v>2062</v>
      </c>
      <c r="T7145" s="4">
        <v>2024</v>
      </c>
    </row>
    <row r="7146" spans="19:20" x14ac:dyDescent="0.3">
      <c r="S7146" s="1" t="s">
        <v>2062</v>
      </c>
      <c r="T7146" s="2">
        <v>2024</v>
      </c>
    </row>
    <row r="7147" spans="19:20" x14ac:dyDescent="0.3">
      <c r="S7147" s="3" t="s">
        <v>2062</v>
      </c>
      <c r="T7147" s="4">
        <v>2024</v>
      </c>
    </row>
    <row r="7148" spans="19:20" x14ac:dyDescent="0.3">
      <c r="S7148" s="1" t="s">
        <v>2062</v>
      </c>
      <c r="T7148" s="2">
        <v>2024</v>
      </c>
    </row>
    <row r="7149" spans="19:20" x14ac:dyDescent="0.3">
      <c r="S7149" s="3" t="s">
        <v>2062</v>
      </c>
      <c r="T7149" s="4">
        <v>2024</v>
      </c>
    </row>
    <row r="7150" spans="19:20" x14ac:dyDescent="0.3">
      <c r="S7150" s="1" t="s">
        <v>2457</v>
      </c>
      <c r="T7150" s="2">
        <v>2024</v>
      </c>
    </row>
    <row r="7151" spans="19:20" x14ac:dyDescent="0.3">
      <c r="S7151" s="3" t="s">
        <v>2457</v>
      </c>
      <c r="T7151" s="4">
        <v>2024</v>
      </c>
    </row>
    <row r="7152" spans="19:20" x14ac:dyDescent="0.3">
      <c r="S7152" s="1" t="s">
        <v>2457</v>
      </c>
      <c r="T7152" s="2">
        <v>2024</v>
      </c>
    </row>
    <row r="7153" spans="19:20" x14ac:dyDescent="0.3">
      <c r="S7153" s="3" t="s">
        <v>2457</v>
      </c>
      <c r="T7153" s="4">
        <v>2024</v>
      </c>
    </row>
    <row r="7154" spans="19:20" x14ac:dyDescent="0.3">
      <c r="S7154" s="1" t="s">
        <v>178</v>
      </c>
      <c r="T7154" s="2">
        <v>2024</v>
      </c>
    </row>
    <row r="7155" spans="19:20" x14ac:dyDescent="0.3">
      <c r="S7155" s="3" t="s">
        <v>1671</v>
      </c>
      <c r="T7155" s="4">
        <v>2024</v>
      </c>
    </row>
    <row r="7156" spans="19:20" x14ac:dyDescent="0.3">
      <c r="S7156" s="1" t="s">
        <v>1671</v>
      </c>
      <c r="T7156" s="2">
        <v>2024</v>
      </c>
    </row>
    <row r="7157" spans="19:20" x14ac:dyDescent="0.3">
      <c r="S7157" s="3" t="s">
        <v>1671</v>
      </c>
      <c r="T7157" s="4">
        <v>2024</v>
      </c>
    </row>
    <row r="7158" spans="19:20" x14ac:dyDescent="0.3">
      <c r="S7158" s="1" t="s">
        <v>1671</v>
      </c>
      <c r="T7158" s="2">
        <v>2024</v>
      </c>
    </row>
    <row r="7159" spans="19:20" x14ac:dyDescent="0.3">
      <c r="S7159" s="3" t="s">
        <v>1671</v>
      </c>
      <c r="T7159" s="4">
        <v>2024</v>
      </c>
    </row>
    <row r="7160" spans="19:20" x14ac:dyDescent="0.3">
      <c r="S7160" s="1" t="s">
        <v>1671</v>
      </c>
      <c r="T7160" s="2">
        <v>2024</v>
      </c>
    </row>
    <row r="7161" spans="19:20" x14ac:dyDescent="0.3">
      <c r="S7161" s="3" t="s">
        <v>1671</v>
      </c>
      <c r="T7161" s="4">
        <v>2024</v>
      </c>
    </row>
    <row r="7162" spans="19:20" x14ac:dyDescent="0.3">
      <c r="S7162" s="1" t="s">
        <v>985</v>
      </c>
      <c r="T7162" s="2">
        <v>2024</v>
      </c>
    </row>
    <row r="7163" spans="19:20" x14ac:dyDescent="0.3">
      <c r="S7163" s="3" t="s">
        <v>2667</v>
      </c>
      <c r="T7163" s="4">
        <v>2024</v>
      </c>
    </row>
    <row r="7164" spans="19:20" x14ac:dyDescent="0.3">
      <c r="S7164" s="1" t="s">
        <v>2103</v>
      </c>
      <c r="T7164" s="2">
        <v>2024</v>
      </c>
    </row>
    <row r="7165" spans="19:20" x14ac:dyDescent="0.3">
      <c r="S7165" s="3" t="s">
        <v>34</v>
      </c>
      <c r="T7165" s="4">
        <v>2024</v>
      </c>
    </row>
    <row r="7166" spans="19:20" x14ac:dyDescent="0.3">
      <c r="S7166" s="1" t="s">
        <v>124</v>
      </c>
      <c r="T7166" s="2">
        <v>2024</v>
      </c>
    </row>
    <row r="7167" spans="19:20" x14ac:dyDescent="0.3">
      <c r="S7167" s="3" t="s">
        <v>124</v>
      </c>
      <c r="T7167" s="4">
        <v>2024</v>
      </c>
    </row>
    <row r="7168" spans="19:20" x14ac:dyDescent="0.3">
      <c r="S7168" s="1" t="s">
        <v>1635</v>
      </c>
      <c r="T7168" s="2">
        <v>2024</v>
      </c>
    </row>
    <row r="7169" spans="19:20" x14ac:dyDescent="0.3">
      <c r="S7169" s="3" t="s">
        <v>591</v>
      </c>
      <c r="T7169" s="4">
        <v>2024</v>
      </c>
    </row>
    <row r="7170" spans="19:20" x14ac:dyDescent="0.3">
      <c r="S7170" s="1" t="s">
        <v>1988</v>
      </c>
      <c r="T7170" s="2">
        <v>2024</v>
      </c>
    </row>
    <row r="7171" spans="19:20" x14ac:dyDescent="0.3">
      <c r="S7171" s="3" t="s">
        <v>1988</v>
      </c>
      <c r="T7171" s="4">
        <v>2024</v>
      </c>
    </row>
    <row r="7172" spans="19:20" x14ac:dyDescent="0.3">
      <c r="S7172" s="1" t="s">
        <v>1988</v>
      </c>
      <c r="T7172" s="2">
        <v>2024</v>
      </c>
    </row>
    <row r="7173" spans="19:20" x14ac:dyDescent="0.3">
      <c r="S7173" s="3" t="s">
        <v>1428</v>
      </c>
      <c r="T7173" s="4">
        <v>2024</v>
      </c>
    </row>
    <row r="7174" spans="19:20" x14ac:dyDescent="0.3">
      <c r="S7174" s="1" t="s">
        <v>1509</v>
      </c>
      <c r="T7174" s="2">
        <v>2024</v>
      </c>
    </row>
    <row r="7175" spans="19:20" x14ac:dyDescent="0.3">
      <c r="S7175" s="3" t="s">
        <v>1509</v>
      </c>
      <c r="T7175" s="4">
        <v>2024</v>
      </c>
    </row>
    <row r="7176" spans="19:20" x14ac:dyDescent="0.3">
      <c r="S7176" s="1" t="s">
        <v>2315</v>
      </c>
      <c r="T7176" s="2">
        <v>2024</v>
      </c>
    </row>
    <row r="7177" spans="19:20" x14ac:dyDescent="0.3">
      <c r="S7177" s="3" t="s">
        <v>1468</v>
      </c>
      <c r="T7177" s="4">
        <v>2024</v>
      </c>
    </row>
    <row r="7178" spans="19:20" x14ac:dyDescent="0.3">
      <c r="S7178" s="1" t="s">
        <v>1468</v>
      </c>
      <c r="T7178" s="2">
        <v>2024</v>
      </c>
    </row>
    <row r="7179" spans="19:20" x14ac:dyDescent="0.3">
      <c r="S7179" s="3" t="s">
        <v>1468</v>
      </c>
      <c r="T7179" s="4">
        <v>2024</v>
      </c>
    </row>
    <row r="7180" spans="19:20" x14ac:dyDescent="0.3">
      <c r="S7180" s="1" t="s">
        <v>477</v>
      </c>
      <c r="T7180" s="2">
        <v>2024</v>
      </c>
    </row>
    <row r="7181" spans="19:20" x14ac:dyDescent="0.3">
      <c r="S7181" s="3" t="s">
        <v>1345</v>
      </c>
      <c r="T7181" s="4">
        <v>2024</v>
      </c>
    </row>
    <row r="7182" spans="19:20" x14ac:dyDescent="0.3">
      <c r="S7182" s="1" t="s">
        <v>1363</v>
      </c>
      <c r="T7182" s="2">
        <v>2024</v>
      </c>
    </row>
    <row r="7183" spans="19:20" x14ac:dyDescent="0.3">
      <c r="S7183" s="3" t="s">
        <v>1363</v>
      </c>
      <c r="T7183" s="4">
        <v>2024</v>
      </c>
    </row>
    <row r="7184" spans="19:20" x14ac:dyDescent="0.3">
      <c r="S7184" s="1" t="s">
        <v>1260</v>
      </c>
      <c r="T7184" s="2">
        <v>2024</v>
      </c>
    </row>
    <row r="7185" spans="19:20" x14ac:dyDescent="0.3">
      <c r="S7185" s="3" t="s">
        <v>1260</v>
      </c>
      <c r="T7185" s="4">
        <v>2024</v>
      </c>
    </row>
    <row r="7186" spans="19:20" x14ac:dyDescent="0.3">
      <c r="S7186" s="1" t="s">
        <v>1011</v>
      </c>
      <c r="T7186" s="2">
        <v>2024</v>
      </c>
    </row>
    <row r="7187" spans="19:20" x14ac:dyDescent="0.3">
      <c r="S7187" s="3" t="s">
        <v>1011</v>
      </c>
      <c r="T7187" s="4">
        <v>2024</v>
      </c>
    </row>
    <row r="7188" spans="19:20" x14ac:dyDescent="0.3">
      <c r="S7188" s="1" t="s">
        <v>1303</v>
      </c>
      <c r="T7188" s="2">
        <v>2024</v>
      </c>
    </row>
    <row r="7189" spans="19:20" x14ac:dyDescent="0.3">
      <c r="S7189" s="3" t="s">
        <v>204</v>
      </c>
      <c r="T7189" s="4">
        <v>2024</v>
      </c>
    </row>
    <row r="7190" spans="19:20" x14ac:dyDescent="0.3">
      <c r="S7190" s="1" t="s">
        <v>204</v>
      </c>
      <c r="T7190" s="2">
        <v>2024</v>
      </c>
    </row>
    <row r="7191" spans="19:20" x14ac:dyDescent="0.3">
      <c r="S7191" s="3" t="s">
        <v>204</v>
      </c>
      <c r="T7191" s="4">
        <v>2024</v>
      </c>
    </row>
    <row r="7192" spans="19:20" x14ac:dyDescent="0.3">
      <c r="S7192" s="1" t="s">
        <v>204</v>
      </c>
      <c r="T7192" s="2">
        <v>2024</v>
      </c>
    </row>
    <row r="7193" spans="19:20" x14ac:dyDescent="0.3">
      <c r="S7193" s="3" t="s">
        <v>585</v>
      </c>
      <c r="T7193" s="4">
        <v>2024</v>
      </c>
    </row>
    <row r="7194" spans="19:20" x14ac:dyDescent="0.3">
      <c r="S7194" s="1" t="s">
        <v>1625</v>
      </c>
      <c r="T7194" s="2">
        <v>2024</v>
      </c>
    </row>
    <row r="7195" spans="19:20" x14ac:dyDescent="0.3">
      <c r="S7195" s="3" t="s">
        <v>1678</v>
      </c>
      <c r="T7195" s="4">
        <v>2024</v>
      </c>
    </row>
    <row r="7196" spans="19:20" x14ac:dyDescent="0.3">
      <c r="S7196" s="1" t="s">
        <v>1678</v>
      </c>
      <c r="T7196" s="2">
        <v>2024</v>
      </c>
    </row>
    <row r="7197" spans="19:20" x14ac:dyDescent="0.3">
      <c r="S7197" s="3" t="s">
        <v>1701</v>
      </c>
      <c r="T7197" s="4">
        <v>2024</v>
      </c>
    </row>
    <row r="7198" spans="19:20" x14ac:dyDescent="0.3">
      <c r="S7198" s="1" t="s">
        <v>1887</v>
      </c>
      <c r="T7198" s="2">
        <v>2024</v>
      </c>
    </row>
    <row r="7199" spans="19:20" x14ac:dyDescent="0.3">
      <c r="S7199" s="3" t="s">
        <v>598</v>
      </c>
      <c r="T7199" s="4">
        <v>2024</v>
      </c>
    </row>
    <row r="7200" spans="19:20" x14ac:dyDescent="0.3">
      <c r="S7200" s="1" t="s">
        <v>220</v>
      </c>
      <c r="T7200" s="2">
        <v>2024</v>
      </c>
    </row>
    <row r="7201" spans="19:20" x14ac:dyDescent="0.3">
      <c r="S7201" s="3" t="s">
        <v>1530</v>
      </c>
      <c r="T7201" s="4">
        <v>2024</v>
      </c>
    </row>
    <row r="7202" spans="19:20" x14ac:dyDescent="0.3">
      <c r="S7202" s="1" t="s">
        <v>930</v>
      </c>
      <c r="T7202" s="2">
        <v>2024</v>
      </c>
    </row>
    <row r="7203" spans="19:20" x14ac:dyDescent="0.3">
      <c r="S7203" s="3" t="s">
        <v>930</v>
      </c>
      <c r="T7203" s="4">
        <v>2024</v>
      </c>
    </row>
    <row r="7204" spans="19:20" x14ac:dyDescent="0.3">
      <c r="S7204" s="1" t="s">
        <v>930</v>
      </c>
      <c r="T7204" s="2">
        <v>2024</v>
      </c>
    </row>
    <row r="7205" spans="19:20" x14ac:dyDescent="0.3">
      <c r="S7205" s="3" t="s">
        <v>1813</v>
      </c>
      <c r="T7205" s="4">
        <v>2024</v>
      </c>
    </row>
    <row r="7206" spans="19:20" x14ac:dyDescent="0.3">
      <c r="S7206" s="1" t="s">
        <v>1284</v>
      </c>
      <c r="T7206" s="2">
        <v>2024</v>
      </c>
    </row>
    <row r="7207" spans="19:20" x14ac:dyDescent="0.3">
      <c r="S7207" s="3" t="s">
        <v>2582</v>
      </c>
      <c r="T7207" s="4">
        <v>2024</v>
      </c>
    </row>
    <row r="7208" spans="19:20" x14ac:dyDescent="0.3">
      <c r="S7208" s="1" t="s">
        <v>1113</v>
      </c>
      <c r="T7208" s="2">
        <v>2024</v>
      </c>
    </row>
    <row r="7209" spans="19:20" x14ac:dyDescent="0.3">
      <c r="S7209" s="3" t="s">
        <v>1385</v>
      </c>
      <c r="T7209" s="4">
        <v>2024</v>
      </c>
    </row>
    <row r="7210" spans="19:20" x14ac:dyDescent="0.3">
      <c r="S7210" s="1" t="s">
        <v>1385</v>
      </c>
      <c r="T7210" s="2">
        <v>2024</v>
      </c>
    </row>
    <row r="7211" spans="19:20" x14ac:dyDescent="0.3">
      <c r="S7211" s="3" t="s">
        <v>1385</v>
      </c>
      <c r="T7211" s="4">
        <v>2024</v>
      </c>
    </row>
    <row r="7212" spans="19:20" x14ac:dyDescent="0.3">
      <c r="S7212" s="1" t="s">
        <v>1385</v>
      </c>
      <c r="T7212" s="2">
        <v>2024</v>
      </c>
    </row>
    <row r="7213" spans="19:20" x14ac:dyDescent="0.3">
      <c r="S7213" s="3" t="s">
        <v>1385</v>
      </c>
      <c r="T7213" s="4">
        <v>2024</v>
      </c>
    </row>
    <row r="7214" spans="19:20" x14ac:dyDescent="0.3">
      <c r="S7214" s="1" t="s">
        <v>230</v>
      </c>
      <c r="T7214" s="2">
        <v>2024</v>
      </c>
    </row>
    <row r="7215" spans="19:20" x14ac:dyDescent="0.3">
      <c r="S7215" s="3" t="s">
        <v>230</v>
      </c>
      <c r="T7215" s="4">
        <v>2024</v>
      </c>
    </row>
    <row r="7216" spans="19:20" x14ac:dyDescent="0.3">
      <c r="S7216" s="1" t="s">
        <v>1557</v>
      </c>
      <c r="T7216" s="2">
        <v>2024</v>
      </c>
    </row>
    <row r="7217" spans="19:20" x14ac:dyDescent="0.3">
      <c r="S7217" s="3" t="s">
        <v>1557</v>
      </c>
      <c r="T7217" s="4">
        <v>2024</v>
      </c>
    </row>
    <row r="7218" spans="19:20" x14ac:dyDescent="0.3">
      <c r="S7218" s="1" t="s">
        <v>1387</v>
      </c>
      <c r="T7218" s="2">
        <v>2024</v>
      </c>
    </row>
    <row r="7219" spans="19:20" x14ac:dyDescent="0.3">
      <c r="S7219" s="3" t="s">
        <v>1387</v>
      </c>
      <c r="T7219" s="4">
        <v>2024</v>
      </c>
    </row>
    <row r="7220" spans="19:20" x14ac:dyDescent="0.3">
      <c r="S7220" s="1" t="s">
        <v>965</v>
      </c>
      <c r="T7220" s="2">
        <v>2024</v>
      </c>
    </row>
    <row r="7221" spans="19:20" x14ac:dyDescent="0.3">
      <c r="S7221" s="3" t="s">
        <v>965</v>
      </c>
      <c r="T7221" s="4">
        <v>2024</v>
      </c>
    </row>
    <row r="7222" spans="19:20" x14ac:dyDescent="0.3">
      <c r="S7222" s="1" t="s">
        <v>243</v>
      </c>
      <c r="T7222" s="2">
        <v>2024</v>
      </c>
    </row>
    <row r="7223" spans="19:20" x14ac:dyDescent="0.3">
      <c r="S7223" s="3" t="s">
        <v>243</v>
      </c>
      <c r="T7223" s="4">
        <v>2024</v>
      </c>
    </row>
    <row r="7224" spans="19:20" x14ac:dyDescent="0.3">
      <c r="S7224" s="1" t="s">
        <v>2272</v>
      </c>
      <c r="T7224" s="2">
        <v>2024</v>
      </c>
    </row>
    <row r="7225" spans="19:20" x14ac:dyDescent="0.3">
      <c r="S7225" s="3" t="s">
        <v>2272</v>
      </c>
      <c r="T7225" s="4">
        <v>2024</v>
      </c>
    </row>
    <row r="7226" spans="19:20" x14ac:dyDescent="0.3">
      <c r="S7226" s="1" t="s">
        <v>2272</v>
      </c>
      <c r="T7226" s="2">
        <v>2024</v>
      </c>
    </row>
    <row r="7227" spans="19:20" x14ac:dyDescent="0.3">
      <c r="S7227" s="3" t="s">
        <v>2272</v>
      </c>
      <c r="T7227" s="4">
        <v>2024</v>
      </c>
    </row>
    <row r="7228" spans="19:20" x14ac:dyDescent="0.3">
      <c r="S7228" s="1" t="s">
        <v>2272</v>
      </c>
      <c r="T7228" s="2">
        <v>2024</v>
      </c>
    </row>
    <row r="7229" spans="19:20" x14ac:dyDescent="0.3">
      <c r="S7229" s="3" t="s">
        <v>2272</v>
      </c>
      <c r="T7229" s="4">
        <v>2024</v>
      </c>
    </row>
    <row r="7230" spans="19:20" x14ac:dyDescent="0.3">
      <c r="S7230" s="1" t="s">
        <v>220</v>
      </c>
      <c r="T7230" s="2">
        <v>2024</v>
      </c>
    </row>
    <row r="7231" spans="19:20" x14ac:dyDescent="0.3">
      <c r="S7231" s="3" t="s">
        <v>220</v>
      </c>
      <c r="T7231" s="4">
        <v>2024</v>
      </c>
    </row>
    <row r="7232" spans="19:20" x14ac:dyDescent="0.3">
      <c r="S7232" s="1" t="s">
        <v>220</v>
      </c>
      <c r="T7232" s="2">
        <v>2024</v>
      </c>
    </row>
    <row r="7233" spans="19:20" x14ac:dyDescent="0.3">
      <c r="S7233" s="3" t="s">
        <v>1014</v>
      </c>
      <c r="T7233" s="4">
        <v>2024</v>
      </c>
    </row>
    <row r="7234" spans="19:20" x14ac:dyDescent="0.3">
      <c r="S7234" s="1" t="s">
        <v>1521</v>
      </c>
      <c r="T7234" s="2">
        <v>2024</v>
      </c>
    </row>
    <row r="7235" spans="19:20" x14ac:dyDescent="0.3">
      <c r="S7235" s="3" t="s">
        <v>1521</v>
      </c>
      <c r="T7235" s="4">
        <v>2024</v>
      </c>
    </row>
    <row r="7236" spans="19:20" x14ac:dyDescent="0.3">
      <c r="S7236" s="1" t="s">
        <v>2261</v>
      </c>
      <c r="T7236" s="2">
        <v>2024</v>
      </c>
    </row>
    <row r="7237" spans="19:20" x14ac:dyDescent="0.3">
      <c r="S7237" s="3" t="s">
        <v>2261</v>
      </c>
      <c r="T7237" s="4">
        <v>2024</v>
      </c>
    </row>
    <row r="7238" spans="19:20" x14ac:dyDescent="0.3">
      <c r="S7238" s="1" t="s">
        <v>1431</v>
      </c>
      <c r="T7238" s="2">
        <v>2024</v>
      </c>
    </row>
    <row r="7239" spans="19:20" x14ac:dyDescent="0.3">
      <c r="S7239" s="3" t="s">
        <v>1431</v>
      </c>
      <c r="T7239" s="4">
        <v>2024</v>
      </c>
    </row>
    <row r="7240" spans="19:20" x14ac:dyDescent="0.3">
      <c r="S7240" s="1" t="s">
        <v>2671</v>
      </c>
      <c r="T7240" s="2">
        <v>2024</v>
      </c>
    </row>
    <row r="7241" spans="19:20" x14ac:dyDescent="0.3">
      <c r="S7241" s="3" t="s">
        <v>2671</v>
      </c>
      <c r="T7241" s="4">
        <v>2024</v>
      </c>
    </row>
    <row r="7242" spans="19:20" x14ac:dyDescent="0.3">
      <c r="S7242" s="1" t="s">
        <v>1665</v>
      </c>
      <c r="T7242" s="2">
        <v>2024</v>
      </c>
    </row>
    <row r="7243" spans="19:20" x14ac:dyDescent="0.3">
      <c r="S7243" s="3" t="s">
        <v>1665</v>
      </c>
      <c r="T7243" s="4">
        <v>2024</v>
      </c>
    </row>
    <row r="7244" spans="19:20" x14ac:dyDescent="0.3">
      <c r="S7244" s="1" t="s">
        <v>677</v>
      </c>
      <c r="T7244" s="2">
        <v>2024</v>
      </c>
    </row>
    <row r="7245" spans="19:20" x14ac:dyDescent="0.3">
      <c r="S7245" s="3" t="s">
        <v>677</v>
      </c>
      <c r="T7245" s="4">
        <v>2024</v>
      </c>
    </row>
    <row r="7246" spans="19:20" x14ac:dyDescent="0.3">
      <c r="S7246" s="1" t="s">
        <v>1288</v>
      </c>
      <c r="T7246" s="2">
        <v>2024</v>
      </c>
    </row>
    <row r="7247" spans="19:20" x14ac:dyDescent="0.3">
      <c r="S7247" s="3" t="s">
        <v>1288</v>
      </c>
      <c r="T7247" s="4">
        <v>2024</v>
      </c>
    </row>
    <row r="7248" spans="19:20" x14ac:dyDescent="0.3">
      <c r="S7248" s="1" t="s">
        <v>345</v>
      </c>
      <c r="T7248" s="2">
        <v>2024</v>
      </c>
    </row>
    <row r="7249" spans="19:20" x14ac:dyDescent="0.3">
      <c r="S7249" s="3" t="s">
        <v>967</v>
      </c>
      <c r="T7249" s="4">
        <v>2024</v>
      </c>
    </row>
    <row r="7250" spans="19:20" x14ac:dyDescent="0.3">
      <c r="S7250" s="1" t="s">
        <v>967</v>
      </c>
      <c r="T7250" s="2">
        <v>2024</v>
      </c>
    </row>
    <row r="7251" spans="19:20" x14ac:dyDescent="0.3">
      <c r="S7251" s="3" t="s">
        <v>2279</v>
      </c>
      <c r="T7251" s="4">
        <v>2024</v>
      </c>
    </row>
    <row r="7252" spans="19:20" x14ac:dyDescent="0.3">
      <c r="S7252" s="1" t="s">
        <v>2279</v>
      </c>
      <c r="T7252" s="2">
        <v>2024</v>
      </c>
    </row>
    <row r="7253" spans="19:20" x14ac:dyDescent="0.3">
      <c r="S7253" s="3" t="s">
        <v>2096</v>
      </c>
      <c r="T7253" s="4">
        <v>2024</v>
      </c>
    </row>
    <row r="7254" spans="19:20" x14ac:dyDescent="0.3">
      <c r="S7254" s="1" t="s">
        <v>2096</v>
      </c>
      <c r="T7254" s="2">
        <v>2024</v>
      </c>
    </row>
    <row r="7255" spans="19:20" x14ac:dyDescent="0.3">
      <c r="S7255" s="3" t="s">
        <v>885</v>
      </c>
      <c r="T7255" s="4">
        <v>2024</v>
      </c>
    </row>
    <row r="7256" spans="19:20" x14ac:dyDescent="0.3">
      <c r="S7256" s="1" t="s">
        <v>885</v>
      </c>
      <c r="T7256" s="2">
        <v>2024</v>
      </c>
    </row>
    <row r="7257" spans="19:20" x14ac:dyDescent="0.3">
      <c r="S7257" s="3" t="s">
        <v>1893</v>
      </c>
      <c r="T7257" s="4">
        <v>2024</v>
      </c>
    </row>
    <row r="7258" spans="19:20" x14ac:dyDescent="0.3">
      <c r="S7258" s="1" t="s">
        <v>2207</v>
      </c>
      <c r="T7258" s="2">
        <v>2024</v>
      </c>
    </row>
    <row r="7259" spans="19:20" x14ac:dyDescent="0.3">
      <c r="S7259" s="3" t="s">
        <v>1635</v>
      </c>
      <c r="T7259" s="4">
        <v>2024</v>
      </c>
    </row>
    <row r="7260" spans="19:20" x14ac:dyDescent="0.3">
      <c r="S7260" s="1" t="s">
        <v>1635</v>
      </c>
      <c r="T7260" s="2">
        <v>2024</v>
      </c>
    </row>
    <row r="7261" spans="19:20" x14ac:dyDescent="0.3">
      <c r="S7261" s="3" t="s">
        <v>1635</v>
      </c>
      <c r="T7261" s="4">
        <v>2024</v>
      </c>
    </row>
    <row r="7262" spans="19:20" x14ac:dyDescent="0.3">
      <c r="S7262" s="1" t="s">
        <v>2503</v>
      </c>
      <c r="T7262" s="2">
        <v>2024</v>
      </c>
    </row>
    <row r="7263" spans="19:20" x14ac:dyDescent="0.3">
      <c r="S7263" s="3" t="s">
        <v>1124</v>
      </c>
      <c r="T7263" s="4">
        <v>2024</v>
      </c>
    </row>
    <row r="7264" spans="19:20" x14ac:dyDescent="0.3">
      <c r="S7264" s="1" t="s">
        <v>1124</v>
      </c>
      <c r="T7264" s="2">
        <v>2024</v>
      </c>
    </row>
    <row r="7265" spans="19:20" x14ac:dyDescent="0.3">
      <c r="S7265" s="3" t="s">
        <v>1165</v>
      </c>
      <c r="T7265" s="4">
        <v>2024</v>
      </c>
    </row>
    <row r="7266" spans="19:20" x14ac:dyDescent="0.3">
      <c r="S7266" s="1" t="s">
        <v>994</v>
      </c>
      <c r="T7266" s="2">
        <v>2024</v>
      </c>
    </row>
    <row r="7267" spans="19:20" x14ac:dyDescent="0.3">
      <c r="S7267" s="3" t="s">
        <v>614</v>
      </c>
      <c r="T7267" s="4">
        <v>2024</v>
      </c>
    </row>
    <row r="7268" spans="19:20" x14ac:dyDescent="0.3">
      <c r="S7268" s="1" t="s">
        <v>1550</v>
      </c>
      <c r="T7268" s="2">
        <v>2024</v>
      </c>
    </row>
    <row r="7269" spans="19:20" x14ac:dyDescent="0.3">
      <c r="S7269" s="3" t="s">
        <v>1633</v>
      </c>
      <c r="T7269" s="4">
        <v>2024</v>
      </c>
    </row>
    <row r="7270" spans="19:20" x14ac:dyDescent="0.3">
      <c r="S7270" s="1" t="s">
        <v>875</v>
      </c>
      <c r="T7270" s="2">
        <v>2024</v>
      </c>
    </row>
    <row r="7271" spans="19:20" x14ac:dyDescent="0.3">
      <c r="S7271" s="3" t="s">
        <v>133</v>
      </c>
      <c r="T7271" s="4">
        <v>2024</v>
      </c>
    </row>
    <row r="7272" spans="19:20" x14ac:dyDescent="0.3">
      <c r="S7272" s="1" t="s">
        <v>790</v>
      </c>
      <c r="T7272" s="2">
        <v>2024</v>
      </c>
    </row>
    <row r="7273" spans="19:20" x14ac:dyDescent="0.3">
      <c r="S7273" s="3" t="s">
        <v>1543</v>
      </c>
      <c r="T7273" s="4">
        <v>2024</v>
      </c>
    </row>
    <row r="7274" spans="19:20" x14ac:dyDescent="0.3">
      <c r="S7274" s="1" t="s">
        <v>1612</v>
      </c>
      <c r="T7274" s="2">
        <v>2024</v>
      </c>
    </row>
    <row r="7275" spans="19:20" x14ac:dyDescent="0.3">
      <c r="S7275" s="3" t="s">
        <v>859</v>
      </c>
      <c r="T7275" s="4">
        <v>2024</v>
      </c>
    </row>
    <row r="7276" spans="19:20" x14ac:dyDescent="0.3">
      <c r="S7276" s="1" t="s">
        <v>859</v>
      </c>
      <c r="T7276" s="2">
        <v>2024</v>
      </c>
    </row>
    <row r="7277" spans="19:20" x14ac:dyDescent="0.3">
      <c r="S7277" s="3" t="s">
        <v>1948</v>
      </c>
      <c r="T7277" s="4">
        <v>2024</v>
      </c>
    </row>
    <row r="7278" spans="19:20" x14ac:dyDescent="0.3">
      <c r="S7278" s="1" t="s">
        <v>1948</v>
      </c>
      <c r="T7278" s="2">
        <v>2024</v>
      </c>
    </row>
    <row r="7279" spans="19:20" x14ac:dyDescent="0.3">
      <c r="S7279" s="3" t="s">
        <v>71</v>
      </c>
      <c r="T7279" s="4">
        <v>2024</v>
      </c>
    </row>
    <row r="7280" spans="19:20" x14ac:dyDescent="0.3">
      <c r="S7280" s="1" t="s">
        <v>71</v>
      </c>
      <c r="T7280" s="2">
        <v>2024</v>
      </c>
    </row>
    <row r="7281" spans="19:20" x14ac:dyDescent="0.3">
      <c r="S7281" s="3" t="s">
        <v>71</v>
      </c>
      <c r="T7281" s="4">
        <v>2024</v>
      </c>
    </row>
    <row r="7282" spans="19:20" x14ac:dyDescent="0.3">
      <c r="S7282" s="1" t="s">
        <v>1959</v>
      </c>
      <c r="T7282" s="2">
        <v>2024</v>
      </c>
    </row>
    <row r="7283" spans="19:20" x14ac:dyDescent="0.3">
      <c r="S7283" s="3" t="s">
        <v>817</v>
      </c>
      <c r="T7283" s="4">
        <v>2024</v>
      </c>
    </row>
    <row r="7284" spans="19:20" x14ac:dyDescent="0.3">
      <c r="S7284" s="1" t="s">
        <v>817</v>
      </c>
      <c r="T7284" s="2">
        <v>2024</v>
      </c>
    </row>
    <row r="7285" spans="19:20" x14ac:dyDescent="0.3">
      <c r="S7285" s="3" t="s">
        <v>817</v>
      </c>
      <c r="T7285" s="4">
        <v>2024</v>
      </c>
    </row>
    <row r="7286" spans="19:20" x14ac:dyDescent="0.3">
      <c r="S7286" s="1" t="s">
        <v>817</v>
      </c>
      <c r="T7286" s="2">
        <v>2024</v>
      </c>
    </row>
    <row r="7287" spans="19:20" x14ac:dyDescent="0.3">
      <c r="S7287" s="3" t="s">
        <v>817</v>
      </c>
      <c r="T7287" s="4">
        <v>2024</v>
      </c>
    </row>
    <row r="7288" spans="19:20" x14ac:dyDescent="0.3">
      <c r="S7288" s="1" t="s">
        <v>378</v>
      </c>
      <c r="T7288" s="2">
        <v>2024</v>
      </c>
    </row>
    <row r="7289" spans="19:20" x14ac:dyDescent="0.3">
      <c r="S7289" s="3" t="s">
        <v>822</v>
      </c>
      <c r="T7289" s="4">
        <v>2024</v>
      </c>
    </row>
    <row r="7290" spans="19:20" x14ac:dyDescent="0.3">
      <c r="S7290" s="1" t="s">
        <v>822</v>
      </c>
      <c r="T7290" s="2">
        <v>2024</v>
      </c>
    </row>
    <row r="7291" spans="19:20" x14ac:dyDescent="0.3">
      <c r="S7291" s="3" t="s">
        <v>822</v>
      </c>
      <c r="T7291" s="4">
        <v>2024</v>
      </c>
    </row>
    <row r="7292" spans="19:20" x14ac:dyDescent="0.3">
      <c r="S7292" s="1" t="s">
        <v>822</v>
      </c>
      <c r="T7292" s="2">
        <v>2024</v>
      </c>
    </row>
    <row r="7293" spans="19:20" x14ac:dyDescent="0.3">
      <c r="S7293" s="3" t="s">
        <v>822</v>
      </c>
      <c r="T7293" s="4">
        <v>2024</v>
      </c>
    </row>
    <row r="7294" spans="19:20" x14ac:dyDescent="0.3">
      <c r="S7294" s="1" t="s">
        <v>822</v>
      </c>
      <c r="T7294" s="2">
        <v>2024</v>
      </c>
    </row>
    <row r="7295" spans="19:20" x14ac:dyDescent="0.3">
      <c r="S7295" s="3" t="s">
        <v>2246</v>
      </c>
      <c r="T7295" s="4">
        <v>2024</v>
      </c>
    </row>
    <row r="7296" spans="19:20" x14ac:dyDescent="0.3">
      <c r="S7296" s="1" t="s">
        <v>2261</v>
      </c>
      <c r="T7296" s="2">
        <v>2024</v>
      </c>
    </row>
    <row r="7297" spans="19:20" x14ac:dyDescent="0.3">
      <c r="S7297" s="3" t="s">
        <v>2520</v>
      </c>
      <c r="T7297" s="4">
        <v>2024</v>
      </c>
    </row>
    <row r="7298" spans="19:20" x14ac:dyDescent="0.3">
      <c r="S7298" s="1" t="s">
        <v>2520</v>
      </c>
      <c r="T7298" s="2">
        <v>2024</v>
      </c>
    </row>
    <row r="7299" spans="19:20" x14ac:dyDescent="0.3">
      <c r="S7299" s="3" t="s">
        <v>2520</v>
      </c>
      <c r="T7299" s="4">
        <v>2024</v>
      </c>
    </row>
    <row r="7300" spans="19:20" x14ac:dyDescent="0.3">
      <c r="S7300" s="1" t="s">
        <v>2520</v>
      </c>
      <c r="T7300" s="2">
        <v>2024</v>
      </c>
    </row>
    <row r="7301" spans="19:20" x14ac:dyDescent="0.3">
      <c r="S7301" s="3" t="s">
        <v>1918</v>
      </c>
      <c r="T7301" s="4">
        <v>2024</v>
      </c>
    </row>
    <row r="7302" spans="19:20" x14ac:dyDescent="0.3">
      <c r="S7302" s="1" t="s">
        <v>1918</v>
      </c>
      <c r="T7302" s="2">
        <v>2024</v>
      </c>
    </row>
    <row r="7303" spans="19:20" x14ac:dyDescent="0.3">
      <c r="S7303" s="3" t="s">
        <v>1918</v>
      </c>
      <c r="T7303" s="4">
        <v>2024</v>
      </c>
    </row>
    <row r="7304" spans="19:20" x14ac:dyDescent="0.3">
      <c r="S7304" s="1" t="s">
        <v>396</v>
      </c>
      <c r="T7304" s="2">
        <v>2024</v>
      </c>
    </row>
    <row r="7305" spans="19:20" x14ac:dyDescent="0.3">
      <c r="S7305" s="3" t="s">
        <v>396</v>
      </c>
      <c r="T7305" s="4">
        <v>2024</v>
      </c>
    </row>
    <row r="7306" spans="19:20" x14ac:dyDescent="0.3">
      <c r="S7306" s="1" t="s">
        <v>2176</v>
      </c>
      <c r="T7306" s="2">
        <v>2024</v>
      </c>
    </row>
    <row r="7307" spans="19:20" x14ac:dyDescent="0.3">
      <c r="S7307" s="3" t="s">
        <v>2176</v>
      </c>
      <c r="T7307" s="4">
        <v>2024</v>
      </c>
    </row>
    <row r="7308" spans="19:20" x14ac:dyDescent="0.3">
      <c r="S7308" s="1" t="s">
        <v>2176</v>
      </c>
      <c r="T7308" s="2">
        <v>2024</v>
      </c>
    </row>
    <row r="7309" spans="19:20" x14ac:dyDescent="0.3">
      <c r="S7309" s="3" t="s">
        <v>1200</v>
      </c>
      <c r="T7309" s="4">
        <v>2024</v>
      </c>
    </row>
    <row r="7310" spans="19:20" x14ac:dyDescent="0.3">
      <c r="S7310" s="1" t="s">
        <v>714</v>
      </c>
      <c r="T7310" s="2">
        <v>2024</v>
      </c>
    </row>
    <row r="7311" spans="19:20" x14ac:dyDescent="0.3">
      <c r="S7311" s="3" t="s">
        <v>714</v>
      </c>
      <c r="T7311" s="4">
        <v>2024</v>
      </c>
    </row>
    <row r="7312" spans="19:20" x14ac:dyDescent="0.3">
      <c r="S7312" s="1" t="s">
        <v>2199</v>
      </c>
      <c r="T7312" s="2">
        <v>2024</v>
      </c>
    </row>
    <row r="7313" spans="19:20" x14ac:dyDescent="0.3">
      <c r="S7313" s="3" t="s">
        <v>2199</v>
      </c>
      <c r="T7313" s="4">
        <v>2024</v>
      </c>
    </row>
    <row r="7314" spans="19:20" x14ac:dyDescent="0.3">
      <c r="S7314" s="1" t="s">
        <v>2474</v>
      </c>
      <c r="T7314" s="2">
        <v>2024</v>
      </c>
    </row>
    <row r="7315" spans="19:20" x14ac:dyDescent="0.3">
      <c r="S7315" s="3" t="s">
        <v>1738</v>
      </c>
      <c r="T7315" s="4">
        <v>2024</v>
      </c>
    </row>
    <row r="7316" spans="19:20" x14ac:dyDescent="0.3">
      <c r="S7316" s="1" t="s">
        <v>1738</v>
      </c>
      <c r="T7316" s="2">
        <v>2024</v>
      </c>
    </row>
    <row r="7317" spans="19:20" x14ac:dyDescent="0.3">
      <c r="S7317" s="3" t="s">
        <v>365</v>
      </c>
      <c r="T7317" s="4">
        <v>2024</v>
      </c>
    </row>
    <row r="7318" spans="19:20" x14ac:dyDescent="0.3">
      <c r="S7318" s="1" t="s">
        <v>2250</v>
      </c>
      <c r="T7318" s="2">
        <v>2024</v>
      </c>
    </row>
    <row r="7319" spans="19:20" x14ac:dyDescent="0.3">
      <c r="S7319" s="3" t="s">
        <v>2140</v>
      </c>
      <c r="T7319" s="4">
        <v>2024</v>
      </c>
    </row>
    <row r="7320" spans="19:20" x14ac:dyDescent="0.3">
      <c r="S7320" s="1" t="s">
        <v>2641</v>
      </c>
      <c r="T7320" s="2">
        <v>2024</v>
      </c>
    </row>
    <row r="7321" spans="19:20" x14ac:dyDescent="0.3">
      <c r="S7321" s="3" t="s">
        <v>2641</v>
      </c>
      <c r="T7321" s="4">
        <v>2024</v>
      </c>
    </row>
    <row r="7322" spans="19:20" x14ac:dyDescent="0.3">
      <c r="S7322" s="1" t="s">
        <v>1801</v>
      </c>
      <c r="T7322" s="2">
        <v>2024</v>
      </c>
    </row>
    <row r="7323" spans="19:20" x14ac:dyDescent="0.3">
      <c r="S7323" s="3" t="s">
        <v>685</v>
      </c>
      <c r="T7323" s="4">
        <v>2024</v>
      </c>
    </row>
    <row r="7324" spans="19:20" x14ac:dyDescent="0.3">
      <c r="S7324" s="1" t="s">
        <v>1523</v>
      </c>
      <c r="T7324" s="2">
        <v>2024</v>
      </c>
    </row>
    <row r="7325" spans="19:20" x14ac:dyDescent="0.3">
      <c r="S7325" s="3" t="s">
        <v>1523</v>
      </c>
      <c r="T7325" s="4">
        <v>2024</v>
      </c>
    </row>
    <row r="7326" spans="19:20" x14ac:dyDescent="0.3">
      <c r="S7326" s="1" t="s">
        <v>2296</v>
      </c>
      <c r="T7326" s="2">
        <v>2024</v>
      </c>
    </row>
    <row r="7327" spans="19:20" x14ac:dyDescent="0.3">
      <c r="S7327" s="3" t="s">
        <v>2296</v>
      </c>
      <c r="T7327" s="4">
        <v>2024</v>
      </c>
    </row>
    <row r="7328" spans="19:20" x14ac:dyDescent="0.3">
      <c r="S7328" s="1" t="s">
        <v>2296</v>
      </c>
      <c r="T7328" s="2">
        <v>2024</v>
      </c>
    </row>
    <row r="7329" spans="19:20" x14ac:dyDescent="0.3">
      <c r="S7329" s="3" t="s">
        <v>2178</v>
      </c>
      <c r="T7329" s="4">
        <v>2024</v>
      </c>
    </row>
    <row r="7330" spans="19:20" x14ac:dyDescent="0.3">
      <c r="S7330" s="1" t="s">
        <v>2178</v>
      </c>
      <c r="T7330" s="2">
        <v>2024</v>
      </c>
    </row>
    <row r="7331" spans="19:20" x14ac:dyDescent="0.3">
      <c r="S7331" s="3" t="s">
        <v>2178</v>
      </c>
      <c r="T7331" s="4">
        <v>2024</v>
      </c>
    </row>
    <row r="7332" spans="19:20" x14ac:dyDescent="0.3">
      <c r="S7332" s="1" t="s">
        <v>2178</v>
      </c>
      <c r="T7332" s="2">
        <v>2024</v>
      </c>
    </row>
    <row r="7333" spans="19:20" x14ac:dyDescent="0.3">
      <c r="S7333" s="3" t="s">
        <v>2286</v>
      </c>
      <c r="T7333" s="4">
        <v>2024</v>
      </c>
    </row>
    <row r="7334" spans="19:20" x14ac:dyDescent="0.3">
      <c r="S7334" s="1" t="s">
        <v>2286</v>
      </c>
      <c r="T7334" s="2">
        <v>2024</v>
      </c>
    </row>
    <row r="7335" spans="19:20" x14ac:dyDescent="0.3">
      <c r="S7335" s="3" t="s">
        <v>391</v>
      </c>
      <c r="T7335" s="4">
        <v>2024</v>
      </c>
    </row>
    <row r="7336" spans="19:20" x14ac:dyDescent="0.3">
      <c r="S7336" s="1" t="s">
        <v>391</v>
      </c>
      <c r="T7336" s="2">
        <v>2024</v>
      </c>
    </row>
    <row r="7337" spans="19:20" x14ac:dyDescent="0.3">
      <c r="S7337" s="3" t="s">
        <v>391</v>
      </c>
      <c r="T7337" s="4">
        <v>2024</v>
      </c>
    </row>
    <row r="7338" spans="19:20" x14ac:dyDescent="0.3">
      <c r="S7338" s="1" t="s">
        <v>321</v>
      </c>
      <c r="T7338" s="2">
        <v>2024</v>
      </c>
    </row>
    <row r="7339" spans="19:20" x14ac:dyDescent="0.3">
      <c r="S7339" s="3" t="s">
        <v>1865</v>
      </c>
      <c r="T7339" s="4">
        <v>2024</v>
      </c>
    </row>
    <row r="7340" spans="19:20" x14ac:dyDescent="0.3">
      <c r="S7340" s="1" t="s">
        <v>2468</v>
      </c>
      <c r="T7340" s="2">
        <v>2024</v>
      </c>
    </row>
    <row r="7341" spans="19:20" x14ac:dyDescent="0.3">
      <c r="S7341" s="3" t="s">
        <v>2044</v>
      </c>
      <c r="T7341" s="4">
        <v>2024</v>
      </c>
    </row>
    <row r="7342" spans="19:20" x14ac:dyDescent="0.3">
      <c r="S7342" s="1" t="s">
        <v>2385</v>
      </c>
      <c r="T7342" s="2">
        <v>2024</v>
      </c>
    </row>
    <row r="7343" spans="19:20" x14ac:dyDescent="0.3">
      <c r="S7343" s="3" t="s">
        <v>2385</v>
      </c>
      <c r="T7343" s="4">
        <v>2024</v>
      </c>
    </row>
    <row r="7344" spans="19:20" x14ac:dyDescent="0.3">
      <c r="S7344" s="1" t="s">
        <v>24</v>
      </c>
      <c r="T7344" s="2">
        <v>2024</v>
      </c>
    </row>
    <row r="7345" spans="19:20" x14ac:dyDescent="0.3">
      <c r="S7345" s="3" t="s">
        <v>2178</v>
      </c>
      <c r="T7345" s="4">
        <v>2024</v>
      </c>
    </row>
    <row r="7346" spans="19:20" x14ac:dyDescent="0.3">
      <c r="S7346" s="1" t="s">
        <v>2178</v>
      </c>
      <c r="T7346" s="2">
        <v>2024</v>
      </c>
    </row>
    <row r="7347" spans="19:20" x14ac:dyDescent="0.3">
      <c r="S7347" s="3" t="s">
        <v>1358</v>
      </c>
      <c r="T7347" s="4">
        <v>2024</v>
      </c>
    </row>
    <row r="7348" spans="19:20" x14ac:dyDescent="0.3">
      <c r="S7348" s="1" t="s">
        <v>592</v>
      </c>
      <c r="T7348" s="2">
        <v>2024</v>
      </c>
    </row>
    <row r="7349" spans="19:20" x14ac:dyDescent="0.3">
      <c r="S7349" s="3" t="s">
        <v>592</v>
      </c>
      <c r="T7349" s="4">
        <v>2024</v>
      </c>
    </row>
    <row r="7350" spans="19:20" x14ac:dyDescent="0.3">
      <c r="S7350" s="1" t="s">
        <v>130</v>
      </c>
      <c r="T7350" s="2">
        <v>2024</v>
      </c>
    </row>
    <row r="7351" spans="19:20" x14ac:dyDescent="0.3">
      <c r="S7351" s="3" t="s">
        <v>1753</v>
      </c>
      <c r="T7351" s="4">
        <v>2024</v>
      </c>
    </row>
    <row r="7352" spans="19:20" x14ac:dyDescent="0.3">
      <c r="S7352" s="1" t="s">
        <v>2575</v>
      </c>
      <c r="T7352" s="2">
        <v>2024</v>
      </c>
    </row>
    <row r="7353" spans="19:20" x14ac:dyDescent="0.3">
      <c r="S7353" s="3" t="s">
        <v>2190</v>
      </c>
      <c r="T7353" s="4">
        <v>2024</v>
      </c>
    </row>
    <row r="7354" spans="19:20" x14ac:dyDescent="0.3">
      <c r="S7354" s="1" t="s">
        <v>2190</v>
      </c>
      <c r="T7354" s="2">
        <v>2024</v>
      </c>
    </row>
    <row r="7355" spans="19:20" x14ac:dyDescent="0.3">
      <c r="S7355" s="3" t="s">
        <v>2520</v>
      </c>
      <c r="T7355" s="4">
        <v>2024</v>
      </c>
    </row>
    <row r="7356" spans="19:20" x14ac:dyDescent="0.3">
      <c r="S7356" s="1" t="s">
        <v>2520</v>
      </c>
      <c r="T7356" s="2">
        <v>2024</v>
      </c>
    </row>
    <row r="7357" spans="19:20" x14ac:dyDescent="0.3">
      <c r="S7357" s="3" t="s">
        <v>1154</v>
      </c>
      <c r="T7357" s="4">
        <v>2024</v>
      </c>
    </row>
    <row r="7358" spans="19:20" x14ac:dyDescent="0.3">
      <c r="S7358" s="1" t="s">
        <v>1154</v>
      </c>
      <c r="T7358" s="2">
        <v>2024</v>
      </c>
    </row>
    <row r="7359" spans="19:20" x14ac:dyDescent="0.3">
      <c r="S7359" s="3" t="s">
        <v>1154</v>
      </c>
      <c r="T7359" s="4">
        <v>2024</v>
      </c>
    </row>
    <row r="7360" spans="19:20" x14ac:dyDescent="0.3">
      <c r="S7360" s="1" t="s">
        <v>2279</v>
      </c>
      <c r="T7360" s="2">
        <v>2024</v>
      </c>
    </row>
    <row r="7361" spans="19:20" x14ac:dyDescent="0.3">
      <c r="S7361" s="3" t="s">
        <v>348</v>
      </c>
      <c r="T7361" s="4">
        <v>2024</v>
      </c>
    </row>
    <row r="7362" spans="19:20" x14ac:dyDescent="0.3">
      <c r="S7362" s="1" t="s">
        <v>348</v>
      </c>
      <c r="T7362" s="2">
        <v>2024</v>
      </c>
    </row>
    <row r="7363" spans="19:20" x14ac:dyDescent="0.3">
      <c r="S7363" s="3" t="s">
        <v>967</v>
      </c>
      <c r="T7363" s="4">
        <v>2024</v>
      </c>
    </row>
    <row r="7364" spans="19:20" x14ac:dyDescent="0.3">
      <c r="S7364" s="1" t="s">
        <v>716</v>
      </c>
      <c r="T7364" s="2">
        <v>2024</v>
      </c>
    </row>
    <row r="7365" spans="19:20" x14ac:dyDescent="0.3">
      <c r="S7365" s="3" t="s">
        <v>287</v>
      </c>
      <c r="T7365" s="4">
        <v>2024</v>
      </c>
    </row>
    <row r="7366" spans="19:20" x14ac:dyDescent="0.3">
      <c r="S7366" s="1" t="s">
        <v>279</v>
      </c>
      <c r="T7366" s="2">
        <v>2024</v>
      </c>
    </row>
    <row r="7367" spans="19:20" x14ac:dyDescent="0.3">
      <c r="S7367" s="3" t="s">
        <v>2414</v>
      </c>
      <c r="T7367" s="4">
        <v>2024</v>
      </c>
    </row>
    <row r="7368" spans="19:20" x14ac:dyDescent="0.3">
      <c r="S7368" s="1" t="s">
        <v>336</v>
      </c>
      <c r="T7368" s="2">
        <v>2024</v>
      </c>
    </row>
    <row r="7369" spans="19:20" x14ac:dyDescent="0.3">
      <c r="S7369" s="3" t="s">
        <v>336</v>
      </c>
      <c r="T7369" s="4">
        <v>2024</v>
      </c>
    </row>
    <row r="7370" spans="19:20" x14ac:dyDescent="0.3">
      <c r="S7370" s="1" t="s">
        <v>1046</v>
      </c>
      <c r="T7370" s="2">
        <v>2024</v>
      </c>
    </row>
    <row r="7371" spans="19:20" x14ac:dyDescent="0.3">
      <c r="S7371" s="3" t="s">
        <v>1046</v>
      </c>
      <c r="T7371" s="4">
        <v>2024</v>
      </c>
    </row>
    <row r="7372" spans="19:20" x14ac:dyDescent="0.3">
      <c r="S7372" s="1" t="s">
        <v>1046</v>
      </c>
      <c r="T7372" s="2">
        <v>2024</v>
      </c>
    </row>
    <row r="7373" spans="19:20" x14ac:dyDescent="0.3">
      <c r="S7373" s="3" t="s">
        <v>1682</v>
      </c>
      <c r="T7373" s="4">
        <v>2024</v>
      </c>
    </row>
    <row r="7374" spans="19:20" x14ac:dyDescent="0.3">
      <c r="S7374" s="1" t="s">
        <v>1682</v>
      </c>
      <c r="T7374" s="2">
        <v>2024</v>
      </c>
    </row>
    <row r="7375" spans="19:20" x14ac:dyDescent="0.3">
      <c r="S7375" s="3" t="s">
        <v>1489</v>
      </c>
      <c r="T7375" s="4">
        <v>2024</v>
      </c>
    </row>
    <row r="7376" spans="19:20" x14ac:dyDescent="0.3">
      <c r="S7376" s="1" t="s">
        <v>2232</v>
      </c>
      <c r="T7376" s="2">
        <v>2024</v>
      </c>
    </row>
    <row r="7377" spans="19:20" x14ac:dyDescent="0.3">
      <c r="S7377" s="3" t="s">
        <v>1678</v>
      </c>
      <c r="T7377" s="4">
        <v>2024</v>
      </c>
    </row>
    <row r="7378" spans="19:20" x14ac:dyDescent="0.3">
      <c r="S7378" s="1" t="s">
        <v>1667</v>
      </c>
      <c r="T7378" s="2">
        <v>2024</v>
      </c>
    </row>
    <row r="7379" spans="19:20" x14ac:dyDescent="0.3">
      <c r="S7379" s="3" t="s">
        <v>1133</v>
      </c>
      <c r="T7379" s="4">
        <v>2024</v>
      </c>
    </row>
    <row r="7380" spans="19:20" x14ac:dyDescent="0.3">
      <c r="S7380" s="1" t="s">
        <v>1133</v>
      </c>
      <c r="T7380" s="2">
        <v>2024</v>
      </c>
    </row>
    <row r="7381" spans="19:20" x14ac:dyDescent="0.3">
      <c r="S7381" s="3" t="s">
        <v>1289</v>
      </c>
      <c r="T7381" s="4">
        <v>2024</v>
      </c>
    </row>
    <row r="7382" spans="19:20" x14ac:dyDescent="0.3">
      <c r="S7382" s="1" t="s">
        <v>1048</v>
      </c>
      <c r="T7382" s="2">
        <v>2024</v>
      </c>
    </row>
    <row r="7383" spans="19:20" x14ac:dyDescent="0.3">
      <c r="S7383" s="3" t="s">
        <v>2587</v>
      </c>
      <c r="T7383" s="4">
        <v>2024</v>
      </c>
    </row>
    <row r="7384" spans="19:20" x14ac:dyDescent="0.3">
      <c r="S7384" s="1" t="s">
        <v>2587</v>
      </c>
      <c r="T7384" s="2">
        <v>2024</v>
      </c>
    </row>
    <row r="7385" spans="19:20" x14ac:dyDescent="0.3">
      <c r="S7385" s="3" t="s">
        <v>2261</v>
      </c>
      <c r="T7385" s="4">
        <v>2024</v>
      </c>
    </row>
    <row r="7386" spans="19:20" x14ac:dyDescent="0.3">
      <c r="S7386" s="1" t="s">
        <v>2457</v>
      </c>
      <c r="T7386" s="2">
        <v>2024</v>
      </c>
    </row>
    <row r="7387" spans="19:20" x14ac:dyDescent="0.3">
      <c r="S7387" s="3" t="s">
        <v>2457</v>
      </c>
      <c r="T7387" s="4">
        <v>2024</v>
      </c>
    </row>
    <row r="7388" spans="19:20" x14ac:dyDescent="0.3">
      <c r="S7388" s="1" t="s">
        <v>2457</v>
      </c>
      <c r="T7388" s="2">
        <v>2024</v>
      </c>
    </row>
    <row r="7389" spans="19:20" x14ac:dyDescent="0.3">
      <c r="S7389" s="3" t="s">
        <v>1007</v>
      </c>
      <c r="T7389" s="4">
        <v>2024</v>
      </c>
    </row>
    <row r="7390" spans="19:20" x14ac:dyDescent="0.3">
      <c r="S7390" s="1" t="s">
        <v>1007</v>
      </c>
      <c r="T7390" s="2">
        <v>2024</v>
      </c>
    </row>
    <row r="7391" spans="19:20" x14ac:dyDescent="0.3">
      <c r="S7391" s="3" t="s">
        <v>1165</v>
      </c>
      <c r="T7391" s="4">
        <v>2024</v>
      </c>
    </row>
    <row r="7392" spans="19:20" x14ac:dyDescent="0.3">
      <c r="S7392" s="1" t="s">
        <v>1743</v>
      </c>
      <c r="T7392" s="2">
        <v>2024</v>
      </c>
    </row>
    <row r="7393" spans="19:20" x14ac:dyDescent="0.3">
      <c r="S7393" s="3" t="s">
        <v>426</v>
      </c>
      <c r="T7393" s="4">
        <v>2024</v>
      </c>
    </row>
    <row r="7394" spans="19:20" x14ac:dyDescent="0.3">
      <c r="S7394" s="1" t="s">
        <v>426</v>
      </c>
      <c r="T7394" s="2">
        <v>2024</v>
      </c>
    </row>
    <row r="7395" spans="19:20" x14ac:dyDescent="0.3">
      <c r="S7395" s="3" t="s">
        <v>426</v>
      </c>
      <c r="T7395" s="4">
        <v>2024</v>
      </c>
    </row>
    <row r="7396" spans="19:20" x14ac:dyDescent="0.3">
      <c r="S7396" s="1" t="s">
        <v>1616</v>
      </c>
      <c r="T7396" s="2">
        <v>2024</v>
      </c>
    </row>
    <row r="7397" spans="19:20" x14ac:dyDescent="0.3">
      <c r="S7397" s="3" t="s">
        <v>1616</v>
      </c>
      <c r="T7397" s="4">
        <v>2024</v>
      </c>
    </row>
    <row r="7398" spans="19:20" x14ac:dyDescent="0.3">
      <c r="S7398" s="1" t="s">
        <v>1803</v>
      </c>
      <c r="T7398" s="2">
        <v>2024</v>
      </c>
    </row>
    <row r="7399" spans="19:20" x14ac:dyDescent="0.3">
      <c r="S7399" s="3" t="s">
        <v>1803</v>
      </c>
      <c r="T7399" s="4">
        <v>2024</v>
      </c>
    </row>
    <row r="7400" spans="19:20" x14ac:dyDescent="0.3">
      <c r="S7400" s="1" t="s">
        <v>2425</v>
      </c>
      <c r="T7400" s="2">
        <v>2024</v>
      </c>
    </row>
    <row r="7401" spans="19:20" x14ac:dyDescent="0.3">
      <c r="S7401" s="3" t="s">
        <v>2425</v>
      </c>
      <c r="T7401" s="4">
        <v>2024</v>
      </c>
    </row>
    <row r="7402" spans="19:20" x14ac:dyDescent="0.3">
      <c r="S7402" s="1" t="s">
        <v>2425</v>
      </c>
      <c r="T7402" s="2">
        <v>2024</v>
      </c>
    </row>
    <row r="7403" spans="19:20" x14ac:dyDescent="0.3">
      <c r="S7403" s="3" t="s">
        <v>2425</v>
      </c>
      <c r="T7403" s="4">
        <v>2024</v>
      </c>
    </row>
    <row r="7404" spans="19:20" x14ac:dyDescent="0.3">
      <c r="S7404" s="1" t="s">
        <v>2425</v>
      </c>
      <c r="T7404" s="2">
        <v>2024</v>
      </c>
    </row>
    <row r="7405" spans="19:20" x14ac:dyDescent="0.3">
      <c r="S7405" s="3" t="s">
        <v>2512</v>
      </c>
      <c r="T7405" s="4">
        <v>2024</v>
      </c>
    </row>
    <row r="7406" spans="19:20" x14ac:dyDescent="0.3">
      <c r="S7406" s="1" t="s">
        <v>2512</v>
      </c>
      <c r="T7406" s="2">
        <v>2024</v>
      </c>
    </row>
    <row r="7407" spans="19:20" x14ac:dyDescent="0.3">
      <c r="S7407" s="3" t="s">
        <v>2512</v>
      </c>
      <c r="T7407" s="4">
        <v>2024</v>
      </c>
    </row>
    <row r="7408" spans="19:20" x14ac:dyDescent="0.3">
      <c r="S7408" s="1" t="s">
        <v>1803</v>
      </c>
      <c r="T7408" s="2">
        <v>2024</v>
      </c>
    </row>
    <row r="7409" spans="19:20" x14ac:dyDescent="0.3">
      <c r="S7409" s="3" t="s">
        <v>1803</v>
      </c>
      <c r="T7409" s="4">
        <v>2024</v>
      </c>
    </row>
    <row r="7410" spans="19:20" x14ac:dyDescent="0.3">
      <c r="S7410" s="1" t="s">
        <v>1803</v>
      </c>
      <c r="T7410" s="2">
        <v>2024</v>
      </c>
    </row>
    <row r="7411" spans="19:20" x14ac:dyDescent="0.3">
      <c r="S7411" s="3" t="s">
        <v>1803</v>
      </c>
      <c r="T7411" s="4">
        <v>2024</v>
      </c>
    </row>
    <row r="7412" spans="19:20" x14ac:dyDescent="0.3">
      <c r="S7412" s="1" t="s">
        <v>1550</v>
      </c>
      <c r="T7412" s="2">
        <v>2024</v>
      </c>
    </row>
    <row r="7413" spans="19:20" x14ac:dyDescent="0.3">
      <c r="S7413" s="3" t="s">
        <v>580</v>
      </c>
      <c r="T7413" s="4">
        <v>2024</v>
      </c>
    </row>
    <row r="7414" spans="19:20" x14ac:dyDescent="0.3">
      <c r="S7414" s="1" t="s">
        <v>580</v>
      </c>
      <c r="T7414" s="2">
        <v>2024</v>
      </c>
    </row>
    <row r="7415" spans="19:20" x14ac:dyDescent="0.3">
      <c r="S7415" s="3" t="s">
        <v>1273</v>
      </c>
      <c r="T7415" s="4">
        <v>2024</v>
      </c>
    </row>
    <row r="7416" spans="19:20" x14ac:dyDescent="0.3">
      <c r="S7416" s="1" t="s">
        <v>1695</v>
      </c>
      <c r="T7416" s="2">
        <v>2024</v>
      </c>
    </row>
    <row r="7417" spans="19:20" x14ac:dyDescent="0.3">
      <c r="S7417" s="3" t="s">
        <v>1243</v>
      </c>
      <c r="T7417" s="4">
        <v>2024</v>
      </c>
    </row>
    <row r="7418" spans="19:20" x14ac:dyDescent="0.3">
      <c r="S7418" s="1" t="s">
        <v>1243</v>
      </c>
      <c r="T7418" s="2">
        <v>2024</v>
      </c>
    </row>
    <row r="7419" spans="19:20" x14ac:dyDescent="0.3">
      <c r="S7419" s="3" t="s">
        <v>1243</v>
      </c>
      <c r="T7419" s="4">
        <v>2024</v>
      </c>
    </row>
    <row r="7420" spans="19:20" x14ac:dyDescent="0.3">
      <c r="S7420" s="1" t="s">
        <v>1893</v>
      </c>
      <c r="T7420" s="2">
        <v>2024</v>
      </c>
    </row>
    <row r="7421" spans="19:20" x14ac:dyDescent="0.3">
      <c r="S7421" s="3" t="s">
        <v>589</v>
      </c>
      <c r="T7421" s="4">
        <v>2024</v>
      </c>
    </row>
    <row r="7422" spans="19:20" x14ac:dyDescent="0.3">
      <c r="S7422" s="1" t="s">
        <v>2582</v>
      </c>
      <c r="T7422" s="2">
        <v>2024</v>
      </c>
    </row>
    <row r="7423" spans="19:20" x14ac:dyDescent="0.3">
      <c r="S7423" s="3" t="s">
        <v>2582</v>
      </c>
      <c r="T7423" s="4">
        <v>2024</v>
      </c>
    </row>
    <row r="7424" spans="19:20" x14ac:dyDescent="0.3">
      <c r="S7424" s="1" t="s">
        <v>1473</v>
      </c>
      <c r="T7424" s="2">
        <v>2024</v>
      </c>
    </row>
    <row r="7425" spans="19:20" x14ac:dyDescent="0.3">
      <c r="S7425" s="3" t="s">
        <v>1076</v>
      </c>
      <c r="T7425" s="4">
        <v>2024</v>
      </c>
    </row>
    <row r="7426" spans="19:20" x14ac:dyDescent="0.3">
      <c r="S7426" s="1" t="s">
        <v>558</v>
      </c>
      <c r="T7426" s="2">
        <v>2024</v>
      </c>
    </row>
    <row r="7427" spans="19:20" x14ac:dyDescent="0.3">
      <c r="S7427" s="3" t="s">
        <v>558</v>
      </c>
      <c r="T7427" s="4">
        <v>2024</v>
      </c>
    </row>
    <row r="7428" spans="19:20" x14ac:dyDescent="0.3">
      <c r="S7428" s="1" t="s">
        <v>558</v>
      </c>
      <c r="T7428" s="2">
        <v>2024</v>
      </c>
    </row>
    <row r="7429" spans="19:20" x14ac:dyDescent="0.3">
      <c r="S7429" s="3" t="s">
        <v>24</v>
      </c>
      <c r="T7429" s="4">
        <v>2024</v>
      </c>
    </row>
    <row r="7430" spans="19:20" x14ac:dyDescent="0.3">
      <c r="S7430" s="1" t="s">
        <v>24</v>
      </c>
      <c r="T7430" s="2">
        <v>2024</v>
      </c>
    </row>
    <row r="7431" spans="19:20" x14ac:dyDescent="0.3">
      <c r="S7431" s="3" t="s">
        <v>24</v>
      </c>
      <c r="T7431" s="4">
        <v>2024</v>
      </c>
    </row>
    <row r="7432" spans="19:20" x14ac:dyDescent="0.3">
      <c r="S7432" s="1" t="s">
        <v>1912</v>
      </c>
      <c r="T7432" s="2">
        <v>2024</v>
      </c>
    </row>
    <row r="7433" spans="19:20" x14ac:dyDescent="0.3">
      <c r="S7433" s="3" t="s">
        <v>1415</v>
      </c>
      <c r="T7433" s="4">
        <v>2024</v>
      </c>
    </row>
    <row r="7434" spans="19:20" x14ac:dyDescent="0.3">
      <c r="S7434" s="1" t="s">
        <v>1489</v>
      </c>
      <c r="T7434" s="2">
        <v>2024</v>
      </c>
    </row>
    <row r="7435" spans="19:20" x14ac:dyDescent="0.3">
      <c r="S7435" s="3" t="s">
        <v>1909</v>
      </c>
      <c r="T7435" s="4">
        <v>2024</v>
      </c>
    </row>
    <row r="7436" spans="19:20" x14ac:dyDescent="0.3">
      <c r="S7436" s="1" t="s">
        <v>1909</v>
      </c>
      <c r="T7436" s="2">
        <v>2024</v>
      </c>
    </row>
    <row r="7437" spans="19:20" x14ac:dyDescent="0.3">
      <c r="S7437" s="3" t="s">
        <v>1909</v>
      </c>
      <c r="T7437" s="4">
        <v>2024</v>
      </c>
    </row>
    <row r="7438" spans="19:20" x14ac:dyDescent="0.3">
      <c r="S7438" s="1" t="s">
        <v>1909</v>
      </c>
      <c r="T7438" s="2">
        <v>2024</v>
      </c>
    </row>
    <row r="7439" spans="19:20" x14ac:dyDescent="0.3">
      <c r="S7439" s="3" t="s">
        <v>2255</v>
      </c>
      <c r="T7439" s="4">
        <v>2024</v>
      </c>
    </row>
    <row r="7440" spans="19:20" x14ac:dyDescent="0.3">
      <c r="S7440" s="1" t="s">
        <v>793</v>
      </c>
      <c r="T7440" s="2">
        <v>2024</v>
      </c>
    </row>
    <row r="7441" spans="19:20" x14ac:dyDescent="0.3">
      <c r="S7441" s="3" t="s">
        <v>1573</v>
      </c>
      <c r="T7441" s="4">
        <v>2024</v>
      </c>
    </row>
    <row r="7442" spans="19:20" x14ac:dyDescent="0.3">
      <c r="S7442" s="1" t="s">
        <v>1813</v>
      </c>
      <c r="T7442" s="2">
        <v>2024</v>
      </c>
    </row>
    <row r="7443" spans="19:20" x14ac:dyDescent="0.3">
      <c r="S7443" s="3" t="s">
        <v>1133</v>
      </c>
      <c r="T7443" s="4">
        <v>2024</v>
      </c>
    </row>
    <row r="7444" spans="19:20" x14ac:dyDescent="0.3">
      <c r="S7444" s="1" t="s">
        <v>516</v>
      </c>
      <c r="T7444" s="2">
        <v>2024</v>
      </c>
    </row>
    <row r="7445" spans="19:20" x14ac:dyDescent="0.3">
      <c r="S7445" s="3" t="s">
        <v>924</v>
      </c>
      <c r="T7445" s="4">
        <v>2024</v>
      </c>
    </row>
    <row r="7446" spans="19:20" x14ac:dyDescent="0.3">
      <c r="S7446" s="1" t="s">
        <v>348</v>
      </c>
      <c r="T7446" s="2">
        <v>2024</v>
      </c>
    </row>
    <row r="7447" spans="19:20" x14ac:dyDescent="0.3">
      <c r="S7447" s="3" t="s">
        <v>348</v>
      </c>
      <c r="T7447" s="4">
        <v>2024</v>
      </c>
    </row>
    <row r="7448" spans="19:20" x14ac:dyDescent="0.3">
      <c r="S7448" s="1" t="s">
        <v>564</v>
      </c>
      <c r="T7448" s="2">
        <v>2024</v>
      </c>
    </row>
    <row r="7449" spans="19:20" x14ac:dyDescent="0.3">
      <c r="S7449" s="3" t="s">
        <v>564</v>
      </c>
      <c r="T7449" s="4">
        <v>2024</v>
      </c>
    </row>
    <row r="7450" spans="19:20" x14ac:dyDescent="0.3">
      <c r="S7450" s="1" t="s">
        <v>564</v>
      </c>
      <c r="T7450" s="2">
        <v>2024</v>
      </c>
    </row>
    <row r="7451" spans="19:20" x14ac:dyDescent="0.3">
      <c r="S7451" s="3" t="s">
        <v>564</v>
      </c>
      <c r="T7451" s="4">
        <v>2024</v>
      </c>
    </row>
    <row r="7452" spans="19:20" x14ac:dyDescent="0.3">
      <c r="S7452" s="1" t="s">
        <v>564</v>
      </c>
      <c r="T7452" s="2">
        <v>2024</v>
      </c>
    </row>
    <row r="7453" spans="19:20" x14ac:dyDescent="0.3">
      <c r="S7453" s="3" t="s">
        <v>873</v>
      </c>
      <c r="T7453" s="4">
        <v>2024</v>
      </c>
    </row>
    <row r="7454" spans="19:20" x14ac:dyDescent="0.3">
      <c r="S7454" s="1" t="s">
        <v>873</v>
      </c>
      <c r="T7454" s="2">
        <v>2024</v>
      </c>
    </row>
    <row r="7455" spans="19:20" x14ac:dyDescent="0.3">
      <c r="S7455" s="3" t="s">
        <v>873</v>
      </c>
      <c r="T7455" s="4">
        <v>2024</v>
      </c>
    </row>
    <row r="7456" spans="19:20" x14ac:dyDescent="0.3">
      <c r="S7456" s="1" t="s">
        <v>1549</v>
      </c>
      <c r="T7456" s="2">
        <v>2024</v>
      </c>
    </row>
    <row r="7457" spans="19:20" x14ac:dyDescent="0.3">
      <c r="S7457" s="3" t="s">
        <v>1549</v>
      </c>
      <c r="T7457" s="4">
        <v>2024</v>
      </c>
    </row>
    <row r="7458" spans="19:20" x14ac:dyDescent="0.3">
      <c r="S7458" s="1" t="s">
        <v>1549</v>
      </c>
      <c r="T7458" s="2">
        <v>2024</v>
      </c>
    </row>
    <row r="7459" spans="19:20" x14ac:dyDescent="0.3">
      <c r="S7459" s="3" t="s">
        <v>1549</v>
      </c>
      <c r="T7459" s="4">
        <v>2024</v>
      </c>
    </row>
    <row r="7460" spans="19:20" x14ac:dyDescent="0.3">
      <c r="S7460" s="1" t="s">
        <v>1516</v>
      </c>
      <c r="T7460" s="2">
        <v>2024</v>
      </c>
    </row>
    <row r="7461" spans="19:20" x14ac:dyDescent="0.3">
      <c r="S7461" s="3" t="s">
        <v>1461</v>
      </c>
      <c r="T7461" s="4">
        <v>2024</v>
      </c>
    </row>
    <row r="7462" spans="19:20" x14ac:dyDescent="0.3">
      <c r="S7462" s="1" t="s">
        <v>942</v>
      </c>
      <c r="T7462" s="2">
        <v>2024</v>
      </c>
    </row>
    <row r="7463" spans="19:20" x14ac:dyDescent="0.3">
      <c r="S7463" s="3" t="s">
        <v>942</v>
      </c>
      <c r="T7463" s="4">
        <v>2024</v>
      </c>
    </row>
    <row r="7464" spans="19:20" x14ac:dyDescent="0.3">
      <c r="S7464" s="1" t="s">
        <v>282</v>
      </c>
      <c r="T7464" s="2">
        <v>2024</v>
      </c>
    </row>
    <row r="7465" spans="19:20" x14ac:dyDescent="0.3">
      <c r="S7465" s="3" t="s">
        <v>1371</v>
      </c>
      <c r="T7465" s="4">
        <v>2024</v>
      </c>
    </row>
    <row r="7466" spans="19:20" x14ac:dyDescent="0.3">
      <c r="S7466" s="1" t="s">
        <v>1113</v>
      </c>
      <c r="T7466" s="2">
        <v>2024</v>
      </c>
    </row>
    <row r="7467" spans="19:20" x14ac:dyDescent="0.3">
      <c r="S7467" s="3" t="s">
        <v>1113</v>
      </c>
      <c r="T7467" s="4">
        <v>2024</v>
      </c>
    </row>
    <row r="7468" spans="19:20" x14ac:dyDescent="0.3">
      <c r="S7468" s="1" t="s">
        <v>1113</v>
      </c>
      <c r="T7468" s="2">
        <v>2024</v>
      </c>
    </row>
    <row r="7469" spans="19:20" x14ac:dyDescent="0.3">
      <c r="S7469" s="3" t="s">
        <v>1113</v>
      </c>
      <c r="T7469" s="4">
        <v>2024</v>
      </c>
    </row>
    <row r="7470" spans="19:20" x14ac:dyDescent="0.3">
      <c r="S7470" s="1" t="s">
        <v>2114</v>
      </c>
      <c r="T7470" s="2">
        <v>2024</v>
      </c>
    </row>
    <row r="7471" spans="19:20" x14ac:dyDescent="0.3">
      <c r="S7471" s="3" t="s">
        <v>881</v>
      </c>
      <c r="T7471" s="4">
        <v>2024</v>
      </c>
    </row>
    <row r="7472" spans="19:20" x14ac:dyDescent="0.3">
      <c r="S7472" s="1" t="s">
        <v>881</v>
      </c>
      <c r="T7472" s="2">
        <v>2024</v>
      </c>
    </row>
    <row r="7473" spans="19:20" x14ac:dyDescent="0.3">
      <c r="S7473" s="3" t="s">
        <v>881</v>
      </c>
      <c r="T7473" s="4">
        <v>2024</v>
      </c>
    </row>
    <row r="7474" spans="19:20" x14ac:dyDescent="0.3">
      <c r="S7474" s="1" t="s">
        <v>881</v>
      </c>
      <c r="T7474" s="2">
        <v>2024</v>
      </c>
    </row>
    <row r="7475" spans="19:20" x14ac:dyDescent="0.3">
      <c r="S7475" s="3" t="s">
        <v>771</v>
      </c>
      <c r="T7475" s="4">
        <v>2024</v>
      </c>
    </row>
    <row r="7476" spans="19:20" x14ac:dyDescent="0.3">
      <c r="S7476" s="1" t="s">
        <v>925</v>
      </c>
      <c r="T7476" s="2">
        <v>2024</v>
      </c>
    </row>
    <row r="7477" spans="19:20" x14ac:dyDescent="0.3">
      <c r="S7477" s="3" t="s">
        <v>925</v>
      </c>
      <c r="T7477" s="4">
        <v>2024</v>
      </c>
    </row>
    <row r="7478" spans="19:20" x14ac:dyDescent="0.3">
      <c r="S7478" s="1" t="s">
        <v>925</v>
      </c>
      <c r="T7478" s="2">
        <v>2024</v>
      </c>
    </row>
    <row r="7479" spans="19:20" x14ac:dyDescent="0.3">
      <c r="S7479" s="3" t="s">
        <v>925</v>
      </c>
      <c r="T7479" s="4">
        <v>2024</v>
      </c>
    </row>
    <row r="7480" spans="19:20" x14ac:dyDescent="0.3">
      <c r="S7480" s="1" t="s">
        <v>925</v>
      </c>
      <c r="T7480" s="2">
        <v>2024</v>
      </c>
    </row>
    <row r="7481" spans="19:20" x14ac:dyDescent="0.3">
      <c r="S7481" s="3" t="s">
        <v>805</v>
      </c>
      <c r="T7481" s="4">
        <v>2024</v>
      </c>
    </row>
    <row r="7482" spans="19:20" x14ac:dyDescent="0.3">
      <c r="S7482" s="1" t="s">
        <v>485</v>
      </c>
      <c r="T7482" s="2">
        <v>2024</v>
      </c>
    </row>
    <row r="7483" spans="19:20" x14ac:dyDescent="0.3">
      <c r="S7483" s="3" t="s">
        <v>2587</v>
      </c>
      <c r="T7483" s="4">
        <v>2024</v>
      </c>
    </row>
    <row r="7484" spans="19:20" x14ac:dyDescent="0.3">
      <c r="S7484" s="1" t="s">
        <v>489</v>
      </c>
      <c r="T7484" s="2">
        <v>2024</v>
      </c>
    </row>
    <row r="7485" spans="19:20" x14ac:dyDescent="0.3">
      <c r="S7485" s="3" t="s">
        <v>489</v>
      </c>
      <c r="T7485" s="4">
        <v>2024</v>
      </c>
    </row>
    <row r="7486" spans="19:20" x14ac:dyDescent="0.3">
      <c r="S7486" s="1" t="s">
        <v>256</v>
      </c>
      <c r="T7486" s="2">
        <v>2024</v>
      </c>
    </row>
    <row r="7487" spans="19:20" x14ac:dyDescent="0.3">
      <c r="S7487" s="3" t="s">
        <v>1887</v>
      </c>
      <c r="T7487" s="4">
        <v>2024</v>
      </c>
    </row>
    <row r="7488" spans="19:20" x14ac:dyDescent="0.3">
      <c r="S7488" s="1" t="s">
        <v>1887</v>
      </c>
      <c r="T7488" s="2">
        <v>2024</v>
      </c>
    </row>
    <row r="7489" spans="19:20" x14ac:dyDescent="0.3">
      <c r="S7489" s="3" t="s">
        <v>454</v>
      </c>
      <c r="T7489" s="4">
        <v>2024</v>
      </c>
    </row>
    <row r="7490" spans="19:20" x14ac:dyDescent="0.3">
      <c r="S7490" s="1" t="s">
        <v>454</v>
      </c>
      <c r="T7490" s="2">
        <v>2024</v>
      </c>
    </row>
    <row r="7491" spans="19:20" x14ac:dyDescent="0.3">
      <c r="S7491" s="3" t="s">
        <v>711</v>
      </c>
      <c r="T7491" s="4">
        <v>2024</v>
      </c>
    </row>
    <row r="7492" spans="19:20" x14ac:dyDescent="0.3">
      <c r="S7492" s="1" t="s">
        <v>711</v>
      </c>
      <c r="T7492" s="2">
        <v>2024</v>
      </c>
    </row>
    <row r="7493" spans="19:20" x14ac:dyDescent="0.3">
      <c r="S7493" s="3" t="s">
        <v>711</v>
      </c>
      <c r="T7493" s="4">
        <v>2024</v>
      </c>
    </row>
    <row r="7494" spans="19:20" x14ac:dyDescent="0.3">
      <c r="S7494" s="1" t="s">
        <v>711</v>
      </c>
      <c r="T7494" s="2">
        <v>2024</v>
      </c>
    </row>
    <row r="7495" spans="19:20" x14ac:dyDescent="0.3">
      <c r="S7495" s="3" t="s">
        <v>711</v>
      </c>
      <c r="T7495" s="4">
        <v>2024</v>
      </c>
    </row>
    <row r="7496" spans="19:20" x14ac:dyDescent="0.3">
      <c r="S7496" s="1" t="s">
        <v>56</v>
      </c>
      <c r="T7496" s="2">
        <v>2024</v>
      </c>
    </row>
    <row r="7497" spans="19:20" x14ac:dyDescent="0.3">
      <c r="S7497" s="3" t="s">
        <v>56</v>
      </c>
      <c r="T7497" s="4">
        <v>2024</v>
      </c>
    </row>
    <row r="7498" spans="19:20" x14ac:dyDescent="0.3">
      <c r="S7498" s="1" t="s">
        <v>56</v>
      </c>
      <c r="T7498" s="2">
        <v>2024</v>
      </c>
    </row>
    <row r="7499" spans="19:20" x14ac:dyDescent="0.3">
      <c r="S7499" s="3" t="s">
        <v>56</v>
      </c>
      <c r="T7499" s="4">
        <v>2024</v>
      </c>
    </row>
    <row r="7500" spans="19:20" x14ac:dyDescent="0.3">
      <c r="S7500" s="1" t="s">
        <v>56</v>
      </c>
      <c r="T7500" s="2">
        <v>2024</v>
      </c>
    </row>
    <row r="7501" spans="19:20" x14ac:dyDescent="0.3">
      <c r="S7501" s="3" t="s">
        <v>56</v>
      </c>
      <c r="T7501" s="4">
        <v>2024</v>
      </c>
    </row>
    <row r="7502" spans="19:20" x14ac:dyDescent="0.3">
      <c r="S7502" s="1" t="s">
        <v>11</v>
      </c>
      <c r="T7502" s="2">
        <v>2024</v>
      </c>
    </row>
    <row r="7503" spans="19:20" x14ac:dyDescent="0.3">
      <c r="S7503" s="3" t="s">
        <v>11</v>
      </c>
      <c r="T7503" s="4">
        <v>2024</v>
      </c>
    </row>
    <row r="7504" spans="19:20" x14ac:dyDescent="0.3">
      <c r="S7504" s="1" t="s">
        <v>11</v>
      </c>
      <c r="T7504" s="2">
        <v>2024</v>
      </c>
    </row>
    <row r="7505" spans="19:20" x14ac:dyDescent="0.3">
      <c r="S7505" s="3" t="s">
        <v>1322</v>
      </c>
      <c r="T7505" s="4">
        <v>2024</v>
      </c>
    </row>
    <row r="7506" spans="19:20" x14ac:dyDescent="0.3">
      <c r="S7506" s="1" t="s">
        <v>1322</v>
      </c>
      <c r="T7506" s="2">
        <v>2024</v>
      </c>
    </row>
    <row r="7507" spans="19:20" x14ac:dyDescent="0.3">
      <c r="S7507" s="3" t="s">
        <v>1322</v>
      </c>
      <c r="T7507" s="4">
        <v>2024</v>
      </c>
    </row>
    <row r="7508" spans="19:20" x14ac:dyDescent="0.3">
      <c r="S7508" s="1" t="s">
        <v>297</v>
      </c>
      <c r="T7508" s="2">
        <v>2024</v>
      </c>
    </row>
    <row r="7509" spans="19:20" x14ac:dyDescent="0.3">
      <c r="S7509" s="3" t="s">
        <v>297</v>
      </c>
      <c r="T7509" s="4">
        <v>2024</v>
      </c>
    </row>
    <row r="7510" spans="19:20" x14ac:dyDescent="0.3">
      <c r="S7510" s="1" t="s">
        <v>297</v>
      </c>
      <c r="T7510" s="2">
        <v>2024</v>
      </c>
    </row>
    <row r="7511" spans="19:20" x14ac:dyDescent="0.3">
      <c r="S7511" s="3" t="s">
        <v>1435</v>
      </c>
      <c r="T7511" s="4">
        <v>2024</v>
      </c>
    </row>
    <row r="7512" spans="19:20" x14ac:dyDescent="0.3">
      <c r="S7512" s="1" t="s">
        <v>1435</v>
      </c>
      <c r="T7512" s="2">
        <v>2024</v>
      </c>
    </row>
    <row r="7513" spans="19:20" x14ac:dyDescent="0.3">
      <c r="S7513" s="3" t="s">
        <v>1663</v>
      </c>
      <c r="T7513" s="4">
        <v>2024</v>
      </c>
    </row>
    <row r="7514" spans="19:20" x14ac:dyDescent="0.3">
      <c r="S7514" s="1" t="s">
        <v>798</v>
      </c>
      <c r="T7514" s="2">
        <v>2024</v>
      </c>
    </row>
    <row r="7515" spans="19:20" x14ac:dyDescent="0.3">
      <c r="S7515" s="3" t="s">
        <v>96</v>
      </c>
      <c r="T7515" s="4">
        <v>2024</v>
      </c>
    </row>
    <row r="7516" spans="19:20" x14ac:dyDescent="0.3">
      <c r="S7516" s="1" t="s">
        <v>96</v>
      </c>
      <c r="T7516" s="2">
        <v>2024</v>
      </c>
    </row>
    <row r="7517" spans="19:20" x14ac:dyDescent="0.3">
      <c r="S7517" s="3" t="s">
        <v>412</v>
      </c>
      <c r="T7517" s="4">
        <v>2024</v>
      </c>
    </row>
    <row r="7518" spans="19:20" x14ac:dyDescent="0.3">
      <c r="S7518" s="1" t="s">
        <v>412</v>
      </c>
      <c r="T7518" s="2">
        <v>2024</v>
      </c>
    </row>
    <row r="7519" spans="19:20" x14ac:dyDescent="0.3">
      <c r="S7519" s="3" t="s">
        <v>412</v>
      </c>
      <c r="T7519" s="4">
        <v>2024</v>
      </c>
    </row>
    <row r="7520" spans="19:20" x14ac:dyDescent="0.3">
      <c r="S7520" s="1" t="s">
        <v>2437</v>
      </c>
      <c r="T7520" s="2">
        <v>2024</v>
      </c>
    </row>
    <row r="7521" spans="19:20" x14ac:dyDescent="0.3">
      <c r="S7521" s="3" t="s">
        <v>2437</v>
      </c>
      <c r="T7521" s="4">
        <v>2024</v>
      </c>
    </row>
    <row r="7522" spans="19:20" x14ac:dyDescent="0.3">
      <c r="S7522" s="1" t="s">
        <v>2437</v>
      </c>
      <c r="T7522" s="2">
        <v>2024</v>
      </c>
    </row>
    <row r="7523" spans="19:20" x14ac:dyDescent="0.3">
      <c r="S7523" s="3" t="s">
        <v>2437</v>
      </c>
      <c r="T7523" s="4">
        <v>2024</v>
      </c>
    </row>
    <row r="7524" spans="19:20" x14ac:dyDescent="0.3">
      <c r="S7524" s="1" t="s">
        <v>2437</v>
      </c>
      <c r="T7524" s="2">
        <v>2024</v>
      </c>
    </row>
    <row r="7525" spans="19:20" x14ac:dyDescent="0.3">
      <c r="S7525" s="3" t="s">
        <v>1819</v>
      </c>
      <c r="T7525" s="4">
        <v>2024</v>
      </c>
    </row>
    <row r="7526" spans="19:20" x14ac:dyDescent="0.3">
      <c r="S7526" s="1" t="s">
        <v>1183</v>
      </c>
      <c r="T7526" s="2">
        <v>2024</v>
      </c>
    </row>
    <row r="7527" spans="19:20" x14ac:dyDescent="0.3">
      <c r="S7527" s="3" t="s">
        <v>1183</v>
      </c>
      <c r="T7527" s="4">
        <v>2024</v>
      </c>
    </row>
    <row r="7528" spans="19:20" x14ac:dyDescent="0.3">
      <c r="S7528" s="1" t="s">
        <v>1183</v>
      </c>
      <c r="T7528" s="2">
        <v>2024</v>
      </c>
    </row>
    <row r="7529" spans="19:20" x14ac:dyDescent="0.3">
      <c r="S7529" s="3" t="s">
        <v>2246</v>
      </c>
      <c r="T7529" s="4">
        <v>2024</v>
      </c>
    </row>
    <row r="7530" spans="19:20" x14ac:dyDescent="0.3">
      <c r="S7530" s="1" t="s">
        <v>2246</v>
      </c>
      <c r="T7530" s="2">
        <v>2024</v>
      </c>
    </row>
    <row r="7531" spans="19:20" x14ac:dyDescent="0.3">
      <c r="S7531" s="3" t="s">
        <v>1198</v>
      </c>
      <c r="T7531" s="4">
        <v>2024</v>
      </c>
    </row>
    <row r="7532" spans="19:20" x14ac:dyDescent="0.3">
      <c r="S7532" s="1" t="s">
        <v>492</v>
      </c>
      <c r="T7532" s="2">
        <v>2024</v>
      </c>
    </row>
    <row r="7533" spans="19:20" x14ac:dyDescent="0.3">
      <c r="S7533" s="3" t="s">
        <v>492</v>
      </c>
      <c r="T7533" s="4">
        <v>2024</v>
      </c>
    </row>
    <row r="7534" spans="19:20" x14ac:dyDescent="0.3">
      <c r="S7534" s="1" t="s">
        <v>492</v>
      </c>
      <c r="T7534" s="2">
        <v>2024</v>
      </c>
    </row>
    <row r="7535" spans="19:20" x14ac:dyDescent="0.3">
      <c r="S7535" s="3" t="s">
        <v>235</v>
      </c>
      <c r="T7535" s="4">
        <v>2024</v>
      </c>
    </row>
    <row r="7536" spans="19:20" x14ac:dyDescent="0.3">
      <c r="S7536" s="1" t="s">
        <v>235</v>
      </c>
      <c r="T7536" s="2">
        <v>2024</v>
      </c>
    </row>
    <row r="7537" spans="19:20" x14ac:dyDescent="0.3">
      <c r="S7537" s="3" t="s">
        <v>235</v>
      </c>
      <c r="T7537" s="4">
        <v>2024</v>
      </c>
    </row>
    <row r="7538" spans="19:20" x14ac:dyDescent="0.3">
      <c r="S7538" s="1" t="s">
        <v>235</v>
      </c>
      <c r="T7538" s="2">
        <v>2024</v>
      </c>
    </row>
    <row r="7539" spans="19:20" x14ac:dyDescent="0.3">
      <c r="S7539" s="3" t="s">
        <v>919</v>
      </c>
      <c r="T7539" s="4">
        <v>2024</v>
      </c>
    </row>
    <row r="7540" spans="19:20" x14ac:dyDescent="0.3">
      <c r="S7540" s="1" t="s">
        <v>919</v>
      </c>
      <c r="T7540" s="2">
        <v>2024</v>
      </c>
    </row>
    <row r="7541" spans="19:20" x14ac:dyDescent="0.3">
      <c r="S7541" s="3" t="s">
        <v>919</v>
      </c>
      <c r="T7541" s="4">
        <v>2024</v>
      </c>
    </row>
    <row r="7542" spans="19:20" x14ac:dyDescent="0.3">
      <c r="S7542" s="1" t="s">
        <v>919</v>
      </c>
      <c r="T7542" s="2">
        <v>2024</v>
      </c>
    </row>
    <row r="7543" spans="19:20" x14ac:dyDescent="0.3">
      <c r="S7543" s="3" t="s">
        <v>1303</v>
      </c>
      <c r="T7543" s="4">
        <v>2024</v>
      </c>
    </row>
    <row r="7544" spans="19:20" x14ac:dyDescent="0.3">
      <c r="S7544" s="1" t="s">
        <v>736</v>
      </c>
      <c r="T7544" s="2">
        <v>2024</v>
      </c>
    </row>
    <row r="7545" spans="19:20" x14ac:dyDescent="0.3">
      <c r="S7545" s="3" t="s">
        <v>297</v>
      </c>
      <c r="T7545" s="4">
        <v>2024</v>
      </c>
    </row>
    <row r="7546" spans="19:20" x14ac:dyDescent="0.3">
      <c r="S7546" s="1" t="s">
        <v>297</v>
      </c>
      <c r="T7546" s="2">
        <v>2024</v>
      </c>
    </row>
    <row r="7547" spans="19:20" x14ac:dyDescent="0.3">
      <c r="S7547" s="3" t="s">
        <v>1633</v>
      </c>
      <c r="T7547" s="4">
        <v>2024</v>
      </c>
    </row>
    <row r="7548" spans="19:20" x14ac:dyDescent="0.3">
      <c r="S7548" s="1" t="s">
        <v>1633</v>
      </c>
      <c r="T7548" s="2">
        <v>2024</v>
      </c>
    </row>
    <row r="7549" spans="19:20" x14ac:dyDescent="0.3">
      <c r="S7549" s="3" t="s">
        <v>220</v>
      </c>
      <c r="T7549" s="4">
        <v>2024</v>
      </c>
    </row>
    <row r="7550" spans="19:20" x14ac:dyDescent="0.3">
      <c r="S7550" s="1" t="s">
        <v>173</v>
      </c>
      <c r="T7550" s="2">
        <v>2024</v>
      </c>
    </row>
    <row r="7551" spans="19:20" x14ac:dyDescent="0.3">
      <c r="S7551" s="3" t="s">
        <v>419</v>
      </c>
      <c r="T7551" s="4">
        <v>2024</v>
      </c>
    </row>
    <row r="7552" spans="19:20" x14ac:dyDescent="0.3">
      <c r="S7552" s="1" t="s">
        <v>419</v>
      </c>
      <c r="T7552" s="2">
        <v>2024</v>
      </c>
    </row>
    <row r="7553" spans="19:20" x14ac:dyDescent="0.3">
      <c r="S7553" s="3" t="s">
        <v>419</v>
      </c>
      <c r="T7553" s="4">
        <v>2024</v>
      </c>
    </row>
    <row r="7554" spans="19:20" x14ac:dyDescent="0.3">
      <c r="S7554" s="1" t="s">
        <v>419</v>
      </c>
      <c r="T7554" s="2">
        <v>2024</v>
      </c>
    </row>
    <row r="7555" spans="19:20" x14ac:dyDescent="0.3">
      <c r="S7555" s="3" t="s">
        <v>419</v>
      </c>
      <c r="T7555" s="4">
        <v>2024</v>
      </c>
    </row>
    <row r="7556" spans="19:20" x14ac:dyDescent="0.3">
      <c r="S7556" s="1" t="s">
        <v>2227</v>
      </c>
      <c r="T7556" s="2">
        <v>2024</v>
      </c>
    </row>
    <row r="7557" spans="19:20" x14ac:dyDescent="0.3">
      <c r="S7557" s="3" t="s">
        <v>2227</v>
      </c>
      <c r="T7557" s="4">
        <v>2024</v>
      </c>
    </row>
    <row r="7558" spans="19:20" x14ac:dyDescent="0.3">
      <c r="S7558" s="1" t="s">
        <v>2227</v>
      </c>
      <c r="T7558" s="2">
        <v>2024</v>
      </c>
    </row>
    <row r="7559" spans="19:20" x14ac:dyDescent="0.3">
      <c r="S7559" s="3" t="s">
        <v>1426</v>
      </c>
      <c r="T7559" s="4">
        <v>2024</v>
      </c>
    </row>
    <row r="7560" spans="19:20" x14ac:dyDescent="0.3">
      <c r="S7560" s="1" t="s">
        <v>796</v>
      </c>
      <c r="T7560" s="2">
        <v>2024</v>
      </c>
    </row>
    <row r="7561" spans="19:20" x14ac:dyDescent="0.3">
      <c r="S7561" s="3" t="s">
        <v>796</v>
      </c>
      <c r="T7561" s="4">
        <v>2024</v>
      </c>
    </row>
    <row r="7562" spans="19:20" x14ac:dyDescent="0.3">
      <c r="S7562" s="1" t="s">
        <v>796</v>
      </c>
      <c r="T7562" s="2">
        <v>2024</v>
      </c>
    </row>
    <row r="7563" spans="19:20" x14ac:dyDescent="0.3">
      <c r="S7563" s="3" t="s">
        <v>464</v>
      </c>
      <c r="T7563" s="4">
        <v>2024</v>
      </c>
    </row>
    <row r="7564" spans="19:20" x14ac:dyDescent="0.3">
      <c r="S7564" s="1" t="s">
        <v>464</v>
      </c>
      <c r="T7564" s="2">
        <v>2024</v>
      </c>
    </row>
    <row r="7565" spans="19:20" x14ac:dyDescent="0.3">
      <c r="S7565" s="3" t="s">
        <v>734</v>
      </c>
      <c r="T7565" s="4">
        <v>2024</v>
      </c>
    </row>
    <row r="7566" spans="19:20" x14ac:dyDescent="0.3">
      <c r="S7566" s="1" t="s">
        <v>734</v>
      </c>
      <c r="T7566" s="2">
        <v>2024</v>
      </c>
    </row>
    <row r="7567" spans="19:20" x14ac:dyDescent="0.3">
      <c r="S7567" s="3" t="s">
        <v>734</v>
      </c>
      <c r="T7567" s="4">
        <v>2024</v>
      </c>
    </row>
    <row r="7568" spans="19:20" x14ac:dyDescent="0.3">
      <c r="S7568" s="1" t="s">
        <v>902</v>
      </c>
      <c r="T7568" s="2">
        <v>2024</v>
      </c>
    </row>
    <row r="7569" spans="19:20" x14ac:dyDescent="0.3">
      <c r="S7569" s="3" t="s">
        <v>1753</v>
      </c>
      <c r="T7569" s="4">
        <v>2024</v>
      </c>
    </row>
    <row r="7570" spans="19:20" x14ac:dyDescent="0.3">
      <c r="S7570" s="1" t="s">
        <v>232</v>
      </c>
      <c r="T7570" s="2">
        <v>2024</v>
      </c>
    </row>
    <row r="7571" spans="19:20" x14ac:dyDescent="0.3">
      <c r="S7571" s="3" t="s">
        <v>232</v>
      </c>
      <c r="T7571" s="4">
        <v>2024</v>
      </c>
    </row>
    <row r="7572" spans="19:20" x14ac:dyDescent="0.3">
      <c r="S7572" s="1" t="s">
        <v>48</v>
      </c>
      <c r="T7572" s="2">
        <v>2024</v>
      </c>
    </row>
    <row r="7573" spans="19:20" x14ac:dyDescent="0.3">
      <c r="S7573" s="3" t="s">
        <v>1014</v>
      </c>
      <c r="T7573" s="4">
        <v>2024</v>
      </c>
    </row>
    <row r="7574" spans="19:20" x14ac:dyDescent="0.3">
      <c r="S7574" s="1" t="s">
        <v>1014</v>
      </c>
      <c r="T7574" s="2">
        <v>2024</v>
      </c>
    </row>
    <row r="7575" spans="19:20" x14ac:dyDescent="0.3">
      <c r="S7575" s="3" t="s">
        <v>1014</v>
      </c>
      <c r="T7575" s="4">
        <v>2024</v>
      </c>
    </row>
    <row r="7576" spans="19:20" x14ac:dyDescent="0.3">
      <c r="S7576" s="1" t="s">
        <v>1014</v>
      </c>
      <c r="T7576" s="2">
        <v>2024</v>
      </c>
    </row>
    <row r="7577" spans="19:20" x14ac:dyDescent="0.3">
      <c r="S7577" s="3" t="s">
        <v>2587</v>
      </c>
      <c r="T7577" s="4">
        <v>2024</v>
      </c>
    </row>
    <row r="7578" spans="19:20" x14ac:dyDescent="0.3">
      <c r="S7578" s="1" t="s">
        <v>1079</v>
      </c>
      <c r="T7578" s="2">
        <v>2024</v>
      </c>
    </row>
    <row r="7579" spans="19:20" x14ac:dyDescent="0.3">
      <c r="S7579" s="3" t="s">
        <v>1079</v>
      </c>
      <c r="T7579" s="4">
        <v>2024</v>
      </c>
    </row>
    <row r="7580" spans="19:20" x14ac:dyDescent="0.3">
      <c r="S7580" s="1" t="s">
        <v>1079</v>
      </c>
      <c r="T7580" s="2">
        <v>2024</v>
      </c>
    </row>
    <row r="7581" spans="19:20" x14ac:dyDescent="0.3">
      <c r="S7581" s="3" t="s">
        <v>1079</v>
      </c>
      <c r="T7581" s="4">
        <v>2024</v>
      </c>
    </row>
    <row r="7582" spans="19:20" x14ac:dyDescent="0.3">
      <c r="S7582" s="1" t="s">
        <v>1619</v>
      </c>
      <c r="T7582" s="2">
        <v>2024</v>
      </c>
    </row>
    <row r="7583" spans="19:20" x14ac:dyDescent="0.3">
      <c r="S7583" s="3" t="s">
        <v>1785</v>
      </c>
      <c r="T7583" s="4">
        <v>2024</v>
      </c>
    </row>
    <row r="7584" spans="19:20" x14ac:dyDescent="0.3">
      <c r="S7584" s="1" t="s">
        <v>1785</v>
      </c>
      <c r="T7584" s="2">
        <v>2024</v>
      </c>
    </row>
    <row r="7585" spans="19:20" x14ac:dyDescent="0.3">
      <c r="S7585" s="3" t="s">
        <v>780</v>
      </c>
      <c r="T7585" s="4">
        <v>2024</v>
      </c>
    </row>
    <row r="7586" spans="19:20" x14ac:dyDescent="0.3">
      <c r="S7586" s="1" t="s">
        <v>380</v>
      </c>
      <c r="T7586" s="2">
        <v>2024</v>
      </c>
    </row>
    <row r="7587" spans="19:20" x14ac:dyDescent="0.3">
      <c r="S7587" s="3" t="s">
        <v>754</v>
      </c>
      <c r="T7587" s="4">
        <v>2024</v>
      </c>
    </row>
    <row r="7588" spans="19:20" x14ac:dyDescent="0.3">
      <c r="S7588" s="1" t="s">
        <v>754</v>
      </c>
      <c r="T7588" s="2">
        <v>2024</v>
      </c>
    </row>
    <row r="7589" spans="19:20" x14ac:dyDescent="0.3">
      <c r="S7589" s="3" t="s">
        <v>902</v>
      </c>
      <c r="T7589" s="4">
        <v>2024</v>
      </c>
    </row>
    <row r="7590" spans="19:20" x14ac:dyDescent="0.3">
      <c r="S7590" s="1" t="s">
        <v>470</v>
      </c>
      <c r="T7590" s="2">
        <v>2024</v>
      </c>
    </row>
    <row r="7591" spans="19:20" x14ac:dyDescent="0.3">
      <c r="S7591" s="3" t="s">
        <v>470</v>
      </c>
      <c r="T7591" s="4">
        <v>2024</v>
      </c>
    </row>
    <row r="7592" spans="19:20" x14ac:dyDescent="0.3">
      <c r="S7592" s="1" t="s">
        <v>744</v>
      </c>
      <c r="T7592" s="2">
        <v>2024</v>
      </c>
    </row>
    <row r="7593" spans="19:20" x14ac:dyDescent="0.3">
      <c r="S7593" s="3" t="s">
        <v>744</v>
      </c>
      <c r="T7593" s="4">
        <v>2024</v>
      </c>
    </row>
    <row r="7594" spans="19:20" x14ac:dyDescent="0.3">
      <c r="S7594" s="1" t="s">
        <v>744</v>
      </c>
      <c r="T7594" s="2">
        <v>2024</v>
      </c>
    </row>
    <row r="7595" spans="19:20" x14ac:dyDescent="0.3">
      <c r="S7595" s="3" t="s">
        <v>1341</v>
      </c>
      <c r="T7595" s="4">
        <v>2024</v>
      </c>
    </row>
    <row r="7596" spans="19:20" x14ac:dyDescent="0.3">
      <c r="S7596" s="1" t="s">
        <v>1965</v>
      </c>
      <c r="T7596" s="2">
        <v>2024</v>
      </c>
    </row>
    <row r="7597" spans="19:20" x14ac:dyDescent="0.3">
      <c r="S7597" s="3" t="s">
        <v>1965</v>
      </c>
      <c r="T7597" s="4">
        <v>2024</v>
      </c>
    </row>
    <row r="7598" spans="19:20" x14ac:dyDescent="0.3">
      <c r="S7598" s="1" t="s">
        <v>375</v>
      </c>
      <c r="T7598" s="2">
        <v>2024</v>
      </c>
    </row>
    <row r="7599" spans="19:20" x14ac:dyDescent="0.3">
      <c r="S7599" s="3" t="s">
        <v>2114</v>
      </c>
      <c r="T7599" s="4">
        <v>2024</v>
      </c>
    </row>
    <row r="7600" spans="19:20" x14ac:dyDescent="0.3">
      <c r="S7600" s="1" t="s">
        <v>1914</v>
      </c>
      <c r="T7600" s="2">
        <v>2024</v>
      </c>
    </row>
    <row r="7601" spans="19:20" x14ac:dyDescent="0.3">
      <c r="S7601" s="3" t="s">
        <v>1570</v>
      </c>
      <c r="T7601" s="4">
        <v>2024</v>
      </c>
    </row>
    <row r="7602" spans="19:20" x14ac:dyDescent="0.3">
      <c r="S7602" s="1" t="s">
        <v>1570</v>
      </c>
      <c r="T7602" s="2">
        <v>2024</v>
      </c>
    </row>
    <row r="7603" spans="19:20" x14ac:dyDescent="0.3">
      <c r="S7603" s="3" t="s">
        <v>1620</v>
      </c>
      <c r="T7603" s="4">
        <v>2024</v>
      </c>
    </row>
    <row r="7604" spans="19:20" x14ac:dyDescent="0.3">
      <c r="S7604" s="1" t="s">
        <v>1620</v>
      </c>
      <c r="T7604" s="2">
        <v>2024</v>
      </c>
    </row>
    <row r="7605" spans="19:20" x14ac:dyDescent="0.3">
      <c r="S7605" s="3" t="s">
        <v>1620</v>
      </c>
      <c r="T7605" s="4">
        <v>2024</v>
      </c>
    </row>
    <row r="7606" spans="19:20" x14ac:dyDescent="0.3">
      <c r="S7606" s="1" t="s">
        <v>1736</v>
      </c>
      <c r="T7606" s="2">
        <v>2024</v>
      </c>
    </row>
    <row r="7607" spans="19:20" x14ac:dyDescent="0.3">
      <c r="S7607" s="3" t="s">
        <v>1736</v>
      </c>
      <c r="T7607" s="4">
        <v>2024</v>
      </c>
    </row>
    <row r="7608" spans="19:20" x14ac:dyDescent="0.3">
      <c r="S7608" s="1" t="s">
        <v>1440</v>
      </c>
      <c r="T7608" s="2">
        <v>2024</v>
      </c>
    </row>
    <row r="7609" spans="19:20" x14ac:dyDescent="0.3">
      <c r="S7609" s="3" t="s">
        <v>1440</v>
      </c>
      <c r="T7609" s="4">
        <v>2024</v>
      </c>
    </row>
    <row r="7610" spans="19:20" x14ac:dyDescent="0.3">
      <c r="S7610" s="1" t="s">
        <v>1922</v>
      </c>
      <c r="T7610" s="2">
        <v>2024</v>
      </c>
    </row>
    <row r="7611" spans="19:20" x14ac:dyDescent="0.3">
      <c r="S7611" s="3" t="s">
        <v>1922</v>
      </c>
      <c r="T7611" s="4">
        <v>2024</v>
      </c>
    </row>
    <row r="7612" spans="19:20" x14ac:dyDescent="0.3">
      <c r="S7612" s="1" t="s">
        <v>2465</v>
      </c>
      <c r="T7612" s="2">
        <v>2024</v>
      </c>
    </row>
    <row r="7613" spans="19:20" x14ac:dyDescent="0.3">
      <c r="S7613" s="3" t="s">
        <v>1959</v>
      </c>
      <c r="T7613" s="4">
        <v>2024</v>
      </c>
    </row>
    <row r="7614" spans="19:20" x14ac:dyDescent="0.3">
      <c r="S7614" s="1" t="s">
        <v>1618</v>
      </c>
      <c r="T7614" s="2">
        <v>2024</v>
      </c>
    </row>
    <row r="7615" spans="19:20" x14ac:dyDescent="0.3">
      <c r="S7615" s="3" t="s">
        <v>1618</v>
      </c>
      <c r="T7615" s="4">
        <v>2024</v>
      </c>
    </row>
    <row r="7616" spans="19:20" x14ac:dyDescent="0.3">
      <c r="S7616" s="1" t="s">
        <v>1618</v>
      </c>
      <c r="T7616" s="2">
        <v>2024</v>
      </c>
    </row>
    <row r="7617" spans="19:20" x14ac:dyDescent="0.3">
      <c r="S7617" s="3" t="s">
        <v>1618</v>
      </c>
      <c r="T7617" s="4">
        <v>2024</v>
      </c>
    </row>
    <row r="7618" spans="19:20" x14ac:dyDescent="0.3">
      <c r="S7618" s="1" t="s">
        <v>2140</v>
      </c>
      <c r="T7618" s="2">
        <v>2024</v>
      </c>
    </row>
    <row r="7619" spans="19:20" x14ac:dyDescent="0.3">
      <c r="S7619" s="3" t="s">
        <v>2140</v>
      </c>
      <c r="T7619" s="4">
        <v>2024</v>
      </c>
    </row>
    <row r="7620" spans="19:20" x14ac:dyDescent="0.3">
      <c r="S7620" s="1" t="s">
        <v>2140</v>
      </c>
      <c r="T7620" s="2">
        <v>2024</v>
      </c>
    </row>
    <row r="7621" spans="19:20" x14ac:dyDescent="0.3">
      <c r="S7621" s="3" t="s">
        <v>1865</v>
      </c>
      <c r="T7621" s="4">
        <v>2024</v>
      </c>
    </row>
    <row r="7622" spans="19:20" x14ac:dyDescent="0.3">
      <c r="S7622" s="1" t="s">
        <v>1865</v>
      </c>
      <c r="T7622" s="2">
        <v>2024</v>
      </c>
    </row>
    <row r="7623" spans="19:20" x14ac:dyDescent="0.3">
      <c r="S7623" s="3" t="s">
        <v>1865</v>
      </c>
      <c r="T7623" s="4">
        <v>2024</v>
      </c>
    </row>
    <row r="7624" spans="19:20" x14ac:dyDescent="0.3">
      <c r="S7624" s="1" t="s">
        <v>1403</v>
      </c>
      <c r="T7624" s="2">
        <v>2024</v>
      </c>
    </row>
    <row r="7625" spans="19:20" x14ac:dyDescent="0.3">
      <c r="S7625" s="3" t="s">
        <v>279</v>
      </c>
      <c r="T7625" s="4">
        <v>2024</v>
      </c>
    </row>
    <row r="7626" spans="19:20" x14ac:dyDescent="0.3">
      <c r="S7626" s="1" t="s">
        <v>285</v>
      </c>
      <c r="T7626" s="2">
        <v>2024</v>
      </c>
    </row>
    <row r="7627" spans="19:20" x14ac:dyDescent="0.3">
      <c r="S7627" s="3" t="s">
        <v>1037</v>
      </c>
      <c r="T7627" s="4">
        <v>2024</v>
      </c>
    </row>
    <row r="7628" spans="19:20" x14ac:dyDescent="0.3">
      <c r="S7628" s="1" t="s">
        <v>2211</v>
      </c>
      <c r="T7628" s="2">
        <v>2024</v>
      </c>
    </row>
    <row r="7629" spans="19:20" x14ac:dyDescent="0.3">
      <c r="S7629" s="3" t="s">
        <v>2211</v>
      </c>
      <c r="T7629" s="4">
        <v>2024</v>
      </c>
    </row>
    <row r="7630" spans="19:20" x14ac:dyDescent="0.3">
      <c r="S7630" s="1" t="s">
        <v>2211</v>
      </c>
      <c r="T7630" s="2">
        <v>2024</v>
      </c>
    </row>
    <row r="7631" spans="19:20" x14ac:dyDescent="0.3">
      <c r="S7631" s="3" t="s">
        <v>2520</v>
      </c>
      <c r="T7631" s="4">
        <v>2024</v>
      </c>
    </row>
    <row r="7632" spans="19:20" x14ac:dyDescent="0.3">
      <c r="S7632" s="1" t="s">
        <v>719</v>
      </c>
      <c r="T7632" s="2">
        <v>2024</v>
      </c>
    </row>
    <row r="7633" spans="19:20" x14ac:dyDescent="0.3">
      <c r="S7633" s="3" t="s">
        <v>2273</v>
      </c>
      <c r="T7633" s="4">
        <v>2024</v>
      </c>
    </row>
    <row r="7634" spans="19:20" x14ac:dyDescent="0.3">
      <c r="S7634" s="1" t="s">
        <v>2273</v>
      </c>
      <c r="T7634" s="2">
        <v>2024</v>
      </c>
    </row>
    <row r="7635" spans="19:20" x14ac:dyDescent="0.3">
      <c r="S7635" s="3" t="s">
        <v>2273</v>
      </c>
      <c r="T7635" s="4">
        <v>2024</v>
      </c>
    </row>
    <row r="7636" spans="19:20" x14ac:dyDescent="0.3">
      <c r="S7636" s="1" t="s">
        <v>2273</v>
      </c>
      <c r="T7636" s="2">
        <v>2024</v>
      </c>
    </row>
    <row r="7637" spans="19:20" x14ac:dyDescent="0.3">
      <c r="S7637" s="3" t="s">
        <v>2273</v>
      </c>
      <c r="T7637" s="4">
        <v>2024</v>
      </c>
    </row>
    <row r="7638" spans="19:20" x14ac:dyDescent="0.3">
      <c r="S7638" s="1" t="s">
        <v>1005</v>
      </c>
      <c r="T7638" s="2">
        <v>2024</v>
      </c>
    </row>
    <row r="7639" spans="19:20" x14ac:dyDescent="0.3">
      <c r="S7639" s="3" t="s">
        <v>1005</v>
      </c>
      <c r="T7639" s="4">
        <v>2024</v>
      </c>
    </row>
    <row r="7640" spans="19:20" x14ac:dyDescent="0.3">
      <c r="S7640" s="1" t="s">
        <v>1428</v>
      </c>
      <c r="T7640" s="2">
        <v>2024</v>
      </c>
    </row>
    <row r="7641" spans="19:20" x14ac:dyDescent="0.3">
      <c r="S7641" s="3" t="s">
        <v>1428</v>
      </c>
      <c r="T7641" s="4">
        <v>2024</v>
      </c>
    </row>
    <row r="7642" spans="19:20" x14ac:dyDescent="0.3">
      <c r="S7642" s="1" t="s">
        <v>604</v>
      </c>
      <c r="T7642" s="2">
        <v>2024</v>
      </c>
    </row>
    <row r="7643" spans="19:20" x14ac:dyDescent="0.3">
      <c r="S7643" s="3" t="s">
        <v>1996</v>
      </c>
      <c r="T7643" s="4">
        <v>2024</v>
      </c>
    </row>
    <row r="7644" spans="19:20" x14ac:dyDescent="0.3">
      <c r="S7644" s="1" t="s">
        <v>815</v>
      </c>
      <c r="T7644" s="2">
        <v>2024</v>
      </c>
    </row>
    <row r="7645" spans="19:20" x14ac:dyDescent="0.3">
      <c r="S7645" s="3" t="s">
        <v>626</v>
      </c>
      <c r="T7645" s="4">
        <v>2024</v>
      </c>
    </row>
    <row r="7646" spans="19:20" x14ac:dyDescent="0.3">
      <c r="S7646" s="1" t="s">
        <v>1682</v>
      </c>
      <c r="T7646" s="2">
        <v>2024</v>
      </c>
    </row>
    <row r="7647" spans="19:20" x14ac:dyDescent="0.3">
      <c r="S7647" s="3" t="s">
        <v>1682</v>
      </c>
      <c r="T7647" s="4">
        <v>2024</v>
      </c>
    </row>
    <row r="7648" spans="19:20" x14ac:dyDescent="0.3">
      <c r="S7648" s="1" t="s">
        <v>1682</v>
      </c>
      <c r="T7648" s="2">
        <v>2024</v>
      </c>
    </row>
    <row r="7649" spans="19:20" x14ac:dyDescent="0.3">
      <c r="S7649" s="3" t="s">
        <v>791</v>
      </c>
      <c r="T7649" s="4">
        <v>2024</v>
      </c>
    </row>
    <row r="7650" spans="19:20" x14ac:dyDescent="0.3">
      <c r="S7650" s="1" t="s">
        <v>791</v>
      </c>
      <c r="T7650" s="2">
        <v>2024</v>
      </c>
    </row>
    <row r="7651" spans="19:20" x14ac:dyDescent="0.3">
      <c r="S7651" s="3" t="s">
        <v>791</v>
      </c>
      <c r="T7651" s="4">
        <v>2024</v>
      </c>
    </row>
    <row r="7652" spans="19:20" x14ac:dyDescent="0.3">
      <c r="S7652" s="1" t="s">
        <v>791</v>
      </c>
      <c r="T7652" s="2">
        <v>2024</v>
      </c>
    </row>
    <row r="7653" spans="19:20" x14ac:dyDescent="0.3">
      <c r="S7653" s="3" t="s">
        <v>791</v>
      </c>
      <c r="T7653" s="4">
        <v>2024</v>
      </c>
    </row>
    <row r="7654" spans="19:20" x14ac:dyDescent="0.3">
      <c r="S7654" s="1" t="s">
        <v>791</v>
      </c>
      <c r="T7654" s="2">
        <v>2024</v>
      </c>
    </row>
    <row r="7655" spans="19:20" x14ac:dyDescent="0.3">
      <c r="S7655" s="3" t="s">
        <v>791</v>
      </c>
      <c r="T7655" s="4">
        <v>2024</v>
      </c>
    </row>
    <row r="7656" spans="19:20" x14ac:dyDescent="0.3">
      <c r="S7656" s="1" t="s">
        <v>791</v>
      </c>
      <c r="T7656" s="2">
        <v>2024</v>
      </c>
    </row>
    <row r="7657" spans="19:20" x14ac:dyDescent="0.3">
      <c r="S7657" s="3" t="s">
        <v>1738</v>
      </c>
      <c r="T7657" s="4">
        <v>2024</v>
      </c>
    </row>
    <row r="7658" spans="19:20" x14ac:dyDescent="0.3">
      <c r="S7658" s="1" t="s">
        <v>1738</v>
      </c>
      <c r="T7658" s="2">
        <v>2024</v>
      </c>
    </row>
    <row r="7659" spans="19:20" x14ac:dyDescent="0.3">
      <c r="S7659" s="3" t="s">
        <v>1738</v>
      </c>
      <c r="T7659" s="4">
        <v>2024</v>
      </c>
    </row>
    <row r="7660" spans="19:20" x14ac:dyDescent="0.3">
      <c r="S7660" s="1" t="s">
        <v>2250</v>
      </c>
      <c r="T7660" s="2">
        <v>2024</v>
      </c>
    </row>
    <row r="7661" spans="19:20" x14ac:dyDescent="0.3">
      <c r="S7661" s="3" t="s">
        <v>2512</v>
      </c>
      <c r="T7661" s="4">
        <v>2024</v>
      </c>
    </row>
    <row r="7662" spans="19:20" x14ac:dyDescent="0.3">
      <c r="S7662" s="1" t="s">
        <v>2512</v>
      </c>
      <c r="T7662" s="2">
        <v>2024</v>
      </c>
    </row>
    <row r="7663" spans="19:20" x14ac:dyDescent="0.3">
      <c r="S7663" s="3" t="s">
        <v>909</v>
      </c>
      <c r="T7663" s="4">
        <v>2024</v>
      </c>
    </row>
    <row r="7664" spans="19:20" x14ac:dyDescent="0.3">
      <c r="S7664" s="1" t="s">
        <v>632</v>
      </c>
      <c r="T7664" s="2">
        <v>2024</v>
      </c>
    </row>
    <row r="7665" spans="19:20" x14ac:dyDescent="0.3">
      <c r="S7665" s="3" t="s">
        <v>2663</v>
      </c>
      <c r="T7665" s="4">
        <v>2024</v>
      </c>
    </row>
    <row r="7666" spans="19:20" x14ac:dyDescent="0.3">
      <c r="S7666" s="1" t="s">
        <v>667</v>
      </c>
      <c r="T7666" s="2">
        <v>2024</v>
      </c>
    </row>
    <row r="7667" spans="19:20" x14ac:dyDescent="0.3">
      <c r="S7667" s="3" t="s">
        <v>667</v>
      </c>
      <c r="T7667" s="4">
        <v>2024</v>
      </c>
    </row>
    <row r="7668" spans="19:20" x14ac:dyDescent="0.3">
      <c r="S7668" s="1" t="s">
        <v>999</v>
      </c>
      <c r="T7668" s="2">
        <v>2024</v>
      </c>
    </row>
    <row r="7669" spans="19:20" x14ac:dyDescent="0.3">
      <c r="S7669" s="3" t="s">
        <v>1819</v>
      </c>
      <c r="T7669" s="4">
        <v>2024</v>
      </c>
    </row>
    <row r="7670" spans="19:20" x14ac:dyDescent="0.3">
      <c r="S7670" s="1" t="s">
        <v>875</v>
      </c>
      <c r="T7670" s="2">
        <v>2024</v>
      </c>
    </row>
    <row r="7671" spans="19:20" x14ac:dyDescent="0.3">
      <c r="S7671" s="3" t="s">
        <v>927</v>
      </c>
      <c r="T7671" s="4">
        <v>2024</v>
      </c>
    </row>
    <row r="7672" spans="19:20" x14ac:dyDescent="0.3">
      <c r="S7672" s="1" t="s">
        <v>927</v>
      </c>
      <c r="T7672" s="2">
        <v>2024</v>
      </c>
    </row>
    <row r="7673" spans="19:20" x14ac:dyDescent="0.3">
      <c r="S7673" s="3" t="s">
        <v>409</v>
      </c>
      <c r="T7673" s="4">
        <v>2024</v>
      </c>
    </row>
    <row r="7674" spans="19:20" x14ac:dyDescent="0.3">
      <c r="S7674" s="1" t="s">
        <v>1570</v>
      </c>
      <c r="T7674" s="2">
        <v>2024</v>
      </c>
    </row>
    <row r="7675" spans="19:20" x14ac:dyDescent="0.3">
      <c r="S7675" s="3" t="s">
        <v>1570</v>
      </c>
      <c r="T7675" s="4">
        <v>2024</v>
      </c>
    </row>
    <row r="7676" spans="19:20" x14ac:dyDescent="0.3">
      <c r="S7676" s="1" t="s">
        <v>1570</v>
      </c>
      <c r="T7676" s="2">
        <v>2024</v>
      </c>
    </row>
    <row r="7677" spans="19:20" x14ac:dyDescent="0.3">
      <c r="S7677" s="3" t="s">
        <v>1277</v>
      </c>
      <c r="T7677" s="4">
        <v>2024</v>
      </c>
    </row>
    <row r="7678" spans="19:20" x14ac:dyDescent="0.3">
      <c r="S7678" s="1" t="s">
        <v>1115</v>
      </c>
      <c r="T7678" s="2">
        <v>2024</v>
      </c>
    </row>
    <row r="7679" spans="19:20" x14ac:dyDescent="0.3">
      <c r="S7679" s="3" t="s">
        <v>1507</v>
      </c>
      <c r="T7679" s="4">
        <v>2024</v>
      </c>
    </row>
    <row r="7680" spans="19:20" x14ac:dyDescent="0.3">
      <c r="S7680" s="1" t="s">
        <v>1507</v>
      </c>
      <c r="T7680" s="2">
        <v>2024</v>
      </c>
    </row>
    <row r="7681" spans="19:20" x14ac:dyDescent="0.3">
      <c r="S7681" s="3" t="s">
        <v>811</v>
      </c>
      <c r="T7681" s="4">
        <v>2024</v>
      </c>
    </row>
    <row r="7682" spans="19:20" x14ac:dyDescent="0.3">
      <c r="S7682" s="1" t="s">
        <v>811</v>
      </c>
      <c r="T7682" s="2">
        <v>2024</v>
      </c>
    </row>
    <row r="7683" spans="19:20" x14ac:dyDescent="0.3">
      <c r="S7683" s="3" t="s">
        <v>811</v>
      </c>
      <c r="T7683" s="4">
        <v>2024</v>
      </c>
    </row>
    <row r="7684" spans="19:20" x14ac:dyDescent="0.3">
      <c r="S7684" s="1" t="s">
        <v>2250</v>
      </c>
      <c r="T7684" s="2">
        <v>2024</v>
      </c>
    </row>
    <row r="7685" spans="19:20" x14ac:dyDescent="0.3">
      <c r="S7685" s="3" t="s">
        <v>2250</v>
      </c>
      <c r="T7685" s="4">
        <v>2024</v>
      </c>
    </row>
    <row r="7686" spans="19:20" x14ac:dyDescent="0.3">
      <c r="S7686" s="1" t="s">
        <v>2250</v>
      </c>
      <c r="T7686" s="2">
        <v>2024</v>
      </c>
    </row>
    <row r="7687" spans="19:20" x14ac:dyDescent="0.3">
      <c r="S7687" s="3" t="s">
        <v>1521</v>
      </c>
      <c r="T7687" s="4">
        <v>2024</v>
      </c>
    </row>
    <row r="7688" spans="19:20" x14ac:dyDescent="0.3">
      <c r="S7688" s="1" t="s">
        <v>2067</v>
      </c>
      <c r="T7688" s="2">
        <v>2024</v>
      </c>
    </row>
    <row r="7689" spans="19:20" x14ac:dyDescent="0.3">
      <c r="S7689" s="3" t="s">
        <v>1377</v>
      </c>
      <c r="T7689" s="4">
        <v>2024</v>
      </c>
    </row>
    <row r="7690" spans="19:20" x14ac:dyDescent="0.3">
      <c r="S7690" s="1" t="s">
        <v>1377</v>
      </c>
      <c r="T7690" s="2">
        <v>2024</v>
      </c>
    </row>
    <row r="7691" spans="19:20" x14ac:dyDescent="0.3">
      <c r="S7691" s="3" t="s">
        <v>1377</v>
      </c>
      <c r="T7691" s="4">
        <v>2024</v>
      </c>
    </row>
    <row r="7692" spans="19:20" x14ac:dyDescent="0.3">
      <c r="S7692" s="1" t="s">
        <v>1801</v>
      </c>
      <c r="T7692" s="2">
        <v>2024</v>
      </c>
    </row>
    <row r="7693" spans="19:20" x14ac:dyDescent="0.3">
      <c r="S7693" s="3" t="s">
        <v>1115</v>
      </c>
      <c r="T7693" s="4">
        <v>2024</v>
      </c>
    </row>
    <row r="7694" spans="19:20" x14ac:dyDescent="0.3">
      <c r="S7694" s="1" t="s">
        <v>1018</v>
      </c>
      <c r="T7694" s="2">
        <v>2024</v>
      </c>
    </row>
    <row r="7695" spans="19:20" x14ac:dyDescent="0.3">
      <c r="S7695" s="3" t="s">
        <v>173</v>
      </c>
      <c r="T7695" s="4">
        <v>2024</v>
      </c>
    </row>
    <row r="7696" spans="19:20" x14ac:dyDescent="0.3">
      <c r="S7696" s="1" t="s">
        <v>214</v>
      </c>
      <c r="T7696" s="2">
        <v>2024</v>
      </c>
    </row>
    <row r="7697" spans="19:20" x14ac:dyDescent="0.3">
      <c r="S7697" s="3" t="s">
        <v>2096</v>
      </c>
      <c r="T7697" s="4">
        <v>2024</v>
      </c>
    </row>
    <row r="7698" spans="19:20" x14ac:dyDescent="0.3">
      <c r="S7698" s="1" t="s">
        <v>2096</v>
      </c>
      <c r="T7698" s="2">
        <v>2024</v>
      </c>
    </row>
    <row r="7699" spans="19:20" x14ac:dyDescent="0.3">
      <c r="S7699" s="3" t="s">
        <v>2096</v>
      </c>
      <c r="T7699" s="4">
        <v>2024</v>
      </c>
    </row>
    <row r="7700" spans="19:20" x14ac:dyDescent="0.3">
      <c r="S7700" s="1" t="s">
        <v>1395</v>
      </c>
      <c r="T7700" s="2">
        <v>2024</v>
      </c>
    </row>
    <row r="7701" spans="19:20" x14ac:dyDescent="0.3">
      <c r="S7701" s="3" t="s">
        <v>121</v>
      </c>
      <c r="T7701" s="4">
        <v>2024</v>
      </c>
    </row>
    <row r="7702" spans="19:20" x14ac:dyDescent="0.3">
      <c r="S7702" s="1" t="s">
        <v>861</v>
      </c>
      <c r="T7702" s="2">
        <v>2024</v>
      </c>
    </row>
    <row r="7703" spans="19:20" x14ac:dyDescent="0.3">
      <c r="S7703" s="3" t="s">
        <v>919</v>
      </c>
      <c r="T7703" s="4">
        <v>2024</v>
      </c>
    </row>
    <row r="7704" spans="19:20" x14ac:dyDescent="0.3">
      <c r="S7704" s="1" t="s">
        <v>919</v>
      </c>
      <c r="T7704" s="2">
        <v>2024</v>
      </c>
    </row>
    <row r="7705" spans="19:20" x14ac:dyDescent="0.3">
      <c r="S7705" s="3" t="s">
        <v>919</v>
      </c>
      <c r="T7705" s="4">
        <v>2024</v>
      </c>
    </row>
    <row r="7706" spans="19:20" x14ac:dyDescent="0.3">
      <c r="S7706" s="1" t="s">
        <v>919</v>
      </c>
      <c r="T7706" s="2">
        <v>2024</v>
      </c>
    </row>
    <row r="7707" spans="19:20" x14ac:dyDescent="0.3">
      <c r="S7707" s="3" t="s">
        <v>919</v>
      </c>
      <c r="T7707" s="4">
        <v>2024</v>
      </c>
    </row>
    <row r="7708" spans="19:20" x14ac:dyDescent="0.3">
      <c r="S7708" s="1" t="s">
        <v>241</v>
      </c>
      <c r="T7708" s="2">
        <v>2024</v>
      </c>
    </row>
    <row r="7709" spans="19:20" x14ac:dyDescent="0.3">
      <c r="S7709" s="3" t="s">
        <v>124</v>
      </c>
      <c r="T7709" s="4">
        <v>2024</v>
      </c>
    </row>
    <row r="7710" spans="19:20" x14ac:dyDescent="0.3">
      <c r="S7710" s="1" t="s">
        <v>124</v>
      </c>
      <c r="T7710" s="2">
        <v>2024</v>
      </c>
    </row>
    <row r="7711" spans="19:20" x14ac:dyDescent="0.3">
      <c r="S7711" s="3" t="s">
        <v>124</v>
      </c>
      <c r="T7711" s="4">
        <v>2024</v>
      </c>
    </row>
    <row r="7712" spans="19:20" x14ac:dyDescent="0.3">
      <c r="S7712" s="1" t="s">
        <v>124</v>
      </c>
      <c r="T7712" s="2">
        <v>2024</v>
      </c>
    </row>
    <row r="7713" spans="19:20" x14ac:dyDescent="0.3">
      <c r="S7713" s="3" t="s">
        <v>124</v>
      </c>
      <c r="T7713" s="4">
        <v>2024</v>
      </c>
    </row>
    <row r="7714" spans="19:20" x14ac:dyDescent="0.3">
      <c r="S7714" s="1" t="s">
        <v>1185</v>
      </c>
      <c r="T7714" s="2">
        <v>2024</v>
      </c>
    </row>
    <row r="7715" spans="19:20" x14ac:dyDescent="0.3">
      <c r="S7715" s="3" t="s">
        <v>1461</v>
      </c>
      <c r="T7715" s="4">
        <v>2024</v>
      </c>
    </row>
    <row r="7716" spans="19:20" x14ac:dyDescent="0.3">
      <c r="S7716" s="1" t="s">
        <v>34</v>
      </c>
      <c r="T7716" s="2">
        <v>2024</v>
      </c>
    </row>
    <row r="7717" spans="19:20" x14ac:dyDescent="0.3">
      <c r="S7717" s="3" t="s">
        <v>34</v>
      </c>
      <c r="T7717" s="4">
        <v>2024</v>
      </c>
    </row>
    <row r="7718" spans="19:20" x14ac:dyDescent="0.3">
      <c r="S7718" s="1" t="s">
        <v>786</v>
      </c>
      <c r="T7718" s="2">
        <v>2024</v>
      </c>
    </row>
    <row r="7719" spans="19:20" x14ac:dyDescent="0.3">
      <c r="S7719" s="3" t="s">
        <v>786</v>
      </c>
      <c r="T7719" s="4">
        <v>2024</v>
      </c>
    </row>
    <row r="7720" spans="19:20" x14ac:dyDescent="0.3">
      <c r="S7720" s="1" t="s">
        <v>786</v>
      </c>
      <c r="T7720" s="2">
        <v>2024</v>
      </c>
    </row>
    <row r="7721" spans="19:20" x14ac:dyDescent="0.3">
      <c r="S7721" s="3" t="s">
        <v>786</v>
      </c>
      <c r="T7721" s="4">
        <v>2024</v>
      </c>
    </row>
    <row r="7722" spans="19:20" x14ac:dyDescent="0.3">
      <c r="S7722" s="1" t="s">
        <v>569</v>
      </c>
      <c r="T7722" s="2">
        <v>2024</v>
      </c>
    </row>
    <row r="7723" spans="19:20" x14ac:dyDescent="0.3">
      <c r="S7723" s="3" t="s">
        <v>1469</v>
      </c>
      <c r="T7723" s="4">
        <v>2024</v>
      </c>
    </row>
    <row r="7724" spans="19:20" x14ac:dyDescent="0.3">
      <c r="S7724" s="1" t="s">
        <v>1343</v>
      </c>
      <c r="T7724" s="2">
        <v>2024</v>
      </c>
    </row>
    <row r="7725" spans="19:20" x14ac:dyDescent="0.3">
      <c r="S7725" s="3" t="s">
        <v>1343</v>
      </c>
      <c r="T7725" s="4">
        <v>2024</v>
      </c>
    </row>
    <row r="7726" spans="19:20" x14ac:dyDescent="0.3">
      <c r="S7726" s="1" t="s">
        <v>1131</v>
      </c>
      <c r="T7726" s="2">
        <v>2024</v>
      </c>
    </row>
    <row r="7727" spans="19:20" x14ac:dyDescent="0.3">
      <c r="S7727" s="3" t="s">
        <v>133</v>
      </c>
      <c r="T7727" s="4">
        <v>2024</v>
      </c>
    </row>
    <row r="7728" spans="19:20" x14ac:dyDescent="0.3">
      <c r="S7728" s="1" t="s">
        <v>133</v>
      </c>
      <c r="T7728" s="2">
        <v>2024</v>
      </c>
    </row>
    <row r="7729" spans="19:20" x14ac:dyDescent="0.3">
      <c r="S7729" s="3" t="s">
        <v>133</v>
      </c>
      <c r="T7729" s="4">
        <v>2024</v>
      </c>
    </row>
    <row r="7730" spans="19:20" x14ac:dyDescent="0.3">
      <c r="S7730" s="1" t="s">
        <v>653</v>
      </c>
      <c r="T7730" s="2">
        <v>2024</v>
      </c>
    </row>
    <row r="7731" spans="19:20" x14ac:dyDescent="0.3">
      <c r="S7731" s="3" t="s">
        <v>1828</v>
      </c>
      <c r="T7731" s="4">
        <v>2024</v>
      </c>
    </row>
    <row r="7732" spans="19:20" x14ac:dyDescent="0.3">
      <c r="S7732" s="1" t="s">
        <v>2685</v>
      </c>
      <c r="T7732" s="2">
        <v>2024</v>
      </c>
    </row>
    <row r="7733" spans="19:20" x14ac:dyDescent="0.3">
      <c r="S7733" s="3" t="s">
        <v>685</v>
      </c>
      <c r="T7733" s="4">
        <v>2024</v>
      </c>
    </row>
    <row r="7734" spans="19:20" x14ac:dyDescent="0.3">
      <c r="S7734" s="1" t="s">
        <v>2390</v>
      </c>
      <c r="T7734" s="2">
        <v>2024</v>
      </c>
    </row>
    <row r="7735" spans="19:20" x14ac:dyDescent="0.3">
      <c r="S7735" s="3" t="s">
        <v>726</v>
      </c>
      <c r="T7735" s="4">
        <v>2024</v>
      </c>
    </row>
    <row r="7736" spans="19:20" x14ac:dyDescent="0.3">
      <c r="S7736" s="1" t="s">
        <v>726</v>
      </c>
      <c r="T7736" s="2">
        <v>2024</v>
      </c>
    </row>
    <row r="7737" spans="19:20" x14ac:dyDescent="0.3">
      <c r="S7737" s="3" t="s">
        <v>726</v>
      </c>
      <c r="T7737" s="4">
        <v>2024</v>
      </c>
    </row>
    <row r="7738" spans="19:20" x14ac:dyDescent="0.3">
      <c r="S7738" s="1" t="s">
        <v>359</v>
      </c>
      <c r="T7738" s="2">
        <v>2024</v>
      </c>
    </row>
    <row r="7739" spans="19:20" x14ac:dyDescent="0.3">
      <c r="S7739" s="3" t="s">
        <v>357</v>
      </c>
      <c r="T7739" s="4">
        <v>2024</v>
      </c>
    </row>
    <row r="7740" spans="19:20" x14ac:dyDescent="0.3">
      <c r="S7740" s="1" t="s">
        <v>357</v>
      </c>
      <c r="T7740" s="2">
        <v>2024</v>
      </c>
    </row>
    <row r="7741" spans="19:20" x14ac:dyDescent="0.3">
      <c r="S7741" s="3" t="s">
        <v>357</v>
      </c>
      <c r="T7741" s="4">
        <v>2024</v>
      </c>
    </row>
    <row r="7742" spans="19:20" x14ac:dyDescent="0.3">
      <c r="S7742" s="1" t="s">
        <v>357</v>
      </c>
      <c r="T7742" s="2">
        <v>2024</v>
      </c>
    </row>
    <row r="7743" spans="19:20" x14ac:dyDescent="0.3">
      <c r="S7743" s="3" t="s">
        <v>357</v>
      </c>
      <c r="T7743" s="4">
        <v>2024</v>
      </c>
    </row>
    <row r="7744" spans="19:20" x14ac:dyDescent="0.3">
      <c r="S7744" s="1" t="s">
        <v>357</v>
      </c>
      <c r="T7744" s="2">
        <v>2024</v>
      </c>
    </row>
    <row r="7745" spans="19:20" x14ac:dyDescent="0.3">
      <c r="S7745" s="3" t="s">
        <v>357</v>
      </c>
      <c r="T7745" s="4">
        <v>2024</v>
      </c>
    </row>
    <row r="7746" spans="19:20" x14ac:dyDescent="0.3">
      <c r="S7746" s="1" t="s">
        <v>1175</v>
      </c>
      <c r="T7746" s="2">
        <v>2024</v>
      </c>
    </row>
    <row r="7747" spans="19:20" x14ac:dyDescent="0.3">
      <c r="S7747" s="3" t="s">
        <v>1175</v>
      </c>
      <c r="T7747" s="4">
        <v>2024</v>
      </c>
    </row>
    <row r="7748" spans="19:20" x14ac:dyDescent="0.3">
      <c r="S7748" s="1" t="s">
        <v>1885</v>
      </c>
      <c r="T7748" s="2">
        <v>2024</v>
      </c>
    </row>
    <row r="7749" spans="19:20" x14ac:dyDescent="0.3">
      <c r="S7749" s="3" t="s">
        <v>859</v>
      </c>
      <c r="T7749" s="4">
        <v>2024</v>
      </c>
    </row>
    <row r="7750" spans="19:20" x14ac:dyDescent="0.3">
      <c r="S7750" s="1" t="s">
        <v>859</v>
      </c>
      <c r="T7750" s="2">
        <v>2024</v>
      </c>
    </row>
    <row r="7751" spans="19:20" x14ac:dyDescent="0.3">
      <c r="S7751" s="3" t="s">
        <v>859</v>
      </c>
      <c r="T7751" s="4">
        <v>2024</v>
      </c>
    </row>
    <row r="7752" spans="19:20" x14ac:dyDescent="0.3">
      <c r="S7752" s="1" t="s">
        <v>859</v>
      </c>
      <c r="T7752" s="2">
        <v>2024</v>
      </c>
    </row>
    <row r="7753" spans="19:20" x14ac:dyDescent="0.3">
      <c r="S7753" s="3" t="s">
        <v>1131</v>
      </c>
      <c r="T7753" s="4">
        <v>2024</v>
      </c>
    </row>
    <row r="7754" spans="19:20" x14ac:dyDescent="0.3">
      <c r="S7754" s="1" t="s">
        <v>1131</v>
      </c>
      <c r="T7754" s="2">
        <v>2024</v>
      </c>
    </row>
    <row r="7755" spans="19:20" x14ac:dyDescent="0.3">
      <c r="S7755" s="3" t="s">
        <v>1005</v>
      </c>
      <c r="T7755" s="4">
        <v>2024</v>
      </c>
    </row>
    <row r="7756" spans="19:20" x14ac:dyDescent="0.3">
      <c r="S7756" s="1" t="s">
        <v>1005</v>
      </c>
      <c r="T7756" s="2">
        <v>2024</v>
      </c>
    </row>
    <row r="7757" spans="19:20" x14ac:dyDescent="0.3">
      <c r="S7757" s="3" t="s">
        <v>1005</v>
      </c>
      <c r="T7757" s="4">
        <v>2024</v>
      </c>
    </row>
    <row r="7758" spans="19:20" x14ac:dyDescent="0.3">
      <c r="S7758" s="1" t="s">
        <v>1659</v>
      </c>
      <c r="T7758" s="2">
        <v>2024</v>
      </c>
    </row>
    <row r="7759" spans="19:20" x14ac:dyDescent="0.3">
      <c r="S7759" s="3" t="s">
        <v>1124</v>
      </c>
      <c r="T7759" s="4">
        <v>2024</v>
      </c>
    </row>
    <row r="7760" spans="19:20" x14ac:dyDescent="0.3">
      <c r="S7760" s="1" t="s">
        <v>1124</v>
      </c>
      <c r="T7760" s="2">
        <v>2024</v>
      </c>
    </row>
    <row r="7761" spans="19:20" x14ac:dyDescent="0.3">
      <c r="S7761" s="3" t="s">
        <v>1209</v>
      </c>
      <c r="T7761" s="4">
        <v>2024</v>
      </c>
    </row>
    <row r="7762" spans="19:20" x14ac:dyDescent="0.3">
      <c r="S7762" s="1" t="s">
        <v>1336</v>
      </c>
      <c r="T7762" s="2">
        <v>2024</v>
      </c>
    </row>
    <row r="7763" spans="19:20" x14ac:dyDescent="0.3">
      <c r="S7763" s="3" t="s">
        <v>1336</v>
      </c>
      <c r="T7763" s="4">
        <v>2024</v>
      </c>
    </row>
    <row r="7764" spans="19:20" x14ac:dyDescent="0.3">
      <c r="S7764" s="1" t="s">
        <v>1485</v>
      </c>
      <c r="T7764" s="2">
        <v>2024</v>
      </c>
    </row>
    <row r="7765" spans="19:20" x14ac:dyDescent="0.3">
      <c r="S7765" s="3" t="s">
        <v>1485</v>
      </c>
      <c r="T7765" s="4">
        <v>2024</v>
      </c>
    </row>
    <row r="7766" spans="19:20" x14ac:dyDescent="0.3">
      <c r="S7766" s="1" t="s">
        <v>1485</v>
      </c>
      <c r="T7766" s="2">
        <v>2024</v>
      </c>
    </row>
    <row r="7767" spans="19:20" x14ac:dyDescent="0.3">
      <c r="S7767" s="3" t="s">
        <v>1195</v>
      </c>
      <c r="T7767" s="4">
        <v>2024</v>
      </c>
    </row>
    <row r="7768" spans="19:20" x14ac:dyDescent="0.3">
      <c r="S7768" s="1" t="s">
        <v>217</v>
      </c>
      <c r="T7768" s="2">
        <v>2024</v>
      </c>
    </row>
    <row r="7769" spans="19:20" x14ac:dyDescent="0.3">
      <c r="S7769" s="3" t="s">
        <v>217</v>
      </c>
      <c r="T7769" s="4">
        <v>2024</v>
      </c>
    </row>
    <row r="7770" spans="19:20" x14ac:dyDescent="0.3">
      <c r="S7770" s="1" t="s">
        <v>1833</v>
      </c>
      <c r="T7770" s="2">
        <v>2024</v>
      </c>
    </row>
    <row r="7771" spans="19:20" x14ac:dyDescent="0.3">
      <c r="S7771" s="3" t="s">
        <v>1833</v>
      </c>
      <c r="T7771" s="4">
        <v>2024</v>
      </c>
    </row>
    <row r="7772" spans="19:20" x14ac:dyDescent="0.3">
      <c r="S7772" s="1" t="s">
        <v>2085</v>
      </c>
      <c r="T7772" s="2">
        <v>2024</v>
      </c>
    </row>
    <row r="7773" spans="19:20" x14ac:dyDescent="0.3">
      <c r="S7773" s="3" t="s">
        <v>1426</v>
      </c>
      <c r="T7773" s="4">
        <v>2024</v>
      </c>
    </row>
    <row r="7774" spans="19:20" x14ac:dyDescent="0.3">
      <c r="S7774" s="1" t="s">
        <v>1426</v>
      </c>
      <c r="T7774" s="2">
        <v>2024</v>
      </c>
    </row>
    <row r="7775" spans="19:20" x14ac:dyDescent="0.3">
      <c r="S7775" s="3" t="s">
        <v>811</v>
      </c>
      <c r="T7775" s="4">
        <v>2024</v>
      </c>
    </row>
    <row r="7776" spans="19:20" x14ac:dyDescent="0.3">
      <c r="S7776" s="1" t="s">
        <v>811</v>
      </c>
      <c r="T7776" s="2">
        <v>2024</v>
      </c>
    </row>
    <row r="7777" spans="19:20" x14ac:dyDescent="0.3">
      <c r="S7777" s="3" t="s">
        <v>1461</v>
      </c>
      <c r="T7777" s="4">
        <v>2024</v>
      </c>
    </row>
    <row r="7778" spans="19:20" x14ac:dyDescent="0.3">
      <c r="S7778" s="1" t="s">
        <v>1461</v>
      </c>
      <c r="T7778" s="2">
        <v>2024</v>
      </c>
    </row>
    <row r="7779" spans="19:20" x14ac:dyDescent="0.3">
      <c r="S7779" s="3" t="s">
        <v>1461</v>
      </c>
      <c r="T7779" s="4">
        <v>2024</v>
      </c>
    </row>
    <row r="7780" spans="19:20" x14ac:dyDescent="0.3">
      <c r="S7780" s="1" t="s">
        <v>435</v>
      </c>
      <c r="T7780" s="2">
        <v>2024</v>
      </c>
    </row>
    <row r="7781" spans="19:20" x14ac:dyDescent="0.3">
      <c r="S7781" s="3" t="s">
        <v>435</v>
      </c>
      <c r="T7781" s="4">
        <v>2024</v>
      </c>
    </row>
    <row r="7782" spans="19:20" x14ac:dyDescent="0.3">
      <c r="S7782" s="1" t="s">
        <v>435</v>
      </c>
      <c r="T7782" s="2">
        <v>2024</v>
      </c>
    </row>
    <row r="7783" spans="19:20" x14ac:dyDescent="0.3">
      <c r="S7783" s="3" t="s">
        <v>169</v>
      </c>
      <c r="T7783" s="4">
        <v>2024</v>
      </c>
    </row>
    <row r="7784" spans="19:20" x14ac:dyDescent="0.3">
      <c r="S7784" s="1" t="s">
        <v>169</v>
      </c>
      <c r="T7784" s="2">
        <v>2024</v>
      </c>
    </row>
    <row r="7785" spans="19:20" x14ac:dyDescent="0.3">
      <c r="S7785" s="3" t="s">
        <v>2550</v>
      </c>
      <c r="T7785" s="4">
        <v>2024</v>
      </c>
    </row>
    <row r="7786" spans="19:20" x14ac:dyDescent="0.3">
      <c r="S7786" s="1" t="s">
        <v>2550</v>
      </c>
      <c r="T7786" s="2">
        <v>2024</v>
      </c>
    </row>
    <row r="7787" spans="19:20" x14ac:dyDescent="0.3">
      <c r="S7787" s="3" t="s">
        <v>682</v>
      </c>
      <c r="T7787" s="4">
        <v>2024</v>
      </c>
    </row>
    <row r="7788" spans="19:20" x14ac:dyDescent="0.3">
      <c r="S7788" s="1" t="s">
        <v>682</v>
      </c>
      <c r="T7788" s="2">
        <v>2024</v>
      </c>
    </row>
    <row r="7789" spans="19:20" x14ac:dyDescent="0.3">
      <c r="S7789" s="3" t="s">
        <v>1729</v>
      </c>
      <c r="T7789" s="4">
        <v>2024</v>
      </c>
    </row>
    <row r="7790" spans="19:20" x14ac:dyDescent="0.3">
      <c r="S7790" s="1" t="s">
        <v>1729</v>
      </c>
      <c r="T7790" s="2">
        <v>2024</v>
      </c>
    </row>
    <row r="7791" spans="19:20" x14ac:dyDescent="0.3">
      <c r="S7791" s="3" t="s">
        <v>1953</v>
      </c>
      <c r="T7791" s="4">
        <v>2024</v>
      </c>
    </row>
    <row r="7792" spans="19:20" x14ac:dyDescent="0.3">
      <c r="S7792" s="1" t="s">
        <v>1953</v>
      </c>
      <c r="T7792" s="2">
        <v>2024</v>
      </c>
    </row>
    <row r="7793" spans="19:20" x14ac:dyDescent="0.3">
      <c r="S7793" s="3" t="s">
        <v>197</v>
      </c>
      <c r="T7793" s="4">
        <v>2024</v>
      </c>
    </row>
    <row r="7794" spans="19:20" x14ac:dyDescent="0.3">
      <c r="S7794" s="1" t="s">
        <v>197</v>
      </c>
      <c r="T7794" s="2">
        <v>2024</v>
      </c>
    </row>
    <row r="7795" spans="19:20" x14ac:dyDescent="0.3">
      <c r="S7795" s="3" t="s">
        <v>489</v>
      </c>
      <c r="T7795" s="4">
        <v>2024</v>
      </c>
    </row>
    <row r="7796" spans="19:20" x14ac:dyDescent="0.3">
      <c r="S7796" s="1" t="s">
        <v>653</v>
      </c>
      <c r="T7796" s="2">
        <v>2024</v>
      </c>
    </row>
    <row r="7797" spans="19:20" x14ac:dyDescent="0.3">
      <c r="S7797" s="3" t="s">
        <v>653</v>
      </c>
      <c r="T7797" s="4">
        <v>2024</v>
      </c>
    </row>
    <row r="7798" spans="19:20" x14ac:dyDescent="0.3">
      <c r="S7798" s="1" t="s">
        <v>309</v>
      </c>
      <c r="T7798" s="2">
        <v>2024</v>
      </c>
    </row>
    <row r="7799" spans="19:20" x14ac:dyDescent="0.3">
      <c r="S7799" s="3" t="s">
        <v>309</v>
      </c>
      <c r="T7799" s="4">
        <v>2024</v>
      </c>
    </row>
    <row r="7800" spans="19:20" x14ac:dyDescent="0.3">
      <c r="S7800" s="1" t="s">
        <v>1496</v>
      </c>
      <c r="T7800" s="2">
        <v>2024</v>
      </c>
    </row>
    <row r="7801" spans="19:20" x14ac:dyDescent="0.3">
      <c r="S7801" s="3" t="s">
        <v>1496</v>
      </c>
      <c r="T7801" s="4">
        <v>2024</v>
      </c>
    </row>
    <row r="7802" spans="19:20" x14ac:dyDescent="0.3">
      <c r="S7802" s="1" t="s">
        <v>1496</v>
      </c>
      <c r="T7802" s="2">
        <v>2024</v>
      </c>
    </row>
    <row r="7803" spans="19:20" x14ac:dyDescent="0.3">
      <c r="S7803" s="3" t="s">
        <v>909</v>
      </c>
      <c r="T7803" s="4">
        <v>2024</v>
      </c>
    </row>
    <row r="7804" spans="19:20" x14ac:dyDescent="0.3">
      <c r="S7804" s="1" t="s">
        <v>1543</v>
      </c>
      <c r="T7804" s="2">
        <v>2024</v>
      </c>
    </row>
    <row r="7805" spans="19:20" x14ac:dyDescent="0.3">
      <c r="S7805" s="3" t="s">
        <v>1543</v>
      </c>
      <c r="T7805" s="4">
        <v>2024</v>
      </c>
    </row>
    <row r="7806" spans="19:20" x14ac:dyDescent="0.3">
      <c r="S7806" s="1" t="s">
        <v>1543</v>
      </c>
      <c r="T7806" s="2">
        <v>2024</v>
      </c>
    </row>
    <row r="7807" spans="19:20" x14ac:dyDescent="0.3">
      <c r="S7807" s="3" t="s">
        <v>1654</v>
      </c>
      <c r="T7807" s="4">
        <v>2024</v>
      </c>
    </row>
    <row r="7808" spans="19:20" x14ac:dyDescent="0.3">
      <c r="S7808" s="1" t="s">
        <v>303</v>
      </c>
      <c r="T7808" s="2">
        <v>2024</v>
      </c>
    </row>
    <row r="7809" spans="19:20" x14ac:dyDescent="0.3">
      <c r="S7809" s="3" t="s">
        <v>1086</v>
      </c>
      <c r="T7809" s="4">
        <v>2024</v>
      </c>
    </row>
    <row r="7810" spans="19:20" x14ac:dyDescent="0.3">
      <c r="S7810" s="1" t="s">
        <v>2457</v>
      </c>
      <c r="T7810" s="2">
        <v>2024</v>
      </c>
    </row>
    <row r="7811" spans="19:20" x14ac:dyDescent="0.3">
      <c r="S7811" s="3" t="s">
        <v>243</v>
      </c>
      <c r="T7811" s="4">
        <v>2024</v>
      </c>
    </row>
    <row r="7812" spans="19:20" x14ac:dyDescent="0.3">
      <c r="S7812" s="1" t="s">
        <v>243</v>
      </c>
      <c r="T7812" s="2">
        <v>2024</v>
      </c>
    </row>
    <row r="7813" spans="19:20" x14ac:dyDescent="0.3">
      <c r="S7813" s="3" t="s">
        <v>682</v>
      </c>
      <c r="T7813" s="4">
        <v>2024</v>
      </c>
    </row>
    <row r="7814" spans="19:20" x14ac:dyDescent="0.3">
      <c r="S7814" s="1" t="s">
        <v>682</v>
      </c>
      <c r="T7814" s="2">
        <v>2024</v>
      </c>
    </row>
    <row r="7815" spans="19:20" x14ac:dyDescent="0.3">
      <c r="S7815" s="3" t="s">
        <v>1722</v>
      </c>
      <c r="T7815" s="4">
        <v>2024</v>
      </c>
    </row>
    <row r="7816" spans="19:20" x14ac:dyDescent="0.3">
      <c r="S7816" s="1" t="s">
        <v>1722</v>
      </c>
      <c r="T7816" s="2">
        <v>2024</v>
      </c>
    </row>
    <row r="7817" spans="19:20" x14ac:dyDescent="0.3">
      <c r="S7817" s="3" t="s">
        <v>279</v>
      </c>
      <c r="T7817" s="4">
        <v>2024</v>
      </c>
    </row>
    <row r="7818" spans="19:20" x14ac:dyDescent="0.3">
      <c r="S7818" s="1" t="s">
        <v>824</v>
      </c>
      <c r="T7818" s="2">
        <v>2024</v>
      </c>
    </row>
    <row r="7819" spans="19:20" x14ac:dyDescent="0.3">
      <c r="S7819" s="3" t="s">
        <v>2582</v>
      </c>
      <c r="T7819" s="4">
        <v>2024</v>
      </c>
    </row>
    <row r="7820" spans="19:20" x14ac:dyDescent="0.3">
      <c r="S7820" s="1" t="s">
        <v>2582</v>
      </c>
      <c r="T7820" s="2">
        <v>2024</v>
      </c>
    </row>
    <row r="7821" spans="19:20" x14ac:dyDescent="0.3">
      <c r="S7821" s="3" t="s">
        <v>2582</v>
      </c>
      <c r="T7821" s="4">
        <v>2024</v>
      </c>
    </row>
    <row r="7822" spans="19:20" x14ac:dyDescent="0.3">
      <c r="S7822" s="1" t="s">
        <v>1530</v>
      </c>
      <c r="T7822" s="2">
        <v>2024</v>
      </c>
    </row>
    <row r="7823" spans="19:20" x14ac:dyDescent="0.3">
      <c r="S7823" s="3" t="s">
        <v>2158</v>
      </c>
      <c r="T7823" s="4">
        <v>2024</v>
      </c>
    </row>
    <row r="7824" spans="19:20" x14ac:dyDescent="0.3">
      <c r="S7824" s="1" t="s">
        <v>1343</v>
      </c>
      <c r="T7824" s="2">
        <v>2024</v>
      </c>
    </row>
    <row r="7825" spans="19:20" x14ac:dyDescent="0.3">
      <c r="S7825" s="3" t="s">
        <v>2039</v>
      </c>
      <c r="T7825" s="4">
        <v>2024</v>
      </c>
    </row>
    <row r="7826" spans="19:20" x14ac:dyDescent="0.3">
      <c r="S7826" s="1" t="s">
        <v>458</v>
      </c>
      <c r="T7826" s="2">
        <v>2024</v>
      </c>
    </row>
    <row r="7827" spans="19:20" x14ac:dyDescent="0.3">
      <c r="S7827" s="3" t="s">
        <v>458</v>
      </c>
      <c r="T7827" s="4">
        <v>2024</v>
      </c>
    </row>
    <row r="7828" spans="19:20" x14ac:dyDescent="0.3">
      <c r="S7828" s="1" t="s">
        <v>458</v>
      </c>
      <c r="T7828" s="2">
        <v>2024</v>
      </c>
    </row>
    <row r="7829" spans="19:20" x14ac:dyDescent="0.3">
      <c r="S7829" s="3" t="s">
        <v>2185</v>
      </c>
      <c r="T7829" s="4">
        <v>2024</v>
      </c>
    </row>
    <row r="7830" spans="19:20" x14ac:dyDescent="0.3">
      <c r="S7830" s="1" t="s">
        <v>1213</v>
      </c>
      <c r="T7830" s="2">
        <v>2024</v>
      </c>
    </row>
    <row r="7831" spans="19:20" x14ac:dyDescent="0.3">
      <c r="S7831" s="3" t="s">
        <v>770</v>
      </c>
      <c r="T7831" s="4">
        <v>2024</v>
      </c>
    </row>
    <row r="7832" spans="19:20" x14ac:dyDescent="0.3">
      <c r="S7832" s="1" t="s">
        <v>1273</v>
      </c>
      <c r="T7832" s="2">
        <v>2024</v>
      </c>
    </row>
    <row r="7833" spans="19:20" x14ac:dyDescent="0.3">
      <c r="S7833" s="3" t="s">
        <v>1273</v>
      </c>
      <c r="T7833" s="4">
        <v>2024</v>
      </c>
    </row>
    <row r="7834" spans="19:20" x14ac:dyDescent="0.3">
      <c r="S7834" s="1" t="s">
        <v>2267</v>
      </c>
      <c r="T7834" s="2">
        <v>2024</v>
      </c>
    </row>
    <row r="7835" spans="19:20" x14ac:dyDescent="0.3">
      <c r="S7835" s="3" t="s">
        <v>2267</v>
      </c>
      <c r="T7835" s="4">
        <v>2024</v>
      </c>
    </row>
    <row r="7836" spans="19:20" x14ac:dyDescent="0.3">
      <c r="S7836" s="1" t="s">
        <v>1428</v>
      </c>
      <c r="T7836" s="2">
        <v>2024</v>
      </c>
    </row>
    <row r="7837" spans="19:20" x14ac:dyDescent="0.3">
      <c r="S7837" s="3" t="s">
        <v>477</v>
      </c>
      <c r="T7837" s="4">
        <v>2024</v>
      </c>
    </row>
    <row r="7838" spans="19:20" x14ac:dyDescent="0.3">
      <c r="S7838" s="1" t="s">
        <v>477</v>
      </c>
      <c r="T7838" s="2">
        <v>2024</v>
      </c>
    </row>
    <row r="7839" spans="19:20" x14ac:dyDescent="0.3">
      <c r="S7839" s="3" t="s">
        <v>477</v>
      </c>
      <c r="T7839" s="4">
        <v>2024</v>
      </c>
    </row>
    <row r="7840" spans="19:20" x14ac:dyDescent="0.3">
      <c r="S7840" s="1" t="s">
        <v>477</v>
      </c>
      <c r="T7840" s="2">
        <v>2024</v>
      </c>
    </row>
    <row r="7841" spans="19:20" x14ac:dyDescent="0.3">
      <c r="S7841" s="3" t="s">
        <v>1340</v>
      </c>
      <c r="T7841" s="4">
        <v>2024</v>
      </c>
    </row>
    <row r="7842" spans="19:20" x14ac:dyDescent="0.3">
      <c r="S7842" s="1" t="s">
        <v>711</v>
      </c>
      <c r="T7842" s="2">
        <v>2024</v>
      </c>
    </row>
    <row r="7843" spans="19:20" x14ac:dyDescent="0.3">
      <c r="S7843" s="3" t="s">
        <v>673</v>
      </c>
      <c r="T7843" s="4">
        <v>2024</v>
      </c>
    </row>
    <row r="7844" spans="19:20" x14ac:dyDescent="0.3">
      <c r="S7844" s="1" t="s">
        <v>673</v>
      </c>
      <c r="T7844" s="2">
        <v>2024</v>
      </c>
    </row>
    <row r="7845" spans="19:20" x14ac:dyDescent="0.3">
      <c r="S7845" s="3" t="s">
        <v>673</v>
      </c>
      <c r="T7845" s="4">
        <v>2024</v>
      </c>
    </row>
    <row r="7846" spans="19:20" x14ac:dyDescent="0.3">
      <c r="S7846" s="1" t="s">
        <v>293</v>
      </c>
      <c r="T7846" s="2">
        <v>2024</v>
      </c>
    </row>
    <row r="7847" spans="19:20" x14ac:dyDescent="0.3">
      <c r="S7847" s="3" t="s">
        <v>421</v>
      </c>
      <c r="T7847" s="4">
        <v>2024</v>
      </c>
    </row>
    <row r="7848" spans="19:20" x14ac:dyDescent="0.3">
      <c r="S7848" s="1" t="s">
        <v>421</v>
      </c>
      <c r="T7848" s="2">
        <v>2024</v>
      </c>
    </row>
    <row r="7849" spans="19:20" x14ac:dyDescent="0.3">
      <c r="S7849" s="3" t="s">
        <v>632</v>
      </c>
      <c r="T7849" s="4">
        <v>2024</v>
      </c>
    </row>
    <row r="7850" spans="19:20" x14ac:dyDescent="0.3">
      <c r="S7850" s="1" t="s">
        <v>1448</v>
      </c>
      <c r="T7850" s="2">
        <v>2024</v>
      </c>
    </row>
    <row r="7851" spans="19:20" x14ac:dyDescent="0.3">
      <c r="S7851" s="3" t="s">
        <v>1565</v>
      </c>
      <c r="T7851" s="4">
        <v>2024</v>
      </c>
    </row>
    <row r="7852" spans="19:20" x14ac:dyDescent="0.3">
      <c r="S7852" s="1" t="s">
        <v>1565</v>
      </c>
      <c r="T7852" s="2">
        <v>2024</v>
      </c>
    </row>
    <row r="7853" spans="19:20" x14ac:dyDescent="0.3">
      <c r="S7853" s="3" t="s">
        <v>1565</v>
      </c>
      <c r="T7853" s="4">
        <v>2024</v>
      </c>
    </row>
    <row r="7854" spans="19:20" x14ac:dyDescent="0.3">
      <c r="S7854" s="1" t="s">
        <v>1565</v>
      </c>
      <c r="T7854" s="2">
        <v>2024</v>
      </c>
    </row>
    <row r="7855" spans="19:20" x14ac:dyDescent="0.3">
      <c r="S7855" s="3" t="s">
        <v>2267</v>
      </c>
      <c r="T7855" s="4">
        <v>2024</v>
      </c>
    </row>
    <row r="7856" spans="19:20" x14ac:dyDescent="0.3">
      <c r="S7856" s="1" t="s">
        <v>2267</v>
      </c>
      <c r="T7856" s="2">
        <v>2024</v>
      </c>
    </row>
    <row r="7857" spans="19:20" x14ac:dyDescent="0.3">
      <c r="S7857" s="3" t="s">
        <v>2267</v>
      </c>
      <c r="T7857" s="4">
        <v>2024</v>
      </c>
    </row>
    <row r="7858" spans="19:20" x14ac:dyDescent="0.3">
      <c r="S7858" s="1" t="s">
        <v>947</v>
      </c>
      <c r="T7858" s="2">
        <v>2024</v>
      </c>
    </row>
    <row r="7859" spans="19:20" x14ac:dyDescent="0.3">
      <c r="S7859" s="3" t="s">
        <v>947</v>
      </c>
      <c r="T7859" s="4">
        <v>2024</v>
      </c>
    </row>
    <row r="7860" spans="19:20" x14ac:dyDescent="0.3">
      <c r="S7860" s="1" t="s">
        <v>947</v>
      </c>
      <c r="T7860" s="2">
        <v>2024</v>
      </c>
    </row>
    <row r="7861" spans="19:20" x14ac:dyDescent="0.3">
      <c r="S7861" s="3" t="s">
        <v>2147</v>
      </c>
      <c r="T7861" s="4">
        <v>2024</v>
      </c>
    </row>
    <row r="7862" spans="19:20" x14ac:dyDescent="0.3">
      <c r="S7862" s="1" t="s">
        <v>1025</v>
      </c>
      <c r="T7862" s="2">
        <v>2024</v>
      </c>
    </row>
    <row r="7863" spans="19:20" x14ac:dyDescent="0.3">
      <c r="S7863" s="3" t="s">
        <v>1783</v>
      </c>
      <c r="T7863" s="4">
        <v>2024</v>
      </c>
    </row>
    <row r="7864" spans="19:20" x14ac:dyDescent="0.3">
      <c r="S7864" s="1" t="s">
        <v>1783</v>
      </c>
      <c r="T7864" s="2">
        <v>2024</v>
      </c>
    </row>
    <row r="7865" spans="19:20" x14ac:dyDescent="0.3">
      <c r="S7865" s="3" t="s">
        <v>927</v>
      </c>
      <c r="T7865" s="4">
        <v>2024</v>
      </c>
    </row>
    <row r="7866" spans="19:20" x14ac:dyDescent="0.3">
      <c r="S7866" s="1" t="s">
        <v>927</v>
      </c>
      <c r="T7866" s="2">
        <v>2024</v>
      </c>
    </row>
    <row r="7867" spans="19:20" x14ac:dyDescent="0.3">
      <c r="S7867" s="3" t="s">
        <v>927</v>
      </c>
      <c r="T7867" s="4">
        <v>2024</v>
      </c>
    </row>
    <row r="7868" spans="19:20" x14ac:dyDescent="0.3">
      <c r="S7868" s="1" t="s">
        <v>2546</v>
      </c>
      <c r="T7868" s="2">
        <v>2024</v>
      </c>
    </row>
    <row r="7869" spans="19:20" x14ac:dyDescent="0.3">
      <c r="S7869" s="3" t="s">
        <v>1303</v>
      </c>
      <c r="T7869" s="4">
        <v>2024</v>
      </c>
    </row>
    <row r="7870" spans="19:20" x14ac:dyDescent="0.3">
      <c r="S7870" s="1" t="s">
        <v>1373</v>
      </c>
      <c r="T7870" s="2">
        <v>2024</v>
      </c>
    </row>
    <row r="7871" spans="19:20" x14ac:dyDescent="0.3">
      <c r="S7871" s="3" t="s">
        <v>173</v>
      </c>
      <c r="T7871" s="4">
        <v>2024</v>
      </c>
    </row>
    <row r="7872" spans="19:20" x14ac:dyDescent="0.3">
      <c r="S7872" s="1" t="s">
        <v>1387</v>
      </c>
      <c r="T7872" s="2">
        <v>2024</v>
      </c>
    </row>
    <row r="7873" spans="19:20" x14ac:dyDescent="0.3">
      <c r="S7873" s="3" t="s">
        <v>1387</v>
      </c>
      <c r="T7873" s="4">
        <v>2024</v>
      </c>
    </row>
    <row r="7874" spans="19:20" x14ac:dyDescent="0.3">
      <c r="S7874" s="1" t="s">
        <v>1387</v>
      </c>
      <c r="T7874" s="2">
        <v>2024</v>
      </c>
    </row>
    <row r="7875" spans="19:20" x14ac:dyDescent="0.3">
      <c r="S7875" s="3" t="s">
        <v>965</v>
      </c>
      <c r="T7875" s="4">
        <v>2024</v>
      </c>
    </row>
    <row r="7876" spans="19:20" x14ac:dyDescent="0.3">
      <c r="S7876" s="1" t="s">
        <v>965</v>
      </c>
      <c r="T7876" s="2">
        <v>2024</v>
      </c>
    </row>
    <row r="7877" spans="19:20" x14ac:dyDescent="0.3">
      <c r="S7877" s="3" t="s">
        <v>2690</v>
      </c>
      <c r="T7877" s="4">
        <v>2024</v>
      </c>
    </row>
    <row r="7878" spans="19:20" x14ac:dyDescent="0.3">
      <c r="S7878" s="1" t="s">
        <v>2690</v>
      </c>
      <c r="T7878" s="2">
        <v>2024</v>
      </c>
    </row>
    <row r="7879" spans="19:20" x14ac:dyDescent="0.3">
      <c r="S7879" s="3" t="s">
        <v>1893</v>
      </c>
      <c r="T7879" s="4">
        <v>2024</v>
      </c>
    </row>
    <row r="7880" spans="19:20" x14ac:dyDescent="0.3">
      <c r="S7880" s="1" t="s">
        <v>439</v>
      </c>
      <c r="T7880" s="2">
        <v>2024</v>
      </c>
    </row>
    <row r="7881" spans="19:20" x14ac:dyDescent="0.3">
      <c r="S7881" s="3" t="s">
        <v>485</v>
      </c>
      <c r="T7881" s="4">
        <v>2024</v>
      </c>
    </row>
    <row r="7882" spans="19:20" x14ac:dyDescent="0.3">
      <c r="S7882" s="1" t="s">
        <v>485</v>
      </c>
      <c r="T7882" s="2">
        <v>2024</v>
      </c>
    </row>
    <row r="7883" spans="19:20" x14ac:dyDescent="0.3">
      <c r="S7883" s="3" t="s">
        <v>385</v>
      </c>
      <c r="T7883" s="4">
        <v>2024</v>
      </c>
    </row>
    <row r="7884" spans="19:20" x14ac:dyDescent="0.3">
      <c r="S7884" s="1" t="s">
        <v>1225</v>
      </c>
      <c r="T7884" s="2">
        <v>2024</v>
      </c>
    </row>
    <row r="7885" spans="19:20" x14ac:dyDescent="0.3">
      <c r="S7885" s="3" t="s">
        <v>1225</v>
      </c>
      <c r="T7885" s="4">
        <v>2024</v>
      </c>
    </row>
    <row r="7886" spans="19:20" x14ac:dyDescent="0.3">
      <c r="S7886" s="1" t="s">
        <v>1225</v>
      </c>
      <c r="T7886" s="2">
        <v>2024</v>
      </c>
    </row>
    <row r="7887" spans="19:20" x14ac:dyDescent="0.3">
      <c r="S7887" s="3" t="s">
        <v>1334</v>
      </c>
      <c r="T7887" s="4">
        <v>2024</v>
      </c>
    </row>
    <row r="7888" spans="19:20" x14ac:dyDescent="0.3">
      <c r="S7888" s="1" t="s">
        <v>1334</v>
      </c>
      <c r="T7888" s="2">
        <v>2024</v>
      </c>
    </row>
    <row r="7889" spans="19:20" x14ac:dyDescent="0.3">
      <c r="S7889" s="3" t="s">
        <v>1334</v>
      </c>
      <c r="T7889" s="4">
        <v>2024</v>
      </c>
    </row>
    <row r="7890" spans="19:20" x14ac:dyDescent="0.3">
      <c r="S7890" s="1" t="s">
        <v>1334</v>
      </c>
      <c r="T7890" s="2">
        <v>2024</v>
      </c>
    </row>
    <row r="7891" spans="19:20" x14ac:dyDescent="0.3">
      <c r="S7891" s="3" t="s">
        <v>1179</v>
      </c>
      <c r="T7891" s="4">
        <v>2024</v>
      </c>
    </row>
    <row r="7892" spans="19:20" x14ac:dyDescent="0.3">
      <c r="S7892" s="1" t="s">
        <v>1179</v>
      </c>
      <c r="T7892" s="2">
        <v>2024</v>
      </c>
    </row>
    <row r="7893" spans="19:20" x14ac:dyDescent="0.3">
      <c r="S7893" s="3" t="s">
        <v>1086</v>
      </c>
      <c r="T7893" s="4">
        <v>2024</v>
      </c>
    </row>
    <row r="7894" spans="19:20" x14ac:dyDescent="0.3">
      <c r="S7894" s="1" t="s">
        <v>439</v>
      </c>
      <c r="T7894" s="2">
        <v>2024</v>
      </c>
    </row>
    <row r="7895" spans="19:20" x14ac:dyDescent="0.3">
      <c r="S7895" s="3" t="s">
        <v>1993</v>
      </c>
      <c r="T7895" s="4">
        <v>2024</v>
      </c>
    </row>
    <row r="7896" spans="19:20" x14ac:dyDescent="0.3">
      <c r="S7896" s="1" t="s">
        <v>1815</v>
      </c>
      <c r="T7896" s="2">
        <v>2024</v>
      </c>
    </row>
    <row r="7897" spans="19:20" x14ac:dyDescent="0.3">
      <c r="S7897" s="3" t="s">
        <v>2044</v>
      </c>
      <c r="T7897" s="4">
        <v>2024</v>
      </c>
    </row>
    <row r="7898" spans="19:20" x14ac:dyDescent="0.3">
      <c r="S7898" s="1" t="s">
        <v>2044</v>
      </c>
      <c r="T7898" s="2">
        <v>2024</v>
      </c>
    </row>
    <row r="7899" spans="19:20" x14ac:dyDescent="0.3">
      <c r="S7899" s="3" t="s">
        <v>2044</v>
      </c>
      <c r="T7899" s="4">
        <v>2024</v>
      </c>
    </row>
    <row r="7900" spans="19:20" x14ac:dyDescent="0.3">
      <c r="S7900" s="1" t="s">
        <v>2044</v>
      </c>
      <c r="T7900" s="2">
        <v>2024</v>
      </c>
    </row>
    <row r="7901" spans="19:20" x14ac:dyDescent="0.3">
      <c r="S7901" s="3" t="s">
        <v>2044</v>
      </c>
      <c r="T7901" s="4">
        <v>2024</v>
      </c>
    </row>
    <row r="7902" spans="19:20" x14ac:dyDescent="0.3">
      <c r="S7902" s="1" t="s">
        <v>391</v>
      </c>
      <c r="T7902" s="2">
        <v>2024</v>
      </c>
    </row>
    <row r="7903" spans="19:20" x14ac:dyDescent="0.3">
      <c r="S7903" s="3" t="s">
        <v>1497</v>
      </c>
      <c r="T7903" s="4">
        <v>2024</v>
      </c>
    </row>
    <row r="7904" spans="19:20" x14ac:dyDescent="0.3">
      <c r="S7904" s="1" t="s">
        <v>1497</v>
      </c>
      <c r="T7904" s="2">
        <v>2024</v>
      </c>
    </row>
    <row r="7905" spans="19:20" x14ac:dyDescent="0.3">
      <c r="S7905" s="3" t="s">
        <v>1513</v>
      </c>
      <c r="T7905" s="4">
        <v>2024</v>
      </c>
    </row>
    <row r="7906" spans="19:20" x14ac:dyDescent="0.3">
      <c r="S7906" s="1" t="s">
        <v>1548</v>
      </c>
      <c r="T7906" s="2">
        <v>2024</v>
      </c>
    </row>
    <row r="7907" spans="19:20" x14ac:dyDescent="0.3">
      <c r="S7907" s="3" t="s">
        <v>1124</v>
      </c>
      <c r="T7907" s="4">
        <v>2024</v>
      </c>
    </row>
    <row r="7908" spans="19:20" x14ac:dyDescent="0.3">
      <c r="S7908" s="1" t="s">
        <v>2035</v>
      </c>
      <c r="T7908" s="2">
        <v>2024</v>
      </c>
    </row>
    <row r="7909" spans="19:20" x14ac:dyDescent="0.3">
      <c r="S7909" s="3" t="s">
        <v>1753</v>
      </c>
      <c r="T7909" s="4">
        <v>2024</v>
      </c>
    </row>
    <row r="7910" spans="19:20" x14ac:dyDescent="0.3">
      <c r="S7910" s="1" t="s">
        <v>1753</v>
      </c>
      <c r="T7910" s="2">
        <v>2024</v>
      </c>
    </row>
    <row r="7911" spans="19:20" x14ac:dyDescent="0.3">
      <c r="S7911" s="3" t="s">
        <v>1753</v>
      </c>
      <c r="T7911" s="4">
        <v>2024</v>
      </c>
    </row>
    <row r="7912" spans="19:20" x14ac:dyDescent="0.3">
      <c r="S7912" s="1" t="s">
        <v>1753</v>
      </c>
      <c r="T7912" s="2">
        <v>2024</v>
      </c>
    </row>
    <row r="7913" spans="19:20" x14ac:dyDescent="0.3">
      <c r="S7913" s="3" t="s">
        <v>1753</v>
      </c>
      <c r="T7913" s="4">
        <v>2024</v>
      </c>
    </row>
    <row r="7914" spans="19:20" x14ac:dyDescent="0.3">
      <c r="S7914" s="1" t="s">
        <v>1753</v>
      </c>
      <c r="T7914" s="2">
        <v>2024</v>
      </c>
    </row>
    <row r="7915" spans="19:20" x14ac:dyDescent="0.3">
      <c r="S7915" s="3" t="s">
        <v>1198</v>
      </c>
      <c r="T7915" s="4">
        <v>2024</v>
      </c>
    </row>
    <row r="7916" spans="19:20" x14ac:dyDescent="0.3">
      <c r="S7916" s="1" t="s">
        <v>685</v>
      </c>
      <c r="T7916" s="2">
        <v>2024</v>
      </c>
    </row>
    <row r="7917" spans="19:20" x14ac:dyDescent="0.3">
      <c r="S7917" s="3" t="s">
        <v>685</v>
      </c>
      <c r="T7917" s="4">
        <v>2024</v>
      </c>
    </row>
    <row r="7918" spans="19:20" x14ac:dyDescent="0.3">
      <c r="S7918" s="1" t="s">
        <v>685</v>
      </c>
      <c r="T7918" s="2">
        <v>2024</v>
      </c>
    </row>
    <row r="7919" spans="19:20" x14ac:dyDescent="0.3">
      <c r="S7919" s="3" t="s">
        <v>1225</v>
      </c>
      <c r="T7919" s="4">
        <v>2024</v>
      </c>
    </row>
    <row r="7920" spans="19:20" x14ac:dyDescent="0.3">
      <c r="S7920" s="1" t="s">
        <v>2692</v>
      </c>
      <c r="T7920" s="2">
        <v>2024</v>
      </c>
    </row>
    <row r="7921" spans="19:20" x14ac:dyDescent="0.3">
      <c r="S7921" s="3" t="s">
        <v>2692</v>
      </c>
      <c r="T7921" s="4">
        <v>2024</v>
      </c>
    </row>
    <row r="7922" spans="19:20" x14ac:dyDescent="0.3">
      <c r="S7922" s="1" t="s">
        <v>2692</v>
      </c>
      <c r="T7922" s="2">
        <v>2024</v>
      </c>
    </row>
    <row r="7923" spans="19:20" x14ac:dyDescent="0.3">
      <c r="S7923" s="3" t="s">
        <v>2692</v>
      </c>
      <c r="T7923" s="4">
        <v>2024</v>
      </c>
    </row>
    <row r="7924" spans="19:20" x14ac:dyDescent="0.3">
      <c r="S7924" s="1" t="s">
        <v>1095</v>
      </c>
      <c r="T7924" s="2">
        <v>2024</v>
      </c>
    </row>
    <row r="7925" spans="19:20" x14ac:dyDescent="0.3">
      <c r="S7925" s="3" t="s">
        <v>232</v>
      </c>
      <c r="T7925" s="4">
        <v>2024</v>
      </c>
    </row>
    <row r="7926" spans="19:20" x14ac:dyDescent="0.3">
      <c r="S7926" s="1" t="s">
        <v>232</v>
      </c>
      <c r="T7926" s="2">
        <v>2024</v>
      </c>
    </row>
    <row r="7927" spans="19:20" x14ac:dyDescent="0.3">
      <c r="S7927" s="3" t="s">
        <v>232</v>
      </c>
      <c r="T7927" s="4">
        <v>2024</v>
      </c>
    </row>
    <row r="7928" spans="19:20" x14ac:dyDescent="0.3">
      <c r="S7928" s="1" t="s">
        <v>232</v>
      </c>
      <c r="T7928" s="2">
        <v>2024</v>
      </c>
    </row>
    <row r="7929" spans="19:20" x14ac:dyDescent="0.3">
      <c r="S7929" s="3" t="s">
        <v>2441</v>
      </c>
      <c r="T7929" s="4">
        <v>2024</v>
      </c>
    </row>
    <row r="7930" spans="19:20" x14ac:dyDescent="0.3">
      <c r="S7930" s="1" t="s">
        <v>2441</v>
      </c>
      <c r="T7930" s="2">
        <v>2024</v>
      </c>
    </row>
    <row r="7931" spans="19:20" x14ac:dyDescent="0.3">
      <c r="S7931" s="3" t="s">
        <v>2441</v>
      </c>
      <c r="T7931" s="4">
        <v>2024</v>
      </c>
    </row>
    <row r="7932" spans="19:20" x14ac:dyDescent="0.3">
      <c r="S7932" s="1" t="s">
        <v>2441</v>
      </c>
      <c r="T7932" s="2">
        <v>2024</v>
      </c>
    </row>
    <row r="7933" spans="19:20" x14ac:dyDescent="0.3">
      <c r="S7933" s="3" t="s">
        <v>2441</v>
      </c>
      <c r="T7933" s="4">
        <v>2024</v>
      </c>
    </row>
    <row r="7934" spans="19:20" x14ac:dyDescent="0.3">
      <c r="S7934" s="1" t="s">
        <v>1211</v>
      </c>
      <c r="T7934" s="2">
        <v>2024</v>
      </c>
    </row>
    <row r="7935" spans="19:20" x14ac:dyDescent="0.3">
      <c r="S7935" s="3" t="s">
        <v>685</v>
      </c>
      <c r="T7935" s="4">
        <v>2024</v>
      </c>
    </row>
    <row r="7936" spans="19:20" x14ac:dyDescent="0.3">
      <c r="S7936" s="1" t="s">
        <v>875</v>
      </c>
      <c r="T7936" s="2">
        <v>2024</v>
      </c>
    </row>
    <row r="7937" spans="19:20" x14ac:dyDescent="0.3">
      <c r="S7937" s="3" t="s">
        <v>875</v>
      </c>
      <c r="T7937" s="4">
        <v>2024</v>
      </c>
    </row>
    <row r="7938" spans="19:20" x14ac:dyDescent="0.3">
      <c r="S7938" s="1" t="s">
        <v>683</v>
      </c>
      <c r="T7938" s="2">
        <v>2024</v>
      </c>
    </row>
    <row r="7939" spans="19:20" x14ac:dyDescent="0.3">
      <c r="S7939" s="3" t="s">
        <v>338</v>
      </c>
      <c r="T7939" s="4">
        <v>2024</v>
      </c>
    </row>
    <row r="7940" spans="19:20" x14ac:dyDescent="0.3">
      <c r="S7940" s="1" t="s">
        <v>1625</v>
      </c>
      <c r="T7940" s="2">
        <v>2024</v>
      </c>
    </row>
    <row r="7941" spans="19:20" x14ac:dyDescent="0.3">
      <c r="S7941" s="3" t="s">
        <v>1625</v>
      </c>
      <c r="T7941" s="4">
        <v>2024</v>
      </c>
    </row>
    <row r="7942" spans="19:20" x14ac:dyDescent="0.3">
      <c r="S7942" s="1" t="s">
        <v>1625</v>
      </c>
      <c r="T7942" s="2">
        <v>2024</v>
      </c>
    </row>
    <row r="7943" spans="19:20" x14ac:dyDescent="0.3">
      <c r="S7943" s="3" t="s">
        <v>1625</v>
      </c>
      <c r="T7943" s="4">
        <v>2024</v>
      </c>
    </row>
    <row r="7944" spans="19:20" x14ac:dyDescent="0.3">
      <c r="S7944" s="1" t="s">
        <v>2103</v>
      </c>
      <c r="T7944" s="2">
        <v>2024</v>
      </c>
    </row>
    <row r="7945" spans="19:20" x14ac:dyDescent="0.3">
      <c r="S7945" s="3" t="s">
        <v>698</v>
      </c>
      <c r="T7945" s="4">
        <v>2024</v>
      </c>
    </row>
    <row r="7946" spans="19:20" x14ac:dyDescent="0.3">
      <c r="S7946" s="1" t="s">
        <v>371</v>
      </c>
      <c r="T7946" s="2">
        <v>2024</v>
      </c>
    </row>
    <row r="7947" spans="19:20" x14ac:dyDescent="0.3">
      <c r="S7947" s="3" t="s">
        <v>1738</v>
      </c>
      <c r="T7947" s="4">
        <v>2024</v>
      </c>
    </row>
    <row r="7948" spans="19:20" x14ac:dyDescent="0.3">
      <c r="S7948" s="1" t="s">
        <v>1435</v>
      </c>
      <c r="T7948" s="2">
        <v>2024</v>
      </c>
    </row>
    <row r="7949" spans="19:20" x14ac:dyDescent="0.3">
      <c r="S7949" s="3" t="s">
        <v>850</v>
      </c>
      <c r="T7949" s="4">
        <v>2024</v>
      </c>
    </row>
    <row r="7950" spans="19:20" x14ac:dyDescent="0.3">
      <c r="S7950" s="1" t="s">
        <v>429</v>
      </c>
      <c r="T7950" s="2">
        <v>2024</v>
      </c>
    </row>
    <row r="7951" spans="19:20" x14ac:dyDescent="0.3">
      <c r="S7951" s="3" t="s">
        <v>429</v>
      </c>
      <c r="T7951" s="4">
        <v>2024</v>
      </c>
    </row>
    <row r="7952" spans="19:20" x14ac:dyDescent="0.3">
      <c r="S7952" s="1" t="s">
        <v>1040</v>
      </c>
      <c r="T7952" s="2">
        <v>2024</v>
      </c>
    </row>
    <row r="7953" spans="19:20" x14ac:dyDescent="0.3">
      <c r="S7953" s="3" t="s">
        <v>1040</v>
      </c>
      <c r="T7953" s="4">
        <v>2024</v>
      </c>
    </row>
    <row r="7954" spans="19:20" x14ac:dyDescent="0.3">
      <c r="S7954" s="1" t="s">
        <v>604</v>
      </c>
      <c r="T7954" s="2">
        <v>2024</v>
      </c>
    </row>
    <row r="7955" spans="19:20" x14ac:dyDescent="0.3">
      <c r="S7955" s="3" t="s">
        <v>937</v>
      </c>
      <c r="T7955" s="4">
        <v>2024</v>
      </c>
    </row>
    <row r="7956" spans="19:20" x14ac:dyDescent="0.3">
      <c r="S7956" s="1" t="s">
        <v>937</v>
      </c>
      <c r="T7956" s="2">
        <v>2024</v>
      </c>
    </row>
    <row r="7957" spans="19:20" x14ac:dyDescent="0.3">
      <c r="S7957" s="3" t="s">
        <v>1262</v>
      </c>
      <c r="T7957" s="4">
        <v>2024</v>
      </c>
    </row>
    <row r="7958" spans="19:20" x14ac:dyDescent="0.3">
      <c r="S7958" s="1" t="s">
        <v>1262</v>
      </c>
      <c r="T7958" s="2">
        <v>2024</v>
      </c>
    </row>
    <row r="7959" spans="19:20" x14ac:dyDescent="0.3">
      <c r="S7959" s="3" t="s">
        <v>1473</v>
      </c>
      <c r="T7959" s="4">
        <v>2024</v>
      </c>
    </row>
    <row r="7960" spans="19:20" x14ac:dyDescent="0.3">
      <c r="S7960" s="1" t="s">
        <v>1473</v>
      </c>
      <c r="T7960" s="2">
        <v>2024</v>
      </c>
    </row>
    <row r="7961" spans="19:20" x14ac:dyDescent="0.3">
      <c r="S7961" s="3" t="s">
        <v>1473</v>
      </c>
      <c r="T7961" s="4">
        <v>2024</v>
      </c>
    </row>
    <row r="7962" spans="19:20" x14ac:dyDescent="0.3">
      <c r="S7962" s="1" t="s">
        <v>1473</v>
      </c>
      <c r="T7962" s="2">
        <v>2024</v>
      </c>
    </row>
    <row r="7963" spans="19:20" x14ac:dyDescent="0.3">
      <c r="S7963" s="3" t="s">
        <v>1473</v>
      </c>
      <c r="T7963" s="4">
        <v>2024</v>
      </c>
    </row>
    <row r="7964" spans="19:20" x14ac:dyDescent="0.3">
      <c r="S7964" s="1" t="s">
        <v>1473</v>
      </c>
      <c r="T7964" s="2">
        <v>2024</v>
      </c>
    </row>
    <row r="7965" spans="19:20" x14ac:dyDescent="0.3">
      <c r="S7965" s="3" t="s">
        <v>1473</v>
      </c>
      <c r="T7965" s="4">
        <v>2024</v>
      </c>
    </row>
    <row r="7966" spans="19:20" x14ac:dyDescent="0.3">
      <c r="S7966" s="1" t="s">
        <v>539</v>
      </c>
      <c r="T7966" s="2">
        <v>2024</v>
      </c>
    </row>
    <row r="7967" spans="19:20" x14ac:dyDescent="0.3">
      <c r="S7967" s="3" t="s">
        <v>539</v>
      </c>
      <c r="T7967" s="4">
        <v>2024</v>
      </c>
    </row>
    <row r="7968" spans="19:20" x14ac:dyDescent="0.3">
      <c r="S7968" s="1" t="s">
        <v>539</v>
      </c>
      <c r="T7968" s="2">
        <v>2024</v>
      </c>
    </row>
    <row r="7969" spans="19:20" x14ac:dyDescent="0.3">
      <c r="S7969" s="3" t="s">
        <v>539</v>
      </c>
      <c r="T7969" s="4">
        <v>2024</v>
      </c>
    </row>
    <row r="7970" spans="19:20" x14ac:dyDescent="0.3">
      <c r="S7970" s="1" t="s">
        <v>539</v>
      </c>
      <c r="T7970" s="2">
        <v>2024</v>
      </c>
    </row>
    <row r="7971" spans="19:20" x14ac:dyDescent="0.3">
      <c r="S7971" s="3" t="s">
        <v>539</v>
      </c>
      <c r="T7971" s="4">
        <v>2024</v>
      </c>
    </row>
    <row r="7972" spans="19:20" x14ac:dyDescent="0.3">
      <c r="S7972" s="1" t="s">
        <v>738</v>
      </c>
      <c r="T7972" s="2">
        <v>2024</v>
      </c>
    </row>
    <row r="7973" spans="19:20" x14ac:dyDescent="0.3">
      <c r="S7973" s="3" t="s">
        <v>738</v>
      </c>
      <c r="T7973" s="4">
        <v>2024</v>
      </c>
    </row>
    <row r="7974" spans="19:20" x14ac:dyDescent="0.3">
      <c r="S7974" s="1" t="s">
        <v>516</v>
      </c>
      <c r="T7974" s="2">
        <v>2024</v>
      </c>
    </row>
    <row r="7975" spans="19:20" x14ac:dyDescent="0.3">
      <c r="S7975" s="3" t="s">
        <v>516</v>
      </c>
      <c r="T7975" s="4">
        <v>2024</v>
      </c>
    </row>
    <row r="7976" spans="19:20" x14ac:dyDescent="0.3">
      <c r="S7976" s="1" t="s">
        <v>516</v>
      </c>
      <c r="T7976" s="2">
        <v>2024</v>
      </c>
    </row>
    <row r="7977" spans="19:20" x14ac:dyDescent="0.3">
      <c r="S7977" s="3" t="s">
        <v>516</v>
      </c>
      <c r="T7977" s="4">
        <v>2024</v>
      </c>
    </row>
    <row r="7978" spans="19:20" x14ac:dyDescent="0.3">
      <c r="S7978" s="1" t="s">
        <v>516</v>
      </c>
      <c r="T7978" s="2">
        <v>2024</v>
      </c>
    </row>
    <row r="7979" spans="19:20" x14ac:dyDescent="0.3">
      <c r="S7979" s="3" t="s">
        <v>1072</v>
      </c>
      <c r="T7979" s="4">
        <v>2024</v>
      </c>
    </row>
    <row r="7980" spans="19:20" x14ac:dyDescent="0.3">
      <c r="S7980" s="1" t="s">
        <v>1072</v>
      </c>
      <c r="T7980" s="2">
        <v>2024</v>
      </c>
    </row>
    <row r="7981" spans="19:20" x14ac:dyDescent="0.3">
      <c r="S7981" s="3" t="s">
        <v>1072</v>
      </c>
      <c r="T7981" s="4">
        <v>2024</v>
      </c>
    </row>
    <row r="7982" spans="19:20" x14ac:dyDescent="0.3">
      <c r="S7982" s="1" t="s">
        <v>1275</v>
      </c>
      <c r="T7982" s="2">
        <v>2024</v>
      </c>
    </row>
    <row r="7983" spans="19:20" x14ac:dyDescent="0.3">
      <c r="S7983" s="3" t="s">
        <v>494</v>
      </c>
      <c r="T7983" s="4">
        <v>2024</v>
      </c>
    </row>
    <row r="7984" spans="19:20" x14ac:dyDescent="0.3">
      <c r="S7984" s="1" t="s">
        <v>184</v>
      </c>
      <c r="T7984" s="2">
        <v>2024</v>
      </c>
    </row>
    <row r="7985" spans="19:20" x14ac:dyDescent="0.3">
      <c r="S7985" s="3" t="s">
        <v>2128</v>
      </c>
      <c r="T7985" s="4">
        <v>2024</v>
      </c>
    </row>
    <row r="7986" spans="19:20" x14ac:dyDescent="0.3">
      <c r="S7986" s="1" t="s">
        <v>2434</v>
      </c>
      <c r="T7986" s="2">
        <v>2024</v>
      </c>
    </row>
    <row r="7987" spans="19:20" x14ac:dyDescent="0.3">
      <c r="S7987" s="3" t="s">
        <v>2434</v>
      </c>
      <c r="T7987" s="4">
        <v>2024</v>
      </c>
    </row>
    <row r="7988" spans="19:20" x14ac:dyDescent="0.3">
      <c r="S7988" s="1" t="s">
        <v>2434</v>
      </c>
      <c r="T7988" s="2">
        <v>2024</v>
      </c>
    </row>
    <row r="7989" spans="19:20" x14ac:dyDescent="0.3">
      <c r="S7989" s="3" t="s">
        <v>1005</v>
      </c>
      <c r="T7989" s="4">
        <v>2024</v>
      </c>
    </row>
    <row r="7990" spans="19:20" x14ac:dyDescent="0.3">
      <c r="S7990" s="1" t="s">
        <v>671</v>
      </c>
      <c r="T7990" s="2">
        <v>2024</v>
      </c>
    </row>
    <row r="7991" spans="19:20" x14ac:dyDescent="0.3">
      <c r="S7991" s="3" t="s">
        <v>671</v>
      </c>
      <c r="T7991" s="4">
        <v>2024</v>
      </c>
    </row>
    <row r="7992" spans="19:20" x14ac:dyDescent="0.3">
      <c r="S7992" s="1" t="s">
        <v>671</v>
      </c>
      <c r="T7992" s="2">
        <v>2024</v>
      </c>
    </row>
    <row r="7993" spans="19:20" x14ac:dyDescent="0.3">
      <c r="S7993" s="3" t="s">
        <v>671</v>
      </c>
      <c r="T7993" s="4">
        <v>2024</v>
      </c>
    </row>
    <row r="7994" spans="19:20" x14ac:dyDescent="0.3">
      <c r="S7994" s="1" t="s">
        <v>1618</v>
      </c>
      <c r="T7994" s="2">
        <v>2024</v>
      </c>
    </row>
    <row r="7995" spans="19:20" x14ac:dyDescent="0.3">
      <c r="S7995" s="3" t="s">
        <v>1618</v>
      </c>
      <c r="T7995" s="4">
        <v>2024</v>
      </c>
    </row>
    <row r="7996" spans="19:20" x14ac:dyDescent="0.3">
      <c r="S7996" s="1" t="s">
        <v>1618</v>
      </c>
      <c r="T7996" s="2">
        <v>2024</v>
      </c>
    </row>
    <row r="7997" spans="19:20" x14ac:dyDescent="0.3">
      <c r="S7997" s="3" t="s">
        <v>1618</v>
      </c>
      <c r="T7997" s="4">
        <v>2024</v>
      </c>
    </row>
    <row r="7998" spans="19:20" x14ac:dyDescent="0.3">
      <c r="S7998" s="1" t="s">
        <v>1618</v>
      </c>
      <c r="T7998" s="2">
        <v>2024</v>
      </c>
    </row>
    <row r="7999" spans="19:20" x14ac:dyDescent="0.3">
      <c r="S7999" s="3" t="s">
        <v>60</v>
      </c>
      <c r="T7999" s="4">
        <v>2024</v>
      </c>
    </row>
    <row r="8000" spans="19:20" x14ac:dyDescent="0.3">
      <c r="S8000" s="1" t="s">
        <v>60</v>
      </c>
      <c r="T8000" s="2">
        <v>2024</v>
      </c>
    </row>
    <row r="8001" spans="19:20" x14ac:dyDescent="0.3">
      <c r="S8001" s="3" t="s">
        <v>60</v>
      </c>
      <c r="T8001" s="4">
        <v>2024</v>
      </c>
    </row>
    <row r="8002" spans="19:20" x14ac:dyDescent="0.3">
      <c r="S8002" s="1" t="s">
        <v>793</v>
      </c>
      <c r="T8002" s="2">
        <v>2024</v>
      </c>
    </row>
    <row r="8003" spans="19:20" x14ac:dyDescent="0.3">
      <c r="S8003" s="3" t="s">
        <v>793</v>
      </c>
      <c r="T8003" s="4">
        <v>2024</v>
      </c>
    </row>
    <row r="8004" spans="19:20" x14ac:dyDescent="0.3">
      <c r="S8004" s="1" t="s">
        <v>1743</v>
      </c>
      <c r="T8004" s="2">
        <v>2024</v>
      </c>
    </row>
    <row r="8005" spans="19:20" x14ac:dyDescent="0.3">
      <c r="S8005" s="3" t="s">
        <v>1743</v>
      </c>
      <c r="T8005" s="4">
        <v>2024</v>
      </c>
    </row>
    <row r="8006" spans="19:20" x14ac:dyDescent="0.3">
      <c r="S8006" s="1" t="s">
        <v>1743</v>
      </c>
      <c r="T8006" s="2">
        <v>2024</v>
      </c>
    </row>
    <row r="8007" spans="19:20" x14ac:dyDescent="0.3">
      <c r="S8007" s="3" t="s">
        <v>1743</v>
      </c>
      <c r="T8007" s="4">
        <v>2024</v>
      </c>
    </row>
    <row r="8008" spans="19:20" x14ac:dyDescent="0.3">
      <c r="S8008" s="1" t="s">
        <v>1743</v>
      </c>
      <c r="T8008" s="2">
        <v>2024</v>
      </c>
    </row>
    <row r="8009" spans="19:20" x14ac:dyDescent="0.3">
      <c r="S8009" s="3" t="s">
        <v>1743</v>
      </c>
      <c r="T8009" s="4">
        <v>2024</v>
      </c>
    </row>
    <row r="8010" spans="19:20" x14ac:dyDescent="0.3">
      <c r="S8010" s="1" t="s">
        <v>1403</v>
      </c>
      <c r="T8010" s="2">
        <v>2024</v>
      </c>
    </row>
    <row r="8011" spans="19:20" x14ac:dyDescent="0.3">
      <c r="S8011" s="3" t="s">
        <v>893</v>
      </c>
      <c r="T8011" s="4">
        <v>2024</v>
      </c>
    </row>
    <row r="8012" spans="19:20" x14ac:dyDescent="0.3">
      <c r="S8012" s="1" t="s">
        <v>893</v>
      </c>
      <c r="T8012" s="2">
        <v>2024</v>
      </c>
    </row>
    <row r="8013" spans="19:20" x14ac:dyDescent="0.3">
      <c r="S8013" s="3" t="s">
        <v>893</v>
      </c>
      <c r="T8013" s="4">
        <v>2024</v>
      </c>
    </row>
    <row r="8014" spans="19:20" x14ac:dyDescent="0.3">
      <c r="S8014" s="1" t="s">
        <v>1828</v>
      </c>
      <c r="T8014" s="2">
        <v>2024</v>
      </c>
    </row>
    <row r="8015" spans="19:20" x14ac:dyDescent="0.3">
      <c r="S8015" s="3" t="s">
        <v>1830</v>
      </c>
      <c r="T8015" s="4">
        <v>2024</v>
      </c>
    </row>
    <row r="8016" spans="19:20" x14ac:dyDescent="0.3">
      <c r="S8016" s="1" t="s">
        <v>1830</v>
      </c>
      <c r="T8016" s="2">
        <v>2024</v>
      </c>
    </row>
    <row r="8017" spans="19:20" x14ac:dyDescent="0.3">
      <c r="S8017" s="3" t="s">
        <v>2484</v>
      </c>
      <c r="T8017" s="4">
        <v>2024</v>
      </c>
    </row>
    <row r="8018" spans="19:20" x14ac:dyDescent="0.3">
      <c r="S8018" s="1" t="s">
        <v>2484</v>
      </c>
      <c r="T8018" s="2">
        <v>2024</v>
      </c>
    </row>
    <row r="8019" spans="19:20" x14ac:dyDescent="0.3">
      <c r="S8019" s="3" t="s">
        <v>2484</v>
      </c>
      <c r="T8019" s="4">
        <v>2024</v>
      </c>
    </row>
    <row r="8020" spans="19:20" x14ac:dyDescent="0.3">
      <c r="S8020" s="1" t="s">
        <v>1530</v>
      </c>
      <c r="T8020" s="2">
        <v>2024</v>
      </c>
    </row>
    <row r="8021" spans="19:20" x14ac:dyDescent="0.3">
      <c r="S8021" s="3" t="s">
        <v>1530</v>
      </c>
      <c r="T8021" s="4">
        <v>2024</v>
      </c>
    </row>
    <row r="8022" spans="19:20" x14ac:dyDescent="0.3">
      <c r="S8022" s="1" t="s">
        <v>1530</v>
      </c>
      <c r="T8022" s="2">
        <v>2024</v>
      </c>
    </row>
    <row r="8023" spans="19:20" x14ac:dyDescent="0.3">
      <c r="S8023" s="3" t="s">
        <v>1530</v>
      </c>
      <c r="T8023" s="4">
        <v>2024</v>
      </c>
    </row>
    <row r="8024" spans="19:20" x14ac:dyDescent="0.3">
      <c r="S8024" s="1" t="s">
        <v>1530</v>
      </c>
      <c r="T8024" s="2">
        <v>2024</v>
      </c>
    </row>
    <row r="8025" spans="19:20" x14ac:dyDescent="0.3">
      <c r="S8025" s="3" t="s">
        <v>1530</v>
      </c>
      <c r="T8025" s="4">
        <v>2024</v>
      </c>
    </row>
    <row r="8026" spans="19:20" x14ac:dyDescent="0.3">
      <c r="S8026" s="1" t="s">
        <v>1530</v>
      </c>
      <c r="T8026" s="2">
        <v>2024</v>
      </c>
    </row>
    <row r="8027" spans="19:20" x14ac:dyDescent="0.3">
      <c r="S8027" s="3" t="s">
        <v>2128</v>
      </c>
      <c r="T8027" s="4">
        <v>2024</v>
      </c>
    </row>
    <row r="8028" spans="19:20" x14ac:dyDescent="0.3">
      <c r="S8028" s="1" t="s">
        <v>2128</v>
      </c>
      <c r="T8028" s="2">
        <v>2024</v>
      </c>
    </row>
    <row r="8029" spans="19:20" x14ac:dyDescent="0.3">
      <c r="S8029" s="3" t="s">
        <v>2128</v>
      </c>
      <c r="T8029" s="4">
        <v>2024</v>
      </c>
    </row>
    <row r="8030" spans="19:20" x14ac:dyDescent="0.3">
      <c r="S8030" s="1" t="s">
        <v>604</v>
      </c>
      <c r="T8030" s="2">
        <v>2024</v>
      </c>
    </row>
    <row r="8031" spans="19:20" x14ac:dyDescent="0.3">
      <c r="S8031" s="3" t="s">
        <v>893</v>
      </c>
      <c r="T8031" s="4">
        <v>2024</v>
      </c>
    </row>
    <row r="8032" spans="19:20" x14ac:dyDescent="0.3">
      <c r="S8032" s="1" t="s">
        <v>893</v>
      </c>
      <c r="T8032" s="2">
        <v>2024</v>
      </c>
    </row>
    <row r="8033" spans="19:20" x14ac:dyDescent="0.3">
      <c r="S8033" s="3" t="s">
        <v>1106</v>
      </c>
      <c r="T8033" s="4">
        <v>2024</v>
      </c>
    </row>
    <row r="8034" spans="19:20" x14ac:dyDescent="0.3">
      <c r="S8034" s="1" t="s">
        <v>819</v>
      </c>
      <c r="T8034" s="2">
        <v>2024</v>
      </c>
    </row>
    <row r="8035" spans="19:20" x14ac:dyDescent="0.3">
      <c r="S8035" s="3" t="s">
        <v>819</v>
      </c>
      <c r="T8035" s="4">
        <v>2024</v>
      </c>
    </row>
    <row r="8036" spans="19:20" x14ac:dyDescent="0.3">
      <c r="S8036" s="1" t="s">
        <v>1281</v>
      </c>
      <c r="T8036" s="2">
        <v>2024</v>
      </c>
    </row>
    <row r="8037" spans="19:20" x14ac:dyDescent="0.3">
      <c r="S8037" s="3" t="s">
        <v>1497</v>
      </c>
      <c r="T8037" s="4">
        <v>2024</v>
      </c>
    </row>
    <row r="8038" spans="19:20" x14ac:dyDescent="0.3">
      <c r="S8038" s="1" t="s">
        <v>163</v>
      </c>
      <c r="T8038" s="2">
        <v>2024</v>
      </c>
    </row>
    <row r="8039" spans="19:20" x14ac:dyDescent="0.3">
      <c r="S8039" s="3" t="s">
        <v>321</v>
      </c>
      <c r="T8039" s="4">
        <v>2024</v>
      </c>
    </row>
    <row r="8040" spans="19:20" x14ac:dyDescent="0.3">
      <c r="S8040" s="1" t="s">
        <v>1140</v>
      </c>
      <c r="T8040" s="2">
        <v>2024</v>
      </c>
    </row>
    <row r="8041" spans="19:20" x14ac:dyDescent="0.3">
      <c r="S8041" s="3" t="s">
        <v>1140</v>
      </c>
      <c r="T8041" s="4">
        <v>2024</v>
      </c>
    </row>
    <row r="8042" spans="19:20" x14ac:dyDescent="0.3">
      <c r="S8042" s="1" t="s">
        <v>1232</v>
      </c>
      <c r="T8042" s="2">
        <v>2024</v>
      </c>
    </row>
    <row r="8043" spans="19:20" x14ac:dyDescent="0.3">
      <c r="S8043" s="3" t="s">
        <v>182</v>
      </c>
      <c r="T8043" s="4">
        <v>2024</v>
      </c>
    </row>
    <row r="8044" spans="19:20" x14ac:dyDescent="0.3">
      <c r="S8044" s="1" t="s">
        <v>2300</v>
      </c>
      <c r="T8044" s="2">
        <v>2024</v>
      </c>
    </row>
    <row r="8045" spans="19:20" x14ac:dyDescent="0.3">
      <c r="S8045" s="3" t="s">
        <v>2190</v>
      </c>
      <c r="T8045" s="4">
        <v>2024</v>
      </c>
    </row>
    <row r="8046" spans="19:20" x14ac:dyDescent="0.3">
      <c r="S8046" s="1" t="s">
        <v>1479</v>
      </c>
      <c r="T8046" s="2">
        <v>2024</v>
      </c>
    </row>
    <row r="8047" spans="19:20" x14ac:dyDescent="0.3">
      <c r="S8047" s="3" t="s">
        <v>1479</v>
      </c>
      <c r="T8047" s="4">
        <v>2024</v>
      </c>
    </row>
    <row r="8048" spans="19:20" x14ac:dyDescent="0.3">
      <c r="S8048" s="1" t="s">
        <v>327</v>
      </c>
      <c r="T8048" s="2">
        <v>2024</v>
      </c>
    </row>
    <row r="8049" spans="19:20" x14ac:dyDescent="0.3">
      <c r="S8049" s="3" t="s">
        <v>1690</v>
      </c>
      <c r="T8049" s="4">
        <v>2024</v>
      </c>
    </row>
    <row r="8050" spans="19:20" x14ac:dyDescent="0.3">
      <c r="S8050" s="1" t="s">
        <v>2476</v>
      </c>
      <c r="T8050" s="2">
        <v>2024</v>
      </c>
    </row>
    <row r="8051" spans="19:20" x14ac:dyDescent="0.3">
      <c r="S8051" s="3" t="s">
        <v>426</v>
      </c>
      <c r="T8051" s="4">
        <v>2024</v>
      </c>
    </row>
    <row r="8052" spans="19:20" x14ac:dyDescent="0.3">
      <c r="S8052" s="1" t="s">
        <v>1303</v>
      </c>
      <c r="T8052" s="2">
        <v>2024</v>
      </c>
    </row>
    <row r="8053" spans="19:20" x14ac:dyDescent="0.3">
      <c r="S8053" s="3" t="s">
        <v>1303</v>
      </c>
      <c r="T8053" s="4">
        <v>2024</v>
      </c>
    </row>
    <row r="8054" spans="19:20" x14ac:dyDescent="0.3">
      <c r="S8054" s="1" t="s">
        <v>1303</v>
      </c>
      <c r="T8054" s="2">
        <v>2024</v>
      </c>
    </row>
    <row r="8055" spans="19:20" x14ac:dyDescent="0.3">
      <c r="S8055" s="3" t="s">
        <v>1303</v>
      </c>
      <c r="T8055" s="4">
        <v>2024</v>
      </c>
    </row>
    <row r="8056" spans="19:20" x14ac:dyDescent="0.3">
      <c r="S8056" s="1" t="s">
        <v>1303</v>
      </c>
      <c r="T8056" s="2">
        <v>2024</v>
      </c>
    </row>
    <row r="8057" spans="19:20" x14ac:dyDescent="0.3">
      <c r="S8057" s="3" t="s">
        <v>2408</v>
      </c>
      <c r="T8057" s="4">
        <v>2024</v>
      </c>
    </row>
    <row r="8058" spans="19:20" x14ac:dyDescent="0.3">
      <c r="S8058" s="1" t="s">
        <v>1395</v>
      </c>
      <c r="T8058" s="2">
        <v>2024</v>
      </c>
    </row>
    <row r="8059" spans="19:20" x14ac:dyDescent="0.3">
      <c r="S8059" s="3" t="s">
        <v>1395</v>
      </c>
      <c r="T8059" s="4">
        <v>2024</v>
      </c>
    </row>
    <row r="8060" spans="19:20" x14ac:dyDescent="0.3">
      <c r="S8060" s="1" t="s">
        <v>405</v>
      </c>
      <c r="T8060" s="2">
        <v>2024</v>
      </c>
    </row>
    <row r="8061" spans="19:20" x14ac:dyDescent="0.3">
      <c r="S8061" s="3" t="s">
        <v>2667</v>
      </c>
      <c r="T8061" s="4">
        <v>2024</v>
      </c>
    </row>
    <row r="8062" spans="19:20" x14ac:dyDescent="0.3">
      <c r="S8062" s="1" t="s">
        <v>2667</v>
      </c>
      <c r="T8062" s="2">
        <v>2024</v>
      </c>
    </row>
    <row r="8063" spans="19:20" x14ac:dyDescent="0.3">
      <c r="S8063" s="3" t="s">
        <v>1223</v>
      </c>
      <c r="T8063" s="4">
        <v>2024</v>
      </c>
    </row>
    <row r="8064" spans="19:20" x14ac:dyDescent="0.3">
      <c r="S8064" s="1" t="s">
        <v>1223</v>
      </c>
      <c r="T8064" s="2">
        <v>2024</v>
      </c>
    </row>
    <row r="8065" spans="19:20" x14ac:dyDescent="0.3">
      <c r="S8065" s="3" t="s">
        <v>1223</v>
      </c>
      <c r="T8065" s="4">
        <v>2024</v>
      </c>
    </row>
    <row r="8066" spans="19:20" x14ac:dyDescent="0.3">
      <c r="S8066" s="1" t="s">
        <v>1223</v>
      </c>
      <c r="T8066" s="2">
        <v>2024</v>
      </c>
    </row>
    <row r="8067" spans="19:20" x14ac:dyDescent="0.3">
      <c r="S8067" s="3" t="s">
        <v>2199</v>
      </c>
      <c r="T8067" s="4">
        <v>2024</v>
      </c>
    </row>
    <row r="8068" spans="19:20" x14ac:dyDescent="0.3">
      <c r="S8068" s="1" t="s">
        <v>2382</v>
      </c>
      <c r="T8068" s="2">
        <v>2024</v>
      </c>
    </row>
    <row r="8069" spans="19:20" x14ac:dyDescent="0.3">
      <c r="S8069" s="3" t="s">
        <v>2382</v>
      </c>
      <c r="T8069" s="4">
        <v>2024</v>
      </c>
    </row>
    <row r="8070" spans="19:20" x14ac:dyDescent="0.3">
      <c r="S8070" s="1" t="s">
        <v>2382</v>
      </c>
      <c r="T8070" s="2">
        <v>2024</v>
      </c>
    </row>
    <row r="8071" spans="19:20" x14ac:dyDescent="0.3">
      <c r="S8071" s="3" t="s">
        <v>2067</v>
      </c>
      <c r="T8071" s="4">
        <v>2024</v>
      </c>
    </row>
    <row r="8072" spans="19:20" x14ac:dyDescent="0.3">
      <c r="S8072" s="1" t="s">
        <v>2067</v>
      </c>
      <c r="T8072" s="2">
        <v>2024</v>
      </c>
    </row>
    <row r="8073" spans="19:20" x14ac:dyDescent="0.3">
      <c r="S8073" s="3" t="s">
        <v>2067</v>
      </c>
      <c r="T8073" s="4">
        <v>2024</v>
      </c>
    </row>
    <row r="8074" spans="19:20" x14ac:dyDescent="0.3">
      <c r="S8074" s="1" t="s">
        <v>239</v>
      </c>
      <c r="T8074" s="2">
        <v>2024</v>
      </c>
    </row>
    <row r="8075" spans="19:20" x14ac:dyDescent="0.3">
      <c r="S8075" s="3" t="s">
        <v>595</v>
      </c>
      <c r="T8075" s="4">
        <v>2024</v>
      </c>
    </row>
    <row r="8076" spans="19:20" x14ac:dyDescent="0.3">
      <c r="S8076" s="1" t="s">
        <v>595</v>
      </c>
      <c r="T8076" s="2">
        <v>2024</v>
      </c>
    </row>
    <row r="8077" spans="19:20" x14ac:dyDescent="0.3">
      <c r="S8077" s="3" t="s">
        <v>365</v>
      </c>
      <c r="T8077" s="4">
        <v>2024</v>
      </c>
    </row>
    <row r="8078" spans="19:20" x14ac:dyDescent="0.3">
      <c r="S8078" s="1" t="s">
        <v>1078</v>
      </c>
      <c r="T8078" s="2">
        <v>2024</v>
      </c>
    </row>
    <row r="8079" spans="19:20" x14ac:dyDescent="0.3">
      <c r="S8079" s="3" t="s">
        <v>1078</v>
      </c>
      <c r="T8079" s="4">
        <v>2024</v>
      </c>
    </row>
    <row r="8080" spans="19:20" x14ac:dyDescent="0.3">
      <c r="S8080" s="1" t="s">
        <v>1078</v>
      </c>
      <c r="T8080" s="2">
        <v>2024</v>
      </c>
    </row>
    <row r="8081" spans="19:20" x14ac:dyDescent="0.3">
      <c r="S8081" s="3" t="s">
        <v>1078</v>
      </c>
      <c r="T8081" s="4">
        <v>2024</v>
      </c>
    </row>
    <row r="8082" spans="19:20" x14ac:dyDescent="0.3">
      <c r="S8082" s="1" t="s">
        <v>1095</v>
      </c>
      <c r="T8082" s="2">
        <v>2024</v>
      </c>
    </row>
    <row r="8083" spans="19:20" x14ac:dyDescent="0.3">
      <c r="S8083" s="3" t="s">
        <v>539</v>
      </c>
      <c r="T8083" s="4">
        <v>2024</v>
      </c>
    </row>
    <row r="8084" spans="19:20" x14ac:dyDescent="0.3">
      <c r="S8084" s="1" t="s">
        <v>539</v>
      </c>
      <c r="T8084" s="2">
        <v>2024</v>
      </c>
    </row>
    <row r="8085" spans="19:20" x14ac:dyDescent="0.3">
      <c r="S8085" s="3" t="s">
        <v>1678</v>
      </c>
      <c r="T8085" s="4">
        <v>2024</v>
      </c>
    </row>
    <row r="8086" spans="19:20" x14ac:dyDescent="0.3">
      <c r="S8086" s="1" t="s">
        <v>2296</v>
      </c>
      <c r="T8086" s="2">
        <v>2024</v>
      </c>
    </row>
    <row r="8087" spans="19:20" x14ac:dyDescent="0.3">
      <c r="S8087" s="3" t="s">
        <v>1289</v>
      </c>
      <c r="T8087" s="4">
        <v>2024</v>
      </c>
    </row>
    <row r="8088" spans="19:20" x14ac:dyDescent="0.3">
      <c r="S8088" s="1" t="s">
        <v>1496</v>
      </c>
      <c r="T8088" s="2">
        <v>2024</v>
      </c>
    </row>
    <row r="8089" spans="19:20" x14ac:dyDescent="0.3">
      <c r="S8089" s="3" t="s">
        <v>2214</v>
      </c>
      <c r="T8089" s="4">
        <v>2024</v>
      </c>
    </row>
    <row r="8090" spans="19:20" x14ac:dyDescent="0.3">
      <c r="S8090" s="1" t="s">
        <v>1802</v>
      </c>
      <c r="T8090" s="2">
        <v>2024</v>
      </c>
    </row>
    <row r="8091" spans="19:20" x14ac:dyDescent="0.3">
      <c r="S8091" s="3" t="s">
        <v>1802</v>
      </c>
      <c r="T8091" s="4">
        <v>2024</v>
      </c>
    </row>
    <row r="8092" spans="19:20" x14ac:dyDescent="0.3">
      <c r="S8092" s="1" t="s">
        <v>1485</v>
      </c>
      <c r="T8092" s="2">
        <v>2024</v>
      </c>
    </row>
    <row r="8093" spans="19:20" x14ac:dyDescent="0.3">
      <c r="S8093" s="3" t="s">
        <v>1485</v>
      </c>
      <c r="T8093" s="4">
        <v>2024</v>
      </c>
    </row>
    <row r="8094" spans="19:20" x14ac:dyDescent="0.3">
      <c r="S8094" s="1" t="s">
        <v>648</v>
      </c>
      <c r="T8094" s="2">
        <v>2024</v>
      </c>
    </row>
    <row r="8095" spans="19:20" x14ac:dyDescent="0.3">
      <c r="S8095" s="3" t="s">
        <v>564</v>
      </c>
      <c r="T8095" s="4">
        <v>2024</v>
      </c>
    </row>
    <row r="8096" spans="19:20" x14ac:dyDescent="0.3">
      <c r="S8096" s="1" t="s">
        <v>564</v>
      </c>
      <c r="T8096" s="2">
        <v>2024</v>
      </c>
    </row>
    <row r="8097" spans="19:20" x14ac:dyDescent="0.3">
      <c r="S8097" s="3" t="s">
        <v>564</v>
      </c>
      <c r="T8097" s="4">
        <v>2024</v>
      </c>
    </row>
    <row r="8098" spans="19:20" x14ac:dyDescent="0.3">
      <c r="S8098" s="1" t="s">
        <v>1198</v>
      </c>
      <c r="T8098" s="2">
        <v>2024</v>
      </c>
    </row>
    <row r="8099" spans="19:20" x14ac:dyDescent="0.3">
      <c r="S8099" s="3" t="s">
        <v>1358</v>
      </c>
      <c r="T8099" s="4">
        <v>2024</v>
      </c>
    </row>
    <row r="8100" spans="19:20" x14ac:dyDescent="0.3">
      <c r="S8100" s="1" t="s">
        <v>1035</v>
      </c>
      <c r="T8100" s="2">
        <v>2024</v>
      </c>
    </row>
    <row r="8101" spans="19:20" x14ac:dyDescent="0.3">
      <c r="S8101" s="3" t="s">
        <v>1035</v>
      </c>
      <c r="T8101" s="4">
        <v>2024</v>
      </c>
    </row>
    <row r="8102" spans="19:20" x14ac:dyDescent="0.3">
      <c r="S8102" s="1" t="s">
        <v>815</v>
      </c>
      <c r="T8102" s="2">
        <v>2024</v>
      </c>
    </row>
    <row r="8103" spans="19:20" x14ac:dyDescent="0.3">
      <c r="S8103" s="3" t="s">
        <v>2278</v>
      </c>
      <c r="T8103" s="4">
        <v>2024</v>
      </c>
    </row>
    <row r="8104" spans="19:20" x14ac:dyDescent="0.3">
      <c r="S8104" s="1" t="s">
        <v>2256</v>
      </c>
      <c r="T8104" s="2">
        <v>2024</v>
      </c>
    </row>
    <row r="8105" spans="19:20" x14ac:dyDescent="0.3">
      <c r="S8105" s="3" t="s">
        <v>2140</v>
      </c>
      <c r="T8105" s="4">
        <v>2024</v>
      </c>
    </row>
    <row r="8106" spans="19:20" x14ac:dyDescent="0.3">
      <c r="S8106" s="1" t="s">
        <v>2140</v>
      </c>
      <c r="T8106" s="2">
        <v>2024</v>
      </c>
    </row>
    <row r="8107" spans="19:20" x14ac:dyDescent="0.3">
      <c r="S8107" s="3" t="s">
        <v>682</v>
      </c>
      <c r="T8107" s="4">
        <v>2024</v>
      </c>
    </row>
    <row r="8108" spans="19:20" x14ac:dyDescent="0.3">
      <c r="S8108" s="1" t="s">
        <v>1819</v>
      </c>
      <c r="T8108" s="2">
        <v>2024</v>
      </c>
    </row>
    <row r="8109" spans="19:20" x14ac:dyDescent="0.3">
      <c r="S8109" s="3" t="s">
        <v>2539</v>
      </c>
      <c r="T8109" s="4">
        <v>2024</v>
      </c>
    </row>
    <row r="8110" spans="19:20" x14ac:dyDescent="0.3">
      <c r="S8110" s="1" t="s">
        <v>2552</v>
      </c>
      <c r="T8110" s="2">
        <v>2024</v>
      </c>
    </row>
    <row r="8111" spans="19:20" x14ac:dyDescent="0.3">
      <c r="S8111" s="3" t="s">
        <v>994</v>
      </c>
      <c r="T8111" s="4">
        <v>2024</v>
      </c>
    </row>
    <row r="8112" spans="19:20" x14ac:dyDescent="0.3">
      <c r="S8112" s="1" t="s">
        <v>994</v>
      </c>
      <c r="T8112" s="2">
        <v>2024</v>
      </c>
    </row>
    <row r="8113" spans="19:20" x14ac:dyDescent="0.3">
      <c r="S8113" s="3" t="s">
        <v>994</v>
      </c>
      <c r="T8113" s="4">
        <v>2024</v>
      </c>
    </row>
    <row r="8114" spans="19:20" x14ac:dyDescent="0.3">
      <c r="S8114" s="1" t="s">
        <v>673</v>
      </c>
      <c r="T8114" s="2">
        <v>2024</v>
      </c>
    </row>
    <row r="8115" spans="19:20" x14ac:dyDescent="0.3">
      <c r="S8115" s="3" t="s">
        <v>1048</v>
      </c>
      <c r="T8115" s="4">
        <v>2024</v>
      </c>
    </row>
    <row r="8116" spans="19:20" x14ac:dyDescent="0.3">
      <c r="S8116" s="1" t="s">
        <v>375</v>
      </c>
      <c r="T8116" s="2">
        <v>2024</v>
      </c>
    </row>
    <row r="8117" spans="19:20" x14ac:dyDescent="0.3">
      <c r="S8117" s="3" t="s">
        <v>375</v>
      </c>
      <c r="T8117" s="4">
        <v>2024</v>
      </c>
    </row>
    <row r="8118" spans="19:20" x14ac:dyDescent="0.3">
      <c r="S8118" s="1" t="s">
        <v>375</v>
      </c>
      <c r="T8118" s="2">
        <v>2024</v>
      </c>
    </row>
    <row r="8119" spans="19:20" x14ac:dyDescent="0.3">
      <c r="S8119" s="3" t="s">
        <v>60</v>
      </c>
      <c r="T8119" s="4">
        <v>2024</v>
      </c>
    </row>
    <row r="8120" spans="19:20" x14ac:dyDescent="0.3">
      <c r="S8120" s="1" t="s">
        <v>60</v>
      </c>
      <c r="T8120" s="2">
        <v>2024</v>
      </c>
    </row>
    <row r="8121" spans="19:20" x14ac:dyDescent="0.3">
      <c r="S8121" s="3" t="s">
        <v>2437</v>
      </c>
      <c r="T8121" s="4">
        <v>2024</v>
      </c>
    </row>
    <row r="8122" spans="19:20" x14ac:dyDescent="0.3">
      <c r="S8122" s="1" t="s">
        <v>514</v>
      </c>
      <c r="T8122" s="2">
        <v>2024</v>
      </c>
    </row>
    <row r="8123" spans="19:20" x14ac:dyDescent="0.3">
      <c r="S8123" s="3" t="s">
        <v>514</v>
      </c>
      <c r="T8123" s="4">
        <v>2024</v>
      </c>
    </row>
    <row r="8124" spans="19:20" x14ac:dyDescent="0.3">
      <c r="S8124" s="1" t="s">
        <v>514</v>
      </c>
      <c r="T8124" s="2">
        <v>2024</v>
      </c>
    </row>
    <row r="8125" spans="19:20" x14ac:dyDescent="0.3">
      <c r="S8125" s="3" t="s">
        <v>1550</v>
      </c>
      <c r="T8125" s="4">
        <v>2024</v>
      </c>
    </row>
    <row r="8126" spans="19:20" x14ac:dyDescent="0.3">
      <c r="S8126" s="1" t="s">
        <v>2158</v>
      </c>
      <c r="T8126" s="2">
        <v>2024</v>
      </c>
    </row>
    <row r="8127" spans="19:20" x14ac:dyDescent="0.3">
      <c r="S8127" s="3" t="s">
        <v>2199</v>
      </c>
      <c r="T8127" s="4">
        <v>2024</v>
      </c>
    </row>
    <row r="8128" spans="19:20" x14ac:dyDescent="0.3">
      <c r="S8128" s="1" t="s">
        <v>2199</v>
      </c>
      <c r="T8128" s="2">
        <v>2024</v>
      </c>
    </row>
    <row r="8129" spans="19:20" x14ac:dyDescent="0.3">
      <c r="S8129" s="3" t="s">
        <v>507</v>
      </c>
      <c r="T8129" s="4">
        <v>2024</v>
      </c>
    </row>
    <row r="8130" spans="19:20" x14ac:dyDescent="0.3">
      <c r="S8130" s="1" t="s">
        <v>507</v>
      </c>
      <c r="T8130" s="2">
        <v>2024</v>
      </c>
    </row>
    <row r="8131" spans="19:20" x14ac:dyDescent="0.3">
      <c r="S8131" s="3" t="s">
        <v>674</v>
      </c>
      <c r="T8131" s="4">
        <v>2024</v>
      </c>
    </row>
    <row r="8132" spans="19:20" x14ac:dyDescent="0.3">
      <c r="S8132" s="1" t="s">
        <v>1740</v>
      </c>
      <c r="T8132" s="2">
        <v>2024</v>
      </c>
    </row>
    <row r="8133" spans="19:20" x14ac:dyDescent="0.3">
      <c r="S8133" s="3" t="s">
        <v>282</v>
      </c>
      <c r="T8133" s="4">
        <v>2024</v>
      </c>
    </row>
    <row r="8134" spans="19:20" x14ac:dyDescent="0.3">
      <c r="S8134" s="1" t="s">
        <v>282</v>
      </c>
      <c r="T8134" s="2">
        <v>2024</v>
      </c>
    </row>
    <row r="8135" spans="19:20" x14ac:dyDescent="0.3">
      <c r="S8135" s="3" t="s">
        <v>1619</v>
      </c>
      <c r="T8135" s="4">
        <v>2024</v>
      </c>
    </row>
    <row r="8136" spans="19:20" x14ac:dyDescent="0.3">
      <c r="S8136" s="1" t="s">
        <v>1619</v>
      </c>
      <c r="T8136" s="2">
        <v>2024</v>
      </c>
    </row>
    <row r="8137" spans="19:20" x14ac:dyDescent="0.3">
      <c r="S8137" s="3" t="s">
        <v>1619</v>
      </c>
      <c r="T8137" s="4">
        <v>2024</v>
      </c>
    </row>
    <row r="8138" spans="19:20" x14ac:dyDescent="0.3">
      <c r="S8138" s="1" t="s">
        <v>1619</v>
      </c>
      <c r="T8138" s="2">
        <v>2024</v>
      </c>
    </row>
    <row r="8139" spans="19:20" x14ac:dyDescent="0.3">
      <c r="S8139" s="3" t="s">
        <v>1619</v>
      </c>
      <c r="T8139" s="4">
        <v>2024</v>
      </c>
    </row>
    <row r="8140" spans="19:20" x14ac:dyDescent="0.3">
      <c r="S8140" s="1" t="s">
        <v>1619</v>
      </c>
      <c r="T8140" s="2">
        <v>2024</v>
      </c>
    </row>
    <row r="8141" spans="19:20" x14ac:dyDescent="0.3">
      <c r="S8141" s="3" t="s">
        <v>1619</v>
      </c>
      <c r="T8141" s="4">
        <v>2024</v>
      </c>
    </row>
    <row r="8142" spans="19:20" x14ac:dyDescent="0.3">
      <c r="S8142" s="1" t="s">
        <v>1619</v>
      </c>
      <c r="T8142" s="2">
        <v>2024</v>
      </c>
    </row>
    <row r="8143" spans="19:20" x14ac:dyDescent="0.3">
      <c r="S8143" s="3" t="s">
        <v>1044</v>
      </c>
      <c r="T8143" s="4">
        <v>2024</v>
      </c>
    </row>
    <row r="8144" spans="19:20" x14ac:dyDescent="0.3">
      <c r="S8144" s="1" t="s">
        <v>1044</v>
      </c>
      <c r="T8144" s="2">
        <v>2024</v>
      </c>
    </row>
    <row r="8145" spans="19:20" x14ac:dyDescent="0.3">
      <c r="S8145" s="3" t="s">
        <v>1044</v>
      </c>
      <c r="T8145" s="4">
        <v>2024</v>
      </c>
    </row>
    <row r="8146" spans="19:20" x14ac:dyDescent="0.3">
      <c r="S8146" s="1" t="s">
        <v>1799</v>
      </c>
      <c r="T8146" s="2">
        <v>2024</v>
      </c>
    </row>
    <row r="8147" spans="19:20" x14ac:dyDescent="0.3">
      <c r="S8147" s="3" t="s">
        <v>1504</v>
      </c>
      <c r="T8147" s="4">
        <v>2024</v>
      </c>
    </row>
    <row r="8148" spans="19:20" x14ac:dyDescent="0.3">
      <c r="S8148" s="1" t="s">
        <v>1504</v>
      </c>
      <c r="T8148" s="2">
        <v>2024</v>
      </c>
    </row>
    <row r="8149" spans="19:20" x14ac:dyDescent="0.3">
      <c r="S8149" s="3" t="s">
        <v>1504</v>
      </c>
      <c r="T8149" s="4">
        <v>2024</v>
      </c>
    </row>
    <row r="8150" spans="19:20" x14ac:dyDescent="0.3">
      <c r="S8150" s="1" t="s">
        <v>1504</v>
      </c>
      <c r="T8150" s="2">
        <v>2024</v>
      </c>
    </row>
    <row r="8151" spans="19:20" x14ac:dyDescent="0.3">
      <c r="S8151" s="3" t="s">
        <v>400</v>
      </c>
      <c r="T8151" s="4">
        <v>2024</v>
      </c>
    </row>
    <row r="8152" spans="19:20" x14ac:dyDescent="0.3">
      <c r="S8152" s="1" t="s">
        <v>2261</v>
      </c>
      <c r="T8152" s="2">
        <v>2024</v>
      </c>
    </row>
    <row r="8153" spans="19:20" x14ac:dyDescent="0.3">
      <c r="S8153" s="3" t="s">
        <v>1150</v>
      </c>
      <c r="T8153" s="4">
        <v>2024</v>
      </c>
    </row>
    <row r="8154" spans="19:20" x14ac:dyDescent="0.3">
      <c r="S8154" s="1" t="s">
        <v>601</v>
      </c>
      <c r="T8154" s="2">
        <v>2024</v>
      </c>
    </row>
    <row r="8155" spans="19:20" x14ac:dyDescent="0.3">
      <c r="S8155" s="3" t="s">
        <v>601</v>
      </c>
      <c r="T8155" s="4">
        <v>2024</v>
      </c>
    </row>
    <row r="8156" spans="19:20" x14ac:dyDescent="0.3">
      <c r="S8156" s="1" t="s">
        <v>2105</v>
      </c>
      <c r="T8156" s="2">
        <v>2024</v>
      </c>
    </row>
    <row r="8157" spans="19:20" x14ac:dyDescent="0.3">
      <c r="S8157" s="3" t="s">
        <v>2105</v>
      </c>
      <c r="T8157" s="4">
        <v>2024</v>
      </c>
    </row>
    <row r="8158" spans="19:20" x14ac:dyDescent="0.3">
      <c r="S8158" s="1" t="s">
        <v>2105</v>
      </c>
      <c r="T8158" s="2">
        <v>2024</v>
      </c>
    </row>
    <row r="8159" spans="19:20" x14ac:dyDescent="0.3">
      <c r="S8159" s="3" t="s">
        <v>1943</v>
      </c>
      <c r="T8159" s="4">
        <v>2024</v>
      </c>
    </row>
    <row r="8160" spans="19:20" x14ac:dyDescent="0.3">
      <c r="S8160" s="1" t="s">
        <v>1943</v>
      </c>
      <c r="T8160" s="2">
        <v>2024</v>
      </c>
    </row>
    <row r="8161" spans="19:20" x14ac:dyDescent="0.3">
      <c r="S8161" s="3" t="s">
        <v>1943</v>
      </c>
      <c r="T8161" s="4">
        <v>2024</v>
      </c>
    </row>
    <row r="8162" spans="19:20" x14ac:dyDescent="0.3">
      <c r="S8162" s="1" t="s">
        <v>1943</v>
      </c>
      <c r="T8162" s="2">
        <v>2024</v>
      </c>
    </row>
    <row r="8163" spans="19:20" x14ac:dyDescent="0.3">
      <c r="S8163" s="3" t="s">
        <v>1943</v>
      </c>
      <c r="T8163" s="4">
        <v>2024</v>
      </c>
    </row>
    <row r="8164" spans="19:20" x14ac:dyDescent="0.3">
      <c r="S8164" s="1" t="s">
        <v>1943</v>
      </c>
      <c r="T8164" s="2">
        <v>2024</v>
      </c>
    </row>
    <row r="8165" spans="19:20" x14ac:dyDescent="0.3">
      <c r="S8165" s="3" t="s">
        <v>507</v>
      </c>
      <c r="T8165" s="4">
        <v>2024</v>
      </c>
    </row>
    <row r="8166" spans="19:20" x14ac:dyDescent="0.3">
      <c r="S8166" s="1" t="s">
        <v>507</v>
      </c>
      <c r="T8166" s="2">
        <v>2024</v>
      </c>
    </row>
    <row r="8167" spans="19:20" x14ac:dyDescent="0.3">
      <c r="S8167" s="3" t="s">
        <v>507</v>
      </c>
      <c r="T8167" s="4">
        <v>2024</v>
      </c>
    </row>
    <row r="8168" spans="19:20" x14ac:dyDescent="0.3">
      <c r="S8168" s="1" t="s">
        <v>507</v>
      </c>
      <c r="T8168" s="2">
        <v>2024</v>
      </c>
    </row>
    <row r="8169" spans="19:20" x14ac:dyDescent="0.3">
      <c r="S8169" s="3" t="s">
        <v>1396</v>
      </c>
      <c r="T8169" s="4">
        <v>2024</v>
      </c>
    </row>
    <row r="8170" spans="19:20" x14ac:dyDescent="0.3">
      <c r="S8170" s="1" t="s">
        <v>1659</v>
      </c>
      <c r="T8170" s="2">
        <v>2024</v>
      </c>
    </row>
    <row r="8171" spans="19:20" x14ac:dyDescent="0.3">
      <c r="S8171" s="3" t="s">
        <v>909</v>
      </c>
      <c r="T8171" s="4">
        <v>2024</v>
      </c>
    </row>
    <row r="8172" spans="19:20" x14ac:dyDescent="0.3">
      <c r="S8172" s="1" t="s">
        <v>909</v>
      </c>
      <c r="T8172" s="2">
        <v>2024</v>
      </c>
    </row>
    <row r="8173" spans="19:20" x14ac:dyDescent="0.3">
      <c r="S8173" s="3" t="s">
        <v>909</v>
      </c>
      <c r="T8173" s="4">
        <v>2024</v>
      </c>
    </row>
    <row r="8174" spans="19:20" x14ac:dyDescent="0.3">
      <c r="S8174" s="1" t="s">
        <v>909</v>
      </c>
      <c r="T8174" s="2">
        <v>2024</v>
      </c>
    </row>
    <row r="8175" spans="19:20" x14ac:dyDescent="0.3">
      <c r="S8175" s="3" t="s">
        <v>909</v>
      </c>
      <c r="T8175" s="4">
        <v>2024</v>
      </c>
    </row>
    <row r="8176" spans="19:20" x14ac:dyDescent="0.3">
      <c r="S8176" s="1" t="s">
        <v>909</v>
      </c>
      <c r="T8176" s="2">
        <v>2024</v>
      </c>
    </row>
    <row r="8177" spans="19:20" x14ac:dyDescent="0.3">
      <c r="S8177" s="3" t="s">
        <v>909</v>
      </c>
      <c r="T8177" s="4">
        <v>2024</v>
      </c>
    </row>
    <row r="8178" spans="19:20" x14ac:dyDescent="0.3">
      <c r="S8178" s="1" t="s">
        <v>1213</v>
      </c>
      <c r="T8178" s="2">
        <v>2024</v>
      </c>
    </row>
    <row r="8179" spans="19:20" x14ac:dyDescent="0.3">
      <c r="S8179" s="3" t="s">
        <v>1213</v>
      </c>
      <c r="T8179" s="4">
        <v>2024</v>
      </c>
    </row>
    <row r="8180" spans="19:20" x14ac:dyDescent="0.3">
      <c r="S8180" s="1" t="s">
        <v>2474</v>
      </c>
      <c r="T8180" s="2">
        <v>2024</v>
      </c>
    </row>
    <row r="8181" spans="19:20" x14ac:dyDescent="0.3">
      <c r="S8181" s="3" t="s">
        <v>744</v>
      </c>
      <c r="T8181" s="4">
        <v>2024</v>
      </c>
    </row>
    <row r="8182" spans="19:20" x14ac:dyDescent="0.3">
      <c r="S8182" s="1" t="s">
        <v>2414</v>
      </c>
      <c r="T8182" s="2">
        <v>2024</v>
      </c>
    </row>
    <row r="8183" spans="19:20" x14ac:dyDescent="0.3">
      <c r="S8183" s="3" t="s">
        <v>2425</v>
      </c>
      <c r="T8183" s="4">
        <v>2024</v>
      </c>
    </row>
    <row r="8184" spans="19:20" x14ac:dyDescent="0.3">
      <c r="S8184" s="1" t="s">
        <v>1918</v>
      </c>
      <c r="T8184" s="2">
        <v>2024</v>
      </c>
    </row>
    <row r="8185" spans="19:20" x14ac:dyDescent="0.3">
      <c r="S8185" s="3" t="s">
        <v>1918</v>
      </c>
      <c r="T8185" s="4">
        <v>2024</v>
      </c>
    </row>
    <row r="8186" spans="19:20" x14ac:dyDescent="0.3">
      <c r="S8186" s="1" t="s">
        <v>527</v>
      </c>
      <c r="T8186" s="2">
        <v>2024</v>
      </c>
    </row>
    <row r="8187" spans="19:20" x14ac:dyDescent="0.3">
      <c r="S8187" s="3" t="s">
        <v>527</v>
      </c>
      <c r="T8187" s="4">
        <v>2024</v>
      </c>
    </row>
    <row r="8188" spans="19:20" x14ac:dyDescent="0.3">
      <c r="S8188" s="1" t="s">
        <v>965</v>
      </c>
      <c r="T8188" s="2">
        <v>2024</v>
      </c>
    </row>
    <row r="8189" spans="19:20" x14ac:dyDescent="0.3">
      <c r="S8189" s="3" t="s">
        <v>965</v>
      </c>
      <c r="T8189" s="4">
        <v>2024</v>
      </c>
    </row>
    <row r="8190" spans="19:20" x14ac:dyDescent="0.3">
      <c r="S8190" s="1" t="s">
        <v>1099</v>
      </c>
      <c r="T8190" s="2">
        <v>2024</v>
      </c>
    </row>
    <row r="8191" spans="19:20" x14ac:dyDescent="0.3">
      <c r="S8191" s="3" t="s">
        <v>1099</v>
      </c>
      <c r="T8191" s="4">
        <v>2024</v>
      </c>
    </row>
    <row r="8192" spans="19:20" x14ac:dyDescent="0.3">
      <c r="S8192" s="1" t="s">
        <v>1099</v>
      </c>
      <c r="T8192" s="2">
        <v>2024</v>
      </c>
    </row>
    <row r="8193" spans="19:20" x14ac:dyDescent="0.3">
      <c r="S8193" s="3" t="s">
        <v>1099</v>
      </c>
      <c r="T8193" s="4">
        <v>2024</v>
      </c>
    </row>
    <row r="8194" spans="19:20" x14ac:dyDescent="0.3">
      <c r="S8194" s="1" t="s">
        <v>1099</v>
      </c>
      <c r="T8194" s="2">
        <v>2024</v>
      </c>
    </row>
    <row r="8195" spans="19:20" x14ac:dyDescent="0.3">
      <c r="S8195" s="3" t="s">
        <v>2367</v>
      </c>
      <c r="T8195" s="4">
        <v>2024</v>
      </c>
    </row>
    <row r="8196" spans="19:20" x14ac:dyDescent="0.3">
      <c r="S8196" s="1" t="s">
        <v>1909</v>
      </c>
      <c r="T8196" s="2">
        <v>2024</v>
      </c>
    </row>
    <row r="8197" spans="19:20" x14ac:dyDescent="0.3">
      <c r="S8197" s="3" t="s">
        <v>1909</v>
      </c>
      <c r="T8197" s="4">
        <v>2024</v>
      </c>
    </row>
    <row r="8198" spans="19:20" x14ac:dyDescent="0.3">
      <c r="S8198" s="1" t="s">
        <v>1909</v>
      </c>
      <c r="T8198" s="2">
        <v>2024</v>
      </c>
    </row>
    <row r="8199" spans="19:20" x14ac:dyDescent="0.3">
      <c r="S8199" s="3" t="s">
        <v>1909</v>
      </c>
      <c r="T8199" s="4">
        <v>2024</v>
      </c>
    </row>
    <row r="8200" spans="19:20" x14ac:dyDescent="0.3">
      <c r="S8200" s="1" t="s">
        <v>1909</v>
      </c>
      <c r="T8200" s="2">
        <v>2024</v>
      </c>
    </row>
    <row r="8201" spans="19:20" x14ac:dyDescent="0.3">
      <c r="S8201" s="3" t="s">
        <v>1909</v>
      </c>
      <c r="T8201" s="4">
        <v>2024</v>
      </c>
    </row>
    <row r="8202" spans="19:20" x14ac:dyDescent="0.3">
      <c r="S8202" s="1" t="s">
        <v>1909</v>
      </c>
      <c r="T8202" s="2">
        <v>2024</v>
      </c>
    </row>
    <row r="8203" spans="19:20" x14ac:dyDescent="0.3">
      <c r="S8203" s="3" t="s">
        <v>1698</v>
      </c>
      <c r="T8203" s="4">
        <v>2024</v>
      </c>
    </row>
    <row r="8204" spans="19:20" x14ac:dyDescent="0.3">
      <c r="S8204" s="1" t="s">
        <v>1698</v>
      </c>
      <c r="T8204" s="2">
        <v>2024</v>
      </c>
    </row>
    <row r="8205" spans="19:20" x14ac:dyDescent="0.3">
      <c r="S8205" s="3" t="s">
        <v>1698</v>
      </c>
      <c r="T8205" s="4">
        <v>2024</v>
      </c>
    </row>
    <row r="8206" spans="19:20" x14ac:dyDescent="0.3">
      <c r="S8206" s="1" t="s">
        <v>1698</v>
      </c>
      <c r="T8206" s="2">
        <v>2024</v>
      </c>
    </row>
    <row r="8207" spans="19:20" x14ac:dyDescent="0.3">
      <c r="S8207" s="3" t="s">
        <v>1698</v>
      </c>
      <c r="T8207" s="4">
        <v>2024</v>
      </c>
    </row>
    <row r="8208" spans="19:20" x14ac:dyDescent="0.3">
      <c r="S8208" s="1" t="s">
        <v>891</v>
      </c>
      <c r="T8208" s="2">
        <v>2024</v>
      </c>
    </row>
    <row r="8209" spans="19:20" x14ac:dyDescent="0.3">
      <c r="S8209" s="3" t="s">
        <v>891</v>
      </c>
      <c r="T8209" s="4">
        <v>2024</v>
      </c>
    </row>
    <row r="8210" spans="19:20" x14ac:dyDescent="0.3">
      <c r="S8210" s="1" t="s">
        <v>891</v>
      </c>
      <c r="T8210" s="2">
        <v>2024</v>
      </c>
    </row>
    <row r="8211" spans="19:20" x14ac:dyDescent="0.3">
      <c r="S8211" s="3" t="s">
        <v>547</v>
      </c>
      <c r="T8211" s="4">
        <v>2024</v>
      </c>
    </row>
    <row r="8212" spans="19:20" x14ac:dyDescent="0.3">
      <c r="S8212" s="1" t="s">
        <v>2273</v>
      </c>
      <c r="T8212" s="2">
        <v>2024</v>
      </c>
    </row>
    <row r="8213" spans="19:20" x14ac:dyDescent="0.3">
      <c r="S8213" s="3" t="s">
        <v>2273</v>
      </c>
      <c r="T8213" s="4">
        <v>2024</v>
      </c>
    </row>
    <row r="8214" spans="19:20" x14ac:dyDescent="0.3">
      <c r="S8214" s="1" t="s">
        <v>1893</v>
      </c>
      <c r="T8214" s="2">
        <v>2024</v>
      </c>
    </row>
    <row r="8215" spans="19:20" x14ac:dyDescent="0.3">
      <c r="S8215" s="3" t="s">
        <v>1893</v>
      </c>
      <c r="T8215" s="4">
        <v>2024</v>
      </c>
    </row>
    <row r="8216" spans="19:20" x14ac:dyDescent="0.3">
      <c r="S8216" s="1" t="s">
        <v>1893</v>
      </c>
      <c r="T8216" s="2">
        <v>2024</v>
      </c>
    </row>
    <row r="8217" spans="19:20" x14ac:dyDescent="0.3">
      <c r="S8217" s="3" t="s">
        <v>489</v>
      </c>
      <c r="T8217" s="4">
        <v>2024</v>
      </c>
    </row>
    <row r="8218" spans="19:20" x14ac:dyDescent="0.3">
      <c r="S8218" s="1" t="s">
        <v>282</v>
      </c>
      <c r="T8218" s="2">
        <v>2024</v>
      </c>
    </row>
    <row r="8219" spans="19:20" x14ac:dyDescent="0.3">
      <c r="S8219" s="3" t="s">
        <v>2616</v>
      </c>
      <c r="T8219" s="4">
        <v>2024</v>
      </c>
    </row>
    <row r="8220" spans="19:20" x14ac:dyDescent="0.3">
      <c r="S8220" s="1" t="s">
        <v>1297</v>
      </c>
      <c r="T8220" s="2">
        <v>2024</v>
      </c>
    </row>
    <row r="8221" spans="19:20" x14ac:dyDescent="0.3">
      <c r="S8221" s="3" t="s">
        <v>824</v>
      </c>
      <c r="T8221" s="4">
        <v>2024</v>
      </c>
    </row>
    <row r="8222" spans="19:20" x14ac:dyDescent="0.3">
      <c r="S8222" s="1" t="s">
        <v>2325</v>
      </c>
      <c r="T8222" s="2">
        <v>2024</v>
      </c>
    </row>
    <row r="8223" spans="19:20" x14ac:dyDescent="0.3">
      <c r="S8223" s="3" t="s">
        <v>1428</v>
      </c>
      <c r="T8223" s="4">
        <v>2024</v>
      </c>
    </row>
    <row r="8224" spans="19:20" x14ac:dyDescent="0.3">
      <c r="S8224" s="1" t="s">
        <v>1106</v>
      </c>
      <c r="T8224" s="2">
        <v>2024</v>
      </c>
    </row>
    <row r="8225" spans="19:20" x14ac:dyDescent="0.3">
      <c r="S8225" s="3" t="s">
        <v>2106</v>
      </c>
      <c r="T8225" s="4">
        <v>2024</v>
      </c>
    </row>
    <row r="8226" spans="19:20" x14ac:dyDescent="0.3">
      <c r="S8226" s="1" t="s">
        <v>1232</v>
      </c>
      <c r="T8226" s="2">
        <v>2024</v>
      </c>
    </row>
    <row r="8227" spans="19:20" x14ac:dyDescent="0.3">
      <c r="S8227" s="3" t="s">
        <v>1232</v>
      </c>
      <c r="T8227" s="4">
        <v>2024</v>
      </c>
    </row>
    <row r="8228" spans="19:20" x14ac:dyDescent="0.3">
      <c r="S8228" s="1" t="s">
        <v>1232</v>
      </c>
      <c r="T8228" s="2">
        <v>2024</v>
      </c>
    </row>
    <row r="8229" spans="19:20" x14ac:dyDescent="0.3">
      <c r="S8229" s="3" t="s">
        <v>279</v>
      </c>
      <c r="T8229" s="4">
        <v>2024</v>
      </c>
    </row>
    <row r="8230" spans="19:20" x14ac:dyDescent="0.3">
      <c r="S8230" s="1" t="s">
        <v>2387</v>
      </c>
      <c r="T8230" s="2">
        <v>2024</v>
      </c>
    </row>
    <row r="8231" spans="19:20" x14ac:dyDescent="0.3">
      <c r="S8231" s="3" t="s">
        <v>184</v>
      </c>
      <c r="T8231" s="4">
        <v>2024</v>
      </c>
    </row>
    <row r="8232" spans="19:20" x14ac:dyDescent="0.3">
      <c r="S8232" s="1" t="s">
        <v>711</v>
      </c>
      <c r="T8232" s="2">
        <v>2024</v>
      </c>
    </row>
    <row r="8233" spans="19:20" x14ac:dyDescent="0.3">
      <c r="S8233" s="3" t="s">
        <v>711</v>
      </c>
      <c r="T8233" s="4">
        <v>2024</v>
      </c>
    </row>
    <row r="8234" spans="19:20" x14ac:dyDescent="0.3">
      <c r="S8234" s="1" t="s">
        <v>711</v>
      </c>
      <c r="T8234" s="2">
        <v>2024</v>
      </c>
    </row>
    <row r="8235" spans="19:20" x14ac:dyDescent="0.3">
      <c r="S8235" s="3" t="s">
        <v>1214</v>
      </c>
      <c r="T8235" s="4">
        <v>2024</v>
      </c>
    </row>
    <row r="8236" spans="19:20" x14ac:dyDescent="0.3">
      <c r="S8236" s="1" t="s">
        <v>1214</v>
      </c>
      <c r="T8236" s="2">
        <v>2024</v>
      </c>
    </row>
    <row r="8237" spans="19:20" x14ac:dyDescent="0.3">
      <c r="S8237" s="3" t="s">
        <v>1214</v>
      </c>
      <c r="T8237" s="4">
        <v>2024</v>
      </c>
    </row>
    <row r="8238" spans="19:20" x14ac:dyDescent="0.3">
      <c r="S8238" s="1" t="s">
        <v>1214</v>
      </c>
      <c r="T8238" s="2">
        <v>2024</v>
      </c>
    </row>
    <row r="8239" spans="19:20" x14ac:dyDescent="0.3">
      <c r="S8239" s="3" t="s">
        <v>1214</v>
      </c>
      <c r="T8239" s="4">
        <v>2024</v>
      </c>
    </row>
    <row r="8240" spans="19:20" x14ac:dyDescent="0.3">
      <c r="S8240" s="1" t="s">
        <v>1214</v>
      </c>
      <c r="T8240" s="2">
        <v>2024</v>
      </c>
    </row>
    <row r="8241" spans="19:20" x14ac:dyDescent="0.3">
      <c r="S8241" s="3" t="s">
        <v>1214</v>
      </c>
      <c r="T8241" s="4">
        <v>2024</v>
      </c>
    </row>
    <row r="8242" spans="19:20" x14ac:dyDescent="0.3">
      <c r="S8242" s="1" t="s">
        <v>458</v>
      </c>
      <c r="T8242" s="2">
        <v>2024</v>
      </c>
    </row>
    <row r="8243" spans="19:20" x14ac:dyDescent="0.3">
      <c r="S8243" s="3" t="s">
        <v>458</v>
      </c>
      <c r="T8243" s="4">
        <v>2024</v>
      </c>
    </row>
    <row r="8244" spans="19:20" x14ac:dyDescent="0.3">
      <c r="S8244" s="1" t="s">
        <v>458</v>
      </c>
      <c r="T8244" s="2">
        <v>2024</v>
      </c>
    </row>
    <row r="8245" spans="19:20" x14ac:dyDescent="0.3">
      <c r="S8245" s="3" t="s">
        <v>2414</v>
      </c>
      <c r="T8245" s="4">
        <v>2024</v>
      </c>
    </row>
    <row r="8246" spans="19:20" x14ac:dyDescent="0.3">
      <c r="S8246" s="1" t="s">
        <v>1620</v>
      </c>
      <c r="T8246" s="2">
        <v>2024</v>
      </c>
    </row>
    <row r="8247" spans="19:20" x14ac:dyDescent="0.3">
      <c r="S8247" s="3" t="s">
        <v>1620</v>
      </c>
      <c r="T8247" s="4">
        <v>2024</v>
      </c>
    </row>
    <row r="8248" spans="19:20" x14ac:dyDescent="0.3">
      <c r="S8248" s="1" t="s">
        <v>1620</v>
      </c>
      <c r="T8248" s="2">
        <v>2024</v>
      </c>
    </row>
    <row r="8249" spans="19:20" x14ac:dyDescent="0.3">
      <c r="S8249" s="3" t="s">
        <v>1595</v>
      </c>
      <c r="T8249" s="4">
        <v>2024</v>
      </c>
    </row>
    <row r="8250" spans="19:20" x14ac:dyDescent="0.3">
      <c r="S8250" s="1" t="s">
        <v>1595</v>
      </c>
      <c r="T8250" s="2">
        <v>2024</v>
      </c>
    </row>
    <row r="8251" spans="19:20" x14ac:dyDescent="0.3">
      <c r="S8251" s="3" t="s">
        <v>2626</v>
      </c>
      <c r="T8251" s="4">
        <v>2024</v>
      </c>
    </row>
    <row r="8252" spans="19:20" x14ac:dyDescent="0.3">
      <c r="S8252" s="1" t="s">
        <v>2626</v>
      </c>
      <c r="T8252" s="2">
        <v>2024</v>
      </c>
    </row>
    <row r="8253" spans="19:20" x14ac:dyDescent="0.3">
      <c r="S8253" s="3" t="s">
        <v>2626</v>
      </c>
      <c r="T8253" s="4">
        <v>2024</v>
      </c>
    </row>
    <row r="8254" spans="19:20" x14ac:dyDescent="0.3">
      <c r="S8254" s="1" t="s">
        <v>2667</v>
      </c>
      <c r="T8254" s="2">
        <v>2024</v>
      </c>
    </row>
    <row r="8255" spans="19:20" x14ac:dyDescent="0.3">
      <c r="S8255" s="3" t="s">
        <v>726</v>
      </c>
      <c r="T8255" s="4">
        <v>2024</v>
      </c>
    </row>
    <row r="8256" spans="19:20" x14ac:dyDescent="0.3">
      <c r="S8256" s="1" t="s">
        <v>1548</v>
      </c>
      <c r="T8256" s="2">
        <v>2024</v>
      </c>
    </row>
    <row r="8257" spans="19:20" x14ac:dyDescent="0.3">
      <c r="S8257" s="3" t="s">
        <v>1548</v>
      </c>
      <c r="T8257" s="4">
        <v>2024</v>
      </c>
    </row>
    <row r="8258" spans="19:20" x14ac:dyDescent="0.3">
      <c r="S8258" s="1" t="s">
        <v>1548</v>
      </c>
      <c r="T8258" s="2">
        <v>2024</v>
      </c>
    </row>
    <row r="8259" spans="19:20" x14ac:dyDescent="0.3">
      <c r="S8259" s="3" t="s">
        <v>1548</v>
      </c>
      <c r="T8259" s="4">
        <v>2024</v>
      </c>
    </row>
    <row r="8260" spans="19:20" x14ac:dyDescent="0.3">
      <c r="S8260" s="1" t="s">
        <v>1548</v>
      </c>
      <c r="T8260" s="2">
        <v>2024</v>
      </c>
    </row>
    <row r="8261" spans="19:20" x14ac:dyDescent="0.3">
      <c r="S8261" s="3" t="s">
        <v>1937</v>
      </c>
      <c r="T8261" s="4">
        <v>2024</v>
      </c>
    </row>
    <row r="8262" spans="19:20" x14ac:dyDescent="0.3">
      <c r="S8262" s="1" t="s">
        <v>1937</v>
      </c>
      <c r="T8262" s="2">
        <v>2024</v>
      </c>
    </row>
    <row r="8263" spans="19:20" x14ac:dyDescent="0.3">
      <c r="S8263" s="3" t="s">
        <v>1305</v>
      </c>
      <c r="T8263" s="4">
        <v>2024</v>
      </c>
    </row>
    <row r="8264" spans="19:20" x14ac:dyDescent="0.3">
      <c r="S8264" s="1" t="s">
        <v>1305</v>
      </c>
      <c r="T8264" s="2">
        <v>2024</v>
      </c>
    </row>
    <row r="8265" spans="19:20" x14ac:dyDescent="0.3">
      <c r="S8265" s="3" t="s">
        <v>187</v>
      </c>
      <c r="T8265" s="4">
        <v>2024</v>
      </c>
    </row>
    <row r="8266" spans="19:20" x14ac:dyDescent="0.3">
      <c r="S8266" s="1" t="s">
        <v>2449</v>
      </c>
      <c r="T8266" s="2">
        <v>2024</v>
      </c>
    </row>
    <row r="8267" spans="19:20" x14ac:dyDescent="0.3">
      <c r="S8267" s="3" t="s">
        <v>2449</v>
      </c>
      <c r="T8267" s="4">
        <v>2024</v>
      </c>
    </row>
    <row r="8268" spans="19:20" x14ac:dyDescent="0.3">
      <c r="S8268" s="1" t="s">
        <v>1175</v>
      </c>
      <c r="T8268" s="2">
        <v>2024</v>
      </c>
    </row>
    <row r="8269" spans="19:20" x14ac:dyDescent="0.3">
      <c r="S8269" s="3" t="s">
        <v>60</v>
      </c>
      <c r="T8269" s="4">
        <v>2024</v>
      </c>
    </row>
    <row r="8270" spans="19:20" x14ac:dyDescent="0.3">
      <c r="S8270" s="1" t="s">
        <v>1674</v>
      </c>
      <c r="T8270" s="2">
        <v>2024</v>
      </c>
    </row>
    <row r="8271" spans="19:20" x14ac:dyDescent="0.3">
      <c r="S8271" s="3" t="s">
        <v>11</v>
      </c>
      <c r="T8271" s="4">
        <v>2024</v>
      </c>
    </row>
    <row r="8272" spans="19:20" x14ac:dyDescent="0.3">
      <c r="S8272" s="1" t="s">
        <v>2015</v>
      </c>
      <c r="T8272" s="2">
        <v>2024</v>
      </c>
    </row>
    <row r="8273" spans="19:20" x14ac:dyDescent="0.3">
      <c r="S8273" s="3" t="s">
        <v>1426</v>
      </c>
      <c r="T8273" s="4">
        <v>2024</v>
      </c>
    </row>
    <row r="8274" spans="19:20" x14ac:dyDescent="0.3">
      <c r="S8274" s="1" t="s">
        <v>1211</v>
      </c>
      <c r="T8274" s="2">
        <v>2024</v>
      </c>
    </row>
    <row r="8275" spans="19:20" x14ac:dyDescent="0.3">
      <c r="S8275" s="3" t="s">
        <v>1211</v>
      </c>
      <c r="T8275" s="4">
        <v>2024</v>
      </c>
    </row>
    <row r="8276" spans="19:20" x14ac:dyDescent="0.3">
      <c r="S8276" s="1" t="s">
        <v>1211</v>
      </c>
      <c r="T8276" s="2">
        <v>2024</v>
      </c>
    </row>
    <row r="8277" spans="19:20" x14ac:dyDescent="0.3">
      <c r="S8277" s="3" t="s">
        <v>511</v>
      </c>
      <c r="T8277" s="4">
        <v>2024</v>
      </c>
    </row>
    <row r="8278" spans="19:20" x14ac:dyDescent="0.3">
      <c r="S8278" s="1" t="s">
        <v>1251</v>
      </c>
      <c r="T8278" s="2">
        <v>2024</v>
      </c>
    </row>
    <row r="8279" spans="19:20" x14ac:dyDescent="0.3">
      <c r="S8279" s="3" t="s">
        <v>2267</v>
      </c>
      <c r="T8279" s="4">
        <v>2024</v>
      </c>
    </row>
    <row r="8280" spans="19:20" x14ac:dyDescent="0.3">
      <c r="S8280" s="1" t="s">
        <v>2267</v>
      </c>
      <c r="T8280" s="2">
        <v>2024</v>
      </c>
    </row>
    <row r="8281" spans="19:20" x14ac:dyDescent="0.3">
      <c r="S8281" s="3" t="s">
        <v>2267</v>
      </c>
      <c r="T8281" s="4">
        <v>2024</v>
      </c>
    </row>
    <row r="8282" spans="19:20" x14ac:dyDescent="0.3">
      <c r="S8282" s="1" t="s">
        <v>2267</v>
      </c>
      <c r="T8282" s="2">
        <v>2024</v>
      </c>
    </row>
    <row r="8283" spans="19:20" x14ac:dyDescent="0.3">
      <c r="S8283" s="3" t="s">
        <v>2267</v>
      </c>
      <c r="T8283" s="4">
        <v>2024</v>
      </c>
    </row>
    <row r="8284" spans="19:20" x14ac:dyDescent="0.3">
      <c r="S8284" s="1" t="s">
        <v>2267</v>
      </c>
      <c r="T8284" s="2">
        <v>2024</v>
      </c>
    </row>
    <row r="8285" spans="19:20" x14ac:dyDescent="0.3">
      <c r="S8285" s="3" t="s">
        <v>2267</v>
      </c>
      <c r="T8285" s="4">
        <v>2024</v>
      </c>
    </row>
    <row r="8286" spans="19:20" x14ac:dyDescent="0.3">
      <c r="S8286" s="1" t="s">
        <v>2267</v>
      </c>
      <c r="T8286" s="2">
        <v>2024</v>
      </c>
    </row>
    <row r="8287" spans="19:20" x14ac:dyDescent="0.3">
      <c r="S8287" s="3" t="s">
        <v>1943</v>
      </c>
      <c r="T8287" s="4">
        <v>2024</v>
      </c>
    </row>
    <row r="8288" spans="19:20" x14ac:dyDescent="0.3">
      <c r="S8288" s="1" t="s">
        <v>197</v>
      </c>
      <c r="T8288" s="2">
        <v>2024</v>
      </c>
    </row>
    <row r="8289" spans="19:20" x14ac:dyDescent="0.3">
      <c r="S8289" s="3" t="s">
        <v>1976</v>
      </c>
      <c r="T8289" s="4">
        <v>2024</v>
      </c>
    </row>
    <row r="8290" spans="19:20" x14ac:dyDescent="0.3">
      <c r="S8290" s="1" t="s">
        <v>1976</v>
      </c>
      <c r="T8290" s="2">
        <v>2024</v>
      </c>
    </row>
    <row r="8291" spans="19:20" x14ac:dyDescent="0.3">
      <c r="S8291" s="3" t="s">
        <v>1830</v>
      </c>
      <c r="T8291" s="4">
        <v>2024</v>
      </c>
    </row>
    <row r="8292" spans="19:20" x14ac:dyDescent="0.3">
      <c r="S8292" s="1" t="s">
        <v>241</v>
      </c>
      <c r="T8292" s="2">
        <v>2024</v>
      </c>
    </row>
    <row r="8293" spans="19:20" x14ac:dyDescent="0.3">
      <c r="S8293" s="3" t="s">
        <v>241</v>
      </c>
      <c r="T8293" s="4">
        <v>2024</v>
      </c>
    </row>
    <row r="8294" spans="19:20" x14ac:dyDescent="0.3">
      <c r="S8294" s="1" t="s">
        <v>241</v>
      </c>
      <c r="T8294" s="2">
        <v>2024</v>
      </c>
    </row>
    <row r="8295" spans="19:20" x14ac:dyDescent="0.3">
      <c r="S8295" s="3" t="s">
        <v>241</v>
      </c>
      <c r="T8295" s="4">
        <v>2024</v>
      </c>
    </row>
    <row r="8296" spans="19:20" x14ac:dyDescent="0.3">
      <c r="S8296" s="1" t="s">
        <v>1801</v>
      </c>
      <c r="T8296" s="2">
        <v>2024</v>
      </c>
    </row>
    <row r="8297" spans="19:20" x14ac:dyDescent="0.3">
      <c r="S8297" s="3" t="s">
        <v>1801</v>
      </c>
      <c r="T8297" s="4">
        <v>2024</v>
      </c>
    </row>
    <row r="8298" spans="19:20" x14ac:dyDescent="0.3">
      <c r="S8298" s="1" t="s">
        <v>1101</v>
      </c>
      <c r="T8298" s="2">
        <v>2024</v>
      </c>
    </row>
    <row r="8299" spans="19:20" x14ac:dyDescent="0.3">
      <c r="S8299" s="3" t="s">
        <v>1101</v>
      </c>
      <c r="T8299" s="4">
        <v>2024</v>
      </c>
    </row>
    <row r="8300" spans="19:20" x14ac:dyDescent="0.3">
      <c r="S8300" s="1" t="s">
        <v>1746</v>
      </c>
      <c r="T8300" s="2">
        <v>2024</v>
      </c>
    </row>
    <row r="8301" spans="19:20" x14ac:dyDescent="0.3">
      <c r="S8301" s="3" t="s">
        <v>1746</v>
      </c>
      <c r="T8301" s="4">
        <v>2024</v>
      </c>
    </row>
    <row r="8302" spans="19:20" x14ac:dyDescent="0.3">
      <c r="S8302" s="1" t="s">
        <v>1746</v>
      </c>
      <c r="T8302" s="2">
        <v>2024</v>
      </c>
    </row>
    <row r="8303" spans="19:20" x14ac:dyDescent="0.3">
      <c r="S8303" s="3" t="s">
        <v>1736</v>
      </c>
      <c r="T8303" s="4">
        <v>2024</v>
      </c>
    </row>
    <row r="8304" spans="19:20" x14ac:dyDescent="0.3">
      <c r="S8304" s="1" t="s">
        <v>1909</v>
      </c>
      <c r="T8304" s="2">
        <v>2024</v>
      </c>
    </row>
    <row r="8305" spans="19:20" x14ac:dyDescent="0.3">
      <c r="S8305" s="3" t="s">
        <v>1489</v>
      </c>
      <c r="T8305" s="4">
        <v>2024</v>
      </c>
    </row>
    <row r="8306" spans="19:20" x14ac:dyDescent="0.3">
      <c r="S8306" s="1" t="s">
        <v>1489</v>
      </c>
      <c r="T8306" s="2">
        <v>2024</v>
      </c>
    </row>
    <row r="8307" spans="19:20" x14ac:dyDescent="0.3">
      <c r="S8307" s="3" t="s">
        <v>1753</v>
      </c>
      <c r="T8307" s="4">
        <v>2024</v>
      </c>
    </row>
    <row r="8308" spans="19:20" x14ac:dyDescent="0.3">
      <c r="S8308" s="1" t="s">
        <v>246</v>
      </c>
      <c r="T8308" s="2">
        <v>2024</v>
      </c>
    </row>
    <row r="8309" spans="19:20" x14ac:dyDescent="0.3">
      <c r="S8309" s="3" t="s">
        <v>953</v>
      </c>
      <c r="T8309" s="4">
        <v>2024</v>
      </c>
    </row>
    <row r="8310" spans="19:20" x14ac:dyDescent="0.3">
      <c r="S8310" s="1" t="s">
        <v>953</v>
      </c>
      <c r="T8310" s="2">
        <v>2024</v>
      </c>
    </row>
    <row r="8311" spans="19:20" x14ac:dyDescent="0.3">
      <c r="S8311" s="3" t="s">
        <v>1576</v>
      </c>
      <c r="T8311" s="4">
        <v>2024</v>
      </c>
    </row>
    <row r="8312" spans="19:20" x14ac:dyDescent="0.3">
      <c r="S8312" s="1" t="s">
        <v>1965</v>
      </c>
      <c r="T8312" s="2">
        <v>2024</v>
      </c>
    </row>
    <row r="8313" spans="19:20" x14ac:dyDescent="0.3">
      <c r="S8313" s="3" t="s">
        <v>1965</v>
      </c>
      <c r="T8313" s="4">
        <v>2024</v>
      </c>
    </row>
    <row r="8314" spans="19:20" x14ac:dyDescent="0.3">
      <c r="S8314" s="1" t="s">
        <v>1865</v>
      </c>
      <c r="T8314" s="2">
        <v>2024</v>
      </c>
    </row>
    <row r="8315" spans="19:20" x14ac:dyDescent="0.3">
      <c r="S8315" s="3" t="s">
        <v>904</v>
      </c>
      <c r="T8315" s="4">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2F57-DB6D-4726-A91F-95AEF986380C}">
  <dimension ref="A1"/>
  <sheetViews>
    <sheetView showGridLines="0" tabSelected="1" zoomScale="69" zoomScaleNormal="100" workbookViewId="0">
      <selection activeCell="Z6" sqref="Z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Brijwali N</cp:lastModifiedBy>
  <dcterms:created xsi:type="dcterms:W3CDTF">2025-11-07T12:45:26Z</dcterms:created>
  <dcterms:modified xsi:type="dcterms:W3CDTF">2025-12-23T08:59:28Z</dcterms:modified>
</cp:coreProperties>
</file>