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-\Documents\GitHub\Integrador\"/>
    </mc:Choice>
  </mc:AlternateContent>
  <xr:revisionPtr revIDLastSave="0" documentId="13_ncr:1_{248B2E0B-D1E6-470E-B4EA-F80D23EF9201}" xr6:coauthVersionLast="36" xr6:coauthVersionMax="36" xr10:uidLastSave="{00000000-0000-0000-0000-000000000000}"/>
  <bookViews>
    <workbookView xWindow="0" yWindow="0" windowWidth="28800" windowHeight="12225" activeTab="2" xr2:uid="{DCC9A0DB-CBCE-4295-91AA-DB899D20F36A}"/>
  </bookViews>
  <sheets>
    <sheet name="Anova sin replica" sheetId="3" r:id="rId1"/>
    <sheet name="Grafica" sheetId="1" r:id="rId2"/>
    <sheet name="Anova Replicaciones" sheetId="6" r:id="rId3"/>
    <sheet name="Datos Formato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3" i="5" l="1"/>
  <c r="G94" i="5"/>
  <c r="G95" i="5"/>
  <c r="G96" i="5"/>
  <c r="G97" i="5"/>
  <c r="G98" i="5"/>
  <c r="G99" i="5"/>
  <c r="G100" i="5"/>
  <c r="G101" i="5"/>
  <c r="F93" i="5"/>
  <c r="F94" i="5"/>
  <c r="F95" i="5"/>
  <c r="F96" i="5"/>
  <c r="F97" i="5"/>
  <c r="F98" i="5"/>
  <c r="F99" i="5"/>
  <c r="F100" i="5"/>
  <c r="F101" i="5"/>
  <c r="G92" i="5"/>
  <c r="F92" i="5"/>
  <c r="G83" i="5"/>
  <c r="G84" i="5"/>
  <c r="G85" i="5"/>
  <c r="G86" i="5"/>
  <c r="G87" i="5"/>
  <c r="G88" i="5"/>
  <c r="G89" i="5"/>
  <c r="G90" i="5"/>
  <c r="G91" i="5"/>
  <c r="G82" i="5"/>
  <c r="F83" i="5"/>
  <c r="F84" i="5"/>
  <c r="F85" i="5"/>
  <c r="F86" i="5"/>
  <c r="F87" i="5"/>
  <c r="F88" i="5"/>
  <c r="F89" i="5"/>
  <c r="F90" i="5"/>
  <c r="F91" i="5"/>
  <c r="F82" i="5"/>
  <c r="G73" i="5"/>
  <c r="G74" i="5"/>
  <c r="G75" i="5"/>
  <c r="G76" i="5"/>
  <c r="G77" i="5"/>
  <c r="G78" i="5"/>
  <c r="G79" i="5"/>
  <c r="G80" i="5"/>
  <c r="G81" i="5"/>
  <c r="G72" i="5"/>
  <c r="G53" i="5"/>
  <c r="G54" i="5"/>
  <c r="G55" i="5"/>
  <c r="G56" i="5"/>
  <c r="G57" i="5"/>
  <c r="G58" i="5"/>
  <c r="G59" i="5"/>
  <c r="G60" i="5"/>
  <c r="G61" i="5"/>
  <c r="F53" i="5"/>
  <c r="F54" i="5"/>
  <c r="F55" i="5"/>
  <c r="F56" i="5"/>
  <c r="F57" i="5"/>
  <c r="F58" i="5"/>
  <c r="F59" i="5"/>
  <c r="F60" i="5"/>
  <c r="F61" i="5"/>
  <c r="G63" i="5"/>
  <c r="G64" i="5"/>
  <c r="G65" i="5"/>
  <c r="G66" i="5"/>
  <c r="G67" i="5"/>
  <c r="G68" i="5"/>
  <c r="G69" i="5"/>
  <c r="G70" i="5"/>
  <c r="G71" i="5"/>
  <c r="F63" i="5"/>
  <c r="F64" i="5"/>
  <c r="F65" i="5"/>
  <c r="F66" i="5"/>
  <c r="F67" i="5"/>
  <c r="F68" i="5"/>
  <c r="F69" i="5"/>
  <c r="F70" i="5"/>
  <c r="F71" i="5"/>
  <c r="F73" i="5"/>
  <c r="F74" i="5"/>
  <c r="F75" i="5"/>
  <c r="F76" i="5"/>
  <c r="F77" i="5"/>
  <c r="F78" i="5"/>
  <c r="F79" i="5"/>
  <c r="F80" i="5"/>
  <c r="F81" i="5"/>
  <c r="F72" i="5"/>
  <c r="G62" i="5"/>
  <c r="F62" i="5"/>
  <c r="G52" i="5"/>
  <c r="F52" i="5"/>
  <c r="G42" i="5"/>
  <c r="F43" i="5"/>
  <c r="F44" i="5"/>
  <c r="F45" i="5"/>
  <c r="F46" i="5"/>
  <c r="F47" i="5"/>
  <c r="F48" i="5"/>
  <c r="F49" i="5"/>
  <c r="F50" i="5"/>
  <c r="F51" i="5"/>
  <c r="F42" i="5"/>
  <c r="G51" i="5"/>
  <c r="G50" i="5"/>
  <c r="G49" i="5"/>
  <c r="G48" i="5"/>
  <c r="G47" i="5"/>
  <c r="G46" i="5"/>
  <c r="G45" i="5"/>
  <c r="G44" i="5"/>
  <c r="G43" i="5"/>
  <c r="G13" i="5"/>
  <c r="G14" i="5"/>
  <c r="G15" i="5"/>
  <c r="G16" i="5"/>
  <c r="G17" i="5"/>
  <c r="G18" i="5"/>
  <c r="G19" i="5"/>
  <c r="G20" i="5"/>
  <c r="G21" i="5"/>
  <c r="F13" i="5"/>
  <c r="F14" i="5"/>
  <c r="F15" i="5"/>
  <c r="F16" i="5"/>
  <c r="F17" i="5"/>
  <c r="F18" i="5"/>
  <c r="F19" i="5"/>
  <c r="F20" i="5"/>
  <c r="F21" i="5"/>
  <c r="G12" i="5"/>
  <c r="F12" i="5"/>
  <c r="G23" i="5"/>
  <c r="G24" i="5"/>
  <c r="G25" i="5"/>
  <c r="G26" i="5"/>
  <c r="G27" i="5"/>
  <c r="G28" i="5"/>
  <c r="G29" i="5"/>
  <c r="G30" i="5"/>
  <c r="G31" i="5"/>
  <c r="G22" i="5"/>
  <c r="F23" i="5"/>
  <c r="F24" i="5"/>
  <c r="F25" i="5"/>
  <c r="F26" i="5"/>
  <c r="F27" i="5"/>
  <c r="F28" i="5"/>
  <c r="F29" i="5"/>
  <c r="F30" i="5"/>
  <c r="F31" i="5"/>
  <c r="F22" i="5"/>
  <c r="G33" i="5"/>
  <c r="G34" i="5"/>
  <c r="G35" i="5"/>
  <c r="G36" i="5"/>
  <c r="G37" i="5"/>
  <c r="G38" i="5"/>
  <c r="G39" i="5"/>
  <c r="G40" i="5"/>
  <c r="G41" i="5"/>
  <c r="G32" i="5"/>
  <c r="F33" i="5"/>
  <c r="F34" i="5"/>
  <c r="F35" i="5"/>
  <c r="F36" i="5"/>
  <c r="F37" i="5"/>
  <c r="F38" i="5"/>
  <c r="F39" i="5"/>
  <c r="F40" i="5"/>
  <c r="F41" i="5"/>
  <c r="F32" i="5"/>
  <c r="F2" i="5"/>
  <c r="G3" i="5"/>
  <c r="G4" i="5"/>
  <c r="G5" i="5"/>
  <c r="G6" i="5"/>
  <c r="G7" i="5"/>
  <c r="G8" i="5"/>
  <c r="G9" i="5"/>
  <c r="G10" i="5"/>
  <c r="G11" i="5"/>
  <c r="G2" i="5"/>
  <c r="F3" i="5"/>
  <c r="F4" i="5"/>
  <c r="F5" i="5"/>
  <c r="F6" i="5"/>
  <c r="F7" i="5"/>
  <c r="F8" i="5"/>
  <c r="F9" i="5"/>
  <c r="F10" i="5"/>
  <c r="F1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1" i="5"/>
</calcChain>
</file>

<file path=xl/sharedStrings.xml><?xml version="1.0" encoding="utf-8"?>
<sst xmlns="http://schemas.openxmlformats.org/spreadsheetml/2006/main" count="292" uniqueCount="27">
  <si>
    <t>AP</t>
  </si>
  <si>
    <t>BF</t>
  </si>
  <si>
    <t>n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</si>
  <si>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</si>
  <si>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</si>
  <si>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</si>
  <si>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</si>
  <si>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</si>
  <si>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</si>
  <si>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</si>
  <si>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</si>
  <si>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</si>
  <si>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</si>
  <si>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</si>
  <si>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</si>
  <si>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</si>
  <si>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</si>
  <si>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</si>
  <si>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</si>
  <si>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</si>
  <si>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</si>
  <si>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Fuerza  Bruta</t>
  </si>
  <si>
    <t>A Priori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</si>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</sst>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</a:t>
            </a:r>
            <a:r>
              <a:rPr lang="en-US" baseline="0"/>
              <a:t> Fuerza Bruta/A Priori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65230547054981"/>
          <c:y val="8.1404642820912823E-2"/>
          <c:w val="0.88033604969684465"/>
          <c:h val="0.73407219880828278"/>
        </c:manualLayout>
      </c:layout>
      <c:lineChart>
        <c:grouping val="standard"/>
        <c:varyColors val="0"/>
        <c:ser>
          <c:idx val="0"/>
          <c:order val="0"/>
          <c:tx>
            <c:strRef>
              <c:f>Grafica!$B$1</c:f>
              <c:strCache>
                <c:ptCount val="1"/>
                <c:pt idx="0">
                  <c:v>Fuerza  Bruta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Grafica!$A$2:$A$14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Grafica!$B$2:$B$14</c:f>
              <c:numCache>
                <c:formatCode>General</c:formatCode>
                <c:ptCount val="13"/>
                <c:pt idx="0">
                  <c:v>1.32E-2</c:v>
                </c:pt>
                <c:pt idx="1">
                  <c:v>4.36E-2</c:v>
                </c:pt>
                <c:pt idx="2">
                  <c:v>0.23730000000000001</c:v>
                </c:pt>
                <c:pt idx="3">
                  <c:v>1.4359999999999999</c:v>
                </c:pt>
                <c:pt idx="4">
                  <c:v>6.8296999999999999</c:v>
                </c:pt>
                <c:pt idx="5">
                  <c:v>22.142900000000001</c:v>
                </c:pt>
                <c:pt idx="6">
                  <c:v>91.157300000000006</c:v>
                </c:pt>
                <c:pt idx="7">
                  <c:v>281.74900000000002</c:v>
                </c:pt>
                <c:pt idx="8">
                  <c:v>1075.6880000000001</c:v>
                </c:pt>
                <c:pt idx="9">
                  <c:v>3919.6869999999999</c:v>
                </c:pt>
                <c:pt idx="10">
                  <c:v>13240.412899999999</c:v>
                </c:pt>
                <c:pt idx="11">
                  <c:v>44363.016499999998</c:v>
                </c:pt>
                <c:pt idx="12">
                  <c:v>142002.88750000001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F-492B-A349-4CDA85A60202}"/>
            </c:ext>
          </c:extLst>
        </c:ser>
        <c:ser>
          <c:idx val="1"/>
          <c:order val="1"/>
          <c:tx>
            <c:strRef>
              <c:f>Grafica!$C$1</c:f>
              <c:strCache>
                <c:ptCount val="1"/>
                <c:pt idx="0">
                  <c:v>A Priori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Grafica!$A$2:$A$14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Grafica!$C$2:$C$14</c:f>
              <c:numCache>
                <c:formatCode>General</c:formatCode>
                <c:ptCount val="13"/>
                <c:pt idx="0">
                  <c:v>3.1600000000000003E-2</c:v>
                </c:pt>
                <c:pt idx="1">
                  <c:v>9.5299999999999996E-2</c:v>
                </c:pt>
                <c:pt idx="2">
                  <c:v>0.24709999999999999</c:v>
                </c:pt>
                <c:pt idx="3">
                  <c:v>1.1657</c:v>
                </c:pt>
                <c:pt idx="4">
                  <c:v>1.3102</c:v>
                </c:pt>
                <c:pt idx="5">
                  <c:v>1.0612999999999999</c:v>
                </c:pt>
                <c:pt idx="6">
                  <c:v>2.3904000000000001</c:v>
                </c:pt>
                <c:pt idx="7">
                  <c:v>2.319</c:v>
                </c:pt>
                <c:pt idx="8">
                  <c:v>2.9386999999999999</c:v>
                </c:pt>
                <c:pt idx="9">
                  <c:v>5.5879000000000003</c:v>
                </c:pt>
                <c:pt idx="10">
                  <c:v>6.7797000000000001</c:v>
                </c:pt>
                <c:pt idx="11">
                  <c:v>7.4493999999999998</c:v>
                </c:pt>
                <c:pt idx="12">
                  <c:v>10.357699999999999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F-492B-A349-4CDA85A60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75880"/>
        <c:axId val="639878504"/>
      </c:lineChart>
      <c:catAx>
        <c:axId val="639875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Items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504"/>
        <c:crosses val="autoZero"/>
        <c:auto val="1"/>
        <c:lblAlgn val="ctr"/>
        <c:lblOffset val="100"/>
        <c:noMultiLvlLbl val="0"/>
      </c:catAx>
      <c:valAx>
        <c:axId val="63987850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Milisengundos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185736</xdr:rowOff>
    </xdr:from>
    <xdr:to>
      <xdr:col>19</xdr:col>
      <xdr:colOff>247650</xdr:colOff>
      <xdr:row>31</xdr:row>
      <xdr:rowOff>66675</xdr:rowOff>
    </xdr:to>
    <xdr:graphicFrame macro="">
      <xdr:nvGraphicFramePr>
        <xdr:cNvPr id="2" name="Chart 1" descr="Numero de Items&#10;">
          <a:extLst>
            <a:ext uri="{FF2B5EF4-FFF2-40B4-BE49-F238E27FC236}">
              <a16:creationId xmlns:a16="http://schemas.microsoft.com/office/drawing/2014/main" id="{755C5563-8114-4D3A-8698-BF1D55DA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51AB-372A-44A4-AE75-6CD0BF999E14}">
  <dimension ref="A1:G28"/>
  <sheetViews>
    <sheetView workbookViewId="0">
      <selection activeCell="C35" sqref="C35"/>
    </sheetView>
  </sheetViews>
  <sheetFormatPr defaultRowHeight="15" x14ac:dyDescent="0.25"/>
  <cols>
    <col min="1" max="1" width="35.42578125" bestFit="1" customWidth="1"/>
    <col min="2" max="3" width="12" bestFit="1" customWidth="1"/>
    <col min="4" max="5" width="13.7109375" bestFit="1" customWidth="1"/>
    <col min="6" max="7" width="12" bestFit="1" customWidth="1"/>
  </cols>
  <sheetData>
    <row r="1" spans="1:7" x14ac:dyDescent="0.25">
      <c r="A1" s="4" t="s">
        <v>3</v>
      </c>
      <c r="B1" s="4"/>
      <c r="C1" s="4"/>
      <c r="D1" s="4"/>
      <c r="E1" s="4"/>
      <c r="F1" s="4"/>
      <c r="G1" s="4"/>
    </row>
    <row r="2" spans="1:7" ht="15.75" thickBot="1" x14ac:dyDescent="0.3">
      <c r="A2" s="4"/>
      <c r="B2" s="4"/>
      <c r="C2" s="4"/>
      <c r="D2" s="4"/>
      <c r="E2" s="4"/>
      <c r="F2" s="4"/>
      <c r="G2" s="4"/>
    </row>
    <row r="3" spans="1:7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4"/>
      <c r="G3" s="4"/>
    </row>
    <row r="4" spans="1:7" x14ac:dyDescent="0.25">
      <c r="A4" s="6">
        <v>1</v>
      </c>
      <c r="B4" s="6">
        <v>2</v>
      </c>
      <c r="C4" s="6">
        <v>4.4800000000000006E-2</v>
      </c>
      <c r="D4" s="6">
        <v>2.2400000000000003E-2</v>
      </c>
      <c r="E4" s="6">
        <v>1.6927999999999973E-4</v>
      </c>
      <c r="F4" s="4"/>
      <c r="G4" s="4"/>
    </row>
    <row r="5" spans="1:7" x14ac:dyDescent="0.25">
      <c r="A5" s="6">
        <v>2</v>
      </c>
      <c r="B5" s="6">
        <v>2</v>
      </c>
      <c r="C5" s="6">
        <v>0.1389</v>
      </c>
      <c r="D5" s="6">
        <v>6.9449999999999998E-2</v>
      </c>
      <c r="E5" s="6">
        <v>1.3364450000000003E-3</v>
      </c>
      <c r="F5" s="4"/>
      <c r="G5" s="4"/>
    </row>
    <row r="6" spans="1:7" x14ac:dyDescent="0.25">
      <c r="A6" s="6">
        <v>3</v>
      </c>
      <c r="B6" s="6">
        <v>2</v>
      </c>
      <c r="C6" s="6">
        <v>0.4844</v>
      </c>
      <c r="D6" s="6">
        <v>0.2422</v>
      </c>
      <c r="E6" s="6">
        <v>4.801999999999976E-5</v>
      </c>
      <c r="F6" s="4"/>
      <c r="G6" s="4"/>
    </row>
    <row r="7" spans="1:7" x14ac:dyDescent="0.25">
      <c r="A7" s="6">
        <v>4</v>
      </c>
      <c r="B7" s="6">
        <v>2</v>
      </c>
      <c r="C7" s="6">
        <v>2.6017000000000001</v>
      </c>
      <c r="D7" s="6">
        <v>1.3008500000000001</v>
      </c>
      <c r="E7" s="6">
        <v>3.6531044999999374E-2</v>
      </c>
      <c r="F7" s="4"/>
      <c r="G7" s="4"/>
    </row>
    <row r="8" spans="1:7" x14ac:dyDescent="0.25">
      <c r="A8" s="6">
        <v>5</v>
      </c>
      <c r="B8" s="6">
        <v>2</v>
      </c>
      <c r="C8" s="6">
        <v>8.1399000000000008</v>
      </c>
      <c r="D8" s="6">
        <v>4.0699500000000004</v>
      </c>
      <c r="E8" s="6">
        <v>15.232440124999989</v>
      </c>
      <c r="F8" s="4"/>
      <c r="G8" s="4"/>
    </row>
    <row r="9" spans="1:7" x14ac:dyDescent="0.25">
      <c r="A9" s="6">
        <v>6</v>
      </c>
      <c r="B9" s="6">
        <v>2</v>
      </c>
      <c r="C9" s="6">
        <v>23.2042</v>
      </c>
      <c r="D9" s="6">
        <v>11.6021</v>
      </c>
      <c r="E9" s="6">
        <v>222.21692928000004</v>
      </c>
      <c r="F9" s="4"/>
      <c r="G9" s="4"/>
    </row>
    <row r="10" spans="1:7" x14ac:dyDescent="0.25">
      <c r="A10" s="6">
        <v>7</v>
      </c>
      <c r="B10" s="6">
        <v>2</v>
      </c>
      <c r="C10" s="6">
        <v>93.547700000000006</v>
      </c>
      <c r="D10" s="6">
        <v>46.773850000000003</v>
      </c>
      <c r="E10" s="6">
        <v>3939.7812678050013</v>
      </c>
      <c r="F10" s="4"/>
      <c r="G10" s="4"/>
    </row>
    <row r="11" spans="1:7" x14ac:dyDescent="0.25">
      <c r="A11" s="6">
        <v>8</v>
      </c>
      <c r="B11" s="6">
        <v>2</v>
      </c>
      <c r="C11" s="6">
        <v>284.06800000000004</v>
      </c>
      <c r="D11" s="6">
        <v>142.03400000000002</v>
      </c>
      <c r="E11" s="6">
        <v>39040.562450000005</v>
      </c>
      <c r="F11" s="4"/>
      <c r="G11" s="4"/>
    </row>
    <row r="12" spans="1:7" x14ac:dyDescent="0.25">
      <c r="A12" s="6">
        <v>9</v>
      </c>
      <c r="B12" s="6">
        <v>2</v>
      </c>
      <c r="C12" s="6">
        <v>1078.6267</v>
      </c>
      <c r="D12" s="6">
        <v>539.31335000000001</v>
      </c>
      <c r="E12" s="6">
        <v>575395.53032524511</v>
      </c>
      <c r="F12" s="4"/>
      <c r="G12" s="4"/>
    </row>
    <row r="13" spans="1:7" x14ac:dyDescent="0.25">
      <c r="A13" s="6">
        <v>10</v>
      </c>
      <c r="B13" s="6">
        <v>2</v>
      </c>
      <c r="C13" s="6">
        <v>3925.2748999999999</v>
      </c>
      <c r="D13" s="6">
        <v>1962.6374499999999</v>
      </c>
      <c r="E13" s="6">
        <v>7660085.8823104054</v>
      </c>
      <c r="F13" s="4"/>
      <c r="G13" s="4"/>
    </row>
    <row r="14" spans="1:7" x14ac:dyDescent="0.25">
      <c r="A14" s="6">
        <v>11</v>
      </c>
      <c r="B14" s="6">
        <v>2</v>
      </c>
      <c r="C14" s="6">
        <v>13247.192599999998</v>
      </c>
      <c r="D14" s="6">
        <v>6623.5962999999992</v>
      </c>
      <c r="E14" s="6">
        <v>87564523.836071149</v>
      </c>
      <c r="F14" s="4"/>
      <c r="G14" s="4"/>
    </row>
    <row r="15" spans="1:7" x14ac:dyDescent="0.25">
      <c r="A15" s="6">
        <v>12</v>
      </c>
      <c r="B15" s="6">
        <v>2</v>
      </c>
      <c r="C15" s="6">
        <v>44370.465899999996</v>
      </c>
      <c r="D15" s="6">
        <v>22185.232949999998</v>
      </c>
      <c r="E15" s="6">
        <v>983708166.38130128</v>
      </c>
      <c r="F15" s="4"/>
      <c r="G15" s="4"/>
    </row>
    <row r="16" spans="1:7" x14ac:dyDescent="0.25">
      <c r="A16" s="6">
        <v>13</v>
      </c>
      <c r="B16" s="6">
        <v>2</v>
      </c>
      <c r="C16" s="6">
        <v>142013.2452</v>
      </c>
      <c r="D16" s="6">
        <v>71006.622600000002</v>
      </c>
      <c r="E16" s="6">
        <v>10080939259.501944</v>
      </c>
      <c r="F16" s="4"/>
      <c r="G16" s="4"/>
    </row>
    <row r="17" spans="1:7" x14ac:dyDescent="0.25">
      <c r="A17" s="6"/>
      <c r="B17" s="6"/>
      <c r="C17" s="6"/>
      <c r="D17" s="6"/>
      <c r="E17" s="6"/>
      <c r="F17" s="4"/>
      <c r="G17" s="4"/>
    </row>
    <row r="18" spans="1:7" x14ac:dyDescent="0.25">
      <c r="A18" s="6" t="s">
        <v>21</v>
      </c>
      <c r="B18" s="6">
        <v>13</v>
      </c>
      <c r="C18" s="6">
        <v>205005.3009</v>
      </c>
      <c r="D18" s="7">
        <v>15769.638530769231</v>
      </c>
      <c r="E18" s="7">
        <v>1590996301.2559834</v>
      </c>
      <c r="F18" s="4"/>
      <c r="G18" s="4"/>
    </row>
    <row r="19" spans="1:7" ht="15.75" thickBot="1" x14ac:dyDescent="0.3">
      <c r="A19" s="8" t="s">
        <v>22</v>
      </c>
      <c r="B19" s="8">
        <v>13</v>
      </c>
      <c r="C19" s="8">
        <v>41.734000000000002</v>
      </c>
      <c r="D19" s="9">
        <v>3.2103076923076923</v>
      </c>
      <c r="E19" s="9">
        <v>10.832182920769228</v>
      </c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ht="15.75" thickBot="1" x14ac:dyDescent="0.3">
      <c r="A22" s="4" t="s">
        <v>9</v>
      </c>
      <c r="B22" s="4"/>
      <c r="C22" s="4"/>
      <c r="D22" s="4"/>
      <c r="E22" s="4"/>
      <c r="F22" s="4"/>
      <c r="G22" s="4"/>
    </row>
    <row r="23" spans="1:7" x14ac:dyDescent="0.25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</row>
    <row r="24" spans="1:7" x14ac:dyDescent="0.25">
      <c r="A24" s="6" t="s">
        <v>17</v>
      </c>
      <c r="B24" s="6">
        <v>9547236779.0322037</v>
      </c>
      <c r="C24" s="6">
        <v>12</v>
      </c>
      <c r="D24" s="6">
        <v>795603064.91935027</v>
      </c>
      <c r="E24" s="6">
        <v>1.0002637912143222</v>
      </c>
      <c r="F24" s="6">
        <v>0.49982150078327608</v>
      </c>
      <c r="G24" s="6">
        <v>2.6866371124956863</v>
      </c>
    </row>
    <row r="25" spans="1:7" x14ac:dyDescent="0.25">
      <c r="A25" s="6" t="s">
        <v>18</v>
      </c>
      <c r="B25" s="6">
        <v>1615771682.937336</v>
      </c>
      <c r="C25" s="6">
        <v>1</v>
      </c>
      <c r="D25" s="6">
        <v>1615771682.937336</v>
      </c>
      <c r="E25" s="6">
        <v>2.0314123720419279</v>
      </c>
      <c r="F25" s="6">
        <v>0.1795657344107971</v>
      </c>
      <c r="G25" s="6">
        <v>4.7472253467225149</v>
      </c>
    </row>
    <row r="26" spans="1:7" x14ac:dyDescent="0.25">
      <c r="A26" s="6" t="s">
        <v>19</v>
      </c>
      <c r="B26" s="6">
        <v>9544718966.0257912</v>
      </c>
      <c r="C26" s="6">
        <v>12</v>
      </c>
      <c r="D26" s="6">
        <v>795393247.16881597</v>
      </c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ht="15.75" thickBot="1" x14ac:dyDescent="0.3">
      <c r="A28" s="8" t="s">
        <v>20</v>
      </c>
      <c r="B28" s="8">
        <v>20707727427.995331</v>
      </c>
      <c r="C28" s="8">
        <v>25</v>
      </c>
      <c r="D28" s="8"/>
      <c r="E28" s="8"/>
      <c r="F28" s="8"/>
      <c r="G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FF98-897E-4B23-A6E2-CFCD8E2E91B5}">
  <dimension ref="A1:C14"/>
  <sheetViews>
    <sheetView workbookViewId="0">
      <selection activeCell="W34" sqref="W34"/>
    </sheetView>
  </sheetViews>
  <sheetFormatPr defaultRowHeight="15" x14ac:dyDescent="0.25"/>
  <sheetData>
    <row r="1" spans="1:3" x14ac:dyDescent="0.25">
      <c r="A1" t="s">
        <v>2</v>
      </c>
      <c r="B1" t="s">
        <v>21</v>
      </c>
      <c r="C1" t="s">
        <v>22</v>
      </c>
    </row>
    <row r="2" spans="1:3" x14ac:dyDescent="0.25">
      <c r="A2">
        <v>1</v>
      </c>
      <c r="B2">
        <v>1.32E-2</v>
      </c>
      <c r="C2">
        <v>3.1600000000000003E-2</v>
      </c>
    </row>
    <row r="3" spans="1:3" x14ac:dyDescent="0.25">
      <c r="A3">
        <v>2</v>
      </c>
      <c r="B3">
        <v>4.36E-2</v>
      </c>
      <c r="C3">
        <v>9.5299999999999996E-2</v>
      </c>
    </row>
    <row r="4" spans="1:3" x14ac:dyDescent="0.25">
      <c r="A4">
        <v>3</v>
      </c>
      <c r="B4">
        <v>0.23730000000000001</v>
      </c>
      <c r="C4">
        <v>0.24709999999999999</v>
      </c>
    </row>
    <row r="5" spans="1:3" x14ac:dyDescent="0.25">
      <c r="A5">
        <v>4</v>
      </c>
      <c r="B5">
        <v>1.4359999999999999</v>
      </c>
      <c r="C5">
        <v>1.1657</v>
      </c>
    </row>
    <row r="6" spans="1:3" x14ac:dyDescent="0.25">
      <c r="A6">
        <v>5</v>
      </c>
      <c r="B6">
        <v>6.8296999999999999</v>
      </c>
      <c r="C6">
        <v>1.3102</v>
      </c>
    </row>
    <row r="7" spans="1:3" x14ac:dyDescent="0.25">
      <c r="A7">
        <v>6</v>
      </c>
      <c r="B7">
        <v>22.142900000000001</v>
      </c>
      <c r="C7">
        <v>1.0612999999999999</v>
      </c>
    </row>
    <row r="8" spans="1:3" x14ac:dyDescent="0.25">
      <c r="A8">
        <v>7</v>
      </c>
      <c r="B8">
        <v>91.157300000000006</v>
      </c>
      <c r="C8">
        <v>2.3904000000000001</v>
      </c>
    </row>
    <row r="9" spans="1:3" x14ac:dyDescent="0.25">
      <c r="A9">
        <v>8</v>
      </c>
      <c r="B9">
        <v>281.74900000000002</v>
      </c>
      <c r="C9">
        <v>2.319</v>
      </c>
    </row>
    <row r="10" spans="1:3" x14ac:dyDescent="0.25">
      <c r="A10">
        <v>9</v>
      </c>
      <c r="B10">
        <v>1075.6880000000001</v>
      </c>
      <c r="C10">
        <v>2.9386999999999999</v>
      </c>
    </row>
    <row r="11" spans="1:3" x14ac:dyDescent="0.25">
      <c r="A11">
        <v>10</v>
      </c>
      <c r="B11">
        <v>3919.6869999999999</v>
      </c>
      <c r="C11">
        <v>5.5879000000000003</v>
      </c>
    </row>
    <row r="12" spans="1:3" x14ac:dyDescent="0.25">
      <c r="A12">
        <v>11</v>
      </c>
      <c r="B12">
        <v>13240.412899999999</v>
      </c>
      <c r="C12">
        <v>6.7797000000000001</v>
      </c>
    </row>
    <row r="13" spans="1:3" x14ac:dyDescent="0.25">
      <c r="A13">
        <v>12</v>
      </c>
      <c r="B13">
        <v>44363.016499999998</v>
      </c>
      <c r="C13">
        <v>7.4493999999999998</v>
      </c>
    </row>
    <row r="14" spans="1:3" x14ac:dyDescent="0.25">
      <c r="A14">
        <v>13</v>
      </c>
      <c r="B14">
        <v>142002.88750000001</v>
      </c>
      <c r="C14">
        <v>10.357699999999999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7375-721D-4A2A-8B97-DCD44A6E45AD}">
  <dimension ref="A1:L78"/>
  <sheetViews>
    <sheetView tabSelected="1" topLeftCell="A55" workbookViewId="0">
      <selection activeCell="L70" sqref="L70"/>
    </sheetView>
  </sheetViews>
  <sheetFormatPr defaultRowHeight="15" x14ac:dyDescent="0.25"/>
  <cols>
    <col min="1" max="1" width="33.28515625" bestFit="1" customWidth="1"/>
    <col min="2" max="7" width="12" bestFit="1" customWidth="1"/>
  </cols>
  <sheetData>
    <row r="1" spans="1:4" x14ac:dyDescent="0.25">
      <c r="A1" t="s">
        <v>23</v>
      </c>
    </row>
    <row r="3" spans="1:4" x14ac:dyDescent="0.25">
      <c r="A3" t="s">
        <v>4</v>
      </c>
      <c r="B3" t="s">
        <v>1</v>
      </c>
      <c r="C3" t="s">
        <v>0</v>
      </c>
      <c r="D3" t="s">
        <v>20</v>
      </c>
    </row>
    <row r="4" spans="1:4" ht="15.75" thickBot="1" x14ac:dyDescent="0.3">
      <c r="A4" s="10">
        <v>1</v>
      </c>
      <c r="B4" s="10"/>
      <c r="C4" s="10"/>
      <c r="D4" s="10"/>
    </row>
    <row r="5" spans="1:4" x14ac:dyDescent="0.25">
      <c r="A5" s="1" t="s">
        <v>5</v>
      </c>
      <c r="B5" s="1">
        <v>10</v>
      </c>
      <c r="C5" s="1">
        <v>10</v>
      </c>
      <c r="D5" s="1">
        <v>20</v>
      </c>
    </row>
    <row r="6" spans="1:4" x14ac:dyDescent="0.25">
      <c r="A6" s="1" t="s">
        <v>6</v>
      </c>
      <c r="B6" s="1">
        <v>9.8000000000000018E-2</v>
      </c>
      <c r="C6" s="1">
        <v>0.30680000000000002</v>
      </c>
      <c r="D6" s="1">
        <v>0.40479999999999999</v>
      </c>
    </row>
    <row r="7" spans="1:4" x14ac:dyDescent="0.25">
      <c r="A7" s="1" t="s">
        <v>7</v>
      </c>
      <c r="B7" s="1">
        <v>9.8000000000000014E-3</v>
      </c>
      <c r="C7" s="1">
        <v>3.0680000000000002E-2</v>
      </c>
      <c r="D7" s="1">
        <v>2.0240000000000001E-2</v>
      </c>
    </row>
    <row r="8" spans="1:4" x14ac:dyDescent="0.25">
      <c r="A8" s="1" t="s">
        <v>8</v>
      </c>
      <c r="B8" s="1">
        <v>1.4222222222222219E-7</v>
      </c>
      <c r="C8" s="1">
        <v>1.699955555555554E-5</v>
      </c>
      <c r="D8" s="1">
        <v>1.2284989473684217E-4</v>
      </c>
    </row>
    <row r="9" spans="1:4" x14ac:dyDescent="0.25">
      <c r="A9" s="1"/>
      <c r="B9" s="1"/>
      <c r="C9" s="1"/>
      <c r="D9" s="1"/>
    </row>
    <row r="10" spans="1:4" ht="15.75" thickBot="1" x14ac:dyDescent="0.3">
      <c r="A10" s="10">
        <v>2</v>
      </c>
      <c r="B10" s="10"/>
      <c r="C10" s="10"/>
      <c r="D10" s="10"/>
    </row>
    <row r="11" spans="1:4" x14ac:dyDescent="0.25">
      <c r="A11" s="1" t="s">
        <v>5</v>
      </c>
      <c r="B11" s="1">
        <v>10</v>
      </c>
      <c r="C11" s="1">
        <v>10</v>
      </c>
      <c r="D11" s="1">
        <v>20</v>
      </c>
    </row>
    <row r="12" spans="1:4" x14ac:dyDescent="0.25">
      <c r="A12" s="1" t="s">
        <v>6</v>
      </c>
      <c r="B12" s="1">
        <v>0.38559999999999994</v>
      </c>
      <c r="C12" s="1">
        <v>0.95779999999999998</v>
      </c>
      <c r="D12" s="1">
        <v>1.3434000000000004</v>
      </c>
    </row>
    <row r="13" spans="1:4" x14ac:dyDescent="0.25">
      <c r="A13" s="1" t="s">
        <v>7</v>
      </c>
      <c r="B13" s="1">
        <v>3.8559999999999997E-2</v>
      </c>
      <c r="C13" s="1">
        <v>9.5780000000000004E-2</v>
      </c>
      <c r="D13" s="1">
        <v>6.7170000000000021E-2</v>
      </c>
    </row>
    <row r="14" spans="1:4" x14ac:dyDescent="0.25">
      <c r="A14" s="1" t="s">
        <v>8</v>
      </c>
      <c r="B14" s="1">
        <v>9.8266666666666821E-7</v>
      </c>
      <c r="C14" s="1">
        <v>4.1233733333333498E-4</v>
      </c>
      <c r="D14" s="1">
        <v>1.05739589473684E-3</v>
      </c>
    </row>
    <row r="15" spans="1:4" x14ac:dyDescent="0.25">
      <c r="A15" s="1"/>
      <c r="B15" s="1"/>
      <c r="C15" s="1"/>
      <c r="D15" s="1"/>
    </row>
    <row r="16" spans="1:4" ht="15.75" thickBot="1" x14ac:dyDescent="0.3">
      <c r="A16" s="10">
        <v>3</v>
      </c>
      <c r="B16" s="10"/>
      <c r="C16" s="10"/>
      <c r="D16" s="10"/>
    </row>
    <row r="17" spans="1:4" x14ac:dyDescent="0.25">
      <c r="A17" s="1" t="s">
        <v>5</v>
      </c>
      <c r="B17" s="1">
        <v>10</v>
      </c>
      <c r="C17" s="1">
        <v>10</v>
      </c>
      <c r="D17" s="1">
        <v>20</v>
      </c>
    </row>
    <row r="18" spans="1:4" x14ac:dyDescent="0.25">
      <c r="A18" s="1" t="s">
        <v>6</v>
      </c>
      <c r="B18" s="1">
        <v>2.2513999999999998</v>
      </c>
      <c r="C18" s="1">
        <v>2.5028000000000001</v>
      </c>
      <c r="D18" s="1">
        <v>4.7542</v>
      </c>
    </row>
    <row r="19" spans="1:4" x14ac:dyDescent="0.25">
      <c r="A19" s="1" t="s">
        <v>7</v>
      </c>
      <c r="B19" s="1">
        <v>0.22513999999999998</v>
      </c>
      <c r="C19" s="1">
        <v>0.25028</v>
      </c>
      <c r="D19" s="1">
        <v>0.23771</v>
      </c>
    </row>
    <row r="20" spans="1:4" x14ac:dyDescent="0.25">
      <c r="A20" s="1" t="s">
        <v>8</v>
      </c>
      <c r="B20" s="1">
        <v>1.1627111111111105E-5</v>
      </c>
      <c r="C20" s="1">
        <v>7.3699066666665924E-4</v>
      </c>
      <c r="D20" s="1">
        <v>5.2092936842105273E-4</v>
      </c>
    </row>
    <row r="21" spans="1:4" x14ac:dyDescent="0.25">
      <c r="A21" s="1"/>
      <c r="B21" s="1"/>
      <c r="C21" s="1"/>
      <c r="D21" s="1"/>
    </row>
    <row r="22" spans="1:4" ht="15.75" thickBot="1" x14ac:dyDescent="0.3">
      <c r="A22" s="10">
        <v>4</v>
      </c>
      <c r="B22" s="10"/>
      <c r="C22" s="10"/>
      <c r="D22" s="10"/>
    </row>
    <row r="23" spans="1:4" x14ac:dyDescent="0.25">
      <c r="A23" s="1" t="s">
        <v>5</v>
      </c>
      <c r="B23" s="1">
        <v>10</v>
      </c>
      <c r="C23" s="1">
        <v>10</v>
      </c>
      <c r="D23" s="1">
        <v>20</v>
      </c>
    </row>
    <row r="24" spans="1:4" x14ac:dyDescent="0.25">
      <c r="A24" s="1" t="s">
        <v>6</v>
      </c>
      <c r="B24" s="1">
        <v>13.171900000000001</v>
      </c>
      <c r="C24" s="1">
        <v>10.7005</v>
      </c>
      <c r="D24" s="1">
        <v>23.872400000000003</v>
      </c>
    </row>
    <row r="25" spans="1:4" x14ac:dyDescent="0.25">
      <c r="A25" s="1" t="s">
        <v>7</v>
      </c>
      <c r="B25" s="1">
        <v>1.3171900000000001</v>
      </c>
      <c r="C25" s="1">
        <v>1.0700499999999999</v>
      </c>
      <c r="D25" s="1">
        <v>1.1936200000000001</v>
      </c>
    </row>
    <row r="26" spans="1:4" x14ac:dyDescent="0.25">
      <c r="A26" s="1" t="s">
        <v>8</v>
      </c>
      <c r="B26" s="1">
        <v>1.209173433333333E-2</v>
      </c>
      <c r="C26" s="1">
        <v>1.1650909444444442E-2</v>
      </c>
      <c r="D26" s="1">
        <v>2.7319720631578587E-2</v>
      </c>
    </row>
    <row r="27" spans="1:4" x14ac:dyDescent="0.25">
      <c r="A27" s="1"/>
      <c r="B27" s="1"/>
      <c r="C27" s="1"/>
      <c r="D27" s="1"/>
    </row>
    <row r="28" spans="1:4" ht="15.75" thickBot="1" x14ac:dyDescent="0.3">
      <c r="A28" s="10">
        <v>5</v>
      </c>
      <c r="B28" s="10"/>
      <c r="C28" s="10"/>
      <c r="D28" s="10"/>
    </row>
    <row r="29" spans="1:4" x14ac:dyDescent="0.25">
      <c r="A29" s="1" t="s">
        <v>5</v>
      </c>
      <c r="B29" s="1">
        <v>10</v>
      </c>
      <c r="C29" s="1">
        <v>10</v>
      </c>
      <c r="D29" s="1">
        <v>20</v>
      </c>
    </row>
    <row r="30" spans="1:4" x14ac:dyDescent="0.25">
      <c r="A30" s="1" t="s">
        <v>6</v>
      </c>
      <c r="B30" s="1">
        <v>55.645399999999995</v>
      </c>
      <c r="C30" s="1">
        <v>13.0518</v>
      </c>
      <c r="D30" s="1">
        <v>68.697200000000009</v>
      </c>
    </row>
    <row r="31" spans="1:4" x14ac:dyDescent="0.25">
      <c r="A31" s="1" t="s">
        <v>7</v>
      </c>
      <c r="B31" s="1">
        <v>5.5645399999999992</v>
      </c>
      <c r="C31" s="1">
        <v>1.30518</v>
      </c>
      <c r="D31" s="1">
        <v>3.4348600000000005</v>
      </c>
    </row>
    <row r="32" spans="1:4" x14ac:dyDescent="0.25">
      <c r="A32" s="1" t="s">
        <v>8</v>
      </c>
      <c r="B32" s="1">
        <v>1.5918026666666685E-3</v>
      </c>
      <c r="C32" s="1">
        <v>1.3162661777777772E-2</v>
      </c>
      <c r="D32" s="1">
        <v>4.7812383277894748</v>
      </c>
    </row>
    <row r="33" spans="1:4" x14ac:dyDescent="0.25">
      <c r="A33" s="1"/>
      <c r="B33" s="1"/>
      <c r="C33" s="1"/>
      <c r="D33" s="1"/>
    </row>
    <row r="34" spans="1:4" ht="15.75" thickBot="1" x14ac:dyDescent="0.3">
      <c r="A34" s="10">
        <v>6</v>
      </c>
      <c r="B34" s="10"/>
      <c r="C34" s="10"/>
      <c r="D34" s="10"/>
    </row>
    <row r="35" spans="1:4" x14ac:dyDescent="0.25">
      <c r="A35" s="1" t="s">
        <v>5</v>
      </c>
      <c r="B35" s="1">
        <v>10</v>
      </c>
      <c r="C35" s="1">
        <v>10</v>
      </c>
      <c r="D35" s="1">
        <v>20</v>
      </c>
    </row>
    <row r="36" spans="1:4" x14ac:dyDescent="0.25">
      <c r="A36" s="1" t="s">
        <v>6</v>
      </c>
      <c r="B36" s="1">
        <v>219.6464</v>
      </c>
      <c r="C36" s="1">
        <v>10.0154</v>
      </c>
      <c r="D36" s="1">
        <v>229.66179999999997</v>
      </c>
    </row>
    <row r="37" spans="1:4" x14ac:dyDescent="0.25">
      <c r="A37" s="1" t="s">
        <v>7</v>
      </c>
      <c r="B37" s="1">
        <v>21.964639999999999</v>
      </c>
      <c r="C37" s="1">
        <v>1.0015399999999999</v>
      </c>
      <c r="D37" s="1">
        <v>11.483089999999999</v>
      </c>
    </row>
    <row r="38" spans="1:4" x14ac:dyDescent="0.25">
      <c r="A38" s="1" t="s">
        <v>8</v>
      </c>
      <c r="B38" s="1">
        <v>1.6866209333333271E-2</v>
      </c>
      <c r="C38" s="1">
        <v>2.0845937777777762E-3</v>
      </c>
      <c r="D38" s="1">
        <v>115.65412448831586</v>
      </c>
    </row>
    <row r="39" spans="1:4" x14ac:dyDescent="0.25">
      <c r="A39" s="1"/>
      <c r="B39" s="1"/>
      <c r="C39" s="1"/>
      <c r="D39" s="1"/>
    </row>
    <row r="40" spans="1:4" ht="15.75" thickBot="1" x14ac:dyDescent="0.3">
      <c r="A40" s="10">
        <v>7</v>
      </c>
      <c r="B40" s="10"/>
      <c r="C40" s="10"/>
      <c r="D40" s="10"/>
    </row>
    <row r="41" spans="1:4" x14ac:dyDescent="0.25">
      <c r="A41" s="1" t="s">
        <v>5</v>
      </c>
      <c r="B41" s="1">
        <v>10</v>
      </c>
      <c r="C41" s="1">
        <v>10</v>
      </c>
      <c r="D41" s="1">
        <v>20</v>
      </c>
    </row>
    <row r="42" spans="1:4" x14ac:dyDescent="0.25">
      <c r="A42" s="1" t="s">
        <v>6</v>
      </c>
      <c r="B42" s="1">
        <v>856.74670000000015</v>
      </c>
      <c r="C42" s="1">
        <v>24.313600000000005</v>
      </c>
      <c r="D42" s="1">
        <v>881.06029999999998</v>
      </c>
    </row>
    <row r="43" spans="1:4" x14ac:dyDescent="0.25">
      <c r="A43" s="1" t="s">
        <v>7</v>
      </c>
      <c r="B43" s="1">
        <v>85.67467000000002</v>
      </c>
      <c r="C43" s="1">
        <v>2.4313600000000006</v>
      </c>
      <c r="D43" s="1">
        <v>44.053015000000002</v>
      </c>
    </row>
    <row r="44" spans="1:4" x14ac:dyDescent="0.25">
      <c r="A44" s="1" t="s">
        <v>8</v>
      </c>
      <c r="B44" s="1">
        <v>0.42854311344444407</v>
      </c>
      <c r="C44" s="1">
        <v>8.2041271111111102E-3</v>
      </c>
      <c r="D44" s="1">
        <v>1823.7460012602889</v>
      </c>
    </row>
    <row r="45" spans="1:4" x14ac:dyDescent="0.25">
      <c r="A45" s="1"/>
      <c r="B45" s="1"/>
      <c r="C45" s="1"/>
      <c r="D45" s="1"/>
    </row>
    <row r="46" spans="1:4" ht="15.75" thickBot="1" x14ac:dyDescent="0.3">
      <c r="A46" s="10">
        <v>8</v>
      </c>
      <c r="B46" s="10"/>
      <c r="C46" s="10"/>
      <c r="D46" s="10"/>
    </row>
    <row r="47" spans="1:4" x14ac:dyDescent="0.25">
      <c r="A47" s="1" t="s">
        <v>5</v>
      </c>
      <c r="B47" s="1">
        <v>10</v>
      </c>
      <c r="C47" s="1">
        <v>10</v>
      </c>
      <c r="D47" s="1">
        <v>20</v>
      </c>
    </row>
    <row r="48" spans="1:4" x14ac:dyDescent="0.25">
      <c r="A48" s="1" t="s">
        <v>6</v>
      </c>
      <c r="B48" s="1">
        <v>2822.3325999999997</v>
      </c>
      <c r="C48" s="1">
        <v>22.7181</v>
      </c>
      <c r="D48" s="1">
        <v>2845.0507000000007</v>
      </c>
    </row>
    <row r="49" spans="1:12" x14ac:dyDescent="0.25">
      <c r="A49" s="1" t="s">
        <v>7</v>
      </c>
      <c r="B49" s="1">
        <v>282.23325999999997</v>
      </c>
      <c r="C49" s="1">
        <v>2.2718099999999999</v>
      </c>
      <c r="D49" s="1">
        <v>142.25253500000002</v>
      </c>
    </row>
    <row r="50" spans="1:12" x14ac:dyDescent="0.25">
      <c r="A50" s="1" t="s">
        <v>8</v>
      </c>
      <c r="B50" s="1">
        <v>45.898781240444407</v>
      </c>
      <c r="C50" s="1">
        <v>1.2910827666666659E-2</v>
      </c>
      <c r="D50" s="1">
        <v>20647.645929427654</v>
      </c>
    </row>
    <row r="51" spans="1:12" x14ac:dyDescent="0.25">
      <c r="A51" s="1"/>
      <c r="B51" s="1"/>
      <c r="C51" s="1"/>
      <c r="D51" s="1"/>
    </row>
    <row r="52" spans="1:12" ht="15.75" thickBot="1" x14ac:dyDescent="0.3">
      <c r="A52" s="10">
        <v>9</v>
      </c>
      <c r="B52" s="10"/>
      <c r="C52" s="10"/>
      <c r="D52" s="10"/>
    </row>
    <row r="53" spans="1:12" x14ac:dyDescent="0.25">
      <c r="A53" s="1" t="s">
        <v>5</v>
      </c>
      <c r="B53" s="1">
        <v>10</v>
      </c>
      <c r="C53" s="1">
        <v>10</v>
      </c>
      <c r="D53" s="1">
        <v>20</v>
      </c>
    </row>
    <row r="54" spans="1:12" x14ac:dyDescent="0.25">
      <c r="A54" s="1" t="s">
        <v>6</v>
      </c>
      <c r="B54" s="1">
        <v>10561.678400000001</v>
      </c>
      <c r="C54" s="1">
        <v>31.4145</v>
      </c>
      <c r="D54" s="1">
        <v>10593.0929</v>
      </c>
    </row>
    <row r="55" spans="1:12" x14ac:dyDescent="0.25">
      <c r="A55" s="1" t="s">
        <v>7</v>
      </c>
      <c r="B55" s="1">
        <v>1056.1678400000001</v>
      </c>
      <c r="C55" s="1">
        <v>3.1414499999999999</v>
      </c>
      <c r="D55" s="1">
        <v>529.65464499999996</v>
      </c>
    </row>
    <row r="56" spans="1:12" x14ac:dyDescent="0.25">
      <c r="A56" s="1" t="s">
        <v>8</v>
      </c>
      <c r="B56" s="1">
        <v>87.800566360444634</v>
      </c>
      <c r="C56" s="1">
        <v>0.19798616944444644</v>
      </c>
      <c r="D56" s="1">
        <v>291848.15142920689</v>
      </c>
    </row>
    <row r="57" spans="1:12" x14ac:dyDescent="0.25">
      <c r="A57" s="1"/>
      <c r="B57" s="1"/>
      <c r="C57" s="1"/>
      <c r="D57" s="1"/>
    </row>
    <row r="58" spans="1:12" ht="15.75" thickBot="1" x14ac:dyDescent="0.3">
      <c r="A58" s="10">
        <v>10</v>
      </c>
      <c r="B58" s="10"/>
      <c r="C58" s="10"/>
      <c r="D58" s="10"/>
    </row>
    <row r="59" spans="1:12" x14ac:dyDescent="0.25">
      <c r="A59" s="1" t="s">
        <v>5</v>
      </c>
      <c r="B59" s="1">
        <v>10</v>
      </c>
      <c r="C59" s="1">
        <v>10</v>
      </c>
      <c r="D59" s="1">
        <v>20</v>
      </c>
    </row>
    <row r="60" spans="1:12" x14ac:dyDescent="0.25">
      <c r="A60" s="1" t="s">
        <v>6</v>
      </c>
      <c r="B60" s="1">
        <v>38784.657500000001</v>
      </c>
      <c r="C60" s="1">
        <v>69.824600000000004</v>
      </c>
      <c r="D60" s="1">
        <v>38854.482100000001</v>
      </c>
    </row>
    <row r="61" spans="1:12" x14ac:dyDescent="0.25">
      <c r="A61" s="1" t="s">
        <v>7</v>
      </c>
      <c r="B61" s="1">
        <v>3878.4657500000003</v>
      </c>
      <c r="C61" s="1">
        <v>6.9824600000000006</v>
      </c>
      <c r="D61" s="1">
        <v>1942.724105</v>
      </c>
    </row>
    <row r="62" spans="1:12" x14ac:dyDescent="0.25">
      <c r="A62" s="1" t="s">
        <v>8</v>
      </c>
      <c r="B62" s="1">
        <v>1372.2833198672263</v>
      </c>
      <c r="C62" s="1">
        <v>14.277779251555557</v>
      </c>
      <c r="D62" s="1">
        <v>3944968.0722967475</v>
      </c>
    </row>
    <row r="63" spans="1:12" x14ac:dyDescent="0.25">
      <c r="A63" s="1"/>
      <c r="B63" s="1"/>
      <c r="C63" s="1"/>
      <c r="D63" s="1"/>
    </row>
    <row r="64" spans="1:12" ht="15.75" thickBot="1" x14ac:dyDescent="0.3">
      <c r="A64" s="10" t="s">
        <v>20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s="1" t="s">
        <v>5</v>
      </c>
      <c r="B65" s="1">
        <v>100</v>
      </c>
      <c r="C65" s="1">
        <v>100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6</v>
      </c>
      <c r="B66" s="1">
        <v>53316.613900000004</v>
      </c>
      <c r="C66" s="1">
        <v>185.80590000000001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7</v>
      </c>
      <c r="B67" s="1">
        <v>533.16613900000016</v>
      </c>
      <c r="C67" s="1">
        <v>1.8580589999999999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8</v>
      </c>
      <c r="B68" s="1">
        <v>1353958.8402942861</v>
      </c>
      <c r="C68" s="1">
        <v>5.2696005194131335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1" spans="1:12" ht="15.75" thickBot="1" x14ac:dyDescent="0.3">
      <c r="A71" t="s">
        <v>9</v>
      </c>
    </row>
    <row r="72" spans="1:12" x14ac:dyDescent="0.25">
      <c r="A72" s="3" t="s">
        <v>10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</row>
    <row r="73" spans="1:12" x14ac:dyDescent="0.25">
      <c r="A73" s="1" t="s">
        <v>24</v>
      </c>
      <c r="B73" s="1">
        <v>67228107.152483389</v>
      </c>
      <c r="C73" s="1">
        <v>9</v>
      </c>
      <c r="D73" s="1">
        <v>7469789.6836092658</v>
      </c>
      <c r="E73" s="1">
        <v>98224.235881847053</v>
      </c>
      <c r="F73" s="1">
        <v>0</v>
      </c>
      <c r="G73" s="1">
        <v>1.9322047187940288</v>
      </c>
    </row>
    <row r="74" spans="1:12" x14ac:dyDescent="0.25">
      <c r="A74" s="1" t="s">
        <v>18</v>
      </c>
      <c r="B74" s="1">
        <v>14114413.793664336</v>
      </c>
      <c r="C74" s="1">
        <v>1</v>
      </c>
      <c r="D74" s="1">
        <v>14114413.793664336</v>
      </c>
      <c r="E74" s="1">
        <v>185597.93093572202</v>
      </c>
      <c r="F74" s="1">
        <v>3.4591015568525847E-273</v>
      </c>
      <c r="G74" s="1">
        <v>3.8936398811195998</v>
      </c>
    </row>
    <row r="75" spans="1:12" x14ac:dyDescent="0.25">
      <c r="A75" s="1" t="s">
        <v>25</v>
      </c>
      <c r="B75" s="1">
        <v>66800651.026640818</v>
      </c>
      <c r="C75" s="1">
        <v>9</v>
      </c>
      <c r="D75" s="1">
        <v>7422294.5585156465</v>
      </c>
      <c r="E75" s="1">
        <v>97599.697231090904</v>
      </c>
      <c r="F75" s="1">
        <v>0</v>
      </c>
      <c r="G75" s="1">
        <v>1.9322047187940288</v>
      </c>
    </row>
    <row r="76" spans="1:12" x14ac:dyDescent="0.25">
      <c r="A76" s="1" t="s">
        <v>26</v>
      </c>
      <c r="B76" s="1">
        <v>13688.700461534037</v>
      </c>
      <c r="C76" s="1">
        <v>180</v>
      </c>
      <c r="D76" s="1">
        <v>76.04833589741132</v>
      </c>
      <c r="E76" s="1"/>
      <c r="F76" s="1"/>
      <c r="G76" s="1"/>
    </row>
    <row r="77" spans="1:12" x14ac:dyDescent="0.25">
      <c r="A77" s="1"/>
      <c r="B77" s="1"/>
      <c r="C77" s="1"/>
      <c r="D77" s="1"/>
      <c r="E77" s="1"/>
      <c r="F77" s="1"/>
      <c r="G77" s="1"/>
    </row>
    <row r="78" spans="1:12" ht="15.75" thickBot="1" x14ac:dyDescent="0.3">
      <c r="A78" s="2" t="s">
        <v>20</v>
      </c>
      <c r="B78" s="2">
        <v>148156860.67325008</v>
      </c>
      <c r="C78" s="2">
        <v>199</v>
      </c>
      <c r="D78" s="2"/>
      <c r="E78" s="2"/>
      <c r="F78" s="2"/>
      <c r="G7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DFFC-2CAB-4C8C-9190-39289E3E439A}">
  <dimension ref="A1:L200"/>
  <sheetViews>
    <sheetView zoomScale="145" zoomScaleNormal="145" workbookViewId="0">
      <selection activeCell="M6" sqref="M6"/>
    </sheetView>
  </sheetViews>
  <sheetFormatPr defaultRowHeight="15" x14ac:dyDescent="0.25"/>
  <cols>
    <col min="1" max="1" width="3.42578125" bestFit="1" customWidth="1"/>
    <col min="2" max="2" width="3" bestFit="1" customWidth="1"/>
  </cols>
  <sheetData>
    <row r="1" spans="1:12" x14ac:dyDescent="0.25">
      <c r="A1" t="s">
        <v>1</v>
      </c>
      <c r="B1">
        <v>10</v>
      </c>
      <c r="C1" t="str">
        <f>_xlfn.CONCAT(A1:B1)</f>
        <v>BF10</v>
      </c>
      <c r="D1">
        <v>3882.8020999999999</v>
      </c>
      <c r="E1" t="s">
        <v>2</v>
      </c>
      <c r="F1" t="s">
        <v>1</v>
      </c>
      <c r="G1" t="s">
        <v>0</v>
      </c>
      <c r="J1" t="s">
        <v>2</v>
      </c>
      <c r="K1" t="s">
        <v>1</v>
      </c>
      <c r="L1" t="s">
        <v>0</v>
      </c>
    </row>
    <row r="2" spans="1:12" x14ac:dyDescent="0.25">
      <c r="A2" t="s">
        <v>0</v>
      </c>
      <c r="B2">
        <v>10</v>
      </c>
      <c r="C2" t="str">
        <f t="shared" ref="C2:C65" si="0">_xlfn.CONCAT(A2:B2)</f>
        <v>AP10</v>
      </c>
      <c r="D2">
        <v>17.720300000000002</v>
      </c>
      <c r="E2">
        <v>10</v>
      </c>
      <c r="F2">
        <f t="shared" ref="F2:F11" si="1">VLOOKUP(_xlfn.CONCAT($F$1,E2),C1:D20,2,FALSE)</f>
        <v>3882.8020999999999</v>
      </c>
      <c r="G2">
        <f t="shared" ref="G2:G11" si="2">VLOOKUP(_xlfn.CONCAT($G$1,E2),C1:D20,2,FALSE)</f>
        <v>17.720300000000002</v>
      </c>
      <c r="J2">
        <v>1</v>
      </c>
      <c r="K2">
        <v>9.7999999999999997E-3</v>
      </c>
      <c r="L2">
        <v>2.9000000000000001E-2</v>
      </c>
    </row>
    <row r="3" spans="1:12" x14ac:dyDescent="0.25">
      <c r="A3" t="s">
        <v>1</v>
      </c>
      <c r="B3">
        <v>9</v>
      </c>
      <c r="C3" t="str">
        <f t="shared" si="0"/>
        <v>BF9</v>
      </c>
      <c r="D3">
        <v>1061.0547999999999</v>
      </c>
      <c r="E3">
        <v>9</v>
      </c>
      <c r="F3">
        <f t="shared" si="1"/>
        <v>1061.0547999999999</v>
      </c>
      <c r="G3">
        <f t="shared" si="2"/>
        <v>2.9096000000000002</v>
      </c>
      <c r="J3">
        <v>1</v>
      </c>
      <c r="K3">
        <v>9.4000000000000004E-3</v>
      </c>
      <c r="L3">
        <v>2.9000000000000001E-2</v>
      </c>
    </row>
    <row r="4" spans="1:12" x14ac:dyDescent="0.25">
      <c r="A4" t="s">
        <v>0</v>
      </c>
      <c r="B4">
        <v>9</v>
      </c>
      <c r="C4" t="str">
        <f t="shared" si="0"/>
        <v>AP9</v>
      </c>
      <c r="D4">
        <v>2.9096000000000002</v>
      </c>
      <c r="E4">
        <v>8</v>
      </c>
      <c r="F4">
        <f t="shared" si="1"/>
        <v>281.31580000000002</v>
      </c>
      <c r="G4">
        <f t="shared" si="2"/>
        <v>2.3818999999999999</v>
      </c>
      <c r="J4">
        <v>1</v>
      </c>
      <c r="K4">
        <v>9.7999999999999997E-3</v>
      </c>
      <c r="L4">
        <v>2.9000000000000001E-2</v>
      </c>
    </row>
    <row r="5" spans="1:12" x14ac:dyDescent="0.25">
      <c r="A5" t="s">
        <v>1</v>
      </c>
      <c r="B5">
        <v>8</v>
      </c>
      <c r="C5" t="str">
        <f t="shared" si="0"/>
        <v>BF8</v>
      </c>
      <c r="D5">
        <v>281.31580000000002</v>
      </c>
      <c r="E5">
        <v>7</v>
      </c>
      <c r="F5">
        <f t="shared" si="1"/>
        <v>85.654499999999999</v>
      </c>
      <c r="G5">
        <f t="shared" si="2"/>
        <v>2.3866000000000001</v>
      </c>
      <c r="J5">
        <v>1</v>
      </c>
      <c r="K5">
        <v>9.7999999999999997E-3</v>
      </c>
      <c r="L5">
        <v>3.8399999999999997E-2</v>
      </c>
    </row>
    <row r="6" spans="1:12" x14ac:dyDescent="0.25">
      <c r="A6" t="s">
        <v>0</v>
      </c>
      <c r="B6">
        <v>8</v>
      </c>
      <c r="C6" t="str">
        <f t="shared" si="0"/>
        <v>AP8</v>
      </c>
      <c r="D6">
        <v>2.3818999999999999</v>
      </c>
      <c r="E6">
        <v>6</v>
      </c>
      <c r="F6">
        <f t="shared" si="1"/>
        <v>21.940200000000001</v>
      </c>
      <c r="G6">
        <f t="shared" si="2"/>
        <v>0.95569999999999999</v>
      </c>
      <c r="J6">
        <v>1</v>
      </c>
      <c r="K6">
        <v>9.7999999999999997E-3</v>
      </c>
      <c r="L6">
        <v>3.8399999999999997E-2</v>
      </c>
    </row>
    <row r="7" spans="1:12" x14ac:dyDescent="0.25">
      <c r="A7" t="s">
        <v>1</v>
      </c>
      <c r="B7">
        <v>7</v>
      </c>
      <c r="C7" t="str">
        <f t="shared" si="0"/>
        <v>BF7</v>
      </c>
      <c r="D7">
        <v>85.654499999999999</v>
      </c>
      <c r="E7">
        <v>5</v>
      </c>
      <c r="F7">
        <f t="shared" si="1"/>
        <v>5.6204000000000001</v>
      </c>
      <c r="G7">
        <f t="shared" si="2"/>
        <v>1.4884999999999999</v>
      </c>
      <c r="J7">
        <v>1</v>
      </c>
      <c r="K7">
        <v>9.4000000000000004E-3</v>
      </c>
      <c r="L7">
        <v>2.7300000000000001E-2</v>
      </c>
    </row>
    <row r="8" spans="1:12" x14ac:dyDescent="0.25">
      <c r="A8" t="s">
        <v>0</v>
      </c>
      <c r="B8">
        <v>7</v>
      </c>
      <c r="C8" t="str">
        <f t="shared" si="0"/>
        <v>AP7</v>
      </c>
      <c r="D8">
        <v>2.3866000000000001</v>
      </c>
      <c r="E8">
        <v>4</v>
      </c>
      <c r="F8">
        <f t="shared" si="1"/>
        <v>1.4171</v>
      </c>
      <c r="G8">
        <f t="shared" si="2"/>
        <v>1.1045</v>
      </c>
      <c r="J8">
        <v>1</v>
      </c>
      <c r="K8">
        <v>1.0200000000000001E-2</v>
      </c>
      <c r="L8">
        <v>2.9899999999999999E-2</v>
      </c>
    </row>
    <row r="9" spans="1:12" x14ac:dyDescent="0.25">
      <c r="A9" t="s">
        <v>1</v>
      </c>
      <c r="B9">
        <v>6</v>
      </c>
      <c r="C9" t="str">
        <f t="shared" si="0"/>
        <v>BF6</v>
      </c>
      <c r="D9">
        <v>21.940200000000001</v>
      </c>
      <c r="E9">
        <v>3</v>
      </c>
      <c r="F9">
        <f t="shared" si="1"/>
        <v>0.221</v>
      </c>
      <c r="G9">
        <f t="shared" si="2"/>
        <v>0.2681</v>
      </c>
      <c r="J9">
        <v>1</v>
      </c>
      <c r="K9">
        <v>9.4000000000000004E-3</v>
      </c>
      <c r="L9">
        <v>2.86E-2</v>
      </c>
    </row>
    <row r="10" spans="1:12" x14ac:dyDescent="0.25">
      <c r="A10" t="s">
        <v>0</v>
      </c>
      <c r="B10">
        <v>6</v>
      </c>
      <c r="C10" t="str">
        <f t="shared" si="0"/>
        <v>AP6</v>
      </c>
      <c r="D10">
        <v>0.95569999999999999</v>
      </c>
      <c r="E10">
        <v>2</v>
      </c>
      <c r="F10">
        <f t="shared" si="1"/>
        <v>3.8399999999999997E-2</v>
      </c>
      <c r="G10">
        <f t="shared" si="2"/>
        <v>9.0999999999999998E-2</v>
      </c>
      <c r="J10">
        <v>1</v>
      </c>
      <c r="K10">
        <v>9.7999999999999997E-3</v>
      </c>
      <c r="L10">
        <v>2.8199999999999999E-2</v>
      </c>
    </row>
    <row r="11" spans="1:12" x14ac:dyDescent="0.25">
      <c r="A11" t="s">
        <v>1</v>
      </c>
      <c r="B11">
        <v>5</v>
      </c>
      <c r="C11" t="str">
        <f t="shared" si="0"/>
        <v>BF5</v>
      </c>
      <c r="D11">
        <v>5.6204000000000001</v>
      </c>
      <c r="E11">
        <v>1</v>
      </c>
      <c r="F11">
        <f t="shared" si="1"/>
        <v>9.7999999999999997E-3</v>
      </c>
      <c r="G11">
        <f t="shared" si="2"/>
        <v>2.9000000000000001E-2</v>
      </c>
      <c r="J11">
        <v>1</v>
      </c>
      <c r="K11">
        <v>1.06E-2</v>
      </c>
      <c r="L11">
        <v>2.9000000000000001E-2</v>
      </c>
    </row>
    <row r="12" spans="1:12" x14ac:dyDescent="0.25">
      <c r="A12" t="s">
        <v>0</v>
      </c>
      <c r="B12">
        <v>5</v>
      </c>
      <c r="C12" t="str">
        <f t="shared" si="0"/>
        <v>AP5</v>
      </c>
      <c r="D12">
        <v>1.4884999999999999</v>
      </c>
      <c r="E12">
        <v>10</v>
      </c>
      <c r="F12">
        <f t="shared" ref="F12:F21" si="3">VLOOKUP(_xlfn.CONCAT($F$1,$E12),$C$21:$D$40,2,FALSE)</f>
        <v>3851.7806</v>
      </c>
      <c r="G12">
        <f t="shared" ref="G12:G21" si="4">VLOOKUP(_xlfn.CONCAT($G$1,$E12),$C$21:$D$40,2,FALSE)</f>
        <v>5.6121999999999996</v>
      </c>
      <c r="J12">
        <v>2</v>
      </c>
      <c r="K12">
        <v>3.8399999999999997E-2</v>
      </c>
      <c r="L12">
        <v>9.0999999999999998E-2</v>
      </c>
    </row>
    <row r="13" spans="1:12" x14ac:dyDescent="0.25">
      <c r="A13" t="s">
        <v>1</v>
      </c>
      <c r="B13">
        <v>4</v>
      </c>
      <c r="C13" t="str">
        <f t="shared" si="0"/>
        <v>BF4</v>
      </c>
      <c r="D13">
        <v>1.4171</v>
      </c>
      <c r="E13">
        <v>9</v>
      </c>
      <c r="F13">
        <f t="shared" si="3"/>
        <v>1060.3030000000001</v>
      </c>
      <c r="G13">
        <f t="shared" si="4"/>
        <v>3.1118999999999999</v>
      </c>
      <c r="J13">
        <v>2</v>
      </c>
      <c r="K13">
        <v>3.8399999999999997E-2</v>
      </c>
      <c r="L13">
        <v>8.72E-2</v>
      </c>
    </row>
    <row r="14" spans="1:12" x14ac:dyDescent="0.25">
      <c r="A14" t="s">
        <v>0</v>
      </c>
      <c r="B14">
        <v>4</v>
      </c>
      <c r="C14" t="str">
        <f t="shared" si="0"/>
        <v>AP4</v>
      </c>
      <c r="D14">
        <v>1.1045</v>
      </c>
      <c r="E14">
        <v>8</v>
      </c>
      <c r="F14">
        <f t="shared" si="3"/>
        <v>277.49020000000002</v>
      </c>
      <c r="G14">
        <f t="shared" si="4"/>
        <v>2.3382999999999998</v>
      </c>
      <c r="J14">
        <v>2</v>
      </c>
      <c r="K14">
        <v>3.8899999999999997E-2</v>
      </c>
      <c r="L14">
        <v>9.0999999999999998E-2</v>
      </c>
    </row>
    <row r="15" spans="1:12" x14ac:dyDescent="0.25">
      <c r="A15" t="s">
        <v>1</v>
      </c>
      <c r="B15">
        <v>3</v>
      </c>
      <c r="C15" t="str">
        <f t="shared" si="0"/>
        <v>BF3</v>
      </c>
      <c r="D15">
        <v>0.221</v>
      </c>
      <c r="E15">
        <v>7</v>
      </c>
      <c r="F15">
        <f t="shared" si="3"/>
        <v>85.474500000000006</v>
      </c>
      <c r="G15">
        <f t="shared" si="4"/>
        <v>2.4878999999999998</v>
      </c>
      <c r="J15">
        <v>2</v>
      </c>
      <c r="K15">
        <v>3.7600000000000001E-2</v>
      </c>
      <c r="L15">
        <v>0.1338</v>
      </c>
    </row>
    <row r="16" spans="1:12" x14ac:dyDescent="0.25">
      <c r="A16" t="s">
        <v>0</v>
      </c>
      <c r="B16">
        <v>3</v>
      </c>
      <c r="C16" t="str">
        <f t="shared" si="0"/>
        <v>AP3</v>
      </c>
      <c r="D16">
        <v>0.2681</v>
      </c>
      <c r="E16">
        <v>6</v>
      </c>
      <c r="F16">
        <f t="shared" si="3"/>
        <v>21.723400000000002</v>
      </c>
      <c r="G16">
        <f t="shared" si="4"/>
        <v>1.0434000000000001</v>
      </c>
      <c r="J16">
        <v>2</v>
      </c>
      <c r="K16">
        <v>4.1000000000000002E-2</v>
      </c>
      <c r="L16">
        <v>0.1338</v>
      </c>
    </row>
    <row r="17" spans="1:12" x14ac:dyDescent="0.25">
      <c r="A17" t="s">
        <v>1</v>
      </c>
      <c r="B17">
        <v>2</v>
      </c>
      <c r="C17" t="str">
        <f t="shared" si="0"/>
        <v>BF2</v>
      </c>
      <c r="D17">
        <v>3.8399999999999997E-2</v>
      </c>
      <c r="E17">
        <v>5</v>
      </c>
      <c r="F17">
        <f t="shared" si="3"/>
        <v>5.5061999999999998</v>
      </c>
      <c r="G17">
        <f t="shared" si="4"/>
        <v>1.2521</v>
      </c>
      <c r="J17">
        <v>2</v>
      </c>
      <c r="K17">
        <v>3.7999999999999999E-2</v>
      </c>
      <c r="L17">
        <v>8.2100000000000006E-2</v>
      </c>
    </row>
    <row r="18" spans="1:12" x14ac:dyDescent="0.25">
      <c r="A18" t="s">
        <v>0</v>
      </c>
      <c r="B18">
        <v>2</v>
      </c>
      <c r="C18" t="str">
        <f t="shared" si="0"/>
        <v>AP2</v>
      </c>
      <c r="D18">
        <v>9.0999999999999998E-2</v>
      </c>
      <c r="E18">
        <v>4</v>
      </c>
      <c r="F18">
        <f t="shared" si="3"/>
        <v>1.2306999999999999</v>
      </c>
      <c r="G18">
        <f t="shared" si="4"/>
        <v>1.0335000000000001</v>
      </c>
      <c r="J18">
        <v>2</v>
      </c>
      <c r="K18">
        <v>3.7999999999999999E-2</v>
      </c>
      <c r="L18">
        <v>8.2500000000000004E-2</v>
      </c>
    </row>
    <row r="19" spans="1:12" x14ac:dyDescent="0.25">
      <c r="A19" t="s">
        <v>1</v>
      </c>
      <c r="B19">
        <v>1</v>
      </c>
      <c r="C19" t="str">
        <f t="shared" si="0"/>
        <v>BF1</v>
      </c>
      <c r="D19">
        <v>9.7999999999999997E-3</v>
      </c>
      <c r="E19">
        <v>3</v>
      </c>
      <c r="F19">
        <f t="shared" si="3"/>
        <v>0.2296</v>
      </c>
      <c r="G19">
        <f t="shared" si="4"/>
        <v>0.2001</v>
      </c>
      <c r="J19">
        <v>2</v>
      </c>
      <c r="K19">
        <v>3.7999999999999999E-2</v>
      </c>
      <c r="L19">
        <v>8.8900000000000007E-2</v>
      </c>
    </row>
    <row r="20" spans="1:12" x14ac:dyDescent="0.25">
      <c r="A20" t="s">
        <v>0</v>
      </c>
      <c r="B20">
        <v>1</v>
      </c>
      <c r="C20" t="str">
        <f t="shared" si="0"/>
        <v>AP1</v>
      </c>
      <c r="D20">
        <v>2.9000000000000001E-2</v>
      </c>
      <c r="E20">
        <v>2</v>
      </c>
      <c r="F20">
        <f t="shared" si="3"/>
        <v>3.8399999999999997E-2</v>
      </c>
      <c r="G20">
        <f t="shared" si="4"/>
        <v>8.72E-2</v>
      </c>
      <c r="J20">
        <v>2</v>
      </c>
      <c r="K20">
        <v>3.7999999999999999E-2</v>
      </c>
      <c r="L20">
        <v>8.3299999999999999E-2</v>
      </c>
    </row>
    <row r="21" spans="1:12" x14ac:dyDescent="0.25">
      <c r="A21" t="s">
        <v>1</v>
      </c>
      <c r="B21">
        <v>10</v>
      </c>
      <c r="C21" t="str">
        <f t="shared" si="0"/>
        <v>BF10</v>
      </c>
      <c r="D21">
        <v>3851.7806</v>
      </c>
      <c r="E21">
        <v>1</v>
      </c>
      <c r="F21">
        <f t="shared" si="3"/>
        <v>9.4000000000000004E-3</v>
      </c>
      <c r="G21">
        <f t="shared" si="4"/>
        <v>2.9000000000000001E-2</v>
      </c>
      <c r="J21">
        <v>2</v>
      </c>
      <c r="K21">
        <v>3.9300000000000002E-2</v>
      </c>
      <c r="L21">
        <v>8.4199999999999997E-2</v>
      </c>
    </row>
    <row r="22" spans="1:12" x14ac:dyDescent="0.25">
      <c r="A22" t="s">
        <v>0</v>
      </c>
      <c r="B22">
        <v>10</v>
      </c>
      <c r="C22" t="str">
        <f t="shared" si="0"/>
        <v>AP10</v>
      </c>
      <c r="D22">
        <v>5.6121999999999996</v>
      </c>
      <c r="E22">
        <v>10</v>
      </c>
      <c r="F22">
        <f t="shared" ref="F22:F31" si="5">VLOOKUP(_xlfn.CONCAT($F$1,$E22),$C$41:$D$60,2,FALSE)</f>
        <v>3850.395</v>
      </c>
      <c r="G22">
        <f t="shared" ref="G22:G31" si="6">VLOOKUP(_xlfn.CONCAT($G$1,$E22),$C$41:$D$60,2,FALSE)</f>
        <v>5.8855000000000004</v>
      </c>
      <c r="J22">
        <v>3</v>
      </c>
      <c r="K22">
        <v>0.221</v>
      </c>
      <c r="L22">
        <v>0.2681</v>
      </c>
    </row>
    <row r="23" spans="1:12" x14ac:dyDescent="0.25">
      <c r="A23" t="s">
        <v>1</v>
      </c>
      <c r="B23">
        <v>9</v>
      </c>
      <c r="C23" t="str">
        <f t="shared" si="0"/>
        <v>BF9</v>
      </c>
      <c r="D23">
        <v>1060.3030000000001</v>
      </c>
      <c r="E23">
        <v>9</v>
      </c>
      <c r="F23">
        <f t="shared" si="5"/>
        <v>1047.7001</v>
      </c>
      <c r="G23">
        <f t="shared" si="6"/>
        <v>2.9605000000000001</v>
      </c>
      <c r="J23">
        <v>3</v>
      </c>
      <c r="K23">
        <v>0.2296</v>
      </c>
      <c r="L23">
        <v>0.2001</v>
      </c>
    </row>
    <row r="24" spans="1:12" x14ac:dyDescent="0.25">
      <c r="A24" t="s">
        <v>0</v>
      </c>
      <c r="B24">
        <v>9</v>
      </c>
      <c r="C24" t="str">
        <f t="shared" si="0"/>
        <v>AP9</v>
      </c>
      <c r="D24">
        <v>3.1118999999999999</v>
      </c>
      <c r="E24">
        <v>8</v>
      </c>
      <c r="F24">
        <f t="shared" si="5"/>
        <v>279.15449999999998</v>
      </c>
      <c r="G24">
        <f t="shared" si="6"/>
        <v>2.1928999999999998</v>
      </c>
      <c r="J24">
        <v>3</v>
      </c>
      <c r="K24">
        <v>0.23039999999999999</v>
      </c>
      <c r="L24">
        <v>0.24030000000000001</v>
      </c>
    </row>
    <row r="25" spans="1:12" x14ac:dyDescent="0.25">
      <c r="A25" t="s">
        <v>1</v>
      </c>
      <c r="B25">
        <v>8</v>
      </c>
      <c r="C25" t="str">
        <f t="shared" si="0"/>
        <v>BF8</v>
      </c>
      <c r="D25">
        <v>277.49020000000002</v>
      </c>
      <c r="E25">
        <v>7</v>
      </c>
      <c r="F25">
        <f t="shared" si="5"/>
        <v>85.074200000000005</v>
      </c>
      <c r="G25">
        <f t="shared" si="6"/>
        <v>2.3357000000000001</v>
      </c>
      <c r="J25">
        <v>3</v>
      </c>
      <c r="K25">
        <v>0.22189999999999999</v>
      </c>
      <c r="L25">
        <v>0.24410000000000001</v>
      </c>
    </row>
    <row r="26" spans="1:12" x14ac:dyDescent="0.25">
      <c r="A26" t="s">
        <v>0</v>
      </c>
      <c r="B26">
        <v>8</v>
      </c>
      <c r="C26" t="str">
        <f t="shared" si="0"/>
        <v>AP8</v>
      </c>
      <c r="D26">
        <v>2.3382999999999998</v>
      </c>
      <c r="E26">
        <v>6</v>
      </c>
      <c r="F26">
        <f t="shared" si="5"/>
        <v>21.946200000000001</v>
      </c>
      <c r="G26">
        <f t="shared" si="6"/>
        <v>0.98219999999999996</v>
      </c>
      <c r="J26">
        <v>3</v>
      </c>
      <c r="K26">
        <v>0.22620000000000001</v>
      </c>
      <c r="L26">
        <v>0.24410000000000001</v>
      </c>
    </row>
    <row r="27" spans="1:12" x14ac:dyDescent="0.25">
      <c r="A27" t="s">
        <v>1</v>
      </c>
      <c r="B27">
        <v>7</v>
      </c>
      <c r="C27" t="str">
        <f t="shared" si="0"/>
        <v>BF7</v>
      </c>
      <c r="D27">
        <v>85.474500000000006</v>
      </c>
      <c r="E27">
        <v>5</v>
      </c>
      <c r="F27">
        <f t="shared" si="5"/>
        <v>5.5289000000000001</v>
      </c>
      <c r="G27">
        <f t="shared" si="6"/>
        <v>1.2849999999999999</v>
      </c>
      <c r="J27">
        <v>3</v>
      </c>
      <c r="K27">
        <v>0.2253</v>
      </c>
      <c r="L27">
        <v>0.26590000000000003</v>
      </c>
    </row>
    <row r="28" spans="1:12" x14ac:dyDescent="0.25">
      <c r="A28" t="s">
        <v>0</v>
      </c>
      <c r="B28">
        <v>7</v>
      </c>
      <c r="C28" t="str">
        <f t="shared" si="0"/>
        <v>AP7</v>
      </c>
      <c r="D28">
        <v>2.4878999999999998</v>
      </c>
      <c r="E28">
        <v>4</v>
      </c>
      <c r="F28">
        <f t="shared" si="5"/>
        <v>1.4548000000000001</v>
      </c>
      <c r="G28">
        <f t="shared" si="6"/>
        <v>1.0015000000000001</v>
      </c>
      <c r="J28">
        <v>3</v>
      </c>
      <c r="K28">
        <v>0.2215</v>
      </c>
      <c r="L28">
        <v>0.25650000000000001</v>
      </c>
    </row>
    <row r="29" spans="1:12" x14ac:dyDescent="0.25">
      <c r="A29" t="s">
        <v>1</v>
      </c>
      <c r="B29">
        <v>6</v>
      </c>
      <c r="C29" t="str">
        <f t="shared" si="0"/>
        <v>BF6</v>
      </c>
      <c r="D29">
        <v>21.723400000000002</v>
      </c>
      <c r="E29">
        <v>3</v>
      </c>
      <c r="F29">
        <f t="shared" si="5"/>
        <v>0.23039999999999999</v>
      </c>
      <c r="G29">
        <f t="shared" si="6"/>
        <v>0.24030000000000001</v>
      </c>
      <c r="J29">
        <v>3</v>
      </c>
      <c r="K29">
        <v>0.2283</v>
      </c>
      <c r="L29">
        <v>0.23169999999999999</v>
      </c>
    </row>
    <row r="30" spans="1:12" x14ac:dyDescent="0.25">
      <c r="A30" t="s">
        <v>0</v>
      </c>
      <c r="B30">
        <v>6</v>
      </c>
      <c r="C30" t="str">
        <f t="shared" si="0"/>
        <v>AP6</v>
      </c>
      <c r="D30">
        <v>1.0434000000000001</v>
      </c>
      <c r="E30">
        <v>2</v>
      </c>
      <c r="F30">
        <f t="shared" si="5"/>
        <v>3.8899999999999997E-2</v>
      </c>
      <c r="G30">
        <f t="shared" si="6"/>
        <v>9.0999999999999998E-2</v>
      </c>
      <c r="J30">
        <v>3</v>
      </c>
      <c r="K30">
        <v>0.224</v>
      </c>
      <c r="L30">
        <v>0.3049</v>
      </c>
    </row>
    <row r="31" spans="1:12" x14ac:dyDescent="0.25">
      <c r="A31" t="s">
        <v>1</v>
      </c>
      <c r="B31">
        <v>5</v>
      </c>
      <c r="C31" t="str">
        <f t="shared" si="0"/>
        <v>BF5</v>
      </c>
      <c r="D31">
        <v>5.5061999999999998</v>
      </c>
      <c r="E31">
        <v>1</v>
      </c>
      <c r="F31">
        <f t="shared" si="5"/>
        <v>9.7999999999999997E-3</v>
      </c>
      <c r="G31">
        <f t="shared" si="6"/>
        <v>2.9000000000000001E-2</v>
      </c>
      <c r="J31">
        <v>3</v>
      </c>
      <c r="K31">
        <v>0.22320000000000001</v>
      </c>
      <c r="L31">
        <v>0.24709999999999999</v>
      </c>
    </row>
    <row r="32" spans="1:12" x14ac:dyDescent="0.25">
      <c r="A32" t="s">
        <v>0</v>
      </c>
      <c r="B32">
        <v>5</v>
      </c>
      <c r="C32" t="str">
        <f t="shared" si="0"/>
        <v>AP5</v>
      </c>
      <c r="D32">
        <v>1.2521</v>
      </c>
      <c r="E32">
        <v>10</v>
      </c>
      <c r="F32">
        <f t="shared" ref="F32:F41" si="7">VLOOKUP(_xlfn.CONCAT($F$1,$E32),$C$61:$D$80,2,FALSE)</f>
        <v>3853.6633999999999</v>
      </c>
      <c r="G32">
        <f t="shared" ref="G32:G41" si="8">VLOOKUP(_xlfn.CONCAT($G$1,$E32),$C$61:$D$80,2,FALSE)</f>
        <v>5.5720000000000001</v>
      </c>
      <c r="J32">
        <v>4</v>
      </c>
      <c r="K32">
        <v>1.4171</v>
      </c>
      <c r="L32">
        <v>1.1045</v>
      </c>
    </row>
    <row r="33" spans="1:12" x14ac:dyDescent="0.25">
      <c r="A33" t="s">
        <v>1</v>
      </c>
      <c r="B33">
        <v>4</v>
      </c>
      <c r="C33" t="str">
        <f t="shared" si="0"/>
        <v>BF4</v>
      </c>
      <c r="D33">
        <v>1.2306999999999999</v>
      </c>
      <c r="E33">
        <v>9</v>
      </c>
      <c r="F33">
        <f t="shared" si="7"/>
        <v>1050.6614999999999</v>
      </c>
      <c r="G33">
        <f t="shared" si="8"/>
        <v>2.9582999999999999</v>
      </c>
      <c r="J33">
        <v>4</v>
      </c>
      <c r="K33">
        <v>1.2306999999999999</v>
      </c>
      <c r="L33">
        <v>1.0335000000000001</v>
      </c>
    </row>
    <row r="34" spans="1:12" x14ac:dyDescent="0.25">
      <c r="A34" t="s">
        <v>0</v>
      </c>
      <c r="B34">
        <v>4</v>
      </c>
      <c r="C34" t="str">
        <f t="shared" si="0"/>
        <v>AP4</v>
      </c>
      <c r="D34">
        <v>1.0335000000000001</v>
      </c>
      <c r="E34">
        <v>8</v>
      </c>
      <c r="F34">
        <f t="shared" si="7"/>
        <v>278.92410000000001</v>
      </c>
      <c r="G34">
        <f t="shared" si="8"/>
        <v>2.1736</v>
      </c>
      <c r="J34">
        <v>4</v>
      </c>
      <c r="K34">
        <v>1.4548000000000001</v>
      </c>
      <c r="L34">
        <v>1.0015000000000001</v>
      </c>
    </row>
    <row r="35" spans="1:12" x14ac:dyDescent="0.25">
      <c r="A35" t="s">
        <v>1</v>
      </c>
      <c r="B35">
        <v>3</v>
      </c>
      <c r="C35" t="str">
        <f t="shared" si="0"/>
        <v>BF3</v>
      </c>
      <c r="D35">
        <v>0.2296</v>
      </c>
      <c r="E35">
        <v>7</v>
      </c>
      <c r="F35">
        <f t="shared" si="7"/>
        <v>85.6554</v>
      </c>
      <c r="G35">
        <f t="shared" si="8"/>
        <v>2.5106000000000002</v>
      </c>
      <c r="J35">
        <v>4</v>
      </c>
      <c r="K35">
        <v>1.22</v>
      </c>
      <c r="L35">
        <v>1.1306</v>
      </c>
    </row>
    <row r="36" spans="1:12" x14ac:dyDescent="0.25">
      <c r="A36" t="s">
        <v>0</v>
      </c>
      <c r="B36">
        <v>3</v>
      </c>
      <c r="C36" t="str">
        <f t="shared" si="0"/>
        <v>AP3</v>
      </c>
      <c r="D36">
        <v>0.2001</v>
      </c>
      <c r="E36">
        <v>6</v>
      </c>
      <c r="F36">
        <f t="shared" si="7"/>
        <v>21.785399999999999</v>
      </c>
      <c r="G36">
        <f t="shared" si="8"/>
        <v>0.99329999999999996</v>
      </c>
      <c r="J36">
        <v>4</v>
      </c>
      <c r="K36">
        <v>1.4419</v>
      </c>
      <c r="L36">
        <v>1.1306</v>
      </c>
    </row>
    <row r="37" spans="1:12" x14ac:dyDescent="0.25">
      <c r="A37" t="s">
        <v>1</v>
      </c>
      <c r="B37">
        <v>2</v>
      </c>
      <c r="C37" t="str">
        <f t="shared" si="0"/>
        <v>BF2</v>
      </c>
      <c r="D37">
        <v>3.8399999999999997E-2</v>
      </c>
      <c r="E37">
        <v>5</v>
      </c>
      <c r="F37">
        <f t="shared" si="7"/>
        <v>5.6097000000000001</v>
      </c>
      <c r="G37">
        <f t="shared" si="8"/>
        <v>1.2256</v>
      </c>
      <c r="J37">
        <v>4</v>
      </c>
      <c r="K37">
        <v>1.2315</v>
      </c>
      <c r="L37">
        <v>0.96940000000000004</v>
      </c>
    </row>
    <row r="38" spans="1:12" x14ac:dyDescent="0.25">
      <c r="A38" t="s">
        <v>0</v>
      </c>
      <c r="B38">
        <v>2</v>
      </c>
      <c r="C38" t="str">
        <f t="shared" si="0"/>
        <v>AP2</v>
      </c>
      <c r="D38">
        <v>8.72E-2</v>
      </c>
      <c r="E38">
        <v>4</v>
      </c>
      <c r="F38">
        <f t="shared" si="7"/>
        <v>1.22</v>
      </c>
      <c r="G38">
        <f t="shared" si="8"/>
        <v>1.1306</v>
      </c>
      <c r="J38">
        <v>4</v>
      </c>
      <c r="K38">
        <v>1.2726</v>
      </c>
      <c r="L38">
        <v>0.99629999999999996</v>
      </c>
    </row>
    <row r="39" spans="1:12" x14ac:dyDescent="0.25">
      <c r="A39" t="s">
        <v>1</v>
      </c>
      <c r="B39">
        <v>1</v>
      </c>
      <c r="C39" t="str">
        <f t="shared" si="0"/>
        <v>BF1</v>
      </c>
      <c r="D39">
        <v>9.4000000000000004E-3</v>
      </c>
      <c r="E39">
        <v>3</v>
      </c>
      <c r="F39">
        <f t="shared" si="7"/>
        <v>0.22189999999999999</v>
      </c>
      <c r="G39">
        <f t="shared" si="8"/>
        <v>0.24410000000000001</v>
      </c>
      <c r="J39">
        <v>4</v>
      </c>
      <c r="K39">
        <v>1.2298</v>
      </c>
      <c r="L39">
        <v>1.0270999999999999</v>
      </c>
    </row>
    <row r="40" spans="1:12" x14ac:dyDescent="0.25">
      <c r="A40" t="s">
        <v>0</v>
      </c>
      <c r="B40">
        <v>1</v>
      </c>
      <c r="C40" t="str">
        <f t="shared" si="0"/>
        <v>AP1</v>
      </c>
      <c r="D40">
        <v>2.9000000000000001E-2</v>
      </c>
      <c r="E40">
        <v>2</v>
      </c>
      <c r="F40">
        <f t="shared" si="7"/>
        <v>3.7600000000000001E-2</v>
      </c>
      <c r="G40">
        <f t="shared" si="8"/>
        <v>0.1338</v>
      </c>
      <c r="J40">
        <v>4</v>
      </c>
      <c r="K40">
        <v>1.4585999999999999</v>
      </c>
      <c r="L40">
        <v>0.98180000000000001</v>
      </c>
    </row>
    <row r="41" spans="1:12" x14ac:dyDescent="0.25">
      <c r="A41" t="s">
        <v>1</v>
      </c>
      <c r="B41">
        <v>10</v>
      </c>
      <c r="C41" t="str">
        <f t="shared" si="0"/>
        <v>BF10</v>
      </c>
      <c r="D41">
        <v>3850.395</v>
      </c>
      <c r="E41">
        <v>1</v>
      </c>
      <c r="F41">
        <f t="shared" si="7"/>
        <v>9.7999999999999997E-3</v>
      </c>
      <c r="G41">
        <f t="shared" si="8"/>
        <v>3.8399999999999997E-2</v>
      </c>
      <c r="J41">
        <v>4</v>
      </c>
      <c r="K41">
        <v>1.2149000000000001</v>
      </c>
      <c r="L41">
        <v>1.3251999999999999</v>
      </c>
    </row>
    <row r="42" spans="1:12" x14ac:dyDescent="0.25">
      <c r="A42" t="s">
        <v>0</v>
      </c>
      <c r="B42">
        <v>10</v>
      </c>
      <c r="C42" t="str">
        <f t="shared" si="0"/>
        <v>AP10</v>
      </c>
      <c r="D42">
        <v>5.8855000000000004</v>
      </c>
      <c r="E42">
        <v>10</v>
      </c>
      <c r="F42">
        <f t="shared" ref="F42:F51" si="9">VLOOKUP(_xlfn.CONCAT($F$1,$E42),$C$81:$D$100,2,FALSE)</f>
        <v>3862.9969999999998</v>
      </c>
      <c r="G42">
        <f>VLOOKUP(_xlfn.CONCAT($G$1,$E42),$C$81:$D$100,2,FALSE)</f>
        <v>5.9907000000000004</v>
      </c>
      <c r="J42">
        <v>5</v>
      </c>
      <c r="K42">
        <v>5.6204000000000001</v>
      </c>
      <c r="L42">
        <v>1.4884999999999999</v>
      </c>
    </row>
    <row r="43" spans="1:12" x14ac:dyDescent="0.25">
      <c r="A43" t="s">
        <v>1</v>
      </c>
      <c r="B43">
        <v>9</v>
      </c>
      <c r="C43" t="str">
        <f t="shared" si="0"/>
        <v>BF9</v>
      </c>
      <c r="D43">
        <v>1047.7001</v>
      </c>
      <c r="E43">
        <v>9</v>
      </c>
      <c r="F43">
        <f t="shared" si="9"/>
        <v>1044.0541000000001</v>
      </c>
      <c r="G43">
        <f t="shared" ref="G43:G51" si="10">VLOOKUP(_xlfn.CONCAT($G$1,$E43),$C$61:$D$80,2,FALSE)</f>
        <v>2.9582999999999999</v>
      </c>
      <c r="J43">
        <v>5</v>
      </c>
      <c r="K43">
        <v>5.5061999999999998</v>
      </c>
      <c r="L43">
        <v>1.2521</v>
      </c>
    </row>
    <row r="44" spans="1:12" x14ac:dyDescent="0.25">
      <c r="A44" t="s">
        <v>0</v>
      </c>
      <c r="B44">
        <v>9</v>
      </c>
      <c r="C44" t="str">
        <f t="shared" si="0"/>
        <v>AP9</v>
      </c>
      <c r="D44">
        <v>2.9605000000000001</v>
      </c>
      <c r="E44">
        <v>8</v>
      </c>
      <c r="F44">
        <f t="shared" si="9"/>
        <v>281.06180000000001</v>
      </c>
      <c r="G44">
        <f t="shared" si="10"/>
        <v>2.1736</v>
      </c>
      <c r="J44">
        <v>5</v>
      </c>
      <c r="K44">
        <v>5.5289000000000001</v>
      </c>
      <c r="L44">
        <v>1.2849999999999999</v>
      </c>
    </row>
    <row r="45" spans="1:12" x14ac:dyDescent="0.25">
      <c r="A45" t="s">
        <v>1</v>
      </c>
      <c r="B45">
        <v>8</v>
      </c>
      <c r="C45" t="str">
        <f t="shared" si="0"/>
        <v>BF8</v>
      </c>
      <c r="D45">
        <v>279.15449999999998</v>
      </c>
      <c r="E45">
        <v>7</v>
      </c>
      <c r="F45">
        <f t="shared" si="9"/>
        <v>84.838999999999999</v>
      </c>
      <c r="G45">
        <f t="shared" si="10"/>
        <v>2.5106000000000002</v>
      </c>
      <c r="J45">
        <v>5</v>
      </c>
      <c r="K45">
        <v>5.6097000000000001</v>
      </c>
      <c r="L45">
        <v>1.2256</v>
      </c>
    </row>
    <row r="46" spans="1:12" x14ac:dyDescent="0.25">
      <c r="A46" t="s">
        <v>0</v>
      </c>
      <c r="B46">
        <v>8</v>
      </c>
      <c r="C46" t="str">
        <f t="shared" si="0"/>
        <v>AP8</v>
      </c>
      <c r="D46">
        <v>2.1928999999999998</v>
      </c>
      <c r="E46">
        <v>6</v>
      </c>
      <c r="F46">
        <f t="shared" si="9"/>
        <v>22.006900000000002</v>
      </c>
      <c r="G46">
        <f t="shared" si="10"/>
        <v>0.99329999999999996</v>
      </c>
      <c r="J46">
        <v>5</v>
      </c>
      <c r="K46">
        <v>5.5601000000000003</v>
      </c>
      <c r="L46">
        <v>1.2256</v>
      </c>
    </row>
    <row r="47" spans="1:12" x14ac:dyDescent="0.25">
      <c r="A47" t="s">
        <v>1</v>
      </c>
      <c r="B47">
        <v>7</v>
      </c>
      <c r="C47" t="str">
        <f t="shared" si="0"/>
        <v>BF7</v>
      </c>
      <c r="D47">
        <v>85.074200000000005</v>
      </c>
      <c r="E47">
        <v>5</v>
      </c>
      <c r="F47">
        <f t="shared" si="9"/>
        <v>5.5601000000000003</v>
      </c>
      <c r="G47">
        <f t="shared" si="10"/>
        <v>1.2256</v>
      </c>
      <c r="J47">
        <v>5</v>
      </c>
      <c r="K47">
        <v>5.5460000000000003</v>
      </c>
      <c r="L47">
        <v>1.3059000000000001</v>
      </c>
    </row>
    <row r="48" spans="1:12" x14ac:dyDescent="0.25">
      <c r="A48" t="s">
        <v>0</v>
      </c>
      <c r="B48">
        <v>7</v>
      </c>
      <c r="C48" t="str">
        <f t="shared" si="0"/>
        <v>AP7</v>
      </c>
      <c r="D48">
        <v>2.3357000000000001</v>
      </c>
      <c r="E48">
        <v>4</v>
      </c>
      <c r="F48">
        <f t="shared" si="9"/>
        <v>1.4419</v>
      </c>
      <c r="G48">
        <f t="shared" si="10"/>
        <v>1.1306</v>
      </c>
      <c r="J48">
        <v>5</v>
      </c>
      <c r="K48">
        <v>5.6147999999999998</v>
      </c>
      <c r="L48">
        <v>1.3102</v>
      </c>
    </row>
    <row r="49" spans="1:12" x14ac:dyDescent="0.25">
      <c r="A49" t="s">
        <v>1</v>
      </c>
      <c r="B49">
        <v>6</v>
      </c>
      <c r="C49" t="str">
        <f t="shared" si="0"/>
        <v>BF6</v>
      </c>
      <c r="D49">
        <v>21.946200000000001</v>
      </c>
      <c r="E49">
        <v>3</v>
      </c>
      <c r="F49">
        <f t="shared" si="9"/>
        <v>0.22620000000000001</v>
      </c>
      <c r="G49">
        <f t="shared" si="10"/>
        <v>0.24410000000000001</v>
      </c>
      <c r="J49">
        <v>5</v>
      </c>
      <c r="K49">
        <v>5.5382999999999996</v>
      </c>
      <c r="L49">
        <v>1.2165999999999999</v>
      </c>
    </row>
    <row r="50" spans="1:12" x14ac:dyDescent="0.25">
      <c r="A50" t="s">
        <v>0</v>
      </c>
      <c r="B50">
        <v>6</v>
      </c>
      <c r="C50" t="str">
        <f t="shared" si="0"/>
        <v>AP6</v>
      </c>
      <c r="D50">
        <v>0.98219999999999996</v>
      </c>
      <c r="E50">
        <v>2</v>
      </c>
      <c r="F50">
        <f t="shared" si="9"/>
        <v>4.1000000000000002E-2</v>
      </c>
      <c r="G50">
        <f t="shared" si="10"/>
        <v>0.1338</v>
      </c>
      <c r="J50">
        <v>5</v>
      </c>
      <c r="K50">
        <v>5.5815000000000001</v>
      </c>
      <c r="L50">
        <v>1.5329999999999999</v>
      </c>
    </row>
    <row r="51" spans="1:12" x14ac:dyDescent="0.25">
      <c r="A51" t="s">
        <v>1</v>
      </c>
      <c r="B51">
        <v>5</v>
      </c>
      <c r="C51" t="str">
        <f t="shared" si="0"/>
        <v>BF5</v>
      </c>
      <c r="D51">
        <v>5.5289000000000001</v>
      </c>
      <c r="E51">
        <v>1</v>
      </c>
      <c r="F51">
        <f t="shared" si="9"/>
        <v>9.7999999999999997E-3</v>
      </c>
      <c r="G51">
        <f t="shared" si="10"/>
        <v>3.8399999999999997E-2</v>
      </c>
      <c r="J51">
        <v>5</v>
      </c>
      <c r="K51">
        <v>5.5395000000000003</v>
      </c>
      <c r="L51">
        <v>1.2093</v>
      </c>
    </row>
    <row r="52" spans="1:12" x14ac:dyDescent="0.25">
      <c r="A52" t="s">
        <v>0</v>
      </c>
      <c r="B52">
        <v>5</v>
      </c>
      <c r="C52" t="str">
        <f t="shared" si="0"/>
        <v>AP5</v>
      </c>
      <c r="D52">
        <v>1.2849999999999999</v>
      </c>
      <c r="E52">
        <v>10</v>
      </c>
      <c r="F52">
        <f t="shared" ref="F52:F61" si="11">VLOOKUP(_xlfn.CONCAT($F$1,$E52),$C$101:$D$120,2,FALSE)</f>
        <v>3877.2829999999999</v>
      </c>
      <c r="G52">
        <f t="shared" ref="G52:G61" si="12">VLOOKUP(_xlfn.CONCAT($G$1,$E52),$C$101:$D$120,2,FALSE)</f>
        <v>5.5857000000000001</v>
      </c>
      <c r="J52">
        <v>6</v>
      </c>
      <c r="K52">
        <v>21.940200000000001</v>
      </c>
      <c r="L52">
        <v>0.95569999999999999</v>
      </c>
    </row>
    <row r="53" spans="1:12" x14ac:dyDescent="0.25">
      <c r="A53" t="s">
        <v>1</v>
      </c>
      <c r="B53">
        <v>4</v>
      </c>
      <c r="C53" t="str">
        <f t="shared" si="0"/>
        <v>BF4</v>
      </c>
      <c r="D53">
        <v>1.4548000000000001</v>
      </c>
      <c r="E53">
        <v>9</v>
      </c>
      <c r="F53">
        <f t="shared" si="11"/>
        <v>1048.8094000000001</v>
      </c>
      <c r="G53">
        <f t="shared" si="12"/>
        <v>2.9451000000000001</v>
      </c>
      <c r="J53">
        <v>6</v>
      </c>
      <c r="K53">
        <v>21.723400000000002</v>
      </c>
      <c r="L53">
        <v>1.0434000000000001</v>
      </c>
    </row>
    <row r="54" spans="1:12" x14ac:dyDescent="0.25">
      <c r="A54" t="s">
        <v>0</v>
      </c>
      <c r="B54">
        <v>4</v>
      </c>
      <c r="C54" t="str">
        <f t="shared" si="0"/>
        <v>AP4</v>
      </c>
      <c r="D54">
        <v>1.0015000000000001</v>
      </c>
      <c r="E54">
        <v>8</v>
      </c>
      <c r="F54">
        <f t="shared" si="11"/>
        <v>279.40559999999999</v>
      </c>
      <c r="G54">
        <f t="shared" si="12"/>
        <v>2.1463000000000001</v>
      </c>
      <c r="J54">
        <v>6</v>
      </c>
      <c r="K54">
        <v>21.946200000000001</v>
      </c>
      <c r="L54">
        <v>0.98219999999999996</v>
      </c>
    </row>
    <row r="55" spans="1:12" x14ac:dyDescent="0.25">
      <c r="A55" t="s">
        <v>1</v>
      </c>
      <c r="B55">
        <v>3</v>
      </c>
      <c r="C55" t="str">
        <f t="shared" si="0"/>
        <v>BF3</v>
      </c>
      <c r="D55">
        <v>0.23039999999999999</v>
      </c>
      <c r="E55">
        <v>7</v>
      </c>
      <c r="F55">
        <f t="shared" si="11"/>
        <v>85.463399999999993</v>
      </c>
      <c r="G55">
        <f t="shared" si="12"/>
        <v>2.5636000000000001</v>
      </c>
      <c r="J55">
        <v>6</v>
      </c>
      <c r="K55">
        <v>21.785399999999999</v>
      </c>
      <c r="L55">
        <v>0.99329999999999996</v>
      </c>
    </row>
    <row r="56" spans="1:12" x14ac:dyDescent="0.25">
      <c r="A56" t="s">
        <v>0</v>
      </c>
      <c r="B56">
        <v>3</v>
      </c>
      <c r="C56" t="str">
        <f t="shared" si="0"/>
        <v>AP3</v>
      </c>
      <c r="D56">
        <v>0.24030000000000001</v>
      </c>
      <c r="E56">
        <v>6</v>
      </c>
      <c r="F56">
        <f t="shared" si="11"/>
        <v>22.042899999999999</v>
      </c>
      <c r="G56">
        <f t="shared" si="12"/>
        <v>0.94930000000000003</v>
      </c>
      <c r="J56">
        <v>6</v>
      </c>
      <c r="K56">
        <v>22.006900000000002</v>
      </c>
      <c r="L56">
        <v>0.99329999999999996</v>
      </c>
    </row>
    <row r="57" spans="1:12" x14ac:dyDescent="0.25">
      <c r="A57" t="s">
        <v>1</v>
      </c>
      <c r="B57">
        <v>2</v>
      </c>
      <c r="C57" t="str">
        <f t="shared" si="0"/>
        <v>BF2</v>
      </c>
      <c r="D57">
        <v>3.8899999999999997E-2</v>
      </c>
      <c r="E57">
        <v>5</v>
      </c>
      <c r="F57">
        <f t="shared" si="11"/>
        <v>5.5460000000000003</v>
      </c>
      <c r="G57">
        <f t="shared" si="12"/>
        <v>1.3059000000000001</v>
      </c>
      <c r="J57">
        <v>6</v>
      </c>
      <c r="K57">
        <v>22.042899999999999</v>
      </c>
      <c r="L57">
        <v>0.94930000000000003</v>
      </c>
    </row>
    <row r="58" spans="1:12" x14ac:dyDescent="0.25">
      <c r="A58" t="s">
        <v>0</v>
      </c>
      <c r="B58">
        <v>2</v>
      </c>
      <c r="C58" t="str">
        <f t="shared" si="0"/>
        <v>AP2</v>
      </c>
      <c r="D58">
        <v>9.0999999999999998E-2</v>
      </c>
      <c r="E58">
        <v>4</v>
      </c>
      <c r="F58">
        <f t="shared" si="11"/>
        <v>1.2315</v>
      </c>
      <c r="G58">
        <f t="shared" si="12"/>
        <v>0.96940000000000004</v>
      </c>
      <c r="J58">
        <v>6</v>
      </c>
      <c r="K58">
        <v>22.094999999999999</v>
      </c>
      <c r="L58">
        <v>0.9536</v>
      </c>
    </row>
    <row r="59" spans="1:12" x14ac:dyDescent="0.25">
      <c r="A59" t="s">
        <v>1</v>
      </c>
      <c r="B59">
        <v>1</v>
      </c>
      <c r="C59" t="str">
        <f t="shared" si="0"/>
        <v>BF1</v>
      </c>
      <c r="D59">
        <v>9.7999999999999997E-3</v>
      </c>
      <c r="E59">
        <v>3</v>
      </c>
      <c r="F59">
        <f t="shared" si="11"/>
        <v>0.2253</v>
      </c>
      <c r="G59">
        <f t="shared" si="12"/>
        <v>0.26590000000000003</v>
      </c>
      <c r="J59">
        <v>6</v>
      </c>
      <c r="K59">
        <v>22.128</v>
      </c>
      <c r="L59">
        <v>1.0258</v>
      </c>
    </row>
    <row r="60" spans="1:12" x14ac:dyDescent="0.25">
      <c r="A60" t="s">
        <v>0</v>
      </c>
      <c r="B60">
        <v>1</v>
      </c>
      <c r="C60" t="str">
        <f t="shared" si="0"/>
        <v>AP1</v>
      </c>
      <c r="D60">
        <v>2.9000000000000001E-2</v>
      </c>
      <c r="E60">
        <v>2</v>
      </c>
      <c r="F60">
        <f t="shared" si="11"/>
        <v>3.7999999999999999E-2</v>
      </c>
      <c r="G60">
        <f t="shared" si="12"/>
        <v>8.2100000000000006E-2</v>
      </c>
      <c r="J60">
        <v>6</v>
      </c>
      <c r="K60">
        <v>22.051400000000001</v>
      </c>
      <c r="L60">
        <v>1.0270999999999999</v>
      </c>
    </row>
    <row r="61" spans="1:12" x14ac:dyDescent="0.25">
      <c r="A61" t="s">
        <v>1</v>
      </c>
      <c r="B61">
        <v>10</v>
      </c>
      <c r="C61" t="str">
        <f t="shared" si="0"/>
        <v>BF10</v>
      </c>
      <c r="D61">
        <v>3853.6633999999999</v>
      </c>
      <c r="E61">
        <v>1</v>
      </c>
      <c r="F61">
        <f t="shared" si="11"/>
        <v>9.4000000000000004E-3</v>
      </c>
      <c r="G61">
        <f t="shared" si="12"/>
        <v>2.7300000000000001E-2</v>
      </c>
      <c r="J61">
        <v>6</v>
      </c>
      <c r="K61">
        <v>21.927</v>
      </c>
      <c r="L61">
        <v>1.0916999999999999</v>
      </c>
    </row>
    <row r="62" spans="1:12" x14ac:dyDescent="0.25">
      <c r="A62" t="s">
        <v>0</v>
      </c>
      <c r="B62">
        <v>10</v>
      </c>
      <c r="C62" t="str">
        <f t="shared" si="0"/>
        <v>AP10</v>
      </c>
      <c r="D62">
        <v>5.5720000000000001</v>
      </c>
      <c r="E62">
        <v>10</v>
      </c>
      <c r="F62">
        <f t="shared" ref="F62:F71" si="13">VLOOKUP(_xlfn.CONCAT($F$1,$E62),$C$121:$D$140,2,FALSE)</f>
        <v>3845.4665</v>
      </c>
      <c r="G62">
        <f t="shared" ref="G62:G71" si="14">VLOOKUP(_xlfn.CONCAT($G$1,$E62),$C$121:$D$140,2,FALSE)</f>
        <v>5.5648</v>
      </c>
      <c r="J62">
        <v>7</v>
      </c>
      <c r="K62">
        <v>85.654499999999999</v>
      </c>
      <c r="L62">
        <v>2.3866000000000001</v>
      </c>
    </row>
    <row r="63" spans="1:12" x14ac:dyDescent="0.25">
      <c r="A63" t="s">
        <v>1</v>
      </c>
      <c r="B63">
        <v>9</v>
      </c>
      <c r="C63" t="str">
        <f t="shared" si="0"/>
        <v>BF9</v>
      </c>
      <c r="D63">
        <v>1050.6614999999999</v>
      </c>
      <c r="E63">
        <v>9</v>
      </c>
      <c r="F63">
        <f t="shared" si="13"/>
        <v>1056.3371</v>
      </c>
      <c r="G63">
        <f t="shared" si="14"/>
        <v>3.2555000000000001</v>
      </c>
      <c r="J63">
        <v>7</v>
      </c>
      <c r="K63">
        <v>85.474500000000006</v>
      </c>
      <c r="L63">
        <v>2.4878999999999998</v>
      </c>
    </row>
    <row r="64" spans="1:12" x14ac:dyDescent="0.25">
      <c r="A64" t="s">
        <v>0</v>
      </c>
      <c r="B64">
        <v>9</v>
      </c>
      <c r="C64" t="str">
        <f t="shared" si="0"/>
        <v>AP9</v>
      </c>
      <c r="D64">
        <v>2.9582999999999999</v>
      </c>
      <c r="E64">
        <v>8</v>
      </c>
      <c r="F64">
        <f t="shared" si="13"/>
        <v>279.76220000000001</v>
      </c>
      <c r="G64">
        <f t="shared" si="14"/>
        <v>2.4117999999999999</v>
      </c>
      <c r="J64">
        <v>7</v>
      </c>
      <c r="K64">
        <v>85.074200000000005</v>
      </c>
      <c r="L64">
        <v>2.3357000000000001</v>
      </c>
    </row>
    <row r="65" spans="1:12" x14ac:dyDescent="0.25">
      <c r="A65" t="s">
        <v>1</v>
      </c>
      <c r="B65">
        <v>8</v>
      </c>
      <c r="C65" t="str">
        <f t="shared" si="0"/>
        <v>BF8</v>
      </c>
      <c r="D65">
        <v>278.92410000000001</v>
      </c>
      <c r="E65">
        <v>7</v>
      </c>
      <c r="F65">
        <f t="shared" si="13"/>
        <v>86.564999999999998</v>
      </c>
      <c r="G65">
        <f t="shared" si="14"/>
        <v>2.3105000000000002</v>
      </c>
      <c r="J65">
        <v>7</v>
      </c>
      <c r="K65">
        <v>85.6554</v>
      </c>
      <c r="L65">
        <v>2.5106000000000002</v>
      </c>
    </row>
    <row r="66" spans="1:12" x14ac:dyDescent="0.25">
      <c r="A66" t="s">
        <v>0</v>
      </c>
      <c r="B66">
        <v>8</v>
      </c>
      <c r="C66" t="str">
        <f t="shared" ref="C66:C129" si="15">_xlfn.CONCAT(A66:B66)</f>
        <v>AP8</v>
      </c>
      <c r="D66">
        <v>2.1736</v>
      </c>
      <c r="E66">
        <v>6</v>
      </c>
      <c r="F66">
        <f t="shared" si="13"/>
        <v>22.094999999999999</v>
      </c>
      <c r="G66">
        <f t="shared" si="14"/>
        <v>0.9536</v>
      </c>
      <c r="J66">
        <v>7</v>
      </c>
      <c r="K66">
        <v>84.838999999999999</v>
      </c>
      <c r="L66">
        <v>2.5106000000000002</v>
      </c>
    </row>
    <row r="67" spans="1:12" x14ac:dyDescent="0.25">
      <c r="A67" t="s">
        <v>1</v>
      </c>
      <c r="B67">
        <v>7</v>
      </c>
      <c r="C67" t="str">
        <f t="shared" si="15"/>
        <v>BF7</v>
      </c>
      <c r="D67">
        <v>85.6554</v>
      </c>
      <c r="E67">
        <v>5</v>
      </c>
      <c r="F67">
        <f t="shared" si="13"/>
        <v>5.6147999999999998</v>
      </c>
      <c r="G67">
        <f t="shared" si="14"/>
        <v>1.3102</v>
      </c>
      <c r="J67">
        <v>7</v>
      </c>
      <c r="K67">
        <v>85.463399999999993</v>
      </c>
      <c r="L67">
        <v>2.5636000000000001</v>
      </c>
    </row>
    <row r="68" spans="1:12" x14ac:dyDescent="0.25">
      <c r="A68" t="s">
        <v>0</v>
      </c>
      <c r="B68">
        <v>7</v>
      </c>
      <c r="C68" t="str">
        <f t="shared" si="15"/>
        <v>AP7</v>
      </c>
      <c r="D68">
        <v>2.5106000000000002</v>
      </c>
      <c r="E68">
        <v>4</v>
      </c>
      <c r="F68">
        <f t="shared" si="13"/>
        <v>1.2726</v>
      </c>
      <c r="G68">
        <f t="shared" si="14"/>
        <v>0.99629999999999996</v>
      </c>
      <c r="J68">
        <v>7</v>
      </c>
      <c r="K68">
        <v>86.564999999999998</v>
      </c>
      <c r="L68">
        <v>2.3105000000000002</v>
      </c>
    </row>
    <row r="69" spans="1:12" x14ac:dyDescent="0.25">
      <c r="A69" t="s">
        <v>1</v>
      </c>
      <c r="B69">
        <v>6</v>
      </c>
      <c r="C69" t="str">
        <f t="shared" si="15"/>
        <v>BF6</v>
      </c>
      <c r="D69">
        <v>21.785399999999999</v>
      </c>
      <c r="E69">
        <v>3</v>
      </c>
      <c r="F69">
        <f t="shared" si="13"/>
        <v>0.2215</v>
      </c>
      <c r="G69">
        <f t="shared" si="14"/>
        <v>0.25650000000000001</v>
      </c>
      <c r="J69">
        <v>7</v>
      </c>
      <c r="K69">
        <v>86.594499999999996</v>
      </c>
      <c r="L69">
        <v>2.3561999999999999</v>
      </c>
    </row>
    <row r="70" spans="1:12" x14ac:dyDescent="0.25">
      <c r="A70" t="s">
        <v>0</v>
      </c>
      <c r="B70">
        <v>6</v>
      </c>
      <c r="C70" t="str">
        <f t="shared" si="15"/>
        <v>AP6</v>
      </c>
      <c r="D70">
        <v>0.99329999999999996</v>
      </c>
      <c r="E70">
        <v>2</v>
      </c>
      <c r="F70">
        <f t="shared" si="13"/>
        <v>3.7999999999999999E-2</v>
      </c>
      <c r="G70">
        <f t="shared" si="14"/>
        <v>8.2500000000000004E-2</v>
      </c>
      <c r="J70">
        <v>7</v>
      </c>
      <c r="K70">
        <v>84.981399999999994</v>
      </c>
      <c r="L70">
        <v>2.3584000000000001</v>
      </c>
    </row>
    <row r="71" spans="1:12" x14ac:dyDescent="0.25">
      <c r="A71" t="s">
        <v>1</v>
      </c>
      <c r="B71">
        <v>5</v>
      </c>
      <c r="C71" t="str">
        <f t="shared" si="15"/>
        <v>BF5</v>
      </c>
      <c r="D71">
        <v>5.6097000000000001</v>
      </c>
      <c r="E71">
        <v>1</v>
      </c>
      <c r="F71">
        <f t="shared" si="13"/>
        <v>1.0200000000000001E-2</v>
      </c>
      <c r="G71">
        <f t="shared" si="14"/>
        <v>2.9899999999999999E-2</v>
      </c>
      <c r="J71">
        <v>7</v>
      </c>
      <c r="K71">
        <v>86.444800000000001</v>
      </c>
      <c r="L71">
        <v>2.4935</v>
      </c>
    </row>
    <row r="72" spans="1:12" x14ac:dyDescent="0.25">
      <c r="A72" t="s">
        <v>0</v>
      </c>
      <c r="B72">
        <v>5</v>
      </c>
      <c r="C72" t="str">
        <f t="shared" si="15"/>
        <v>AP5</v>
      </c>
      <c r="D72">
        <v>1.2256</v>
      </c>
      <c r="E72">
        <v>10</v>
      </c>
      <c r="F72">
        <f t="shared" ref="F72:F81" si="16">VLOOKUP(_xlfn.CONCAT($F$1,$E72),$C$141:$D$160,2,FALSE)</f>
        <v>3933.8986</v>
      </c>
      <c r="G72">
        <f t="shared" ref="G72:G81" si="17">VLOOKUP(_xlfn.CONCAT($G$1,$E72),$C$141:$D$160,2,FALSE)</f>
        <v>6.0792000000000002</v>
      </c>
      <c r="J72">
        <v>8</v>
      </c>
      <c r="K72">
        <v>281.31580000000002</v>
      </c>
      <c r="L72">
        <v>2.3818999999999999</v>
      </c>
    </row>
    <row r="73" spans="1:12" x14ac:dyDescent="0.25">
      <c r="A73" t="s">
        <v>1</v>
      </c>
      <c r="B73">
        <v>4</v>
      </c>
      <c r="C73" t="str">
        <f t="shared" si="15"/>
        <v>BF4</v>
      </c>
      <c r="D73">
        <v>1.22</v>
      </c>
      <c r="E73">
        <v>9</v>
      </c>
      <c r="F73">
        <f t="shared" si="16"/>
        <v>1062.2308</v>
      </c>
      <c r="G73">
        <f t="shared" si="17"/>
        <v>4.3734000000000002</v>
      </c>
      <c r="J73">
        <v>8</v>
      </c>
      <c r="K73">
        <v>277.49020000000002</v>
      </c>
      <c r="L73">
        <v>2.3382999999999998</v>
      </c>
    </row>
    <row r="74" spans="1:12" x14ac:dyDescent="0.25">
      <c r="A74" t="s">
        <v>0</v>
      </c>
      <c r="B74">
        <v>4</v>
      </c>
      <c r="C74" t="str">
        <f t="shared" si="15"/>
        <v>AP4</v>
      </c>
      <c r="D74">
        <v>1.1306</v>
      </c>
      <c r="E74">
        <v>8</v>
      </c>
      <c r="F74">
        <f t="shared" si="16"/>
        <v>283.0849</v>
      </c>
      <c r="G74">
        <f t="shared" si="17"/>
        <v>2.4502999999999999</v>
      </c>
      <c r="J74">
        <v>8</v>
      </c>
      <c r="K74">
        <v>279.15449999999998</v>
      </c>
      <c r="L74">
        <v>2.1928999999999998</v>
      </c>
    </row>
    <row r="75" spans="1:12" x14ac:dyDescent="0.25">
      <c r="A75" t="s">
        <v>1</v>
      </c>
      <c r="B75">
        <v>3</v>
      </c>
      <c r="C75" t="str">
        <f t="shared" si="15"/>
        <v>BF3</v>
      </c>
      <c r="D75">
        <v>0.22189999999999999</v>
      </c>
      <c r="E75">
        <v>7</v>
      </c>
      <c r="F75">
        <f t="shared" si="16"/>
        <v>86.594499999999996</v>
      </c>
      <c r="G75">
        <f t="shared" si="17"/>
        <v>2.3561999999999999</v>
      </c>
      <c r="J75">
        <v>8</v>
      </c>
      <c r="K75">
        <v>278.92410000000001</v>
      </c>
      <c r="L75">
        <v>2.1736</v>
      </c>
    </row>
    <row r="76" spans="1:12" x14ac:dyDescent="0.25">
      <c r="A76" t="s">
        <v>0</v>
      </c>
      <c r="B76">
        <v>3</v>
      </c>
      <c r="C76" t="str">
        <f t="shared" si="15"/>
        <v>AP3</v>
      </c>
      <c r="D76">
        <v>0.24410000000000001</v>
      </c>
      <c r="E76">
        <v>6</v>
      </c>
      <c r="F76">
        <f t="shared" si="16"/>
        <v>22.128</v>
      </c>
      <c r="G76">
        <f t="shared" si="17"/>
        <v>1.0258</v>
      </c>
      <c r="J76">
        <v>8</v>
      </c>
      <c r="K76">
        <v>281.06180000000001</v>
      </c>
      <c r="L76">
        <v>2.1736</v>
      </c>
    </row>
    <row r="77" spans="1:12" x14ac:dyDescent="0.25">
      <c r="A77" t="s">
        <v>1</v>
      </c>
      <c r="B77">
        <v>2</v>
      </c>
      <c r="C77" t="str">
        <f t="shared" si="15"/>
        <v>BF2</v>
      </c>
      <c r="D77">
        <v>3.7600000000000001E-2</v>
      </c>
      <c r="E77">
        <v>5</v>
      </c>
      <c r="F77">
        <f t="shared" si="16"/>
        <v>5.5382999999999996</v>
      </c>
      <c r="G77">
        <f t="shared" si="17"/>
        <v>1.2165999999999999</v>
      </c>
      <c r="J77">
        <v>8</v>
      </c>
      <c r="K77">
        <v>279.40559999999999</v>
      </c>
      <c r="L77">
        <v>2.1463000000000001</v>
      </c>
    </row>
    <row r="78" spans="1:12" x14ac:dyDescent="0.25">
      <c r="A78" t="s">
        <v>0</v>
      </c>
      <c r="B78">
        <v>2</v>
      </c>
      <c r="C78" t="str">
        <f t="shared" si="15"/>
        <v>AP2</v>
      </c>
      <c r="D78">
        <v>0.1338</v>
      </c>
      <c r="E78">
        <v>4</v>
      </c>
      <c r="F78">
        <f t="shared" si="16"/>
        <v>1.2298</v>
      </c>
      <c r="G78">
        <f t="shared" si="17"/>
        <v>1.0270999999999999</v>
      </c>
      <c r="J78">
        <v>8</v>
      </c>
      <c r="K78">
        <v>279.76220000000001</v>
      </c>
      <c r="L78">
        <v>2.4117999999999999</v>
      </c>
    </row>
    <row r="79" spans="1:12" x14ac:dyDescent="0.25">
      <c r="A79" t="s">
        <v>1</v>
      </c>
      <c r="B79">
        <v>1</v>
      </c>
      <c r="C79" t="str">
        <f t="shared" si="15"/>
        <v>BF1</v>
      </c>
      <c r="D79">
        <v>9.7999999999999997E-3</v>
      </c>
      <c r="E79">
        <v>3</v>
      </c>
      <c r="F79">
        <f t="shared" si="16"/>
        <v>0.2283</v>
      </c>
      <c r="G79">
        <f t="shared" si="17"/>
        <v>0.23169999999999999</v>
      </c>
      <c r="J79">
        <v>8</v>
      </c>
      <c r="K79">
        <v>283.0849</v>
      </c>
      <c r="L79">
        <v>2.4502999999999999</v>
      </c>
    </row>
    <row r="80" spans="1:12" x14ac:dyDescent="0.25">
      <c r="A80" t="s">
        <v>0</v>
      </c>
      <c r="B80">
        <v>1</v>
      </c>
      <c r="C80" t="str">
        <f t="shared" si="15"/>
        <v>AP1</v>
      </c>
      <c r="D80">
        <v>3.8399999999999997E-2</v>
      </c>
      <c r="E80">
        <v>2</v>
      </c>
      <c r="F80">
        <f t="shared" si="16"/>
        <v>3.7999999999999999E-2</v>
      </c>
      <c r="G80">
        <f t="shared" si="17"/>
        <v>8.8900000000000007E-2</v>
      </c>
      <c r="J80">
        <v>8</v>
      </c>
      <c r="K80">
        <v>281.14049999999997</v>
      </c>
      <c r="L80">
        <v>2.1894</v>
      </c>
    </row>
    <row r="81" spans="1:12" x14ac:dyDescent="0.25">
      <c r="A81" t="s">
        <v>1</v>
      </c>
      <c r="B81">
        <v>10</v>
      </c>
      <c r="C81" t="str">
        <f t="shared" si="15"/>
        <v>BF10</v>
      </c>
      <c r="D81">
        <v>3862.9969999999998</v>
      </c>
      <c r="E81">
        <v>1</v>
      </c>
      <c r="F81">
        <f t="shared" si="16"/>
        <v>9.4000000000000004E-3</v>
      </c>
      <c r="G81">
        <f t="shared" si="17"/>
        <v>2.86E-2</v>
      </c>
      <c r="J81">
        <v>8</v>
      </c>
      <c r="K81">
        <v>300.99299999999999</v>
      </c>
      <c r="L81">
        <v>2.2599999999999998</v>
      </c>
    </row>
    <row r="82" spans="1:12" x14ac:dyDescent="0.25">
      <c r="A82" t="s">
        <v>0</v>
      </c>
      <c r="B82">
        <v>10</v>
      </c>
      <c r="C82" t="str">
        <f t="shared" si="15"/>
        <v>AP10</v>
      </c>
      <c r="D82">
        <v>5.9907000000000004</v>
      </c>
      <c r="E82">
        <v>10</v>
      </c>
      <c r="F82">
        <f t="shared" ref="F82:F91" si="18">VLOOKUP(_xlfn.CONCAT($F$1,$E82),$C$161:$D$180,2,FALSE)</f>
        <v>3954.4358000000002</v>
      </c>
      <c r="G82">
        <f t="shared" ref="G82:G91" si="19">VLOOKUP(_xlfn.CONCAT($G$1,$E82),$C$161:$D$180,2,FALSE)</f>
        <v>6.0736999999999997</v>
      </c>
      <c r="J82">
        <v>9</v>
      </c>
      <c r="K82">
        <v>1061.0547999999999</v>
      </c>
      <c r="L82">
        <v>2.9096000000000002</v>
      </c>
    </row>
    <row r="83" spans="1:12" x14ac:dyDescent="0.25">
      <c r="A83" t="s">
        <v>1</v>
      </c>
      <c r="B83">
        <v>9</v>
      </c>
      <c r="C83" t="str">
        <f t="shared" si="15"/>
        <v>BF9</v>
      </c>
      <c r="D83">
        <v>1044.0541000000001</v>
      </c>
      <c r="E83">
        <v>9</v>
      </c>
      <c r="F83">
        <f t="shared" si="18"/>
        <v>1054.2173</v>
      </c>
      <c r="G83">
        <f t="shared" si="19"/>
        <v>2.9737</v>
      </c>
      <c r="J83">
        <v>9</v>
      </c>
      <c r="K83">
        <v>1060.3030000000001</v>
      </c>
      <c r="L83">
        <v>3.1118999999999999</v>
      </c>
    </row>
    <row r="84" spans="1:12" x14ac:dyDescent="0.25">
      <c r="A84" t="s">
        <v>0</v>
      </c>
      <c r="B84">
        <v>9</v>
      </c>
      <c r="C84" t="str">
        <f t="shared" si="15"/>
        <v>AP9</v>
      </c>
      <c r="D84">
        <v>2.9826999999999999</v>
      </c>
      <c r="E84">
        <v>8</v>
      </c>
      <c r="F84">
        <f t="shared" si="18"/>
        <v>281.14049999999997</v>
      </c>
      <c r="G84">
        <f t="shared" si="19"/>
        <v>2.1894</v>
      </c>
      <c r="J84">
        <v>9</v>
      </c>
      <c r="K84">
        <v>1047.7001</v>
      </c>
      <c r="L84">
        <v>2.9605000000000001</v>
      </c>
    </row>
    <row r="85" spans="1:12" x14ac:dyDescent="0.25">
      <c r="A85" t="s">
        <v>1</v>
      </c>
      <c r="B85">
        <v>8</v>
      </c>
      <c r="C85" t="str">
        <f t="shared" si="15"/>
        <v>BF8</v>
      </c>
      <c r="D85">
        <v>281.06180000000001</v>
      </c>
      <c r="E85">
        <v>7</v>
      </c>
      <c r="F85">
        <f t="shared" si="18"/>
        <v>84.981399999999994</v>
      </c>
      <c r="G85">
        <f t="shared" si="19"/>
        <v>2.3584000000000001</v>
      </c>
      <c r="J85">
        <v>9</v>
      </c>
      <c r="K85">
        <v>1050.6614999999999</v>
      </c>
      <c r="L85">
        <v>2.9582999999999999</v>
      </c>
    </row>
    <row r="86" spans="1:12" x14ac:dyDescent="0.25">
      <c r="A86" t="s">
        <v>0</v>
      </c>
      <c r="B86">
        <v>8</v>
      </c>
      <c r="C86" t="str">
        <f t="shared" si="15"/>
        <v>AP8</v>
      </c>
      <c r="D86">
        <v>2.2839999999999998</v>
      </c>
      <c r="E86">
        <v>6</v>
      </c>
      <c r="F86">
        <f t="shared" si="18"/>
        <v>22.051400000000001</v>
      </c>
      <c r="G86">
        <f t="shared" si="19"/>
        <v>1.0270999999999999</v>
      </c>
      <c r="J86">
        <v>9</v>
      </c>
      <c r="K86">
        <v>1044.0541000000001</v>
      </c>
      <c r="L86">
        <v>2.9582999999999999</v>
      </c>
    </row>
    <row r="87" spans="1:12" x14ac:dyDescent="0.25">
      <c r="A87" t="s">
        <v>1</v>
      </c>
      <c r="B87">
        <v>7</v>
      </c>
      <c r="C87" t="str">
        <f t="shared" si="15"/>
        <v>BF7</v>
      </c>
      <c r="D87">
        <v>84.838999999999999</v>
      </c>
      <c r="E87">
        <v>5</v>
      </c>
      <c r="F87">
        <f t="shared" si="18"/>
        <v>5.5815000000000001</v>
      </c>
      <c r="G87">
        <f t="shared" si="19"/>
        <v>1.5329999999999999</v>
      </c>
      <c r="J87">
        <v>9</v>
      </c>
      <c r="K87">
        <v>1048.8094000000001</v>
      </c>
      <c r="L87">
        <v>2.9451000000000001</v>
      </c>
    </row>
    <row r="88" spans="1:12" x14ac:dyDescent="0.25">
      <c r="A88" t="s">
        <v>0</v>
      </c>
      <c r="B88">
        <v>7</v>
      </c>
      <c r="C88" t="str">
        <f t="shared" si="15"/>
        <v>AP7</v>
      </c>
      <c r="D88">
        <v>2.3142999999999998</v>
      </c>
      <c r="E88">
        <v>4</v>
      </c>
      <c r="F88">
        <f t="shared" si="18"/>
        <v>1.4585999999999999</v>
      </c>
      <c r="G88">
        <f t="shared" si="19"/>
        <v>0.98180000000000001</v>
      </c>
      <c r="J88">
        <v>9</v>
      </c>
      <c r="K88">
        <v>1056.3371</v>
      </c>
      <c r="L88">
        <v>3.2555000000000001</v>
      </c>
    </row>
    <row r="89" spans="1:12" x14ac:dyDescent="0.25">
      <c r="A89" t="s">
        <v>1</v>
      </c>
      <c r="B89">
        <v>6</v>
      </c>
      <c r="C89" t="str">
        <f t="shared" si="15"/>
        <v>BF6</v>
      </c>
      <c r="D89">
        <v>22.006900000000002</v>
      </c>
      <c r="E89">
        <v>3</v>
      </c>
      <c r="F89">
        <f t="shared" si="18"/>
        <v>0.224</v>
      </c>
      <c r="G89">
        <f t="shared" si="19"/>
        <v>0.3049</v>
      </c>
      <c r="J89">
        <v>9</v>
      </c>
      <c r="K89">
        <v>1062.2308</v>
      </c>
      <c r="L89">
        <v>4.3734000000000002</v>
      </c>
    </row>
    <row r="90" spans="1:12" x14ac:dyDescent="0.25">
      <c r="A90" t="s">
        <v>0</v>
      </c>
      <c r="B90">
        <v>6</v>
      </c>
      <c r="C90" t="str">
        <f t="shared" si="15"/>
        <v>AP6</v>
      </c>
      <c r="D90">
        <v>0.9728</v>
      </c>
      <c r="E90">
        <v>2</v>
      </c>
      <c r="F90">
        <f t="shared" si="18"/>
        <v>3.7999999999999999E-2</v>
      </c>
      <c r="G90">
        <f t="shared" si="19"/>
        <v>8.3299999999999999E-2</v>
      </c>
      <c r="J90">
        <v>9</v>
      </c>
      <c r="K90">
        <v>1054.2173</v>
      </c>
      <c r="L90">
        <v>2.9737</v>
      </c>
    </row>
    <row r="91" spans="1:12" x14ac:dyDescent="0.25">
      <c r="A91" t="s">
        <v>1</v>
      </c>
      <c r="B91">
        <v>5</v>
      </c>
      <c r="C91" t="str">
        <f t="shared" si="15"/>
        <v>BF5</v>
      </c>
      <c r="D91">
        <v>5.5601000000000003</v>
      </c>
      <c r="E91">
        <v>1</v>
      </c>
      <c r="F91">
        <f t="shared" si="18"/>
        <v>9.7999999999999997E-3</v>
      </c>
      <c r="G91">
        <f t="shared" si="19"/>
        <v>2.8199999999999999E-2</v>
      </c>
      <c r="J91">
        <v>9</v>
      </c>
      <c r="K91">
        <v>1076.3103000000001</v>
      </c>
      <c r="L91">
        <v>2.9681999999999999</v>
      </c>
    </row>
    <row r="92" spans="1:12" x14ac:dyDescent="0.25">
      <c r="A92" t="s">
        <v>0</v>
      </c>
      <c r="B92">
        <v>5</v>
      </c>
      <c r="C92" t="str">
        <f t="shared" si="15"/>
        <v>AP5</v>
      </c>
      <c r="D92">
        <v>1.2751999999999999</v>
      </c>
      <c r="E92">
        <v>10</v>
      </c>
      <c r="F92">
        <f t="shared" ref="F92:F101" si="20">VLOOKUP(_xlfn.CONCAT($F$1,$E92),$C$181:$D$200,2,FALSE)</f>
        <v>3871.9355</v>
      </c>
      <c r="G92">
        <f t="shared" ref="G92:G101" si="21">VLOOKUP(_xlfn.CONCAT($G$1,$E92),$C$181:$D$200,2,FALSE)</f>
        <v>5.7404999999999999</v>
      </c>
      <c r="J92">
        <v>10</v>
      </c>
      <c r="K92">
        <v>3882.8020999999999</v>
      </c>
      <c r="L92">
        <v>17.720300000000002</v>
      </c>
    </row>
    <row r="93" spans="1:12" x14ac:dyDescent="0.25">
      <c r="A93" t="s">
        <v>1</v>
      </c>
      <c r="B93">
        <v>4</v>
      </c>
      <c r="C93" t="str">
        <f t="shared" si="15"/>
        <v>BF4</v>
      </c>
      <c r="D93">
        <v>1.4419</v>
      </c>
      <c r="E93">
        <v>9</v>
      </c>
      <c r="F93">
        <f t="shared" si="20"/>
        <v>1076.3103000000001</v>
      </c>
      <c r="G93">
        <f t="shared" si="21"/>
        <v>2.9681999999999999</v>
      </c>
      <c r="J93">
        <v>10</v>
      </c>
      <c r="K93">
        <v>3851.7806</v>
      </c>
      <c r="L93">
        <v>5.6121999999999996</v>
      </c>
    </row>
    <row r="94" spans="1:12" x14ac:dyDescent="0.25">
      <c r="A94" t="s">
        <v>0</v>
      </c>
      <c r="B94">
        <v>4</v>
      </c>
      <c r="C94" t="str">
        <f t="shared" si="15"/>
        <v>AP4</v>
      </c>
      <c r="D94">
        <v>1.0921000000000001</v>
      </c>
      <c r="E94">
        <v>8</v>
      </c>
      <c r="F94">
        <f t="shared" si="20"/>
        <v>300.99299999999999</v>
      </c>
      <c r="G94">
        <f t="shared" si="21"/>
        <v>2.2599999999999998</v>
      </c>
      <c r="J94">
        <v>10</v>
      </c>
      <c r="K94">
        <v>3850.395</v>
      </c>
      <c r="L94">
        <v>5.8855000000000004</v>
      </c>
    </row>
    <row r="95" spans="1:12" x14ac:dyDescent="0.25">
      <c r="A95" t="s">
        <v>1</v>
      </c>
      <c r="B95">
        <v>3</v>
      </c>
      <c r="C95" t="str">
        <f t="shared" si="15"/>
        <v>BF3</v>
      </c>
      <c r="D95">
        <v>0.22620000000000001</v>
      </c>
      <c r="E95">
        <v>7</v>
      </c>
      <c r="F95">
        <f t="shared" si="20"/>
        <v>86.444800000000001</v>
      </c>
      <c r="G95">
        <f t="shared" si="21"/>
        <v>2.4935</v>
      </c>
      <c r="J95">
        <v>10</v>
      </c>
      <c r="K95">
        <v>3853.6633999999999</v>
      </c>
      <c r="L95">
        <v>5.5720000000000001</v>
      </c>
    </row>
    <row r="96" spans="1:12" x14ac:dyDescent="0.25">
      <c r="A96" t="s">
        <v>0</v>
      </c>
      <c r="B96">
        <v>3</v>
      </c>
      <c r="C96" t="str">
        <f t="shared" si="15"/>
        <v>AP3</v>
      </c>
      <c r="D96">
        <v>0.28820000000000001</v>
      </c>
      <c r="E96">
        <v>6</v>
      </c>
      <c r="F96">
        <f t="shared" si="20"/>
        <v>21.927</v>
      </c>
      <c r="G96">
        <f t="shared" si="21"/>
        <v>1.0916999999999999</v>
      </c>
      <c r="J96">
        <v>10</v>
      </c>
      <c r="K96">
        <v>3862.9969999999998</v>
      </c>
      <c r="L96">
        <v>5.9907000000000004</v>
      </c>
    </row>
    <row r="97" spans="1:12" x14ac:dyDescent="0.25">
      <c r="A97" t="s">
        <v>1</v>
      </c>
      <c r="B97">
        <v>2</v>
      </c>
      <c r="C97" t="str">
        <f t="shared" si="15"/>
        <v>BF2</v>
      </c>
      <c r="D97">
        <v>4.1000000000000002E-2</v>
      </c>
      <c r="E97">
        <v>5</v>
      </c>
      <c r="F97">
        <f t="shared" si="20"/>
        <v>5.5395000000000003</v>
      </c>
      <c r="G97">
        <f t="shared" si="21"/>
        <v>1.2093</v>
      </c>
      <c r="J97">
        <v>10</v>
      </c>
      <c r="K97">
        <v>3877.2829999999999</v>
      </c>
      <c r="L97">
        <v>5.5857000000000001</v>
      </c>
    </row>
    <row r="98" spans="1:12" x14ac:dyDescent="0.25">
      <c r="A98" t="s">
        <v>0</v>
      </c>
      <c r="B98">
        <v>2</v>
      </c>
      <c r="C98" t="str">
        <f t="shared" si="15"/>
        <v>AP2</v>
      </c>
      <c r="D98">
        <v>9.3200000000000005E-2</v>
      </c>
      <c r="E98">
        <v>4</v>
      </c>
      <c r="F98">
        <f t="shared" si="20"/>
        <v>1.2149000000000001</v>
      </c>
      <c r="G98">
        <f t="shared" si="21"/>
        <v>1.3251999999999999</v>
      </c>
      <c r="J98">
        <v>10</v>
      </c>
      <c r="K98">
        <v>3845.4665</v>
      </c>
      <c r="L98">
        <v>5.5648</v>
      </c>
    </row>
    <row r="99" spans="1:12" x14ac:dyDescent="0.25">
      <c r="A99" t="s">
        <v>1</v>
      </c>
      <c r="B99">
        <v>1</v>
      </c>
      <c r="C99" t="str">
        <f t="shared" si="15"/>
        <v>BF1</v>
      </c>
      <c r="D99">
        <v>9.7999999999999997E-3</v>
      </c>
      <c r="E99">
        <v>3</v>
      </c>
      <c r="F99">
        <f t="shared" si="20"/>
        <v>0.22320000000000001</v>
      </c>
      <c r="G99">
        <f t="shared" si="21"/>
        <v>0.24709999999999999</v>
      </c>
      <c r="J99">
        <v>10</v>
      </c>
      <c r="K99">
        <v>3933.8986</v>
      </c>
      <c r="L99">
        <v>6.0792000000000002</v>
      </c>
    </row>
    <row r="100" spans="1:12" x14ac:dyDescent="0.25">
      <c r="A100" t="s">
        <v>0</v>
      </c>
      <c r="B100">
        <v>1</v>
      </c>
      <c r="C100" t="str">
        <f t="shared" si="15"/>
        <v>AP1</v>
      </c>
      <c r="D100">
        <v>2.9000000000000001E-2</v>
      </c>
      <c r="E100">
        <v>2</v>
      </c>
      <c r="F100">
        <f t="shared" si="20"/>
        <v>3.9300000000000002E-2</v>
      </c>
      <c r="G100">
        <f t="shared" si="21"/>
        <v>8.4199999999999997E-2</v>
      </c>
      <c r="J100">
        <v>10</v>
      </c>
      <c r="K100">
        <v>3954.4358000000002</v>
      </c>
      <c r="L100">
        <v>6.0736999999999997</v>
      </c>
    </row>
    <row r="101" spans="1:12" x14ac:dyDescent="0.25">
      <c r="A101" t="s">
        <v>1</v>
      </c>
      <c r="B101">
        <v>10</v>
      </c>
      <c r="C101" t="str">
        <f t="shared" si="15"/>
        <v>BF10</v>
      </c>
      <c r="D101">
        <v>3877.2829999999999</v>
      </c>
      <c r="E101">
        <v>1</v>
      </c>
      <c r="F101">
        <f t="shared" si="20"/>
        <v>1.06E-2</v>
      </c>
      <c r="G101">
        <f t="shared" si="21"/>
        <v>2.9000000000000001E-2</v>
      </c>
      <c r="J101">
        <v>10</v>
      </c>
      <c r="K101">
        <v>3871.9355</v>
      </c>
      <c r="L101">
        <v>5.7404999999999999</v>
      </c>
    </row>
    <row r="102" spans="1:12" x14ac:dyDescent="0.25">
      <c r="A102" t="s">
        <v>0</v>
      </c>
      <c r="B102">
        <v>10</v>
      </c>
      <c r="C102" t="str">
        <f t="shared" si="15"/>
        <v>AP10</v>
      </c>
      <c r="D102">
        <v>5.5857000000000001</v>
      </c>
    </row>
    <row r="103" spans="1:12" x14ac:dyDescent="0.25">
      <c r="A103" t="s">
        <v>1</v>
      </c>
      <c r="B103">
        <v>9</v>
      </c>
      <c r="C103" t="str">
        <f t="shared" si="15"/>
        <v>BF9</v>
      </c>
      <c r="D103">
        <v>1048.8094000000001</v>
      </c>
    </row>
    <row r="104" spans="1:12" x14ac:dyDescent="0.25">
      <c r="A104" t="s">
        <v>0</v>
      </c>
      <c r="B104">
        <v>9</v>
      </c>
      <c r="C104" t="str">
        <f t="shared" si="15"/>
        <v>AP9</v>
      </c>
      <c r="D104">
        <v>2.9451000000000001</v>
      </c>
    </row>
    <row r="105" spans="1:12" x14ac:dyDescent="0.25">
      <c r="A105" t="s">
        <v>1</v>
      </c>
      <c r="B105">
        <v>8</v>
      </c>
      <c r="C105" t="str">
        <f t="shared" si="15"/>
        <v>BF8</v>
      </c>
      <c r="D105">
        <v>279.40559999999999</v>
      </c>
    </row>
    <row r="106" spans="1:12" x14ac:dyDescent="0.25">
      <c r="A106" t="s">
        <v>0</v>
      </c>
      <c r="B106">
        <v>8</v>
      </c>
      <c r="C106" t="str">
        <f t="shared" si="15"/>
        <v>AP8</v>
      </c>
      <c r="D106">
        <v>2.1463000000000001</v>
      </c>
    </row>
    <row r="107" spans="1:12" x14ac:dyDescent="0.25">
      <c r="A107" t="s">
        <v>1</v>
      </c>
      <c r="B107">
        <v>7</v>
      </c>
      <c r="C107" t="str">
        <f t="shared" si="15"/>
        <v>BF7</v>
      </c>
      <c r="D107">
        <v>85.463399999999993</v>
      </c>
    </row>
    <row r="108" spans="1:12" x14ac:dyDescent="0.25">
      <c r="A108" t="s">
        <v>0</v>
      </c>
      <c r="B108">
        <v>7</v>
      </c>
      <c r="C108" t="str">
        <f t="shared" si="15"/>
        <v>AP7</v>
      </c>
      <c r="D108">
        <v>2.5636000000000001</v>
      </c>
    </row>
    <row r="109" spans="1:12" x14ac:dyDescent="0.25">
      <c r="A109" t="s">
        <v>1</v>
      </c>
      <c r="B109">
        <v>6</v>
      </c>
      <c r="C109" t="str">
        <f t="shared" si="15"/>
        <v>BF6</v>
      </c>
      <c r="D109">
        <v>22.042899999999999</v>
      </c>
    </row>
    <row r="110" spans="1:12" x14ac:dyDescent="0.25">
      <c r="A110" t="s">
        <v>0</v>
      </c>
      <c r="B110">
        <v>6</v>
      </c>
      <c r="C110" t="str">
        <f t="shared" si="15"/>
        <v>AP6</v>
      </c>
      <c r="D110">
        <v>0.94930000000000003</v>
      </c>
    </row>
    <row r="111" spans="1:12" x14ac:dyDescent="0.25">
      <c r="A111" t="s">
        <v>1</v>
      </c>
      <c r="B111">
        <v>5</v>
      </c>
      <c r="C111" t="str">
        <f t="shared" si="15"/>
        <v>BF5</v>
      </c>
      <c r="D111">
        <v>5.5460000000000003</v>
      </c>
    </row>
    <row r="112" spans="1:12" x14ac:dyDescent="0.25">
      <c r="A112" t="s">
        <v>0</v>
      </c>
      <c r="B112">
        <v>5</v>
      </c>
      <c r="C112" t="str">
        <f t="shared" si="15"/>
        <v>AP5</v>
      </c>
      <c r="D112">
        <v>1.3059000000000001</v>
      </c>
    </row>
    <row r="113" spans="1:4" x14ac:dyDescent="0.25">
      <c r="A113" t="s">
        <v>1</v>
      </c>
      <c r="B113">
        <v>4</v>
      </c>
      <c r="C113" t="str">
        <f t="shared" si="15"/>
        <v>BF4</v>
      </c>
      <c r="D113">
        <v>1.2315</v>
      </c>
    </row>
    <row r="114" spans="1:4" x14ac:dyDescent="0.25">
      <c r="A114" t="s">
        <v>0</v>
      </c>
      <c r="B114">
        <v>4</v>
      </c>
      <c r="C114" t="str">
        <f t="shared" si="15"/>
        <v>AP4</v>
      </c>
      <c r="D114">
        <v>0.96940000000000004</v>
      </c>
    </row>
    <row r="115" spans="1:4" x14ac:dyDescent="0.25">
      <c r="A115" t="s">
        <v>1</v>
      </c>
      <c r="B115">
        <v>3</v>
      </c>
      <c r="C115" t="str">
        <f t="shared" si="15"/>
        <v>BF3</v>
      </c>
      <c r="D115">
        <v>0.2253</v>
      </c>
    </row>
    <row r="116" spans="1:4" x14ac:dyDescent="0.25">
      <c r="A116" t="s">
        <v>0</v>
      </c>
      <c r="B116">
        <v>3</v>
      </c>
      <c r="C116" t="str">
        <f t="shared" si="15"/>
        <v>AP3</v>
      </c>
      <c r="D116">
        <v>0.26590000000000003</v>
      </c>
    </row>
    <row r="117" spans="1:4" x14ac:dyDescent="0.25">
      <c r="A117" t="s">
        <v>1</v>
      </c>
      <c r="B117">
        <v>2</v>
      </c>
      <c r="C117" t="str">
        <f t="shared" si="15"/>
        <v>BF2</v>
      </c>
      <c r="D117">
        <v>3.7999999999999999E-2</v>
      </c>
    </row>
    <row r="118" spans="1:4" x14ac:dyDescent="0.25">
      <c r="A118" t="s">
        <v>0</v>
      </c>
      <c r="B118">
        <v>2</v>
      </c>
      <c r="C118" t="str">
        <f t="shared" si="15"/>
        <v>AP2</v>
      </c>
      <c r="D118">
        <v>8.2100000000000006E-2</v>
      </c>
    </row>
    <row r="119" spans="1:4" x14ac:dyDescent="0.25">
      <c r="A119" t="s">
        <v>1</v>
      </c>
      <c r="B119">
        <v>1</v>
      </c>
      <c r="C119" t="str">
        <f t="shared" si="15"/>
        <v>BF1</v>
      </c>
      <c r="D119">
        <v>9.4000000000000004E-3</v>
      </c>
    </row>
    <row r="120" spans="1:4" x14ac:dyDescent="0.25">
      <c r="A120" t="s">
        <v>0</v>
      </c>
      <c r="B120">
        <v>1</v>
      </c>
      <c r="C120" t="str">
        <f t="shared" si="15"/>
        <v>AP1</v>
      </c>
      <c r="D120">
        <v>2.7300000000000001E-2</v>
      </c>
    </row>
    <row r="121" spans="1:4" x14ac:dyDescent="0.25">
      <c r="A121" t="s">
        <v>1</v>
      </c>
      <c r="B121">
        <v>10</v>
      </c>
      <c r="C121" t="str">
        <f t="shared" si="15"/>
        <v>BF10</v>
      </c>
      <c r="D121">
        <v>3845.4665</v>
      </c>
    </row>
    <row r="122" spans="1:4" x14ac:dyDescent="0.25">
      <c r="A122" t="s">
        <v>0</v>
      </c>
      <c r="B122">
        <v>10</v>
      </c>
      <c r="C122" t="str">
        <f t="shared" si="15"/>
        <v>AP10</v>
      </c>
      <c r="D122">
        <v>5.5648</v>
      </c>
    </row>
    <row r="123" spans="1:4" x14ac:dyDescent="0.25">
      <c r="A123" t="s">
        <v>1</v>
      </c>
      <c r="B123">
        <v>9</v>
      </c>
      <c r="C123" t="str">
        <f t="shared" si="15"/>
        <v>BF9</v>
      </c>
      <c r="D123">
        <v>1056.3371</v>
      </c>
    </row>
    <row r="124" spans="1:4" x14ac:dyDescent="0.25">
      <c r="A124" t="s">
        <v>0</v>
      </c>
      <c r="B124">
        <v>9</v>
      </c>
      <c r="C124" t="str">
        <f t="shared" si="15"/>
        <v>AP9</v>
      </c>
      <c r="D124">
        <v>3.2555000000000001</v>
      </c>
    </row>
    <row r="125" spans="1:4" x14ac:dyDescent="0.25">
      <c r="A125" t="s">
        <v>1</v>
      </c>
      <c r="B125">
        <v>8</v>
      </c>
      <c r="C125" t="str">
        <f t="shared" si="15"/>
        <v>BF8</v>
      </c>
      <c r="D125">
        <v>279.76220000000001</v>
      </c>
    </row>
    <row r="126" spans="1:4" x14ac:dyDescent="0.25">
      <c r="A126" t="s">
        <v>0</v>
      </c>
      <c r="B126">
        <v>8</v>
      </c>
      <c r="C126" t="str">
        <f t="shared" si="15"/>
        <v>AP8</v>
      </c>
      <c r="D126">
        <v>2.4117999999999999</v>
      </c>
    </row>
    <row r="127" spans="1:4" x14ac:dyDescent="0.25">
      <c r="A127" t="s">
        <v>1</v>
      </c>
      <c r="B127">
        <v>7</v>
      </c>
      <c r="C127" t="str">
        <f t="shared" si="15"/>
        <v>BF7</v>
      </c>
      <c r="D127">
        <v>86.564999999999998</v>
      </c>
    </row>
    <row r="128" spans="1:4" x14ac:dyDescent="0.25">
      <c r="A128" t="s">
        <v>0</v>
      </c>
      <c r="B128">
        <v>7</v>
      </c>
      <c r="C128" t="str">
        <f t="shared" si="15"/>
        <v>AP7</v>
      </c>
      <c r="D128">
        <v>2.3105000000000002</v>
      </c>
    </row>
    <row r="129" spans="1:4" x14ac:dyDescent="0.25">
      <c r="A129" t="s">
        <v>1</v>
      </c>
      <c r="B129">
        <v>6</v>
      </c>
      <c r="C129" t="str">
        <f t="shared" si="15"/>
        <v>BF6</v>
      </c>
      <c r="D129">
        <v>22.094999999999999</v>
      </c>
    </row>
    <row r="130" spans="1:4" x14ac:dyDescent="0.25">
      <c r="A130" t="s">
        <v>0</v>
      </c>
      <c r="B130">
        <v>6</v>
      </c>
      <c r="C130" t="str">
        <f t="shared" ref="C130:C193" si="22">_xlfn.CONCAT(A130:B130)</f>
        <v>AP6</v>
      </c>
      <c r="D130">
        <v>0.9536</v>
      </c>
    </row>
    <row r="131" spans="1:4" x14ac:dyDescent="0.25">
      <c r="A131" t="s">
        <v>1</v>
      </c>
      <c r="B131">
        <v>5</v>
      </c>
      <c r="C131" t="str">
        <f t="shared" si="22"/>
        <v>BF5</v>
      </c>
      <c r="D131">
        <v>5.6147999999999998</v>
      </c>
    </row>
    <row r="132" spans="1:4" x14ac:dyDescent="0.25">
      <c r="A132" t="s">
        <v>0</v>
      </c>
      <c r="B132">
        <v>5</v>
      </c>
      <c r="C132" t="str">
        <f t="shared" si="22"/>
        <v>AP5</v>
      </c>
      <c r="D132">
        <v>1.3102</v>
      </c>
    </row>
    <row r="133" spans="1:4" x14ac:dyDescent="0.25">
      <c r="A133" t="s">
        <v>1</v>
      </c>
      <c r="B133">
        <v>4</v>
      </c>
      <c r="C133" t="str">
        <f t="shared" si="22"/>
        <v>BF4</v>
      </c>
      <c r="D133">
        <v>1.2726</v>
      </c>
    </row>
    <row r="134" spans="1:4" x14ac:dyDescent="0.25">
      <c r="A134" t="s">
        <v>0</v>
      </c>
      <c r="B134">
        <v>4</v>
      </c>
      <c r="C134" t="str">
        <f t="shared" si="22"/>
        <v>AP4</v>
      </c>
      <c r="D134">
        <v>0.99629999999999996</v>
      </c>
    </row>
    <row r="135" spans="1:4" x14ac:dyDescent="0.25">
      <c r="A135" t="s">
        <v>1</v>
      </c>
      <c r="B135">
        <v>3</v>
      </c>
      <c r="C135" t="str">
        <f t="shared" si="22"/>
        <v>BF3</v>
      </c>
      <c r="D135">
        <v>0.2215</v>
      </c>
    </row>
    <row r="136" spans="1:4" x14ac:dyDescent="0.25">
      <c r="A136" t="s">
        <v>0</v>
      </c>
      <c r="B136">
        <v>3</v>
      </c>
      <c r="C136" t="str">
        <f t="shared" si="22"/>
        <v>AP3</v>
      </c>
      <c r="D136">
        <v>0.25650000000000001</v>
      </c>
    </row>
    <row r="137" spans="1:4" x14ac:dyDescent="0.25">
      <c r="A137" t="s">
        <v>1</v>
      </c>
      <c r="B137">
        <v>2</v>
      </c>
      <c r="C137" t="str">
        <f t="shared" si="22"/>
        <v>BF2</v>
      </c>
      <c r="D137">
        <v>3.7999999999999999E-2</v>
      </c>
    </row>
    <row r="138" spans="1:4" x14ac:dyDescent="0.25">
      <c r="A138" t="s">
        <v>0</v>
      </c>
      <c r="B138">
        <v>2</v>
      </c>
      <c r="C138" t="str">
        <f t="shared" si="22"/>
        <v>AP2</v>
      </c>
      <c r="D138">
        <v>8.2500000000000004E-2</v>
      </c>
    </row>
    <row r="139" spans="1:4" x14ac:dyDescent="0.25">
      <c r="A139" t="s">
        <v>1</v>
      </c>
      <c r="B139">
        <v>1</v>
      </c>
      <c r="C139" t="str">
        <f t="shared" si="22"/>
        <v>BF1</v>
      </c>
      <c r="D139">
        <v>1.0200000000000001E-2</v>
      </c>
    </row>
    <row r="140" spans="1:4" x14ac:dyDescent="0.25">
      <c r="A140" t="s">
        <v>0</v>
      </c>
      <c r="B140">
        <v>1</v>
      </c>
      <c r="C140" t="str">
        <f t="shared" si="22"/>
        <v>AP1</v>
      </c>
      <c r="D140">
        <v>2.9899999999999999E-2</v>
      </c>
    </row>
    <row r="141" spans="1:4" x14ac:dyDescent="0.25">
      <c r="A141" t="s">
        <v>1</v>
      </c>
      <c r="B141">
        <v>10</v>
      </c>
      <c r="C141" t="str">
        <f t="shared" si="22"/>
        <v>BF10</v>
      </c>
      <c r="D141">
        <v>3933.8986</v>
      </c>
    </row>
    <row r="142" spans="1:4" x14ac:dyDescent="0.25">
      <c r="A142" t="s">
        <v>0</v>
      </c>
      <c r="B142">
        <v>10</v>
      </c>
      <c r="C142" t="str">
        <f t="shared" si="22"/>
        <v>AP10</v>
      </c>
      <c r="D142">
        <v>6.0792000000000002</v>
      </c>
    </row>
    <row r="143" spans="1:4" x14ac:dyDescent="0.25">
      <c r="A143" t="s">
        <v>1</v>
      </c>
      <c r="B143">
        <v>9</v>
      </c>
      <c r="C143" t="str">
        <f t="shared" si="22"/>
        <v>BF9</v>
      </c>
      <c r="D143">
        <v>1062.2308</v>
      </c>
    </row>
    <row r="144" spans="1:4" x14ac:dyDescent="0.25">
      <c r="A144" t="s">
        <v>0</v>
      </c>
      <c r="B144">
        <v>9</v>
      </c>
      <c r="C144" t="str">
        <f t="shared" si="22"/>
        <v>AP9</v>
      </c>
      <c r="D144">
        <v>4.3734000000000002</v>
      </c>
    </row>
    <row r="145" spans="1:4" x14ac:dyDescent="0.25">
      <c r="A145" t="s">
        <v>1</v>
      </c>
      <c r="B145">
        <v>8</v>
      </c>
      <c r="C145" t="str">
        <f t="shared" si="22"/>
        <v>BF8</v>
      </c>
      <c r="D145">
        <v>283.0849</v>
      </c>
    </row>
    <row r="146" spans="1:4" x14ac:dyDescent="0.25">
      <c r="A146" t="s">
        <v>0</v>
      </c>
      <c r="B146">
        <v>8</v>
      </c>
      <c r="C146" t="str">
        <f t="shared" si="22"/>
        <v>AP8</v>
      </c>
      <c r="D146">
        <v>2.4502999999999999</v>
      </c>
    </row>
    <row r="147" spans="1:4" x14ac:dyDescent="0.25">
      <c r="A147" t="s">
        <v>1</v>
      </c>
      <c r="B147">
        <v>7</v>
      </c>
      <c r="C147" t="str">
        <f t="shared" si="22"/>
        <v>BF7</v>
      </c>
      <c r="D147">
        <v>86.594499999999996</v>
      </c>
    </row>
    <row r="148" spans="1:4" x14ac:dyDescent="0.25">
      <c r="A148" t="s">
        <v>0</v>
      </c>
      <c r="B148">
        <v>7</v>
      </c>
      <c r="C148" t="str">
        <f t="shared" si="22"/>
        <v>AP7</v>
      </c>
      <c r="D148">
        <v>2.3561999999999999</v>
      </c>
    </row>
    <row r="149" spans="1:4" x14ac:dyDescent="0.25">
      <c r="A149" t="s">
        <v>1</v>
      </c>
      <c r="B149">
        <v>6</v>
      </c>
      <c r="C149" t="str">
        <f t="shared" si="22"/>
        <v>BF6</v>
      </c>
      <c r="D149">
        <v>22.128</v>
      </c>
    </row>
    <row r="150" spans="1:4" x14ac:dyDescent="0.25">
      <c r="A150" t="s">
        <v>0</v>
      </c>
      <c r="B150">
        <v>6</v>
      </c>
      <c r="C150" t="str">
        <f t="shared" si="22"/>
        <v>AP6</v>
      </c>
      <c r="D150">
        <v>1.0258</v>
      </c>
    </row>
    <row r="151" spans="1:4" x14ac:dyDescent="0.25">
      <c r="A151" t="s">
        <v>1</v>
      </c>
      <c r="B151">
        <v>5</v>
      </c>
      <c r="C151" t="str">
        <f t="shared" si="22"/>
        <v>BF5</v>
      </c>
      <c r="D151">
        <v>5.5382999999999996</v>
      </c>
    </row>
    <row r="152" spans="1:4" x14ac:dyDescent="0.25">
      <c r="A152" t="s">
        <v>0</v>
      </c>
      <c r="B152">
        <v>5</v>
      </c>
      <c r="C152" t="str">
        <f t="shared" si="22"/>
        <v>AP5</v>
      </c>
      <c r="D152">
        <v>1.2165999999999999</v>
      </c>
    </row>
    <row r="153" spans="1:4" x14ac:dyDescent="0.25">
      <c r="A153" t="s">
        <v>1</v>
      </c>
      <c r="B153">
        <v>4</v>
      </c>
      <c r="C153" t="str">
        <f t="shared" si="22"/>
        <v>BF4</v>
      </c>
      <c r="D153">
        <v>1.2298</v>
      </c>
    </row>
    <row r="154" spans="1:4" x14ac:dyDescent="0.25">
      <c r="A154" t="s">
        <v>0</v>
      </c>
      <c r="B154">
        <v>4</v>
      </c>
      <c r="C154" t="str">
        <f t="shared" si="22"/>
        <v>AP4</v>
      </c>
      <c r="D154">
        <v>1.0270999999999999</v>
      </c>
    </row>
    <row r="155" spans="1:4" x14ac:dyDescent="0.25">
      <c r="A155" t="s">
        <v>1</v>
      </c>
      <c r="B155">
        <v>3</v>
      </c>
      <c r="C155" t="str">
        <f t="shared" si="22"/>
        <v>BF3</v>
      </c>
      <c r="D155">
        <v>0.2283</v>
      </c>
    </row>
    <row r="156" spans="1:4" x14ac:dyDescent="0.25">
      <c r="A156" t="s">
        <v>0</v>
      </c>
      <c r="B156">
        <v>3</v>
      </c>
      <c r="C156" t="str">
        <f t="shared" si="22"/>
        <v>AP3</v>
      </c>
      <c r="D156">
        <v>0.23169999999999999</v>
      </c>
    </row>
    <row r="157" spans="1:4" x14ac:dyDescent="0.25">
      <c r="A157" t="s">
        <v>1</v>
      </c>
      <c r="B157">
        <v>2</v>
      </c>
      <c r="C157" t="str">
        <f t="shared" si="22"/>
        <v>BF2</v>
      </c>
      <c r="D157">
        <v>3.7999999999999999E-2</v>
      </c>
    </row>
    <row r="158" spans="1:4" x14ac:dyDescent="0.25">
      <c r="A158" t="s">
        <v>0</v>
      </c>
      <c r="B158">
        <v>2</v>
      </c>
      <c r="C158" t="str">
        <f t="shared" si="22"/>
        <v>AP2</v>
      </c>
      <c r="D158">
        <v>8.8900000000000007E-2</v>
      </c>
    </row>
    <row r="159" spans="1:4" x14ac:dyDescent="0.25">
      <c r="A159" t="s">
        <v>1</v>
      </c>
      <c r="B159">
        <v>1</v>
      </c>
      <c r="C159" t="str">
        <f t="shared" si="22"/>
        <v>BF1</v>
      </c>
      <c r="D159">
        <v>9.4000000000000004E-3</v>
      </c>
    </row>
    <row r="160" spans="1:4" x14ac:dyDescent="0.25">
      <c r="A160" t="s">
        <v>0</v>
      </c>
      <c r="B160">
        <v>1</v>
      </c>
      <c r="C160" t="str">
        <f t="shared" si="22"/>
        <v>AP1</v>
      </c>
      <c r="D160">
        <v>2.86E-2</v>
      </c>
    </row>
    <row r="161" spans="1:4" x14ac:dyDescent="0.25">
      <c r="A161" t="s">
        <v>1</v>
      </c>
      <c r="B161">
        <v>10</v>
      </c>
      <c r="C161" t="str">
        <f t="shared" si="22"/>
        <v>BF10</v>
      </c>
      <c r="D161">
        <v>3954.4358000000002</v>
      </c>
    </row>
    <row r="162" spans="1:4" x14ac:dyDescent="0.25">
      <c r="A162" t="s">
        <v>0</v>
      </c>
      <c r="B162">
        <v>10</v>
      </c>
      <c r="C162" t="str">
        <f t="shared" si="22"/>
        <v>AP10</v>
      </c>
      <c r="D162">
        <v>6.0736999999999997</v>
      </c>
    </row>
    <row r="163" spans="1:4" x14ac:dyDescent="0.25">
      <c r="A163" t="s">
        <v>1</v>
      </c>
      <c r="B163">
        <v>9</v>
      </c>
      <c r="C163" t="str">
        <f t="shared" si="22"/>
        <v>BF9</v>
      </c>
      <c r="D163">
        <v>1054.2173</v>
      </c>
    </row>
    <row r="164" spans="1:4" x14ac:dyDescent="0.25">
      <c r="A164" t="s">
        <v>0</v>
      </c>
      <c r="B164">
        <v>9</v>
      </c>
      <c r="C164" t="str">
        <f t="shared" si="22"/>
        <v>AP9</v>
      </c>
      <c r="D164">
        <v>2.9737</v>
      </c>
    </row>
    <row r="165" spans="1:4" x14ac:dyDescent="0.25">
      <c r="A165" t="s">
        <v>1</v>
      </c>
      <c r="B165">
        <v>8</v>
      </c>
      <c r="C165" t="str">
        <f t="shared" si="22"/>
        <v>BF8</v>
      </c>
      <c r="D165">
        <v>281.14049999999997</v>
      </c>
    </row>
    <row r="166" spans="1:4" x14ac:dyDescent="0.25">
      <c r="A166" t="s">
        <v>0</v>
      </c>
      <c r="B166">
        <v>8</v>
      </c>
      <c r="C166" t="str">
        <f t="shared" si="22"/>
        <v>AP8</v>
      </c>
      <c r="D166">
        <v>2.1894</v>
      </c>
    </row>
    <row r="167" spans="1:4" x14ac:dyDescent="0.25">
      <c r="A167" t="s">
        <v>1</v>
      </c>
      <c r="B167">
        <v>7</v>
      </c>
      <c r="C167" t="str">
        <f t="shared" si="22"/>
        <v>BF7</v>
      </c>
      <c r="D167">
        <v>84.981399999999994</v>
      </c>
    </row>
    <row r="168" spans="1:4" x14ac:dyDescent="0.25">
      <c r="A168" t="s">
        <v>0</v>
      </c>
      <c r="B168">
        <v>7</v>
      </c>
      <c r="C168" t="str">
        <f t="shared" si="22"/>
        <v>AP7</v>
      </c>
      <c r="D168">
        <v>2.3584000000000001</v>
      </c>
    </row>
    <row r="169" spans="1:4" x14ac:dyDescent="0.25">
      <c r="A169" t="s">
        <v>1</v>
      </c>
      <c r="B169">
        <v>6</v>
      </c>
      <c r="C169" t="str">
        <f t="shared" si="22"/>
        <v>BF6</v>
      </c>
      <c r="D169">
        <v>22.051400000000001</v>
      </c>
    </row>
    <row r="170" spans="1:4" x14ac:dyDescent="0.25">
      <c r="A170" t="s">
        <v>0</v>
      </c>
      <c r="B170">
        <v>6</v>
      </c>
      <c r="C170" t="str">
        <f t="shared" si="22"/>
        <v>AP6</v>
      </c>
      <c r="D170">
        <v>1.0270999999999999</v>
      </c>
    </row>
    <row r="171" spans="1:4" x14ac:dyDescent="0.25">
      <c r="A171" t="s">
        <v>1</v>
      </c>
      <c r="B171">
        <v>5</v>
      </c>
      <c r="C171" t="str">
        <f t="shared" si="22"/>
        <v>BF5</v>
      </c>
      <c r="D171">
        <v>5.5815000000000001</v>
      </c>
    </row>
    <row r="172" spans="1:4" x14ac:dyDescent="0.25">
      <c r="A172" t="s">
        <v>0</v>
      </c>
      <c r="B172">
        <v>5</v>
      </c>
      <c r="C172" t="str">
        <f t="shared" si="22"/>
        <v>AP5</v>
      </c>
      <c r="D172">
        <v>1.5329999999999999</v>
      </c>
    </row>
    <row r="173" spans="1:4" x14ac:dyDescent="0.25">
      <c r="A173" t="s">
        <v>1</v>
      </c>
      <c r="B173">
        <v>4</v>
      </c>
      <c r="C173" t="str">
        <f t="shared" si="22"/>
        <v>BF4</v>
      </c>
      <c r="D173">
        <v>1.4585999999999999</v>
      </c>
    </row>
    <row r="174" spans="1:4" x14ac:dyDescent="0.25">
      <c r="A174" t="s">
        <v>0</v>
      </c>
      <c r="B174">
        <v>4</v>
      </c>
      <c r="C174" t="str">
        <f t="shared" si="22"/>
        <v>AP4</v>
      </c>
      <c r="D174">
        <v>0.98180000000000001</v>
      </c>
    </row>
    <row r="175" spans="1:4" x14ac:dyDescent="0.25">
      <c r="A175" t="s">
        <v>1</v>
      </c>
      <c r="B175">
        <v>3</v>
      </c>
      <c r="C175" t="str">
        <f t="shared" si="22"/>
        <v>BF3</v>
      </c>
      <c r="D175">
        <v>0.224</v>
      </c>
    </row>
    <row r="176" spans="1:4" x14ac:dyDescent="0.25">
      <c r="A176" t="s">
        <v>0</v>
      </c>
      <c r="B176">
        <v>3</v>
      </c>
      <c r="C176" t="str">
        <f t="shared" si="22"/>
        <v>AP3</v>
      </c>
      <c r="D176">
        <v>0.3049</v>
      </c>
    </row>
    <row r="177" spans="1:4" x14ac:dyDescent="0.25">
      <c r="A177" t="s">
        <v>1</v>
      </c>
      <c r="B177">
        <v>2</v>
      </c>
      <c r="C177" t="str">
        <f t="shared" si="22"/>
        <v>BF2</v>
      </c>
      <c r="D177">
        <v>3.7999999999999999E-2</v>
      </c>
    </row>
    <row r="178" spans="1:4" x14ac:dyDescent="0.25">
      <c r="A178" t="s">
        <v>0</v>
      </c>
      <c r="B178">
        <v>2</v>
      </c>
      <c r="C178" t="str">
        <f t="shared" si="22"/>
        <v>AP2</v>
      </c>
      <c r="D178">
        <v>8.3299999999999999E-2</v>
      </c>
    </row>
    <row r="179" spans="1:4" x14ac:dyDescent="0.25">
      <c r="A179" t="s">
        <v>1</v>
      </c>
      <c r="B179">
        <v>1</v>
      </c>
      <c r="C179" t="str">
        <f t="shared" si="22"/>
        <v>BF1</v>
      </c>
      <c r="D179">
        <v>9.7999999999999997E-3</v>
      </c>
    </row>
    <row r="180" spans="1:4" x14ac:dyDescent="0.25">
      <c r="A180" t="s">
        <v>0</v>
      </c>
      <c r="B180">
        <v>1</v>
      </c>
      <c r="C180" t="str">
        <f t="shared" si="22"/>
        <v>AP1</v>
      </c>
      <c r="D180">
        <v>2.8199999999999999E-2</v>
      </c>
    </row>
    <row r="181" spans="1:4" x14ac:dyDescent="0.25">
      <c r="A181" t="s">
        <v>1</v>
      </c>
      <c r="B181">
        <v>10</v>
      </c>
      <c r="C181" t="str">
        <f t="shared" si="22"/>
        <v>BF10</v>
      </c>
      <c r="D181">
        <v>3871.9355</v>
      </c>
    </row>
    <row r="182" spans="1:4" x14ac:dyDescent="0.25">
      <c r="A182" t="s">
        <v>0</v>
      </c>
      <c r="B182">
        <v>10</v>
      </c>
      <c r="C182" t="str">
        <f t="shared" si="22"/>
        <v>AP10</v>
      </c>
      <c r="D182">
        <v>5.7404999999999999</v>
      </c>
    </row>
    <row r="183" spans="1:4" x14ac:dyDescent="0.25">
      <c r="A183" t="s">
        <v>1</v>
      </c>
      <c r="B183">
        <v>9</v>
      </c>
      <c r="C183" t="str">
        <f t="shared" si="22"/>
        <v>BF9</v>
      </c>
      <c r="D183">
        <v>1076.3103000000001</v>
      </c>
    </row>
    <row r="184" spans="1:4" x14ac:dyDescent="0.25">
      <c r="A184" t="s">
        <v>0</v>
      </c>
      <c r="B184">
        <v>9</v>
      </c>
      <c r="C184" t="str">
        <f t="shared" si="22"/>
        <v>AP9</v>
      </c>
      <c r="D184">
        <v>2.9681999999999999</v>
      </c>
    </row>
    <row r="185" spans="1:4" x14ac:dyDescent="0.25">
      <c r="A185" t="s">
        <v>1</v>
      </c>
      <c r="B185">
        <v>8</v>
      </c>
      <c r="C185" t="str">
        <f t="shared" si="22"/>
        <v>BF8</v>
      </c>
      <c r="D185">
        <v>300.99299999999999</v>
      </c>
    </row>
    <row r="186" spans="1:4" x14ac:dyDescent="0.25">
      <c r="A186" t="s">
        <v>0</v>
      </c>
      <c r="B186">
        <v>8</v>
      </c>
      <c r="C186" t="str">
        <f t="shared" si="22"/>
        <v>AP8</v>
      </c>
      <c r="D186">
        <v>2.2599999999999998</v>
      </c>
    </row>
    <row r="187" spans="1:4" x14ac:dyDescent="0.25">
      <c r="A187" t="s">
        <v>1</v>
      </c>
      <c r="B187">
        <v>7</v>
      </c>
      <c r="C187" t="str">
        <f t="shared" si="22"/>
        <v>BF7</v>
      </c>
      <c r="D187">
        <v>86.444800000000001</v>
      </c>
    </row>
    <row r="188" spans="1:4" x14ac:dyDescent="0.25">
      <c r="A188" t="s">
        <v>0</v>
      </c>
      <c r="B188">
        <v>7</v>
      </c>
      <c r="C188" t="str">
        <f t="shared" si="22"/>
        <v>AP7</v>
      </c>
      <c r="D188">
        <v>2.4935</v>
      </c>
    </row>
    <row r="189" spans="1:4" x14ac:dyDescent="0.25">
      <c r="A189" t="s">
        <v>1</v>
      </c>
      <c r="B189">
        <v>6</v>
      </c>
      <c r="C189" t="str">
        <f t="shared" si="22"/>
        <v>BF6</v>
      </c>
      <c r="D189">
        <v>21.927</v>
      </c>
    </row>
    <row r="190" spans="1:4" x14ac:dyDescent="0.25">
      <c r="A190" t="s">
        <v>0</v>
      </c>
      <c r="B190">
        <v>6</v>
      </c>
      <c r="C190" t="str">
        <f t="shared" si="22"/>
        <v>AP6</v>
      </c>
      <c r="D190">
        <v>1.0916999999999999</v>
      </c>
    </row>
    <row r="191" spans="1:4" x14ac:dyDescent="0.25">
      <c r="A191" t="s">
        <v>1</v>
      </c>
      <c r="B191">
        <v>5</v>
      </c>
      <c r="C191" t="str">
        <f t="shared" si="22"/>
        <v>BF5</v>
      </c>
      <c r="D191">
        <v>5.5395000000000003</v>
      </c>
    </row>
    <row r="192" spans="1:4" x14ac:dyDescent="0.25">
      <c r="A192" t="s">
        <v>0</v>
      </c>
      <c r="B192">
        <v>5</v>
      </c>
      <c r="C192" t="str">
        <f t="shared" si="22"/>
        <v>AP5</v>
      </c>
      <c r="D192">
        <v>1.2093</v>
      </c>
    </row>
    <row r="193" spans="1:4" x14ac:dyDescent="0.25">
      <c r="A193" t="s">
        <v>1</v>
      </c>
      <c r="B193">
        <v>4</v>
      </c>
      <c r="C193" t="str">
        <f t="shared" si="22"/>
        <v>BF4</v>
      </c>
      <c r="D193">
        <v>1.2149000000000001</v>
      </c>
    </row>
    <row r="194" spans="1:4" x14ac:dyDescent="0.25">
      <c r="A194" t="s">
        <v>0</v>
      </c>
      <c r="B194">
        <v>4</v>
      </c>
      <c r="C194" t="str">
        <f t="shared" ref="C194:C200" si="23">_xlfn.CONCAT(A194:B194)</f>
        <v>AP4</v>
      </c>
      <c r="D194">
        <v>1.3251999999999999</v>
      </c>
    </row>
    <row r="195" spans="1:4" x14ac:dyDescent="0.25">
      <c r="A195" t="s">
        <v>1</v>
      </c>
      <c r="B195">
        <v>3</v>
      </c>
      <c r="C195" t="str">
        <f t="shared" si="23"/>
        <v>BF3</v>
      </c>
      <c r="D195">
        <v>0.22320000000000001</v>
      </c>
    </row>
    <row r="196" spans="1:4" x14ac:dyDescent="0.25">
      <c r="A196" t="s">
        <v>0</v>
      </c>
      <c r="B196">
        <v>3</v>
      </c>
      <c r="C196" t="str">
        <f t="shared" si="23"/>
        <v>AP3</v>
      </c>
      <c r="D196">
        <v>0.24709999999999999</v>
      </c>
    </row>
    <row r="197" spans="1:4" x14ac:dyDescent="0.25">
      <c r="A197" t="s">
        <v>1</v>
      </c>
      <c r="B197">
        <v>2</v>
      </c>
      <c r="C197" t="str">
        <f t="shared" si="23"/>
        <v>BF2</v>
      </c>
      <c r="D197">
        <v>3.9300000000000002E-2</v>
      </c>
    </row>
    <row r="198" spans="1:4" x14ac:dyDescent="0.25">
      <c r="A198" t="s">
        <v>0</v>
      </c>
      <c r="B198">
        <v>2</v>
      </c>
      <c r="C198" t="str">
        <f t="shared" si="23"/>
        <v>AP2</v>
      </c>
      <c r="D198">
        <v>8.4199999999999997E-2</v>
      </c>
    </row>
    <row r="199" spans="1:4" x14ac:dyDescent="0.25">
      <c r="A199" t="s">
        <v>1</v>
      </c>
      <c r="B199">
        <v>1</v>
      </c>
      <c r="C199" t="str">
        <f t="shared" si="23"/>
        <v>BF1</v>
      </c>
      <c r="D199">
        <v>1.06E-2</v>
      </c>
    </row>
    <row r="200" spans="1:4" x14ac:dyDescent="0.25">
      <c r="A200" t="s">
        <v>0</v>
      </c>
      <c r="B200">
        <v>1</v>
      </c>
      <c r="C200" t="str">
        <f t="shared" si="23"/>
        <v>AP1</v>
      </c>
      <c r="D200">
        <v>2.9000000000000001E-2</v>
      </c>
    </row>
  </sheetData>
  <sortState ref="J2:L101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 sin replica</vt:lpstr>
      <vt:lpstr>Grafica</vt:lpstr>
      <vt:lpstr>Anova Replicaciones</vt:lpstr>
      <vt:lpstr>Datos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Andres Carvajal Hernandez</dc:creator>
  <cp:lastModifiedBy>German Andres Carvajal Hernandez</cp:lastModifiedBy>
  <dcterms:created xsi:type="dcterms:W3CDTF">2018-10-01T07:46:35Z</dcterms:created>
  <dcterms:modified xsi:type="dcterms:W3CDTF">2018-10-01T08:46:02Z</dcterms:modified>
</cp:coreProperties>
</file>