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eave\hussam\سنة رابعة\بحث تخرج 1\"/>
    </mc:Choice>
  </mc:AlternateContent>
  <xr:revisionPtr revIDLastSave="0" documentId="13_ncr:1_{E41949DC-AF45-4891-B95D-0C07C759477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المهام" sheetId="1" r:id="rId1"/>
    <sheet name="ورقة3" sheetId="3" r:id="rId2"/>
  </sheets>
  <calcPr calcId="191029"/>
</workbook>
</file>

<file path=xl/calcChain.xml><?xml version="1.0" encoding="utf-8"?>
<calcChain xmlns="http://schemas.openxmlformats.org/spreadsheetml/2006/main">
  <c r="N19" i="1" l="1"/>
  <c r="N25" i="1"/>
  <c r="N24" i="1"/>
  <c r="N23" i="1"/>
  <c r="N22" i="1"/>
  <c r="N21" i="1"/>
  <c r="N20" i="1"/>
</calcChain>
</file>

<file path=xl/sharedStrings.xml><?xml version="1.0" encoding="utf-8"?>
<sst xmlns="http://schemas.openxmlformats.org/spreadsheetml/2006/main" count="178" uniqueCount="149">
  <si>
    <t>الرقم</t>
  </si>
  <si>
    <t>المهمه</t>
  </si>
  <si>
    <t>المسؤول</t>
  </si>
  <si>
    <t>تاريخ البداية</t>
  </si>
  <si>
    <t>تاريخ التسليم</t>
  </si>
  <si>
    <t>الفترة</t>
  </si>
  <si>
    <t xml:space="preserve">% </t>
  </si>
  <si>
    <t>نسبة الإنجاز</t>
  </si>
  <si>
    <t>من الساعة</t>
  </si>
  <si>
    <t>الى الساعه</t>
  </si>
  <si>
    <t>عدد الساعات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</si>
  <si>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</si>
  <si>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</si>
  <si>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</si>
  <si>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</si>
  <si>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</si>
  <si>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</si>
  <si>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</si>
  <si>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</si>
  <si>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</si>
  <si>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</si>
  <si>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</si>
  <si>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</si>
  <si>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</si>
  <si>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</si>
  <si>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</si>
  <si>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</si>
  <si>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</si>
  <si>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</si>
  <si>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</si>
  <si>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</si>
  <si>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</si>
  <si>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</si>
  <si>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</si>
  <si>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</si>
  <si>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</si>
  <si>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</si>
  <si>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</si>
  <si>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</si>
  <si>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</si>
  <si>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</si>
  <si>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</si>
  <si>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</si>
  <si>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</si>
  <si>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</si>
  <si>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</si>
  <si>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</si>
  <si>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</si>
  <si>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</si>
  <si>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</si>
  <si>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</si>
  <si>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</si>
  <si>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</si>
  <si>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</si>
  <si>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</si>
  <si>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</si>
  <si>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</si>
  <si>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</si>
  <si>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</si>
  <si>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</si>
  <si>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</si>
  <si>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</si>
  <si>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</si>
  <si>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</si>
  <si>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</si>
  <si>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</si>
  <si>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</si>
  <si>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</si>
  <si>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</si>
  <si>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</si>
  <si>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</si>
  <si>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</si>
  <si>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</si>
  <si>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</si>
  <si>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</si>
  <si>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</si>
  <si>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</si>
  <si>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</si>
  <si>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</si>
  <si>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</si>
  <si>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</si>
  <si>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</si>
  <si>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</si>
  <si>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</si>
  <si>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</si>
  <si>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</si>
  <si>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</si>
  <si>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</si>
  <si>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</si>
  <si>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</si>
  <si>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</si>
  <si>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</si>
  <si>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</si>
  <si>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</si>
  <si>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</si>
  <si>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</si>
  <si>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</si>
  <si>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</si>
  <si>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</si>
  <si>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</si>
  <si>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</si>
  <si>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</si>
  <si>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</si>
  <si>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المقدمة</t>
  </si>
  <si>
    <t>الهدف</t>
  </si>
  <si>
    <t>الاهداف</t>
  </si>
  <si>
    <t>المتطلبات</t>
  </si>
  <si>
    <t>اختيار المشروع ومعايير القبول</t>
  </si>
  <si>
    <t>خصائص المستخدمين</t>
  </si>
  <si>
    <t>المجال</t>
  </si>
  <si>
    <t>المنهجية</t>
  </si>
  <si>
    <t>دراسة الجدوى</t>
  </si>
  <si>
    <t>المشاكل</t>
  </si>
  <si>
    <t>تعريف المشكلة</t>
  </si>
  <si>
    <t>القيود والمحدوديات</t>
  </si>
  <si>
    <t>المتطلبات الوظيفية</t>
  </si>
  <si>
    <t>تجميع البيانات</t>
  </si>
  <si>
    <t>اولا تخطيط النظام كامل</t>
  </si>
  <si>
    <t xml:space="preserve">تعريف النظام (السيناريو) يتم تجميع كل السيناريوهات </t>
  </si>
  <si>
    <t>يتم تأجيلة للنهاية</t>
  </si>
  <si>
    <t>السيناريو</t>
  </si>
  <si>
    <t>Use cases</t>
  </si>
  <si>
    <t>use case scenario</t>
  </si>
  <si>
    <t>Activity diagrams</t>
  </si>
  <si>
    <t>Sequence diagrams</t>
  </si>
  <si>
    <t xml:space="preserve"> A communication diagram</t>
  </si>
  <si>
    <t xml:space="preserve"> State diagrams</t>
  </si>
  <si>
    <t xml:space="preserve"> Package diagrams</t>
  </si>
  <si>
    <t>Class diagrams</t>
  </si>
  <si>
    <t>CRC cards.</t>
  </si>
  <si>
    <t>A CRUD matrix</t>
  </si>
  <si>
    <t>ER DIGRAM</t>
  </si>
  <si>
    <t>ملاحظه بيتم عمل الفصل الاول لثلاثه انظمة مستقله</t>
  </si>
  <si>
    <t>هشام</t>
  </si>
  <si>
    <t>ثريا</t>
  </si>
  <si>
    <t>94</t>
  </si>
  <si>
    <t>95</t>
  </si>
  <si>
    <t>96</t>
  </si>
  <si>
    <t>عدد المهام</t>
  </si>
  <si>
    <t>الطالب</t>
  </si>
  <si>
    <t>مصطفى</t>
  </si>
  <si>
    <t>احمد عصيمي</t>
  </si>
  <si>
    <t>ايثار</t>
  </si>
  <si>
    <t>هاجر</t>
  </si>
  <si>
    <t>عبدالوهاب</t>
  </si>
  <si>
    <t>احمد</t>
  </si>
  <si>
    <t>التحليل</t>
  </si>
  <si>
    <t>التصميم</t>
  </si>
  <si>
    <t>التفيذ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</si>
</sst>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  <font>
      <b/>
      <sz val="10"/>
      <color theme="4" tint="-0.249977111117893"/>
      <name val="Century Gothic"/>
      <family val="1"/>
    </font>
    <font>
      <b/>
      <sz val="10"/>
      <color theme="1"/>
      <name val="Century Gothic"/>
      <family val="1"/>
    </font>
    <font>
      <sz val="11"/>
      <color rgb="FFFF0000"/>
      <name val="Arial"/>
      <family val="2"/>
      <charset val="178"/>
      <scheme val="minor"/>
    </font>
    <font>
      <sz val="11"/>
      <color rgb="FF632423"/>
      <name val="Times New Roman"/>
      <family val="1"/>
    </font>
    <font>
      <b/>
      <sz val="12"/>
      <color rgb="FFFF0000"/>
      <name val="Century Gothic"/>
      <family val="2"/>
    </font>
    <font>
      <sz val="12"/>
      <color rgb="FF632423"/>
      <name val="Times New Roman"/>
      <family val="1"/>
    </font>
    <font>
      <sz val="12"/>
      <color theme="1"/>
      <name val="Arial"/>
      <family val="2"/>
      <charset val="178"/>
      <scheme val="minor"/>
    </font>
    <font>
      <b/>
      <sz val="12"/>
      <color theme="1"/>
      <name val="Times New Roman"/>
      <family val="1"/>
      <scheme val="major"/>
    </font>
    <font>
      <sz val="12"/>
      <color theme="1"/>
      <name val="Century Gothic"/>
      <family val="1"/>
    </font>
    <font>
      <sz val="12"/>
      <color rgb="FF632423"/>
      <name val="Times New Roman"/>
      <family val="1"/>
      <scheme val="major"/>
    </font>
    <font>
      <sz val="12"/>
      <color theme="1"/>
      <name val="Times New Roman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center" wrapText="1" indent="1"/>
    </xf>
    <xf numFmtId="0" fontId="2" fillId="2" borderId="5" xfId="0" applyFont="1" applyFill="1" applyBorder="1" applyAlignment="1">
      <alignment horizontal="left" vertical="top" wrapText="1" indent="1"/>
    </xf>
    <xf numFmtId="49" fontId="3" fillId="4" borderId="4" xfId="0" applyNumberFormat="1" applyFont="1" applyFill="1" applyBorder="1" applyAlignment="1">
      <alignment horizontal="left" vertical="center" wrapText="1" indent="1"/>
    </xf>
    <xf numFmtId="0" fontId="3" fillId="5" borderId="4" xfId="0" applyFont="1" applyFill="1" applyBorder="1" applyAlignment="1">
      <alignment horizontal="left" vertical="center" wrapText="1" indent="1"/>
    </xf>
    <xf numFmtId="14" fontId="3" fillId="5" borderId="4" xfId="0" applyNumberFormat="1" applyFont="1" applyFill="1" applyBorder="1" applyAlignment="1">
      <alignment horizontal="center" vertical="center" wrapText="1"/>
    </xf>
    <xf numFmtId="1" fontId="3" fillId="5" borderId="4" xfId="0" applyNumberFormat="1" applyFont="1" applyFill="1" applyBorder="1" applyAlignment="1">
      <alignment horizontal="center" vertical="center" wrapText="1"/>
    </xf>
    <xf numFmtId="9" fontId="5" fillId="5" borderId="4" xfId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left" vertical="center" wrapText="1" indent="1"/>
    </xf>
    <xf numFmtId="14" fontId="3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9" fontId="5" fillId="0" borderId="1" xfId="1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left" vertical="center" wrapText="1" indent="1"/>
    </xf>
    <xf numFmtId="2" fontId="3" fillId="0" borderId="1" xfId="0" applyNumberFormat="1" applyFont="1" applyBorder="1" applyAlignment="1">
      <alignment horizontal="center" vertical="center" wrapText="1"/>
    </xf>
    <xf numFmtId="2" fontId="0" fillId="0" borderId="0" xfId="0" applyNumberFormat="1"/>
    <xf numFmtId="0" fontId="3" fillId="0" borderId="6" xfId="0" applyFont="1" applyBorder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1" fontId="3" fillId="0" borderId="6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8" fillId="5" borderId="4" xfId="0" applyFont="1" applyFill="1" applyBorder="1" applyAlignment="1">
      <alignment horizontal="center" vertical="center" wrapText="1"/>
    </xf>
    <xf numFmtId="49" fontId="3" fillId="6" borderId="1" xfId="0" applyNumberFormat="1" applyFont="1" applyFill="1" applyBorder="1" applyAlignment="1">
      <alignment horizontal="left" vertical="center" wrapText="1" indent="1"/>
    </xf>
    <xf numFmtId="0" fontId="7" fillId="6" borderId="0" xfId="0" applyFont="1" applyFill="1" applyAlignment="1">
      <alignment horizontal="center"/>
    </xf>
    <xf numFmtId="0" fontId="3" fillId="6" borderId="1" xfId="0" applyFont="1" applyFill="1" applyBorder="1" applyAlignment="1">
      <alignment horizontal="center" vertical="center" wrapText="1"/>
    </xf>
    <xf numFmtId="14" fontId="3" fillId="6" borderId="1" xfId="0" applyNumberFormat="1" applyFont="1" applyFill="1" applyBorder="1" applyAlignment="1">
      <alignment horizontal="center" vertical="center" wrapText="1"/>
    </xf>
    <xf numFmtId="1" fontId="3" fillId="6" borderId="1" xfId="0" applyNumberFormat="1" applyFont="1" applyFill="1" applyBorder="1" applyAlignment="1">
      <alignment horizontal="center" vertical="center" wrapText="1"/>
    </xf>
    <xf numFmtId="2" fontId="3" fillId="6" borderId="1" xfId="0" applyNumberFormat="1" applyFont="1" applyFill="1" applyBorder="1" applyAlignment="1">
      <alignment horizontal="center" vertical="center" wrapText="1"/>
    </xf>
    <xf numFmtId="9" fontId="5" fillId="6" borderId="1" xfId="1" applyFont="1" applyFill="1" applyBorder="1" applyAlignment="1">
      <alignment horizontal="center" vertical="center" wrapText="1"/>
    </xf>
    <xf numFmtId="0" fontId="0" fillId="6" borderId="0" xfId="0" applyFill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6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4" fillId="0" borderId="6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6" fillId="7" borderId="0" xfId="0" applyFont="1" applyFill="1"/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wrapText="1"/>
    </xf>
  </cellXfs>
  <cellStyles count="2">
    <cellStyle name="Percent" xfId="1" builtinId="5"/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6"/>
  <sheetViews>
    <sheetView rightToLeft="1" tabSelected="1" topLeftCell="A5" zoomScaleNormal="100" workbookViewId="0">
      <selection activeCell="J5" sqref="J5"/>
    </sheetView>
  </sheetViews>
  <sheetFormatPr defaultRowHeight="13.8" x14ac:dyDescent="0.25"/>
  <cols>
    <col min="1" max="1" width="11.59765625" customWidth="1"/>
    <col min="2" max="2" width="36.59765625" customWidth="1"/>
    <col min="3" max="3" width="15.69921875" customWidth="1"/>
    <col min="4" max="10" width="10.69921875" customWidth="1"/>
    <col min="12" max="12" width="16" customWidth="1"/>
  </cols>
  <sheetData>
    <row r="1" spans="1:12" x14ac:dyDescent="0.25">
      <c r="A1" s="2"/>
      <c r="B1" s="3"/>
      <c r="C1" s="3"/>
      <c r="D1" s="3"/>
      <c r="E1" s="3"/>
      <c r="F1" s="3"/>
      <c r="G1" s="3"/>
      <c r="H1" s="3"/>
      <c r="I1" s="3"/>
      <c r="J1" s="3"/>
    </row>
    <row r="2" spans="1:12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8</v>
      </c>
      <c r="H2" s="17" t="s">
        <v>9</v>
      </c>
      <c r="I2" s="18" t="s">
        <v>10</v>
      </c>
      <c r="J2" s="5" t="s">
        <v>6</v>
      </c>
    </row>
    <row r="3" spans="1:12" x14ac:dyDescent="0.25">
      <c r="A3" s="6"/>
      <c r="B3" s="6"/>
      <c r="C3" s="6"/>
      <c r="D3" s="6"/>
      <c r="E3" s="6"/>
      <c r="F3" s="6"/>
      <c r="G3" s="6"/>
      <c r="H3" s="6"/>
      <c r="I3" s="19"/>
      <c r="J3" s="7" t="s">
        <v>7</v>
      </c>
      <c r="K3" s="16">
        <v>0.1</v>
      </c>
    </row>
    <row r="4" spans="1:12" ht="15" x14ac:dyDescent="0.25">
      <c r="A4" s="8"/>
      <c r="B4" s="28" t="s">
        <v>117</v>
      </c>
      <c r="C4" s="9"/>
      <c r="D4" s="10"/>
      <c r="E4" s="10"/>
      <c r="F4" s="10"/>
      <c r="G4" s="10"/>
      <c r="H4" s="11"/>
      <c r="I4" s="11"/>
      <c r="J4" s="12"/>
    </row>
    <row r="5" spans="1:12" x14ac:dyDescent="0.25">
      <c r="A5" s="13" t="s">
        <v>11</v>
      </c>
      <c r="B5" s="27" t="s">
        <v>103</v>
      </c>
      <c r="C5" s="1" t="s">
        <v>133</v>
      </c>
      <c r="D5" s="14"/>
      <c r="E5" s="14"/>
      <c r="F5" s="15"/>
      <c r="G5" s="20"/>
      <c r="H5" s="20"/>
      <c r="I5" s="20"/>
      <c r="J5" s="16">
        <v>0</v>
      </c>
      <c r="L5" t="s">
        <v>132</v>
      </c>
    </row>
    <row r="6" spans="1:12" x14ac:dyDescent="0.25">
      <c r="A6" s="13" t="s">
        <v>12</v>
      </c>
      <c r="B6" s="27" t="s">
        <v>113</v>
      </c>
      <c r="C6" s="1" t="s">
        <v>144</v>
      </c>
      <c r="D6" s="14"/>
      <c r="E6" s="14"/>
      <c r="F6" s="15"/>
      <c r="G6" s="20"/>
      <c r="H6" s="20"/>
      <c r="I6" s="20"/>
      <c r="J6" s="16">
        <v>0</v>
      </c>
    </row>
    <row r="7" spans="1:12" x14ac:dyDescent="0.25">
      <c r="A7" s="13" t="s">
        <v>13</v>
      </c>
      <c r="B7" s="27" t="s">
        <v>112</v>
      </c>
      <c r="C7" s="1" t="s">
        <v>144</v>
      </c>
      <c r="D7" s="14"/>
      <c r="E7" s="14"/>
      <c r="F7" s="15"/>
      <c r="G7" s="20"/>
      <c r="H7" s="20"/>
      <c r="I7" s="20"/>
      <c r="J7" s="16">
        <v>0</v>
      </c>
    </row>
    <row r="8" spans="1:12" x14ac:dyDescent="0.25">
      <c r="A8" s="13" t="s">
        <v>14</v>
      </c>
      <c r="B8" s="27" t="s">
        <v>104</v>
      </c>
      <c r="C8" s="1" t="s">
        <v>142</v>
      </c>
      <c r="D8" s="14"/>
      <c r="E8" s="14"/>
      <c r="F8" s="15"/>
      <c r="G8" s="20"/>
      <c r="H8" s="20"/>
      <c r="I8" s="20"/>
      <c r="J8" s="16">
        <v>0</v>
      </c>
    </row>
    <row r="9" spans="1:12" x14ac:dyDescent="0.25">
      <c r="A9" s="13" t="s">
        <v>15</v>
      </c>
      <c r="B9" s="27" t="s">
        <v>105</v>
      </c>
      <c r="C9" s="1" t="s">
        <v>142</v>
      </c>
      <c r="D9" s="14"/>
      <c r="E9" s="14"/>
      <c r="F9" s="15"/>
      <c r="G9" s="20"/>
      <c r="H9" s="20"/>
      <c r="I9" s="20"/>
      <c r="J9" s="16">
        <v>0</v>
      </c>
    </row>
    <row r="10" spans="1:12" x14ac:dyDescent="0.25">
      <c r="A10" s="13" t="s">
        <v>16</v>
      </c>
      <c r="B10" s="27" t="s">
        <v>106</v>
      </c>
      <c r="C10" s="1" t="s">
        <v>134</v>
      </c>
      <c r="D10" s="14"/>
      <c r="E10" s="14"/>
      <c r="F10" s="15"/>
      <c r="G10" s="20"/>
      <c r="H10" s="20"/>
      <c r="I10" s="20"/>
      <c r="J10" s="16">
        <v>0</v>
      </c>
    </row>
    <row r="11" spans="1:12" x14ac:dyDescent="0.25">
      <c r="A11" s="13" t="s">
        <v>17</v>
      </c>
      <c r="B11" s="27" t="s">
        <v>114</v>
      </c>
      <c r="C11" s="1" t="s">
        <v>133</v>
      </c>
      <c r="D11" s="14"/>
      <c r="E11" s="14"/>
      <c r="F11" s="15"/>
      <c r="G11" s="20"/>
      <c r="H11" s="20"/>
      <c r="I11" s="20"/>
      <c r="J11" s="16">
        <v>0</v>
      </c>
    </row>
    <row r="12" spans="1:12" x14ac:dyDescent="0.25">
      <c r="A12" s="13" t="s">
        <v>18</v>
      </c>
      <c r="B12" s="27" t="s">
        <v>107</v>
      </c>
      <c r="C12" s="1" t="s">
        <v>145</v>
      </c>
      <c r="D12" s="14"/>
      <c r="E12" s="14"/>
      <c r="F12" s="15"/>
      <c r="G12" s="20"/>
      <c r="H12" s="20"/>
      <c r="I12" s="20"/>
      <c r="J12" s="16">
        <v>0</v>
      </c>
    </row>
    <row r="13" spans="1:12" s="36" customFormat="1" x14ac:dyDescent="0.25">
      <c r="A13" s="29" t="s">
        <v>19</v>
      </c>
      <c r="B13" s="30" t="s">
        <v>118</v>
      </c>
      <c r="C13" s="31"/>
      <c r="D13" s="32"/>
      <c r="E13" s="32"/>
      <c r="F13" s="33"/>
      <c r="G13" s="34"/>
      <c r="H13" s="34"/>
      <c r="I13" s="34"/>
      <c r="J13" s="35">
        <v>0</v>
      </c>
      <c r="K13" s="36" t="s">
        <v>119</v>
      </c>
    </row>
    <row r="14" spans="1:12" ht="15.6" x14ac:dyDescent="0.3">
      <c r="A14" s="13" t="s">
        <v>20</v>
      </c>
      <c r="B14" s="27" t="s">
        <v>108</v>
      </c>
      <c r="C14" s="43" t="s">
        <v>140</v>
      </c>
      <c r="D14" s="14"/>
      <c r="E14" s="14"/>
      <c r="F14" s="15"/>
      <c r="G14" s="20"/>
      <c r="H14" s="20"/>
      <c r="I14" s="20"/>
      <c r="J14" s="16">
        <v>0</v>
      </c>
    </row>
    <row r="15" spans="1:12" x14ac:dyDescent="0.25">
      <c r="A15" s="13" t="s">
        <v>21</v>
      </c>
      <c r="B15" s="27" t="s">
        <v>109</v>
      </c>
      <c r="C15" s="1" t="s">
        <v>145</v>
      </c>
      <c r="D15" s="23"/>
      <c r="E15" s="23"/>
      <c r="F15" s="24"/>
      <c r="G15" s="25"/>
      <c r="H15" s="20"/>
      <c r="I15" s="25"/>
      <c r="J15" s="16">
        <v>0</v>
      </c>
    </row>
    <row r="16" spans="1:12" x14ac:dyDescent="0.25">
      <c r="A16" s="13" t="s">
        <v>22</v>
      </c>
      <c r="B16" s="27" t="s">
        <v>110</v>
      </c>
      <c r="C16" s="22" t="s">
        <v>143</v>
      </c>
      <c r="D16" s="23"/>
      <c r="E16" s="23"/>
      <c r="F16" s="24"/>
      <c r="G16" s="25"/>
      <c r="H16" s="20"/>
      <c r="I16" s="25"/>
      <c r="J16" s="16">
        <v>0</v>
      </c>
    </row>
    <row r="17" spans="1:14" x14ac:dyDescent="0.25">
      <c r="A17" s="13" t="s">
        <v>23</v>
      </c>
      <c r="B17" s="27" t="s">
        <v>111</v>
      </c>
      <c r="C17" s="22" t="s">
        <v>134</v>
      </c>
      <c r="D17" s="23"/>
      <c r="E17" s="23"/>
      <c r="F17" s="24"/>
      <c r="G17" s="25"/>
      <c r="H17" s="20"/>
      <c r="I17" s="25"/>
      <c r="J17" s="16">
        <v>0</v>
      </c>
    </row>
    <row r="18" spans="1:14" x14ac:dyDescent="0.25">
      <c r="A18" s="13" t="s">
        <v>24</v>
      </c>
      <c r="B18" s="27" t="s">
        <v>116</v>
      </c>
      <c r="C18" s="1" t="s">
        <v>144</v>
      </c>
      <c r="D18" s="23"/>
      <c r="E18" s="23"/>
      <c r="F18" s="24"/>
      <c r="G18" s="25"/>
      <c r="H18" s="20"/>
      <c r="I18" s="25"/>
      <c r="J18" s="16">
        <v>0</v>
      </c>
      <c r="M18" s="46" t="s">
        <v>139</v>
      </c>
      <c r="N18" s="46" t="s">
        <v>138</v>
      </c>
    </row>
    <row r="19" spans="1:14" ht="15" x14ac:dyDescent="0.25">
      <c r="A19" s="8"/>
      <c r="B19" s="28" t="s">
        <v>146</v>
      </c>
      <c r="C19" s="9"/>
      <c r="D19" s="10"/>
      <c r="E19" s="10"/>
      <c r="F19" s="10"/>
      <c r="G19" s="10"/>
      <c r="H19" s="11"/>
      <c r="I19" s="11"/>
      <c r="J19" s="12"/>
      <c r="M19" s="46" t="s">
        <v>144</v>
      </c>
      <c r="N19" s="46">
        <f>COUNTIF(C20:C116,"حسام")</f>
        <v>0</v>
      </c>
    </row>
    <row r="20" spans="1:14" ht="15.6" x14ac:dyDescent="0.3">
      <c r="A20" s="13" t="s">
        <v>25</v>
      </c>
      <c r="B20" s="37" t="s">
        <v>120</v>
      </c>
      <c r="C20" s="37" t="s">
        <v>133</v>
      </c>
      <c r="D20" s="23"/>
      <c r="E20" s="23"/>
      <c r="F20" s="24"/>
      <c r="G20" s="25"/>
      <c r="H20" s="20"/>
      <c r="I20" s="25"/>
      <c r="J20" s="16">
        <v>0</v>
      </c>
      <c r="M20" s="46" t="s">
        <v>133</v>
      </c>
      <c r="N20" s="46">
        <f>COUNTIF(C20:C116,"بدر")</f>
        <v>0</v>
      </c>
    </row>
    <row r="21" spans="1:14" ht="15.6" x14ac:dyDescent="0.3">
      <c r="A21" s="13" t="s">
        <v>26</v>
      </c>
      <c r="B21" s="38" t="s">
        <v>115</v>
      </c>
      <c r="C21" s="37" t="s">
        <v>142</v>
      </c>
      <c r="D21" s="23"/>
      <c r="E21" s="23"/>
      <c r="F21" s="24"/>
      <c r="G21" s="25"/>
      <c r="H21" s="20"/>
      <c r="I21" s="25"/>
      <c r="J21" s="16">
        <v>0</v>
      </c>
      <c r="M21" s="46" t="s">
        <v>140</v>
      </c>
      <c r="N21" s="46">
        <f>COUNTIF(C20:C116,"عز الدين")</f>
        <v>0</v>
      </c>
    </row>
    <row r="22" spans="1:14" ht="15.6" x14ac:dyDescent="0.3">
      <c r="A22" s="13" t="s">
        <v>27</v>
      </c>
      <c r="B22" s="39" t="s">
        <v>121</v>
      </c>
      <c r="C22" s="43" t="s">
        <v>144</v>
      </c>
      <c r="D22" s="23"/>
      <c r="E22" s="23"/>
      <c r="F22" s="24"/>
      <c r="G22" s="25"/>
      <c r="H22" s="20"/>
      <c r="I22" s="25"/>
      <c r="J22" s="16">
        <v>0</v>
      </c>
      <c r="M22" s="46" t="s">
        <v>141</v>
      </c>
      <c r="N22" s="46">
        <f>COUNTIF(C20:C116,"محمد")</f>
        <v>0</v>
      </c>
    </row>
    <row r="23" spans="1:14" ht="15.6" x14ac:dyDescent="0.3">
      <c r="A23" s="13" t="s">
        <v>28</v>
      </c>
      <c r="B23" s="39" t="s">
        <v>122</v>
      </c>
      <c r="C23" s="43" t="s">
        <v>140</v>
      </c>
      <c r="D23" s="23"/>
      <c r="E23" s="23"/>
      <c r="F23" s="24"/>
      <c r="G23" s="25"/>
      <c r="H23" s="20"/>
      <c r="I23" s="25"/>
      <c r="J23" s="16">
        <v>0</v>
      </c>
      <c r="M23" s="46" t="s">
        <v>142</v>
      </c>
      <c r="N23" s="46">
        <f>COUNTIF(C20:C116,"هشام")</f>
        <v>2</v>
      </c>
    </row>
    <row r="24" spans="1:14" ht="15.6" x14ac:dyDescent="0.3">
      <c r="A24" s="13" t="s">
        <v>29</v>
      </c>
      <c r="B24" s="39" t="s">
        <v>123</v>
      </c>
      <c r="C24" s="44" t="s">
        <v>142</v>
      </c>
      <c r="D24" s="23"/>
      <c r="E24" s="23"/>
      <c r="F24" s="24"/>
      <c r="G24" s="25"/>
      <c r="H24" s="20"/>
      <c r="I24" s="25"/>
      <c r="J24" s="16">
        <v>0</v>
      </c>
      <c r="M24" s="46" t="s">
        <v>143</v>
      </c>
      <c r="N24" s="46">
        <f>COUNTIF(C20:C116,"مالك")</f>
        <v>0</v>
      </c>
    </row>
    <row r="25" spans="1:14" ht="15.6" x14ac:dyDescent="0.3">
      <c r="A25" s="13" t="s">
        <v>30</v>
      </c>
      <c r="B25" s="39" t="s">
        <v>124</v>
      </c>
      <c r="C25" s="44" t="s">
        <v>144</v>
      </c>
      <c r="D25" s="23"/>
      <c r="E25" s="23"/>
      <c r="F25" s="24"/>
      <c r="G25" s="25"/>
      <c r="H25" s="20"/>
      <c r="I25" s="25"/>
      <c r="J25" s="16">
        <v>0</v>
      </c>
      <c r="M25" s="46" t="s">
        <v>134</v>
      </c>
      <c r="N25" s="46">
        <f>COUNTIF(C20:C116,"اية")</f>
        <v>0</v>
      </c>
    </row>
    <row r="26" spans="1:14" ht="15.6" x14ac:dyDescent="0.3">
      <c r="A26" s="13" t="s">
        <v>31</v>
      </c>
      <c r="B26" s="39" t="s">
        <v>125</v>
      </c>
      <c r="C26" s="44" t="s">
        <v>143</v>
      </c>
      <c r="D26" s="23"/>
      <c r="E26" s="23"/>
      <c r="F26" s="24"/>
      <c r="G26" s="25"/>
      <c r="H26" s="20"/>
      <c r="I26" s="25"/>
      <c r="J26" s="16">
        <v>0</v>
      </c>
      <c r="M26" s="46"/>
      <c r="N26" s="46"/>
    </row>
    <row r="27" spans="1:14" ht="15.6" x14ac:dyDescent="0.3">
      <c r="A27" s="13" t="s">
        <v>32</v>
      </c>
      <c r="B27" s="39" t="s">
        <v>126</v>
      </c>
      <c r="C27" s="45" t="s">
        <v>133</v>
      </c>
      <c r="D27" s="14"/>
      <c r="E27" s="14"/>
      <c r="F27" s="15"/>
      <c r="G27" s="20"/>
      <c r="H27" s="20"/>
      <c r="I27" s="20"/>
      <c r="J27" s="16">
        <v>0</v>
      </c>
      <c r="M27" s="46"/>
      <c r="N27" s="46"/>
    </row>
    <row r="28" spans="1:14" ht="15.6" x14ac:dyDescent="0.3">
      <c r="A28" s="13" t="s">
        <v>33</v>
      </c>
      <c r="B28" s="39" t="s">
        <v>127</v>
      </c>
      <c r="C28" s="45" t="s">
        <v>134</v>
      </c>
      <c r="D28" s="14"/>
      <c r="E28" s="14"/>
      <c r="F28" s="15"/>
      <c r="G28" s="20"/>
      <c r="H28" s="20"/>
      <c r="I28" s="20"/>
      <c r="J28" s="16">
        <v>0</v>
      </c>
    </row>
    <row r="29" spans="1:14" ht="15.6" x14ac:dyDescent="0.3">
      <c r="A29" s="13" t="s">
        <v>34</v>
      </c>
      <c r="B29" s="39" t="s">
        <v>128</v>
      </c>
      <c r="C29" s="45" t="s">
        <v>143</v>
      </c>
      <c r="D29" s="14"/>
      <c r="E29" s="14"/>
      <c r="F29" s="15"/>
      <c r="G29" s="20"/>
      <c r="H29" s="20"/>
      <c r="I29" s="20"/>
      <c r="J29" s="16">
        <v>0</v>
      </c>
    </row>
    <row r="30" spans="1:14" ht="15.6" x14ac:dyDescent="0.3">
      <c r="A30" s="13" t="s">
        <v>35</v>
      </c>
      <c r="B30" s="39" t="s">
        <v>129</v>
      </c>
      <c r="C30" s="45" t="s">
        <v>140</v>
      </c>
      <c r="D30" s="14"/>
      <c r="E30" s="14"/>
      <c r="F30" s="15"/>
      <c r="G30" s="20"/>
      <c r="H30" s="20"/>
      <c r="I30" s="20"/>
      <c r="J30" s="16">
        <v>0</v>
      </c>
    </row>
    <row r="31" spans="1:14" ht="15.6" x14ac:dyDescent="0.3">
      <c r="A31" s="13" t="s">
        <v>36</v>
      </c>
      <c r="B31" s="39" t="s">
        <v>130</v>
      </c>
      <c r="C31" s="45" t="s">
        <v>145</v>
      </c>
      <c r="D31" s="14"/>
      <c r="E31" s="14"/>
      <c r="F31" s="15"/>
      <c r="G31" s="20"/>
      <c r="H31" s="20"/>
      <c r="I31" s="20"/>
      <c r="J31" s="16">
        <v>0</v>
      </c>
    </row>
    <row r="32" spans="1:14" ht="15.6" x14ac:dyDescent="0.25">
      <c r="A32" s="13" t="s">
        <v>37</v>
      </c>
      <c r="B32" s="40" t="s">
        <v>131</v>
      </c>
      <c r="C32" s="45" t="s">
        <v>134</v>
      </c>
      <c r="D32" s="14"/>
      <c r="E32" s="14"/>
      <c r="F32" s="15"/>
      <c r="G32" s="20"/>
      <c r="H32" s="20"/>
      <c r="I32" s="20"/>
      <c r="J32" s="16">
        <v>0</v>
      </c>
    </row>
    <row r="33" spans="1:11" ht="15" x14ac:dyDescent="0.25">
      <c r="A33" s="13" t="s">
        <v>38</v>
      </c>
      <c r="B33" s="28" t="s">
        <v>147</v>
      </c>
      <c r="C33" s="28"/>
      <c r="D33" s="28"/>
      <c r="E33" s="28"/>
      <c r="F33" s="28"/>
      <c r="G33" s="28"/>
      <c r="H33" s="28"/>
      <c r="I33" s="28"/>
      <c r="J33" s="28"/>
      <c r="K33" s="28"/>
    </row>
    <row r="34" spans="1:11" ht="15.6" x14ac:dyDescent="0.3">
      <c r="A34" s="13" t="s">
        <v>39</v>
      </c>
      <c r="B34" s="37"/>
      <c r="C34" s="42"/>
      <c r="D34" s="14"/>
      <c r="E34" s="14"/>
      <c r="F34" s="15"/>
      <c r="G34" s="20"/>
      <c r="H34" s="20"/>
      <c r="I34" s="20"/>
      <c r="J34" s="16"/>
    </row>
    <row r="35" spans="1:11" ht="15" x14ac:dyDescent="0.25">
      <c r="A35" s="13" t="s">
        <v>40</v>
      </c>
      <c r="B35" s="38"/>
      <c r="C35" s="42"/>
      <c r="D35" s="14"/>
      <c r="E35" s="14"/>
      <c r="F35" s="15"/>
      <c r="G35" s="20"/>
      <c r="H35" s="20"/>
      <c r="I35" s="20"/>
      <c r="J35" s="16"/>
    </row>
    <row r="36" spans="1:11" ht="15.6" x14ac:dyDescent="0.3">
      <c r="A36" s="13" t="s">
        <v>41</v>
      </c>
      <c r="B36" s="39"/>
      <c r="C36" s="42"/>
      <c r="D36" s="14"/>
      <c r="E36" s="14"/>
      <c r="F36" s="26"/>
      <c r="G36" s="25"/>
      <c r="H36" s="20"/>
      <c r="I36" s="25"/>
      <c r="J36" s="16"/>
    </row>
    <row r="37" spans="1:11" ht="15.6" x14ac:dyDescent="0.3">
      <c r="A37" s="13" t="s">
        <v>42</v>
      </c>
      <c r="B37" s="39"/>
      <c r="C37" s="42"/>
      <c r="D37" s="14"/>
      <c r="E37" s="14"/>
      <c r="F37" s="14"/>
      <c r="G37" s="14"/>
      <c r="H37" s="14"/>
      <c r="I37" s="14"/>
      <c r="J37" s="16"/>
    </row>
    <row r="38" spans="1:11" ht="15.6" x14ac:dyDescent="0.3">
      <c r="A38" s="13" t="s">
        <v>43</v>
      </c>
      <c r="B38" s="39"/>
      <c r="C38" s="42"/>
      <c r="D38" s="14"/>
      <c r="E38" s="14"/>
      <c r="F38" s="14"/>
      <c r="G38" s="14"/>
      <c r="H38" s="14"/>
      <c r="I38" s="14"/>
      <c r="J38" s="16"/>
    </row>
    <row r="39" spans="1:11" ht="15.6" x14ac:dyDescent="0.3">
      <c r="A39" s="13" t="s">
        <v>44</v>
      </c>
      <c r="B39" s="39"/>
      <c r="C39" s="42"/>
      <c r="D39" s="14"/>
      <c r="E39" s="14"/>
      <c r="F39" s="14"/>
      <c r="G39" s="14"/>
      <c r="H39" s="14"/>
      <c r="I39" s="14"/>
      <c r="J39" s="16"/>
    </row>
    <row r="40" spans="1:11" ht="15.6" x14ac:dyDescent="0.3">
      <c r="A40" s="13" t="s">
        <v>45</v>
      </c>
      <c r="B40" s="39"/>
      <c r="C40" s="42"/>
      <c r="D40" s="14"/>
      <c r="E40" s="14"/>
      <c r="F40" s="14"/>
      <c r="G40" s="14"/>
      <c r="H40" s="14"/>
      <c r="I40" s="14"/>
      <c r="J40" s="16"/>
    </row>
    <row r="41" spans="1:11" ht="15.6" x14ac:dyDescent="0.3">
      <c r="A41" s="13" t="s">
        <v>46</v>
      </c>
      <c r="B41" s="39"/>
      <c r="C41" s="42"/>
      <c r="D41" s="14"/>
      <c r="E41" s="14"/>
      <c r="F41" s="14"/>
      <c r="G41" s="14"/>
      <c r="H41" s="14"/>
      <c r="I41" s="14"/>
      <c r="J41" s="16"/>
    </row>
    <row r="42" spans="1:11" ht="15.6" x14ac:dyDescent="0.3">
      <c r="A42" s="13" t="s">
        <v>47</v>
      </c>
      <c r="B42" s="39"/>
      <c r="C42" s="42"/>
      <c r="D42" s="14"/>
      <c r="E42" s="14"/>
      <c r="F42" s="14"/>
      <c r="G42" s="14"/>
      <c r="H42" s="14"/>
      <c r="I42" s="14"/>
      <c r="J42" s="16"/>
    </row>
    <row r="43" spans="1:11" ht="15.6" x14ac:dyDescent="0.3">
      <c r="A43" s="13" t="s">
        <v>48</v>
      </c>
      <c r="B43" s="39"/>
      <c r="C43" s="42"/>
      <c r="D43" s="14"/>
      <c r="E43" s="14"/>
      <c r="F43" s="14"/>
      <c r="G43" s="14"/>
      <c r="H43" s="14"/>
      <c r="I43" s="14"/>
      <c r="J43" s="16"/>
    </row>
    <row r="44" spans="1:11" ht="15.6" x14ac:dyDescent="0.3">
      <c r="A44" s="13" t="s">
        <v>49</v>
      </c>
      <c r="B44" s="39"/>
      <c r="C44" s="42"/>
      <c r="D44" s="14"/>
      <c r="E44" s="14"/>
      <c r="F44" s="14"/>
      <c r="G44" s="14"/>
      <c r="H44" s="14"/>
      <c r="I44" s="14"/>
      <c r="J44" s="16"/>
    </row>
    <row r="45" spans="1:11" ht="15.6" x14ac:dyDescent="0.3">
      <c r="A45" s="13" t="s">
        <v>50</v>
      </c>
      <c r="B45" s="39"/>
      <c r="C45" s="42"/>
      <c r="D45" s="14"/>
      <c r="E45" s="14"/>
      <c r="F45" s="14"/>
      <c r="G45" s="14"/>
      <c r="H45" s="14"/>
      <c r="I45" s="14"/>
      <c r="J45" s="16"/>
    </row>
    <row r="46" spans="1:11" ht="15.6" x14ac:dyDescent="0.25">
      <c r="A46" s="13" t="s">
        <v>51</v>
      </c>
      <c r="B46" s="40"/>
      <c r="C46" s="42"/>
      <c r="J46" s="16"/>
    </row>
    <row r="47" spans="1:11" ht="15" x14ac:dyDescent="0.25">
      <c r="A47" s="13" t="s">
        <v>38</v>
      </c>
      <c r="B47" s="28" t="s">
        <v>148</v>
      </c>
      <c r="C47" s="28"/>
      <c r="D47" s="28"/>
      <c r="E47" s="28"/>
      <c r="F47" s="28"/>
      <c r="G47" s="28"/>
      <c r="H47" s="28"/>
      <c r="I47" s="28"/>
      <c r="J47" s="28"/>
      <c r="K47" s="28"/>
    </row>
    <row r="48" spans="1:11" ht="15.6" x14ac:dyDescent="0.3">
      <c r="A48" s="13" t="s">
        <v>52</v>
      </c>
      <c r="B48" s="37"/>
      <c r="C48" s="42"/>
      <c r="J48" s="16"/>
    </row>
    <row r="49" spans="1:11" ht="15" x14ac:dyDescent="0.25">
      <c r="A49" s="13" t="s">
        <v>53</v>
      </c>
      <c r="B49" s="38"/>
      <c r="C49" s="42"/>
      <c r="J49" s="16"/>
    </row>
    <row r="50" spans="1:11" ht="15.6" x14ac:dyDescent="0.3">
      <c r="A50" s="13" t="s">
        <v>54</v>
      </c>
      <c r="B50" s="39"/>
      <c r="C50" s="42"/>
      <c r="J50" s="16"/>
    </row>
    <row r="51" spans="1:11" ht="15.6" x14ac:dyDescent="0.3">
      <c r="A51" s="13" t="s">
        <v>55</v>
      </c>
      <c r="B51" s="39"/>
      <c r="C51" s="42"/>
      <c r="D51" s="14"/>
      <c r="E51" s="14"/>
      <c r="F51" s="26"/>
      <c r="G51" s="21"/>
      <c r="H51" s="20"/>
      <c r="J51" s="16"/>
    </row>
    <row r="52" spans="1:11" ht="15.6" x14ac:dyDescent="0.3">
      <c r="A52" s="13" t="s">
        <v>56</v>
      </c>
      <c r="B52" s="39"/>
      <c r="C52" s="42"/>
      <c r="J52" s="16"/>
    </row>
    <row r="53" spans="1:11" ht="15.6" x14ac:dyDescent="0.3">
      <c r="A53" s="13" t="s">
        <v>57</v>
      </c>
      <c r="B53" s="39"/>
      <c r="C53" s="41"/>
      <c r="J53" s="16"/>
    </row>
    <row r="54" spans="1:11" ht="15.6" x14ac:dyDescent="0.3">
      <c r="A54" s="13" t="s">
        <v>58</v>
      </c>
      <c r="B54" s="39"/>
      <c r="C54" s="41"/>
      <c r="J54" s="16"/>
    </row>
    <row r="55" spans="1:11" ht="15.6" x14ac:dyDescent="0.3">
      <c r="A55" s="13" t="s">
        <v>59</v>
      </c>
      <c r="B55" s="39"/>
      <c r="C55" s="41"/>
      <c r="J55" s="16"/>
    </row>
    <row r="56" spans="1:11" ht="15.6" x14ac:dyDescent="0.3">
      <c r="A56" s="13" t="s">
        <v>60</v>
      </c>
      <c r="B56" s="39"/>
      <c r="C56" s="41"/>
      <c r="J56" s="16"/>
    </row>
    <row r="57" spans="1:11" ht="15.6" x14ac:dyDescent="0.3">
      <c r="A57" s="13" t="s">
        <v>61</v>
      </c>
      <c r="B57" s="39"/>
      <c r="C57" s="41"/>
      <c r="J57" s="16"/>
    </row>
    <row r="58" spans="1:11" ht="15.6" x14ac:dyDescent="0.3">
      <c r="A58" s="13" t="s">
        <v>62</v>
      </c>
      <c r="B58" s="39"/>
      <c r="C58" s="41"/>
      <c r="J58" s="16"/>
    </row>
    <row r="59" spans="1:11" ht="15.6" x14ac:dyDescent="0.3">
      <c r="A59" s="13" t="s">
        <v>63</v>
      </c>
      <c r="B59" s="39"/>
      <c r="C59" s="41"/>
      <c r="J59" s="16"/>
    </row>
    <row r="60" spans="1:11" ht="15.6" x14ac:dyDescent="0.25">
      <c r="A60" s="13" t="s">
        <v>64</v>
      </c>
      <c r="B60" s="40"/>
      <c r="C60" s="41"/>
      <c r="J60" s="16"/>
    </row>
    <row r="61" spans="1:11" ht="15" x14ac:dyDescent="0.25">
      <c r="A61" s="13" t="s">
        <v>38</v>
      </c>
      <c r="B61" s="28"/>
      <c r="C61" s="28"/>
      <c r="D61" s="28"/>
      <c r="E61" s="28"/>
      <c r="F61" s="28"/>
      <c r="G61" s="28"/>
      <c r="H61" s="28"/>
      <c r="I61" s="28"/>
      <c r="J61" s="28"/>
      <c r="K61" s="28"/>
    </row>
    <row r="62" spans="1:11" ht="15.6" x14ac:dyDescent="0.3">
      <c r="A62" s="13" t="s">
        <v>65</v>
      </c>
      <c r="B62" s="37"/>
      <c r="C62" s="41"/>
      <c r="J62" s="16"/>
    </row>
    <row r="63" spans="1:11" ht="15" x14ac:dyDescent="0.25">
      <c r="A63" s="13" t="s">
        <v>66</v>
      </c>
      <c r="B63" s="38"/>
      <c r="C63" s="41"/>
      <c r="J63" s="16"/>
    </row>
    <row r="64" spans="1:11" ht="15.6" x14ac:dyDescent="0.3">
      <c r="A64" s="13" t="s">
        <v>67</v>
      </c>
      <c r="B64" s="39"/>
      <c r="C64" s="41"/>
      <c r="J64" s="16"/>
    </row>
    <row r="65" spans="1:11" ht="15.6" x14ac:dyDescent="0.3">
      <c r="A65" s="13" t="s">
        <v>68</v>
      </c>
      <c r="B65" s="39"/>
      <c r="C65" s="41"/>
      <c r="J65" s="16"/>
    </row>
    <row r="66" spans="1:11" ht="15.6" x14ac:dyDescent="0.3">
      <c r="A66" s="13" t="s">
        <v>69</v>
      </c>
      <c r="B66" s="39"/>
      <c r="C66" s="41"/>
      <c r="J66" s="16"/>
    </row>
    <row r="67" spans="1:11" ht="15.6" x14ac:dyDescent="0.3">
      <c r="A67" s="13" t="s">
        <v>70</v>
      </c>
      <c r="B67" s="39"/>
      <c r="C67" s="41"/>
      <c r="J67" s="16"/>
    </row>
    <row r="68" spans="1:11" ht="15.6" x14ac:dyDescent="0.3">
      <c r="A68" s="13" t="s">
        <v>71</v>
      </c>
      <c r="B68" s="39"/>
      <c r="C68" s="41"/>
      <c r="J68" s="16"/>
    </row>
    <row r="69" spans="1:11" ht="15.6" x14ac:dyDescent="0.3">
      <c r="A69" s="13" t="s">
        <v>72</v>
      </c>
      <c r="B69" s="39"/>
      <c r="C69" s="41"/>
      <c r="J69" s="16"/>
    </row>
    <row r="70" spans="1:11" ht="15.6" x14ac:dyDescent="0.3">
      <c r="A70" s="13" t="s">
        <v>73</v>
      </c>
      <c r="B70" s="39"/>
      <c r="C70" s="41"/>
      <c r="J70" s="16"/>
    </row>
    <row r="71" spans="1:11" ht="15.6" x14ac:dyDescent="0.3">
      <c r="A71" s="13" t="s">
        <v>74</v>
      </c>
      <c r="B71" s="39"/>
      <c r="C71" s="41"/>
      <c r="J71" s="16"/>
    </row>
    <row r="72" spans="1:11" ht="15.6" x14ac:dyDescent="0.3">
      <c r="A72" s="13" t="s">
        <v>75</v>
      </c>
      <c r="B72" s="39"/>
      <c r="C72" s="41"/>
      <c r="J72" s="16"/>
    </row>
    <row r="73" spans="1:11" ht="15.6" x14ac:dyDescent="0.3">
      <c r="A73" s="13" t="s">
        <v>76</v>
      </c>
      <c r="B73" s="39"/>
      <c r="C73" s="41"/>
      <c r="J73" s="16"/>
    </row>
    <row r="74" spans="1:11" ht="15.6" x14ac:dyDescent="0.25">
      <c r="A74" s="13" t="s">
        <v>77</v>
      </c>
      <c r="B74" s="40"/>
      <c r="C74" s="41"/>
      <c r="J74" s="16"/>
    </row>
    <row r="75" spans="1:11" ht="15" x14ac:dyDescent="0.25">
      <c r="A75" s="13" t="s">
        <v>78</v>
      </c>
      <c r="B75" s="28"/>
      <c r="C75" s="28"/>
      <c r="D75" s="28"/>
      <c r="E75" s="28"/>
      <c r="F75" s="28"/>
      <c r="G75" s="28"/>
      <c r="H75" s="28"/>
      <c r="I75" s="28"/>
      <c r="J75" s="28"/>
      <c r="K75" s="28"/>
    </row>
    <row r="76" spans="1:11" ht="15.6" x14ac:dyDescent="0.3">
      <c r="A76" s="13" t="s">
        <v>79</v>
      </c>
      <c r="B76" s="37"/>
      <c r="C76" s="41"/>
      <c r="J76" s="16"/>
    </row>
    <row r="77" spans="1:11" ht="15" x14ac:dyDescent="0.25">
      <c r="A77" s="13" t="s">
        <v>80</v>
      </c>
      <c r="B77" s="38"/>
      <c r="C77" s="41"/>
      <c r="J77" s="16"/>
    </row>
    <row r="78" spans="1:11" ht="15.6" x14ac:dyDescent="0.3">
      <c r="A78" s="13" t="s">
        <v>81</v>
      </c>
      <c r="B78" s="39"/>
      <c r="C78" s="41"/>
      <c r="J78" s="16"/>
    </row>
    <row r="79" spans="1:11" ht="15.6" x14ac:dyDescent="0.3">
      <c r="A79" s="13" t="s">
        <v>82</v>
      </c>
      <c r="B79" s="39"/>
      <c r="C79" s="41"/>
      <c r="J79" s="16"/>
    </row>
    <row r="80" spans="1:11" ht="15.6" x14ac:dyDescent="0.3">
      <c r="A80" s="13" t="s">
        <v>83</v>
      </c>
      <c r="B80" s="39"/>
      <c r="C80" s="41"/>
      <c r="J80" s="16"/>
    </row>
    <row r="81" spans="1:11" ht="15.6" x14ac:dyDescent="0.3">
      <c r="A81" s="13" t="s">
        <v>84</v>
      </c>
      <c r="B81" s="39"/>
      <c r="C81" s="41"/>
      <c r="J81" s="16"/>
    </row>
    <row r="82" spans="1:11" ht="15.6" x14ac:dyDescent="0.3">
      <c r="A82" s="13" t="s">
        <v>85</v>
      </c>
      <c r="B82" s="39"/>
      <c r="C82" s="41"/>
      <c r="J82" s="16"/>
    </row>
    <row r="83" spans="1:11" ht="15.6" x14ac:dyDescent="0.3">
      <c r="A83" s="13" t="s">
        <v>86</v>
      </c>
      <c r="B83" s="39"/>
      <c r="C83" s="41"/>
      <c r="J83" s="16"/>
    </row>
    <row r="84" spans="1:11" ht="15.6" x14ac:dyDescent="0.3">
      <c r="A84" s="13" t="s">
        <v>87</v>
      </c>
      <c r="B84" s="39"/>
      <c r="C84" s="41"/>
      <c r="J84" s="16"/>
    </row>
    <row r="85" spans="1:11" ht="15.6" x14ac:dyDescent="0.3">
      <c r="A85" s="13" t="s">
        <v>88</v>
      </c>
      <c r="B85" s="39"/>
      <c r="C85" s="41"/>
      <c r="J85" s="16"/>
    </row>
    <row r="86" spans="1:11" ht="15.6" x14ac:dyDescent="0.3">
      <c r="A86" s="13" t="s">
        <v>89</v>
      </c>
      <c r="B86" s="39"/>
      <c r="C86" s="41"/>
      <c r="J86" s="16"/>
    </row>
    <row r="87" spans="1:11" ht="15.6" x14ac:dyDescent="0.3">
      <c r="A87" s="13" t="s">
        <v>90</v>
      </c>
      <c r="B87" s="39"/>
      <c r="C87" s="41"/>
      <c r="J87" s="16"/>
    </row>
    <row r="88" spans="1:11" ht="15.6" x14ac:dyDescent="0.25">
      <c r="A88" s="13" t="s">
        <v>91</v>
      </c>
      <c r="B88" s="40"/>
      <c r="C88" s="41"/>
      <c r="J88" s="16"/>
    </row>
    <row r="89" spans="1:11" ht="15" x14ac:dyDescent="0.25">
      <c r="A89" s="13" t="s">
        <v>92</v>
      </c>
      <c r="B89" s="28"/>
      <c r="C89" s="28"/>
      <c r="D89" s="28"/>
      <c r="E89" s="28"/>
      <c r="F89" s="28"/>
      <c r="G89" s="28"/>
      <c r="H89" s="28"/>
      <c r="I89" s="28"/>
      <c r="J89" s="28"/>
      <c r="K89" s="28"/>
    </row>
    <row r="90" spans="1:11" ht="15.6" x14ac:dyDescent="0.3">
      <c r="A90" s="13" t="s">
        <v>93</v>
      </c>
      <c r="B90" s="37"/>
      <c r="C90" s="41"/>
      <c r="J90" s="16"/>
    </row>
    <row r="91" spans="1:11" ht="15" x14ac:dyDescent="0.25">
      <c r="A91" s="13" t="s">
        <v>94</v>
      </c>
      <c r="B91" s="38"/>
      <c r="C91" s="41"/>
      <c r="J91" s="16"/>
    </row>
    <row r="92" spans="1:11" ht="15.6" x14ac:dyDescent="0.3">
      <c r="A92" s="13" t="s">
        <v>95</v>
      </c>
      <c r="B92" s="39"/>
      <c r="C92" s="41"/>
      <c r="J92" s="16"/>
    </row>
    <row r="93" spans="1:11" ht="15.6" x14ac:dyDescent="0.3">
      <c r="A93" s="13" t="s">
        <v>96</v>
      </c>
      <c r="B93" s="39"/>
      <c r="C93" s="41"/>
      <c r="J93" s="16"/>
    </row>
    <row r="94" spans="1:11" ht="15.6" x14ac:dyDescent="0.3">
      <c r="A94" s="13" t="s">
        <v>97</v>
      </c>
      <c r="B94" s="39"/>
      <c r="C94" s="41"/>
      <c r="J94" s="16"/>
    </row>
    <row r="95" spans="1:11" ht="15.6" x14ac:dyDescent="0.3">
      <c r="A95" s="13" t="s">
        <v>98</v>
      </c>
      <c r="B95" s="39"/>
      <c r="C95" s="41"/>
      <c r="J95" s="16"/>
    </row>
    <row r="96" spans="1:11" ht="15.6" x14ac:dyDescent="0.3">
      <c r="A96" s="13" t="s">
        <v>99</v>
      </c>
      <c r="B96" s="39"/>
      <c r="C96" s="41"/>
      <c r="J96" s="16"/>
    </row>
    <row r="97" spans="1:11" ht="15.6" x14ac:dyDescent="0.3">
      <c r="A97" s="13" t="s">
        <v>100</v>
      </c>
      <c r="B97" s="39"/>
      <c r="C97" s="41"/>
      <c r="J97" s="16"/>
    </row>
    <row r="98" spans="1:11" ht="15.6" x14ac:dyDescent="0.3">
      <c r="A98" s="13" t="s">
        <v>101</v>
      </c>
      <c r="B98" s="39"/>
      <c r="C98" s="41"/>
      <c r="J98" s="16"/>
    </row>
    <row r="99" spans="1:11" ht="15.6" x14ac:dyDescent="0.3">
      <c r="A99" s="13" t="s">
        <v>102</v>
      </c>
      <c r="B99" s="39"/>
      <c r="C99" s="41"/>
      <c r="J99" s="16"/>
    </row>
    <row r="100" spans="1:11" ht="15.6" x14ac:dyDescent="0.3">
      <c r="A100" s="13" t="s">
        <v>135</v>
      </c>
      <c r="B100" s="39"/>
      <c r="C100" s="41"/>
      <c r="J100" s="16"/>
    </row>
    <row r="101" spans="1:11" ht="15.6" x14ac:dyDescent="0.3">
      <c r="A101" s="13" t="s">
        <v>136</v>
      </c>
      <c r="B101" s="39"/>
      <c r="C101" s="41"/>
      <c r="J101" s="16"/>
    </row>
    <row r="102" spans="1:11" ht="15.6" x14ac:dyDescent="0.25">
      <c r="A102" s="13" t="s">
        <v>137</v>
      </c>
      <c r="B102" s="40"/>
      <c r="C102" s="45"/>
      <c r="J102" s="16"/>
    </row>
    <row r="103" spans="1:11" ht="15" x14ac:dyDescent="0.25">
      <c r="A103" s="13" t="s">
        <v>92</v>
      </c>
      <c r="B103" s="28"/>
      <c r="C103" s="28"/>
      <c r="D103" s="28"/>
      <c r="E103" s="28"/>
      <c r="F103" s="28"/>
      <c r="G103" s="28"/>
      <c r="H103" s="28"/>
      <c r="I103" s="28"/>
      <c r="J103" s="28"/>
      <c r="K103" s="28"/>
    </row>
    <row r="104" spans="1:11" ht="15.6" x14ac:dyDescent="0.3">
      <c r="B104" s="37"/>
      <c r="C104" s="41"/>
      <c r="J104" s="16"/>
    </row>
    <row r="105" spans="1:11" ht="15" x14ac:dyDescent="0.25">
      <c r="B105" s="38"/>
      <c r="C105" s="41"/>
      <c r="J105" s="16"/>
    </row>
    <row r="106" spans="1:11" ht="15.6" x14ac:dyDescent="0.3">
      <c r="B106" s="39"/>
      <c r="C106" s="41"/>
      <c r="J106" s="16"/>
    </row>
    <row r="107" spans="1:11" ht="15.6" x14ac:dyDescent="0.3">
      <c r="B107" s="39"/>
      <c r="C107" s="41"/>
      <c r="J107" s="16"/>
    </row>
    <row r="108" spans="1:11" ht="15.6" x14ac:dyDescent="0.3">
      <c r="B108" s="39"/>
      <c r="C108" s="41"/>
      <c r="J108" s="16"/>
    </row>
    <row r="109" spans="1:11" ht="15.6" x14ac:dyDescent="0.3">
      <c r="B109" s="39"/>
      <c r="C109" s="41"/>
      <c r="J109" s="16"/>
    </row>
    <row r="110" spans="1:11" ht="15.6" x14ac:dyDescent="0.3">
      <c r="B110" s="39"/>
      <c r="C110" s="41"/>
      <c r="J110" s="16"/>
    </row>
    <row r="111" spans="1:11" ht="15.6" x14ac:dyDescent="0.3">
      <c r="B111" s="39"/>
      <c r="C111" s="41"/>
      <c r="J111" s="16"/>
    </row>
    <row r="112" spans="1:11" ht="15.6" x14ac:dyDescent="0.3">
      <c r="B112" s="39"/>
      <c r="C112" s="41"/>
      <c r="J112" s="16"/>
    </row>
    <row r="113" spans="1:11" ht="15.6" x14ac:dyDescent="0.3">
      <c r="B113" s="39"/>
      <c r="C113" s="41"/>
      <c r="J113" s="16"/>
    </row>
    <row r="114" spans="1:11" ht="15.6" x14ac:dyDescent="0.3">
      <c r="B114" s="39"/>
      <c r="C114" s="41"/>
      <c r="J114" s="16"/>
    </row>
    <row r="115" spans="1:11" ht="15.6" x14ac:dyDescent="0.3">
      <c r="B115" s="39"/>
      <c r="C115" s="41"/>
      <c r="J115" s="16"/>
    </row>
    <row r="116" spans="1:11" ht="15.6" x14ac:dyDescent="0.25">
      <c r="B116" s="40"/>
      <c r="C116" s="41"/>
      <c r="J116" s="16"/>
    </row>
    <row r="117" spans="1:11" ht="15" x14ac:dyDescent="0.25">
      <c r="A117" s="13" t="s">
        <v>92</v>
      </c>
      <c r="B117" s="28"/>
      <c r="C117" s="28"/>
      <c r="D117" s="28"/>
      <c r="E117" s="28"/>
      <c r="F117" s="28"/>
      <c r="G117" s="28"/>
      <c r="H117" s="28"/>
      <c r="I117" s="28"/>
      <c r="J117" s="28"/>
      <c r="K117" s="28"/>
    </row>
    <row r="118" spans="1:11" ht="15.6" x14ac:dyDescent="0.3">
      <c r="B118" s="39"/>
      <c r="C118" s="41"/>
    </row>
    <row r="119" spans="1:11" ht="15.6" x14ac:dyDescent="0.3">
      <c r="B119" s="48"/>
      <c r="C119" s="47"/>
    </row>
    <row r="120" spans="1:11" ht="15.6" x14ac:dyDescent="0.3">
      <c r="B120" s="48"/>
      <c r="C120" s="47"/>
    </row>
    <row r="121" spans="1:11" ht="15.6" x14ac:dyDescent="0.3">
      <c r="B121" s="48"/>
      <c r="C121" s="41"/>
    </row>
    <row r="122" spans="1:11" ht="15.6" x14ac:dyDescent="0.3">
      <c r="B122" s="39"/>
      <c r="C122" s="41"/>
    </row>
    <row r="123" spans="1:11" ht="15.6" x14ac:dyDescent="0.3">
      <c r="B123" s="39"/>
      <c r="C123" s="47"/>
    </row>
    <row r="124" spans="1:11" ht="15.6" x14ac:dyDescent="0.3">
      <c r="B124" s="39"/>
      <c r="C124" s="47"/>
    </row>
    <row r="125" spans="1:11" ht="15.6" x14ac:dyDescent="0.3">
      <c r="B125" s="39"/>
      <c r="C125" s="47"/>
    </row>
    <row r="126" spans="1:11" ht="15.6" x14ac:dyDescent="0.3">
      <c r="B126" s="39"/>
      <c r="C126" s="47"/>
    </row>
  </sheetData>
  <conditionalFormatting sqref="J4">
    <cfRule type="dataBar" priority="10">
      <dataBar>
        <cfvo type="percent" val="0"/>
        <cfvo type="percent" val="100"/>
        <color theme="5" tint="0.59999389629810485"/>
      </dataBar>
      <extLst>
        <ext xmlns:x14="http://schemas.microsoft.com/office/spreadsheetml/2009/9/main" uri="{B025F937-C7B1-47D3-B67F-A62EFF666E3E}">
          <x14:id>{60EBA1FC-A8BD-4F2F-96CB-A2BD358BB109}</x14:id>
        </ext>
      </extLst>
    </cfRule>
  </conditionalFormatting>
  <conditionalFormatting sqref="J5:J18 K3 J20:J32 J34:J46 J48:J60 J62:J74 J76:J88 J90:J102 J104:J116">
    <cfRule type="dataBar" priority="12">
      <dataBar>
        <cfvo type="percent" val="0"/>
        <cfvo type="percent" val="100"/>
        <color theme="5" tint="0.59999389629810485"/>
      </dataBar>
      <extLst>
        <ext xmlns:x14="http://schemas.microsoft.com/office/spreadsheetml/2009/9/main" uri="{B025F937-C7B1-47D3-B67F-A62EFF666E3E}">
          <x14:id>{136ABF85-024E-460C-B059-B52B6181877B}</x14:id>
        </ext>
      </extLst>
    </cfRule>
  </conditionalFormatting>
  <conditionalFormatting sqref="J19">
    <cfRule type="dataBar" priority="1">
      <dataBar>
        <cfvo type="percent" val="0"/>
        <cfvo type="percent" val="100"/>
        <color theme="5" tint="0.59999389629810485"/>
      </dataBar>
      <extLst>
        <ext xmlns:x14="http://schemas.microsoft.com/office/spreadsheetml/2009/9/main" uri="{B025F937-C7B1-47D3-B67F-A62EFF666E3E}">
          <x14:id>{77ED2220-D9FC-43FE-8390-E54677B82FF1}</x14:id>
        </ext>
      </extLst>
    </cfRule>
  </conditionalFormatting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EBA1FC-A8BD-4F2F-96CB-A2BD358BB109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J4</xm:sqref>
        </x14:conditionalFormatting>
        <x14:conditionalFormatting xmlns:xm="http://schemas.microsoft.com/office/excel/2006/main">
          <x14:cfRule type="dataBar" id="{136ABF85-024E-460C-B059-B52B6181877B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J5:J18 K3 J20:J32 J34:J46 J48:J60 J62:J74 J76:J88 J90:J102 J104:J116</xm:sqref>
        </x14:conditionalFormatting>
        <x14:conditionalFormatting xmlns:xm="http://schemas.microsoft.com/office/excel/2006/main">
          <x14:cfRule type="dataBar" id="{77ED2220-D9FC-43FE-8390-E54677B82FF1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rightToLeft="1" workbookViewId="0"/>
  </sheetViews>
  <sheetFormatPr defaultRowHeight="13.8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2</vt:i4>
      </vt:variant>
    </vt:vector>
  </HeadingPairs>
  <TitlesOfParts>
    <vt:vector size="2" baseType="lpstr">
      <vt:lpstr>المهام</vt:lpstr>
      <vt:lpstr>ورقة3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hussam</cp:lastModifiedBy>
  <dcterms:created xsi:type="dcterms:W3CDTF">2021-08-20T22:04:43Z</dcterms:created>
  <dcterms:modified xsi:type="dcterms:W3CDTF">2023-08-09T22:15:15Z</dcterms:modified>
</cp:coreProperties>
</file>