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dhadevim\Desktop\"/>
    </mc:Choice>
  </mc:AlternateContent>
  <bookViews>
    <workbookView xWindow="0" yWindow="0" windowWidth="20490" windowHeight="7755" tabRatio="641" activeTab="1"/>
  </bookViews>
  <sheets>
    <sheet name="Revision History" sheetId="17" r:id="rId1"/>
    <sheet name="Run Plan Summary" sheetId="11" r:id="rId2"/>
    <sheet name="Day 1 - Logical Date" sheetId="1" r:id="rId3"/>
    <sheet name="Day 2 - Logical Date" sheetId="2" r:id="rId4"/>
    <sheet name="Sheet3" sheetId="12" state="hidden" r:id="rId5"/>
    <sheet name="Sheet4" sheetId="15" state="hidden" r:id="rId6"/>
    <sheet name="Guidelines" sheetId="16" r:id="rId7"/>
  </sheets>
  <definedNames>
    <definedName name="_xlnm._FilterDatabase" localSheetId="2" hidden="1">'Day 1 - Logical Date'!$A$11:$R$12</definedName>
    <definedName name="_xlnm._FilterDatabase" localSheetId="3" hidden="1">'Day 2 - Logical Date'!$A$18:$Q$220</definedName>
    <definedName name="_xlnm._FilterDatabase" localSheetId="1" hidden="1">'Run Plan Summary'!$C$31:$I$48</definedName>
    <definedName name="Z_0244D38E_B555_41C2_BFD9_3219E6F1EE63_.wvu.FilterData" localSheetId="3" hidden="1">'Day 2 - Logical Date'!$A$18:$Q$170</definedName>
    <definedName name="Z_02BC7EAC_E838_47DA_B581_33AF9518D940_.wvu.FilterData" localSheetId="2" hidden="1">'Day 1 - Logical Date'!$A$11:$S$12</definedName>
    <definedName name="Z_02BC7EAC_E838_47DA_B581_33AF9518D940_.wvu.FilterData" localSheetId="3" hidden="1">'Day 2 - Logical Date'!$A$18:$Q$220</definedName>
    <definedName name="Z_04999C38_263A_4225_8ACD_194C31E8FACA_.wvu.FilterData" localSheetId="2" hidden="1">'Day 1 - Logical Date'!$A$11:$R$12</definedName>
    <definedName name="Z_04999C38_263A_4225_8ACD_194C31E8FACA_.wvu.FilterData" localSheetId="3" hidden="1">'Day 2 - Logical Date'!$A$18:$Q$189</definedName>
    <definedName name="Z_0515C16D_0D11_43A1_84BC_348D59DB85E3_.wvu.FilterData" localSheetId="2" hidden="1">'Day 1 - Logical Date'!$A$11:$R$12</definedName>
    <definedName name="Z_0515C16D_0D11_43A1_84BC_348D59DB85E3_.wvu.FilterData" localSheetId="3" hidden="1">'Day 2 - Logical Date'!$A$18:$Q$170</definedName>
    <definedName name="Z_0561774F_35E2_42F0_9AF5_38780266F38D_.wvu.FilterData" localSheetId="2" hidden="1">'Day 1 - Logical Date'!$A$11:$R$12</definedName>
    <definedName name="Z_07E0CBC9_D721_40AA_8807_579EC7F21D72_.wvu.FilterData" localSheetId="3" hidden="1">'Day 2 - Logical Date'!$A$18:$Q$170</definedName>
    <definedName name="Z_0929C788_3FA4_4EC7_9C57_7DB44B507CF7_.wvu.FilterData" localSheetId="3" hidden="1">'Day 2 - Logical Date'!$A$18:$Q$199</definedName>
    <definedName name="Z_0DA81322_5B17_4C5F_A4E6_E0E1FE78AD25_.wvu.FilterData" localSheetId="2" hidden="1">'Day 1 - Logical Date'!$A$11:$R$12</definedName>
    <definedName name="Z_0DA81322_5B17_4C5F_A4E6_E0E1FE78AD25_.wvu.FilterData" localSheetId="3" hidden="1">'Day 2 - Logical Date'!$A$18:$Q$220</definedName>
    <definedName name="Z_0FABE456_E955_4552_9957_4E34DBB9FC83_.wvu.FilterData" localSheetId="2" hidden="1">'Day 1 - Logical Date'!$A$11:$R$12</definedName>
    <definedName name="Z_131EE3C5_CC16_4B21_AC43_D012C4F4E150_.wvu.FilterData" localSheetId="2" hidden="1">'Day 1 - Logical Date'!$A$11:$S$12</definedName>
    <definedName name="Z_159D6263_4AB8_47E3_9A7D_3175E43B2A56_.wvu.FilterData" localSheetId="3" hidden="1">'Day 2 - Logical Date'!$A$18:$Q$220</definedName>
    <definedName name="Z_1977D4C6_6607_495E_9ADB_5C4B99EC20E5_.wvu.FilterData" localSheetId="3" hidden="1">'Day 2 - Logical Date'!$A$18:$Q$220</definedName>
    <definedName name="Z_1A2B813E_4434_42CB_899D_212A567D185C_.wvu.FilterData" localSheetId="1" hidden="1">'Run Plan Summary'!$C$31:$I$48</definedName>
    <definedName name="Z_24C79F9E_E0A1_4F93_9FE6_B18234356759_.wvu.FilterData" localSheetId="3" hidden="1">'Day 2 - Logical Date'!$A$18:$Q$199</definedName>
    <definedName name="Z_2502D32E_85CC_4236_B0B7_71599F85EDAC_.wvu.FilterData" localSheetId="2" hidden="1">'Day 1 - Logical Date'!$A$11:$S$12</definedName>
    <definedName name="Z_2502D32E_85CC_4236_B0B7_71599F85EDAC_.wvu.FilterData" localSheetId="3" hidden="1">'Day 2 - Logical Date'!$A$18:$Q$220</definedName>
    <definedName name="Z_253F09D0_5356_4119_BCC2_016059C657C3_.wvu.FilterData" localSheetId="3" hidden="1">'Day 2 - Logical Date'!$A$18:$Q$189</definedName>
    <definedName name="Z_27104EC1_B560_42D5_B5C7_E3EC9F871314_.wvu.FilterData" localSheetId="3" hidden="1">'Day 2 - Logical Date'!$A$18:$Q$199</definedName>
    <definedName name="Z_28CA504C_664F_4C8E_849C_8A1F8468FD26_.wvu.FilterData" localSheetId="2" hidden="1">'Day 1 - Logical Date'!$A$11:$R$12</definedName>
    <definedName name="Z_28CA504C_664F_4C8E_849C_8A1F8468FD26_.wvu.FilterData" localSheetId="3" hidden="1">'Day 2 - Logical Date'!$A$18:$Q$168</definedName>
    <definedName name="Z_29EBA0E4_A678_41F1_9BC9_D41321C51386_.wvu.FilterData" localSheetId="2" hidden="1">'Day 1 - Logical Date'!$A$11:$R$12</definedName>
    <definedName name="Z_2B88A536_533A_41C1_9D56_6CBB77C785A9_.wvu.FilterData" localSheetId="2" hidden="1">'Day 1 - Logical Date'!$A$11:$S$12</definedName>
    <definedName name="Z_2C5FBA97_6830_4F8F_A518_7B71D1DC642B_.wvu.FilterData" localSheetId="2" hidden="1">'Day 1 - Logical Date'!$A$11:$R$12</definedName>
    <definedName name="Z_2FFC0518_BD6F_4946_934C_C6F5F332E35D_.wvu.FilterData" localSheetId="2" hidden="1">'Day 1 - Logical Date'!$A$11:$R$12</definedName>
    <definedName name="Z_307CDDAF_D476_4E15_97C1_D37CE9EC87AA_.wvu.FilterData" localSheetId="3" hidden="1">'Day 2 - Logical Date'!$A$18:$Q$189</definedName>
    <definedName name="Z_30BEA9E2_8BE9_401E_BF34_ED1621D6639E_.wvu.FilterData" localSheetId="3" hidden="1">'Day 2 - Logical Date'!$A$18:$Q$220</definedName>
    <definedName name="Z_3807EFDB_1712_4C22_A278_53ABBEB99242_.wvu.FilterData" localSheetId="3" hidden="1">'Day 2 - Logical Date'!$A$18:$Q$199</definedName>
    <definedName name="Z_38D4E86C_E736_4834_B6FE_9330EE5EBD33_.wvu.FilterData" localSheetId="2" hidden="1">'Day 1 - Logical Date'!$A$11:$R$12</definedName>
    <definedName name="Z_38D4E86C_E736_4834_B6FE_9330EE5EBD33_.wvu.FilterData" localSheetId="3" hidden="1">'Day 2 - Logical Date'!$A$18:$Q$168</definedName>
    <definedName name="Z_407A6689_C9F0_4AA0_86D8_25AC2B9AA856_.wvu.FilterData" localSheetId="1" hidden="1">'Run Plan Summary'!$C$31:$I$48</definedName>
    <definedName name="Z_43B96828_EE30_4D08_9567_8BBC6C44BBBF_.wvu.FilterData" localSheetId="2" hidden="1">'Day 1 - Logical Date'!$A$11:$S$12</definedName>
    <definedName name="Z_43B96828_EE30_4D08_9567_8BBC6C44BBBF_.wvu.FilterData" localSheetId="3" hidden="1">'Day 2 - Logical Date'!$A$18:$Q$220</definedName>
    <definedName name="Z_43B96828_EE30_4D08_9567_8BBC6C44BBBF_.wvu.FilterData" localSheetId="1" hidden="1">'Run Plan Summary'!$C$31:$I$48</definedName>
    <definedName name="Z_43B96828_EE30_4D08_9567_8BBC6C44BBBF_.wvu.Rows" localSheetId="3" hidden="1">'Day 2 - Logical Date'!$41:$220</definedName>
    <definedName name="Z_46E4249A_793E_469E_B08E_6738D4E07558_.wvu.FilterData" localSheetId="2" hidden="1">'Day 1 - Logical Date'!$A$11:$R$12</definedName>
    <definedName name="Z_488A279C_5749_41A9_BE24_855EC5263BA6_.wvu.FilterData" localSheetId="2" hidden="1">'Day 1 - Logical Date'!$A$11:$R$12</definedName>
    <definedName name="Z_488A279C_5749_41A9_BE24_855EC5263BA6_.wvu.FilterData" localSheetId="3" hidden="1">'Day 2 - Logical Date'!$A$18:$Q$199</definedName>
    <definedName name="Z_488A279C_5749_41A9_BE24_855EC5263BA6_.wvu.FilterData" localSheetId="1" hidden="1">'Run Plan Summary'!$C$31:$I$48</definedName>
    <definedName name="Z_49146250_0338_45DD_9CD8_068FEF7373BF_.wvu.FilterData" localSheetId="2" hidden="1">'Day 1 - Logical Date'!$A$11:$R$12</definedName>
    <definedName name="Z_49146250_0338_45DD_9CD8_068FEF7373BF_.wvu.FilterData" localSheetId="3" hidden="1">'Day 2 - Logical Date'!$A$18:$Q$170</definedName>
    <definedName name="Z_498D3CFC_C132_4E37_971F_F60BFD1C5193_.wvu.FilterData" localSheetId="3" hidden="1">'Day 2 - Logical Date'!$A$18:$Q$220</definedName>
    <definedName name="Z_4A0DF727_8C49_47BC_B181_55FC01ADFD6D_.wvu.FilterData" localSheetId="2" hidden="1">'Day 1 - Logical Date'!$A$11:$R$12</definedName>
    <definedName name="Z_4A0DF727_8C49_47BC_B181_55FC01ADFD6D_.wvu.FilterData" localSheetId="3" hidden="1">'Day 2 - Logical Date'!$A$18:$Q$199</definedName>
    <definedName name="Z_553DF8C8_BB8E_4743_A29A_E7331C657EB3_.wvu.FilterData" localSheetId="2" hidden="1">'Day 1 - Logical Date'!$A$11:$R$12</definedName>
    <definedName name="Z_553DF8C8_BB8E_4743_A29A_E7331C657EB3_.wvu.FilterData" localSheetId="3" hidden="1">'Day 2 - Logical Date'!$A$18:$Q$189</definedName>
    <definedName name="Z_5A3D2EE3_60F9_447C_8749_4361F9052437_.wvu.Cols" localSheetId="2" hidden="1">'Day 1 - Logical Date'!$G:$G</definedName>
    <definedName name="Z_5A3D2EE3_60F9_447C_8749_4361F9052437_.wvu.FilterData" localSheetId="2" hidden="1">'Day 1 - Logical Date'!$A$11:$R$12</definedName>
    <definedName name="Z_5A3D2EE3_60F9_447C_8749_4361F9052437_.wvu.FilterData" localSheetId="3" hidden="1">'Day 2 - Logical Date'!$A$18:$Q$220</definedName>
    <definedName name="Z_5A3D2EE3_60F9_447C_8749_4361F9052437_.wvu.FilterData" localSheetId="1" hidden="1">'Run Plan Summary'!$C$31:$I$48</definedName>
    <definedName name="Z_5A915372_93D2_4A55_9EE5_8166552E61EF_.wvu.FilterData" localSheetId="3" hidden="1">'Day 2 - Logical Date'!$A$18:$Q$220</definedName>
    <definedName name="Z_5FF9EDDF_4C99_4C42_A28F_9CFDA62AFA58_.wvu.FilterData" localSheetId="2" hidden="1">'Day 1 - Logical Date'!$A$11:$R$12</definedName>
    <definedName name="Z_5FF9EDDF_4C99_4C42_A28F_9CFDA62AFA58_.wvu.FilterData" localSheetId="3" hidden="1">'Day 2 - Logical Date'!$A$18:$Q$168</definedName>
    <definedName name="Z_61B74D6F_48E7_4444_B9CD_68AC9FD17869_.wvu.FilterData" localSheetId="2" hidden="1">'Day 1 - Logical Date'!$A$11:$R$12</definedName>
    <definedName name="Z_61B74D6F_48E7_4444_B9CD_68AC9FD17869_.wvu.FilterData" localSheetId="3" hidden="1">'Day 2 - Logical Date'!$A$18:$Q$170</definedName>
    <definedName name="Z_628E80CA_DCAB_4CB8_8E60_FB7FFC9EF425_.wvu.FilterData" localSheetId="2" hidden="1">'Day 1 - Logical Date'!$A$11:$R$12</definedName>
    <definedName name="Z_628E80CA_DCAB_4CB8_8E60_FB7FFC9EF425_.wvu.FilterData" localSheetId="3" hidden="1">'Day 2 - Logical Date'!$A$18:$Q$189</definedName>
    <definedName name="Z_639D776C_92CB_446E_A978_172519787F5D_.wvu.FilterData" localSheetId="2" hidden="1">'Day 1 - Logical Date'!$A$11:$R$12</definedName>
    <definedName name="Z_63B0A8BC_6012_4306_ACD8_21DAA9A0C754_.wvu.FilterData" localSheetId="3" hidden="1">'Day 2 - Logical Date'!$A$18:$Q$168</definedName>
    <definedName name="Z_679D72B0_44A7_4512_9FE4_4B75096CC109_.wvu.FilterData" localSheetId="2" hidden="1">'Day 1 - Logical Date'!$A$11:$R$12</definedName>
    <definedName name="Z_68DB4682_05AA_42F6_9CCC_B1753C829C85_.wvu.FilterData" localSheetId="3" hidden="1">'Day 2 - Logical Date'!$A$18:$Q$220</definedName>
    <definedName name="Z_6BB89E14_B15F_4009_BF29_3487C3D31B9A_.wvu.FilterData" localSheetId="3" hidden="1">'Day 2 - Logical Date'!$A$18:$Q$189</definedName>
    <definedName name="Z_6C4CD83F_C7F0_44CA_AD40_179C7A20BAAB_.wvu.FilterData" localSheetId="2" hidden="1">'Day 1 - Logical Date'!$A$11:$R$12</definedName>
    <definedName name="Z_6CD0323A_71B4_49F7_8BF4_3E4000B0D117_.wvu.FilterData" localSheetId="2" hidden="1">'Day 1 - Logical Date'!$A$11:$R$12</definedName>
    <definedName name="Z_6CD0323A_71B4_49F7_8BF4_3E4000B0D117_.wvu.FilterData" localSheetId="3" hidden="1">'Day 2 - Logical Date'!$A$18:$Q$199</definedName>
    <definedName name="Z_7075D387_2E76_45C1_95C1_31D425064908_.wvu.FilterData" localSheetId="2" hidden="1">'Day 1 - Logical Date'!$A$11:$R$12</definedName>
    <definedName name="Z_7075D387_2E76_45C1_95C1_31D425064908_.wvu.FilterData" localSheetId="3" hidden="1">'Day 2 - Logical Date'!$A$18:$Q$189</definedName>
    <definedName name="Z_70DD84A7_B3C8_4C5C_BD61_856491E2A58F_.wvu.FilterData" localSheetId="3" hidden="1">'Day 2 - Logical Date'!$A$18:$Q$220</definedName>
    <definedName name="Z_730FEB90_5F4F_4521_8F6D_E547EF61D4EC_.wvu.FilterData" localSheetId="2" hidden="1">'Day 1 - Logical Date'!$A$11:$R$12</definedName>
    <definedName name="Z_7341196D_FEF9_4DAB_B8AE_60B737CD59A0_.wvu.FilterData" localSheetId="3" hidden="1">'Day 2 - Logical Date'!$A$18:$Q$189</definedName>
    <definedName name="Z_73AD2A48_AFC8_434E_B304_87EAD53F47F8_.wvu.FilterData" localSheetId="3" hidden="1">'Day 2 - Logical Date'!$A$18:$Q$220</definedName>
    <definedName name="Z_74126020_5D84_41D0_9933_1A7AAFE51B99_.wvu.FilterData" localSheetId="2" hidden="1">'Day 1 - Logical Date'!$A$11:$R$12</definedName>
    <definedName name="Z_74126020_5D84_41D0_9933_1A7AAFE51B99_.wvu.FilterData" localSheetId="3" hidden="1">'Day 2 - Logical Date'!$A$18:$Q$170</definedName>
    <definedName name="Z_753A354B_1477_47EB_A914_282B898BC697_.wvu.FilterData" localSheetId="3" hidden="1">'Day 2 - Logical Date'!$A$18:$Q$189</definedName>
    <definedName name="Z_765F2BCA_FD37_4A94_AE4A_8696DF84AB1A_.wvu.FilterData" localSheetId="3" hidden="1">'Day 2 - Logical Date'!$A$18:$Q$189</definedName>
    <definedName name="Z_773BA264_441A_4735_9D53_C1971CA60023_.wvu.FilterData" localSheetId="1" hidden="1">'Run Plan Summary'!$C$31:$I$48</definedName>
    <definedName name="Z_77BFE190_D7A8_4E3D_BC90_1E10A7CACD38_.wvu.FilterData" localSheetId="3" hidden="1">'Day 2 - Logical Date'!$A$18:$Q$199</definedName>
    <definedName name="Z_79A4376D_403E_4409_B5DA_3F47E3C06F04_.wvu.FilterData" localSheetId="2" hidden="1">'Day 1 - Logical Date'!$A$11:$R$12</definedName>
    <definedName name="Z_7A3FEB83_2D33_4C4D_B164_F5BF18689E32_.wvu.FilterData" localSheetId="2" hidden="1">'Day 1 - Logical Date'!$A$11:$S$12</definedName>
    <definedName name="Z_7A3FEB83_2D33_4C4D_B164_F5BF18689E32_.wvu.FilterData" localSheetId="3" hidden="1">'Day 2 - Logical Date'!$A$18:$Q$220</definedName>
    <definedName name="Z_7A8EDA84_7D2B_4CF9_A913_C49984161661_.wvu.FilterData" localSheetId="2" hidden="1">'Day 1 - Logical Date'!$A$11:$R$12</definedName>
    <definedName name="Z_7A8EDA84_7D2B_4CF9_A913_C49984161661_.wvu.FilterData" localSheetId="3" hidden="1">'Day 2 - Logical Date'!$A$18:$Q$199</definedName>
    <definedName name="Z_7A8EDA84_7D2B_4CF9_A913_C49984161661_.wvu.FilterData" localSheetId="1" hidden="1">'Run Plan Summary'!$C$31:$I$48</definedName>
    <definedName name="Z_7FC7A495_F634_47FA_A81E_C1974FF17652_.wvu.FilterData" localSheetId="3" hidden="1">'Day 2 - Logical Date'!$A$18:$Q$189</definedName>
    <definedName name="Z_85E2753E_5A8B_43A0_B87B_8DC92510DEBD_.wvu.FilterData" localSheetId="3" hidden="1">'Day 2 - Logical Date'!$A$18:$Q$220</definedName>
    <definedName name="Z_8667A7DE_5338_4292_8E98_92ED92C2BA75_.wvu.FilterData" localSheetId="2" hidden="1">'Day 1 - Logical Date'!$A$11:$S$12</definedName>
    <definedName name="Z_8667A7DE_5338_4292_8E98_92ED92C2BA75_.wvu.FilterData" localSheetId="3" hidden="1">'Day 2 - Logical Date'!$A$18:$Q$220</definedName>
    <definedName name="Z_8667A7DE_5338_4292_8E98_92ED92C2BA75_.wvu.FilterData" localSheetId="1" hidden="1">'Run Plan Summary'!$C$31:$I$48</definedName>
    <definedName name="Z_89D9FC05_6852_46D6_80EC_0099FEDD0E2E_.wvu.FilterData" localSheetId="2" hidden="1">'Day 1 - Logical Date'!$A$11:$R$12</definedName>
    <definedName name="Z_8C43327C_0C75_466D_AB14_8D0EC3A8E9A1_.wvu.FilterData" localSheetId="3" hidden="1">'Day 2 - Logical Date'!$A$18:$Q$220</definedName>
    <definedName name="Z_8EBB57B8_E3B1_4209_B9BC_75DBCC580B2D_.wvu.FilterData" localSheetId="3" hidden="1">'Day 2 - Logical Date'!$A$18:$Q$220</definedName>
    <definedName name="Z_8EF413AB_398D_4115_B790_4DF2DE2755F5_.wvu.FilterData" localSheetId="2" hidden="1">'Day 1 - Logical Date'!$A$11:$R$12</definedName>
    <definedName name="Z_8F3D7E84_5C39_4CE1_AF29_7CEC36B6092D_.wvu.FilterData" localSheetId="2" hidden="1">'Day 1 - Logical Date'!$A$11:$R$12</definedName>
    <definedName name="Z_8F3D7E84_5C39_4CE1_AF29_7CEC36B6092D_.wvu.FilterData" localSheetId="3" hidden="1">'Day 2 - Logical Date'!$A$18:$Q$168</definedName>
    <definedName name="Z_92B90BF5_4452_483A_814F_8643753C0D2C_.wvu.FilterData" localSheetId="2" hidden="1">'Day 1 - Logical Date'!$A$11:$R$12</definedName>
    <definedName name="Z_9610C19C_DE30_45C1_B318_5D6DDA08825C_.wvu.FilterData" localSheetId="3" hidden="1">'Day 2 - Logical Date'!$A$18:$Q$220</definedName>
    <definedName name="Z_9D74BB88_67E7_4027_BAF5_34AC0805D132_.wvu.FilterData" localSheetId="2" hidden="1">'Day 1 - Logical Date'!$A$11:$R$12</definedName>
    <definedName name="Z_9D74BB88_67E7_4027_BAF5_34AC0805D132_.wvu.FilterData" localSheetId="3" hidden="1">'Day 2 - Logical Date'!$A$18:$Q$168</definedName>
    <definedName name="Z_9E71EC14_A8DD_4320_B65B_AB73619AEFCC_.wvu.Cols" localSheetId="2" hidden="1">'Day 1 - Logical Date'!$G:$G</definedName>
    <definedName name="Z_9E71EC14_A8DD_4320_B65B_AB73619AEFCC_.wvu.FilterData" localSheetId="2" hidden="1">'Day 1 - Logical Date'!$A$11:$R$12</definedName>
    <definedName name="Z_9E71EC14_A8DD_4320_B65B_AB73619AEFCC_.wvu.FilterData" localSheetId="3" hidden="1">'Day 2 - Logical Date'!$A$18:$Q$220</definedName>
    <definedName name="Z_9E71EC14_A8DD_4320_B65B_AB73619AEFCC_.wvu.FilterData" localSheetId="1" hidden="1">'Run Plan Summary'!$C$31:$I$48</definedName>
    <definedName name="Z_A4E52EA7_B4CE_44E7_8A6A_7204817D9625_.wvu.FilterData" localSheetId="3" hidden="1">'Day 2 - Logical Date'!$A$18:$Q$189</definedName>
    <definedName name="Z_AB72B629_D4D7_4206_A2CD_740CA2828BE6_.wvu.FilterData" localSheetId="1" hidden="1">'Run Plan Summary'!$C$31:$I$48</definedName>
    <definedName name="Z_AB7FF6AD_8375_4834_B4C4_D8F5C613E552_.wvu.FilterData" localSheetId="3" hidden="1">'Day 2 - Logical Date'!$A$18:$Q$199</definedName>
    <definedName name="Z_AE88EDFA_28B4_4304_B2D0_C0534A5BF2B7_.wvu.FilterData" localSheetId="3" hidden="1">'Day 2 - Logical Date'!$A$18:$Q$170</definedName>
    <definedName name="Z_B16C517E_C749_41DA_B292_47B52B373A8A_.wvu.FilterData" localSheetId="3" hidden="1">'Day 2 - Logical Date'!$A$18:$Q$220</definedName>
    <definedName name="Z_B3AEDF84_9CBF_474C_BDFB_53415E56AB32_.wvu.FilterData" localSheetId="2" hidden="1">'Day 1 - Logical Date'!$A$11:$R$12</definedName>
    <definedName name="Z_B3F78010_790A_40AD_A2E0_E0AE18713B31_.wvu.FilterData" localSheetId="2" hidden="1">'Day 1 - Logical Date'!$A$11:$S$12</definedName>
    <definedName name="Z_B3F78010_790A_40AD_A2E0_E0AE18713B31_.wvu.FilterData" localSheetId="3" hidden="1">'Day 2 - Logical Date'!$A$18:$Q$220</definedName>
    <definedName name="Z_B542AEC9_F8E0_43A3_87EF_8D0D1ABF7CC9_.wvu.FilterData" localSheetId="2" hidden="1">'Day 1 - Logical Date'!$A$11:$S$12</definedName>
    <definedName name="Z_B542AEC9_F8E0_43A3_87EF_8D0D1ABF7CC9_.wvu.FilterData" localSheetId="3" hidden="1">'Day 2 - Logical Date'!$A$18:$Q$220</definedName>
    <definedName name="Z_B55A3183_94FE_4FF8_A5BC_051974C2CBF3_.wvu.FilterData" localSheetId="2" hidden="1">'Day 1 - Logical Date'!$A$11:$R$12</definedName>
    <definedName name="Z_B55A3183_94FE_4FF8_A5BC_051974C2CBF3_.wvu.FilterData" localSheetId="3" hidden="1">'Day 2 - Logical Date'!$A$18:$Q$220</definedName>
    <definedName name="Z_B55A3183_94FE_4FF8_A5BC_051974C2CBF3_.wvu.FilterData" localSheetId="1" hidden="1">'Run Plan Summary'!$C$31:$I$48</definedName>
    <definedName name="Z_B6A25B9E_8635_450C_8A35_2509D60F1A9B_.wvu.FilterData" localSheetId="2" hidden="1">'Day 1 - Logical Date'!$A$11:$R$12</definedName>
    <definedName name="Z_B6A25B9E_8635_450C_8A35_2509D60F1A9B_.wvu.FilterData" localSheetId="3" hidden="1">'Day 2 - Logical Date'!$A$18:$Q$199</definedName>
    <definedName name="Z_BD7EBF3D_0C47_45CD_9822_CB4E819D8A22_.wvu.FilterData" localSheetId="1" hidden="1">'Run Plan Summary'!$C$31:$I$48</definedName>
    <definedName name="Z_C1319C2D_E0B6_4305_8988_37050E434F74_.wvu.FilterData" localSheetId="2" hidden="1">'Day 1 - Logical Date'!$A$11:$S$12</definedName>
    <definedName name="Z_C1319C2D_E0B6_4305_8988_37050E434F74_.wvu.FilterData" localSheetId="3" hidden="1">'Day 2 - Logical Date'!$A$18:$Q$220</definedName>
    <definedName name="Z_C43DD369_BA6A_4C90_B9DA_CB296E5C94BA_.wvu.FilterData" localSheetId="2" hidden="1">'Day 1 - Logical Date'!$A$11:$S$12</definedName>
    <definedName name="Z_C43DD369_BA6A_4C90_B9DA_CB296E5C94BA_.wvu.FilterData" localSheetId="3" hidden="1">'Day 2 - Logical Date'!$A$18:$Q$220</definedName>
    <definedName name="Z_C4588883_5C52_47BB_88E8_1454D882D36C_.wvu.FilterData" localSheetId="2" hidden="1">'Day 1 - Logical Date'!$A$11:$R$12</definedName>
    <definedName name="Z_C6B94EAE_94A9_418F_870A_8519B5C8ECB1_.wvu.FilterData" localSheetId="2" hidden="1">'Day 1 - Logical Date'!$A$11:$R$12</definedName>
    <definedName name="Z_C6B94EAE_94A9_418F_870A_8519B5C8ECB1_.wvu.FilterData" localSheetId="3" hidden="1">'Day 2 - Logical Date'!$A$18:$Q$220</definedName>
    <definedName name="Z_C6B94EAE_94A9_418F_870A_8519B5C8ECB1_.wvu.FilterData" localSheetId="1" hidden="1">'Run Plan Summary'!$C$31:$I$48</definedName>
    <definedName name="Z_C6B94EAE_94A9_418F_870A_8519B5C8ECB1_.wvu.Rows" localSheetId="3" hidden="1">'Day 2 - Logical Date'!$41:$220</definedName>
    <definedName name="Z_C7C8C9F9_954B_49DD_8DE7_E8DCAB28DE44_.wvu.FilterData" localSheetId="2" hidden="1">'Day 1 - Logical Date'!$A$11:$R$12</definedName>
    <definedName name="Z_C7C8C9F9_954B_49DD_8DE7_E8DCAB28DE44_.wvu.FilterData" localSheetId="3" hidden="1">'Day 2 - Logical Date'!$A$18:$Q$199</definedName>
    <definedName name="Z_C7F6BBDE_2B0F_4017_BFAC_D41C575BEFFF_.wvu.FilterData" localSheetId="2" hidden="1">'Day 1 - Logical Date'!$A$11:$R$12</definedName>
    <definedName name="Z_C7F6BBDE_2B0F_4017_BFAC_D41C575BEFFF_.wvu.FilterData" localSheetId="3" hidden="1">'Day 2 - Logical Date'!$A$18:$Q$168</definedName>
    <definedName name="Z_C8CACA0D_7CB5_4364_9B11_238BCDBCA53C_.wvu.FilterData" localSheetId="2" hidden="1">'Day 1 - Logical Date'!$A$11:$R$12</definedName>
    <definedName name="Z_CC3C541C_DC89_48BF_A77A_D81413CD56C5_.wvu.FilterData" localSheetId="3" hidden="1">'Day 2 - Logical Date'!$A$18:$Q$170</definedName>
    <definedName name="Z_CC62C190_0E7F_49F9_A2BD_481A52ACC5E9_.wvu.FilterData" localSheetId="2" hidden="1">'Day 1 - Logical Date'!$A$11:$R$12</definedName>
    <definedName name="Z_CCA04DC6_6BAC_4F4E_BED7_CCED8DA3F677_.wvu.FilterData" localSheetId="2" hidden="1">'Day 1 - Logical Date'!$A$11:$R$12</definedName>
    <definedName name="Z_CCA04DC6_6BAC_4F4E_BED7_CCED8DA3F677_.wvu.FilterData" localSheetId="3" hidden="1">'Day 2 - Logical Date'!$A$18:$Q$189</definedName>
    <definedName name="Z_CE10F8C2_9EED_41E3_9344_54D7E01D415F_.wvu.FilterData" localSheetId="3" hidden="1">'Day 2 - Logical Date'!$A$18:$Q$220</definedName>
    <definedName name="Z_D6C404F3_2DB7_4B22_AABA_DF20B81AE777_.wvu.FilterData" localSheetId="2" hidden="1">'Day 1 - Logical Date'!$A$11:$R$12</definedName>
    <definedName name="Z_D6C404F3_2DB7_4B22_AABA_DF20B81AE777_.wvu.FilterData" localSheetId="3" hidden="1">'Day 2 - Logical Date'!$A$18:$Q$199</definedName>
    <definedName name="Z_D9159F1D_FBFF_4A15_9AF9_796B3671E66A_.wvu.FilterData" localSheetId="2" hidden="1">'Day 1 - Logical Date'!$A$11:$R$12</definedName>
    <definedName name="Z_D9159F1D_FBFF_4A15_9AF9_796B3671E66A_.wvu.FilterData" localSheetId="3" hidden="1">'Day 2 - Logical Date'!$A$18:$Q$220</definedName>
    <definedName name="Z_DC207583_889E_489C_B032_E366115DF88B_.wvu.Cols" localSheetId="2" hidden="1">'Day 1 - Logical Date'!$F:$H</definedName>
    <definedName name="Z_DC207583_889E_489C_B032_E366115DF88B_.wvu.FilterData" localSheetId="2" hidden="1">'Day 1 - Logical Date'!$A$11:$R$12</definedName>
    <definedName name="Z_DC207583_889E_489C_B032_E366115DF88B_.wvu.FilterData" localSheetId="3" hidden="1">'Day 2 - Logical Date'!$A$18:$Q$220</definedName>
    <definedName name="Z_DC207583_889E_489C_B032_E366115DF88B_.wvu.FilterData" localSheetId="1" hidden="1">'Run Plan Summary'!$C$31:$I$48</definedName>
    <definedName name="Z_DDD44FE7_0F9D_4079_ACD1_BF405AA27F11_.wvu.FilterData" localSheetId="3" hidden="1">'Day 2 - Logical Date'!$A$18:$Q$189</definedName>
    <definedName name="Z_DEBB533F_7A83_41DE_9E3C_0A2327049F77_.wvu.FilterData" localSheetId="3" hidden="1">'Day 2 - Logical Date'!$A$18:$Q$199</definedName>
    <definedName name="Z_DEDB699E_4BA5_47E1_92EA_4C1C6D3BE34A_.wvu.FilterData" localSheetId="2" hidden="1">'Day 1 - Logical Date'!$A$11:$R$12</definedName>
    <definedName name="Z_DEDB699E_4BA5_47E1_92EA_4C1C6D3BE34A_.wvu.FilterData" localSheetId="3" hidden="1">'Day 2 - Logical Date'!$A$18:$Q$220</definedName>
    <definedName name="Z_DF6D21C0_8232_4028_8063_8A3484AA7525_.wvu.FilterData" localSheetId="2" hidden="1">'Day 1 - Logical Date'!$A$11:$R$12</definedName>
    <definedName name="Z_E1A4E467_EE63_44DC_8CCB_B4F07720FE7D_.wvu.FilterData" localSheetId="2" hidden="1">'Day 1 - Logical Date'!$A$11:$R$12</definedName>
    <definedName name="Z_E1DE4EC2_0183_47E6_8319_FA24311D88D5_.wvu.FilterData" localSheetId="3" hidden="1">'Day 2 - Logical Date'!$A$18:$Q$220</definedName>
    <definedName name="Z_E352499D_8745_4734_A439_1A78BAB4A67C_.wvu.FilterData" localSheetId="2" hidden="1">'Day 1 - Logical Date'!$A$11:$R$12</definedName>
    <definedName name="Z_E352499D_8745_4734_A439_1A78BAB4A67C_.wvu.FilterData" localSheetId="3" hidden="1">'Day 2 - Logical Date'!$A$18:$Q$189</definedName>
    <definedName name="Z_E404C094_46D2_4D21_8099_9A53ECC22BC4_.wvu.FilterData" localSheetId="2" hidden="1">'Day 1 - Logical Date'!$A$11:$R$12</definedName>
    <definedName name="Z_E56C5C67_2836_4960_840C_D00CD475533A_.wvu.FilterData" localSheetId="2" hidden="1">'Day 1 - Logical Date'!$A$11:$R$12</definedName>
    <definedName name="Z_E6108BA9_92B5_48C7_89DF_A30F3A19EDDF_.wvu.FilterData" localSheetId="2" hidden="1">'Day 1 - Logical Date'!$A$11:$R$12</definedName>
    <definedName name="Z_E62660CC_6866_4C2D_8FD1_E31FEADAD765_.wvu.FilterData" localSheetId="3" hidden="1">'Day 2 - Logical Date'!$A$18:$Q$220</definedName>
    <definedName name="Z_E693C4E3_759C_4CF8_A603_3EF7947D1D72_.wvu.FilterData" localSheetId="3" hidden="1">'Day 2 - Logical Date'!$A$18:$Q$189</definedName>
    <definedName name="Z_E6C810A5_0F89_4875_86EA_20B802CE8565_.wvu.FilterData" localSheetId="3" hidden="1">'Day 2 - Logical Date'!$A$18:$Q$189</definedName>
    <definedName name="Z_E8055920_5C82_40B6_8347_1DDE22B78B62_.wvu.FilterData" localSheetId="3" hidden="1">'Day 2 - Logical Date'!$A$18:$Q$220</definedName>
    <definedName name="Z_E86DCD5A_D037_4B18_821E_A8E06018E783_.wvu.FilterData" localSheetId="2" hidden="1">'Day 1 - Logical Date'!$A$11:$R$12</definedName>
    <definedName name="Z_E86DCD5A_D037_4B18_821E_A8E06018E783_.wvu.FilterData" localSheetId="3" hidden="1">'Day 2 - Logical Date'!$A$18:$Q$168</definedName>
    <definedName name="Z_E98C8EB0_397F_4153_9783_6DF8ABAF8641_.wvu.FilterData" localSheetId="2" hidden="1">'Day 1 - Logical Date'!$A$11:$R$12</definedName>
    <definedName name="Z_EA08B3FB_E1E3_4E27_A2D7_EB4A7CEFDF7E_.wvu.FilterData" localSheetId="2" hidden="1">'Day 1 - Logical Date'!$A$11:$R$12</definedName>
    <definedName name="Z_EA91527D_7DBC_41A4_8CB9_01E895611DAF_.wvu.FilterData" localSheetId="3" hidden="1">'Day 2 - Logical Date'!$A$18:$Q$220</definedName>
    <definedName name="Z_ECC37CE2_D9B2_4D58_A850_91197178316B_.wvu.FilterData" localSheetId="3" hidden="1">'Day 2 - Logical Date'!$A$18:$Q$220</definedName>
    <definedName name="Z_F0F00678_51E1_4876_AE88_74E24904C94C_.wvu.FilterData" localSheetId="2" hidden="1">'Day 1 - Logical Date'!$A$11:$S$12</definedName>
    <definedName name="Z_F0F00678_51E1_4876_AE88_74E24904C94C_.wvu.FilterData" localSheetId="3" hidden="1">'Day 2 - Logical Date'!$A$18:$Q$220</definedName>
    <definedName name="Z_F474248B_0D7F_4BE9_9ABF_AB5381B6D9C9_.wvu.FilterData" localSheetId="1" hidden="1">'Run Plan Summary'!$C$31:$I$48</definedName>
    <definedName name="Z_F7BCBB1D_BE5E_4165_A0EC_E64BF84F67E8_.wvu.FilterData" localSheetId="2" hidden="1">'Day 1 - Logical Date'!$A$11:$R$12</definedName>
    <definedName name="Z_F7BCBB1D_BE5E_4165_A0EC_E64BF84F67E8_.wvu.FilterData" localSheetId="3" hidden="1">'Day 2 - Logical Date'!$A$18:$Q$170</definedName>
    <definedName name="Z_F8A027B9_E736_4B76_B88F_3C1F348C5A95_.wvu.FilterData" localSheetId="3" hidden="1">'Day 2 - Logical Date'!$A$18:$Q$199</definedName>
    <definedName name="Z_F8D96B6B_3BF5_43EA_8356_32FB2BDAD1E9_.wvu.FilterData" localSheetId="2" hidden="1">'Day 1 - Logical Date'!$A$11:$R$12</definedName>
    <definedName name="Z_F8D96B6B_3BF5_43EA_8356_32FB2BDAD1E9_.wvu.FilterData" localSheetId="3" hidden="1">'Day 2 - Logical Date'!$A$18:$Q$170</definedName>
    <definedName name="Z_F9DE34BD_2C2C_4D19_89CE_6DE3110545D2_.wvu.FilterData" localSheetId="2" hidden="1">'Day 1 - Logical Date'!$A$11:$S$12</definedName>
    <definedName name="Z_F9DE34BD_2C2C_4D19_89CE_6DE3110545D2_.wvu.FilterData" localSheetId="3" hidden="1">'Day 2 - Logical Date'!$A$18:$Q$220</definedName>
    <definedName name="Z_F9DE34BD_2C2C_4D19_89CE_6DE3110545D2_.wvu.FilterData" localSheetId="1" hidden="1">'Run Plan Summary'!$C$31:$I$48</definedName>
    <definedName name="Z_FA295768_FFC2_44C8_AD3B_BC406B9C4D8F_.wvu.FilterData" localSheetId="2" hidden="1">'Day 1 - Logical Date'!$A$11:$R$12</definedName>
    <definedName name="Z_FA7E2EFD_A058_4DA4_ABAE_92EBF466B312_.wvu.FilterData" localSheetId="3" hidden="1">'Day 2 - Logical Date'!$A$18:$Q$18</definedName>
    <definedName name="Z_FB6F4B11_60D3_417E_86E4_017BD01643DF_.wvu.FilterData" localSheetId="2" hidden="1">'Day 1 - Logical Date'!$A$11:$R$12</definedName>
    <definedName name="Z_FB6F4B11_60D3_417E_86E4_017BD01643DF_.wvu.FilterData" localSheetId="3" hidden="1">'Day 2 - Logical Date'!$A$18:$Q$220</definedName>
    <definedName name="Z_FCA5E718_8257_411D_8CD4_E67DCBAB5FFD_.wvu.FilterData" localSheetId="2" hidden="1">'Day 1 - Logical Date'!$A$11:$R$12</definedName>
    <definedName name="Z_FCA5E718_8257_411D_8CD4_E67DCBAB5FFD_.wvu.FilterData" localSheetId="3" hidden="1">'Day 2 - Logical Date'!$A$18:$Q$169</definedName>
    <definedName name="Z_FE1D1B2E_C0D4_4503_9DD1_EDC3796A5C66_.wvu.FilterData" localSheetId="3" hidden="1">'Day 2 - Logical Date'!$A$18:$Q$189</definedName>
    <definedName name="Z_FFD36782_3FA6_4694_BC75_40C33B99CDD5_.wvu.FilterData" localSheetId="1" hidden="1">'Run Plan Summary'!$C$31:$I$48</definedName>
  </definedNames>
  <calcPr calcId="152511"/>
  <customWorkbookViews>
    <customWorkbookView name="Babu Philip - Personal View" guid="{5A3D2EE3-60F9-447C-8749-4361F9052437}" mergeInterval="0" personalView="1" maximized="1" xWindow="1" yWindow="1" windowWidth="1024" windowHeight="534" tabRatio="546" activeSheetId="1"/>
    <customWorkbookView name="admin - Personal View" guid="{C6B94EAE-94A9-418F-870A-8519B5C8ECB1}" mergeInterval="0" personalView="1" maximized="1" xWindow="1" yWindow="1" windowWidth="1280" windowHeight="579" tabRatio="546" activeSheetId="1"/>
    <customWorkbookView name="Sujay - Personal View" guid="{43B96828-EE30-4D08-9567-8BBC6C44BBBF}" mergeInterval="0" personalView="1" maximized="1" xWindow="1" yWindow="1" windowWidth="1280" windowHeight="580" tabRatio="546" activeSheetId="3"/>
    <customWorkbookView name="Gayithri - Personal View" guid="{488A279C-5749-41A9-BE24-855EC5263BA6}" mergeInterval="0" personalView="1" maximized="1" xWindow="1" yWindow="1" windowWidth="1276" windowHeight="579" tabRatio="546" activeSheetId="11"/>
    <customWorkbookView name="Pradeep.K.S - Personal View" guid="{7075D387-2E76-45C1-95C1-31D425064908}" mergeInterval="0" personalView="1" maximized="1" xWindow="1" yWindow="1" windowWidth="1280" windowHeight="580" tabRatio="546" activeSheetId="3" showComments="commIndAndComment"/>
    <customWorkbookView name="Aravind - Personal View" guid="{F7BCBB1D-BE5E-4165-A0EC-E64BF84F67E8}" mergeInterval="0" personalView="1" maximized="1" xWindow="1" yWindow="1" windowWidth="1280" windowHeight="579" tabRatio="546" activeSheetId="1"/>
    <customWorkbookView name="Maveric - Personal View" guid="{F9DE34BD-2C2C-4D19-89CE-6DE3110545D2}" mergeInterval="0" personalView="1" maximized="1" xWindow="1" yWindow="1" windowWidth="1280" windowHeight="579" tabRatio="546" activeSheetId="11"/>
    <customWorkbookView name="Parag - Personal View" guid="{8667A7DE-5338-4292-8E98-92ED92C2BA75}" mergeInterval="0" personalView="1" maximized="1" xWindow="1" yWindow="1" windowWidth="1276" windowHeight="550" tabRatio="546" activeSheetId="10"/>
    <customWorkbookView name="  - Personal View" guid="{B55A3183-94FE-4FF8-A5BC-051974C2CBF3}" mergeInterval="0" personalView="1" maximized="1" xWindow="1" yWindow="1" windowWidth="1440" windowHeight="675" tabRatio="772" activeSheetId="11" showComments="commIndAndComment"/>
    <customWorkbookView name="phani - Personal View" guid="{DC207583-889E-489C-B032-E366115DF88B}" mergeInterval="0" personalView="1" maximized="1" xWindow="1" yWindow="1" windowWidth="1276" windowHeight="580" tabRatio="789" activeSheetId="10"/>
    <customWorkbookView name="sasir - Personal View" guid="{9E71EC14-A8DD-4320-B65B-AB73619AEFCC}" mergeInterval="0" personalView="1" maximized="1" xWindow="1" yWindow="1" windowWidth="1280" windowHeight="794" tabRatio="546" activeSheetId="2"/>
  </customWorkbookViews>
</workbook>
</file>

<file path=xl/calcChain.xml><?xml version="1.0" encoding="utf-8"?>
<calcChain xmlns="http://schemas.openxmlformats.org/spreadsheetml/2006/main">
  <c r="G5" i="2" l="1"/>
  <c r="G8" i="2" s="1"/>
  <c r="E5" i="2"/>
  <c r="E8" i="2" s="1"/>
  <c r="D5" i="2"/>
  <c r="D8" i="2" s="1"/>
  <c r="C5" i="2"/>
  <c r="C8" i="2" s="1"/>
  <c r="B8" i="2"/>
  <c r="G5" i="1"/>
  <c r="F8" i="2" l="1"/>
  <c r="E8" i="1"/>
  <c r="G8" i="1"/>
  <c r="D8" i="1"/>
  <c r="C8" i="1"/>
  <c r="B8" i="1" l="1"/>
  <c r="D10" i="11" l="1"/>
  <c r="G10" i="11"/>
  <c r="F10" i="11"/>
  <c r="E10" i="11"/>
  <c r="D17" i="11"/>
  <c r="G17" i="11"/>
  <c r="F17" i="11"/>
  <c r="E17" i="11"/>
  <c r="F8" i="1"/>
  <c r="J10" i="11" l="1"/>
  <c r="I10" i="11"/>
  <c r="I17" i="11"/>
  <c r="J17" i="11"/>
</calcChain>
</file>

<file path=xl/sharedStrings.xml><?xml version="1.0" encoding="utf-8"?>
<sst xmlns="http://schemas.openxmlformats.org/spreadsheetml/2006/main" count="135" uniqueCount="67">
  <si>
    <t>Module</t>
  </si>
  <si>
    <t>Pass</t>
  </si>
  <si>
    <t>Fail</t>
  </si>
  <si>
    <t>Total</t>
  </si>
  <si>
    <t>Run Number</t>
  </si>
  <si>
    <t>Function</t>
  </si>
  <si>
    <t>Product Reference</t>
  </si>
  <si>
    <t>Expected Result</t>
  </si>
  <si>
    <t>Actual Result</t>
  </si>
  <si>
    <t>Defect Id</t>
  </si>
  <si>
    <t>Executed By</t>
  </si>
  <si>
    <t>Executed On</t>
  </si>
  <si>
    <t>Remarks</t>
  </si>
  <si>
    <t>Daily Stats - Day1</t>
  </si>
  <si>
    <t>Daily Stats - Day2</t>
  </si>
  <si>
    <t>Test design doc name</t>
  </si>
  <si>
    <t>Test Scenario ID</t>
  </si>
  <si>
    <t>Test Condition ID</t>
  </si>
  <si>
    <t>Test Case Description</t>
  </si>
  <si>
    <t>Test case ID</t>
  </si>
  <si>
    <t>Functionality</t>
  </si>
  <si>
    <t>Test Data</t>
  </si>
  <si>
    <t>Status</t>
  </si>
  <si>
    <t>Blocked</t>
  </si>
  <si>
    <t>No Run</t>
  </si>
  <si>
    <t>Not Completed</t>
  </si>
  <si>
    <t>Prerequisites</t>
  </si>
  <si>
    <t>Sheet Name</t>
  </si>
  <si>
    <t>Refers to the high level functionality that forms apart of various LOBs</t>
  </si>
  <si>
    <t>The passed test case count derived from the relevant logical day sheet</t>
  </si>
  <si>
    <t>The failed test case count derived from the relevant logical day sheet</t>
  </si>
  <si>
    <t>The blocked test case count derived from the relevant logical day sheet</t>
  </si>
  <si>
    <t>The "Not Completed" test case count derived from the relevant logical day sheet</t>
  </si>
  <si>
    <t>The "No Run" test case count derived from the relevant logical day sheet</t>
  </si>
  <si>
    <t>The total number of test cases in all status except the 'No Run' cases.</t>
  </si>
  <si>
    <t>Day1 - Logical Date</t>
  </si>
  <si>
    <t>The individual validation pertaining to the test case for any function/transaction.</t>
  </si>
  <si>
    <t>Unique reference id for the scenario  from test design document</t>
  </si>
  <si>
    <t>Unique reference id for the condition derived from test design document</t>
  </si>
  <si>
    <t>The latest signed off test design document name for the function with version number</t>
  </si>
  <si>
    <t>The pre-requisites for the test case from the test design document</t>
  </si>
  <si>
    <t>Unique reference id for the test case derived from test design document</t>
  </si>
  <si>
    <t>The test case description taken from the test design document for the relevant function</t>
  </si>
  <si>
    <t>The test data required for the test case or if data is large the reference number mapping to the data in the test data sheet</t>
  </si>
  <si>
    <t>The expected result for the test case taken from the test design document</t>
  </si>
  <si>
    <t>The actual result for the test case recorded during the test execution.</t>
  </si>
  <si>
    <t>The status (pass, fail, not completed, blocked, no run) displayed as LOV's for  the test case recorded during the test execution.</t>
  </si>
  <si>
    <t>Unique reference number of the defect for failed test cases.</t>
  </si>
  <si>
    <t>The name of the tester who executed the test case</t>
  </si>
  <si>
    <t>The date on which the test case is executed</t>
  </si>
  <si>
    <t>Any other execution remarks that needs to be captured.</t>
  </si>
  <si>
    <t>Refers to the sequence of test cases</t>
  </si>
  <si>
    <t>Daily Status</t>
  </si>
  <si>
    <t>Guidelines</t>
  </si>
  <si>
    <t>Column Name</t>
  </si>
  <si>
    <t>Definition</t>
  </si>
  <si>
    <t>DOCUMENT REVISION HISTORY</t>
  </si>
  <si>
    <t xml:space="preserve">Version </t>
  </si>
  <si>
    <t>Date</t>
  </si>
  <si>
    <t>Title or Brief Description of Changes</t>
  </si>
  <si>
    <t>Author</t>
  </si>
  <si>
    <t>Approver</t>
  </si>
  <si>
    <t>Template Version 1.2</t>
  </si>
  <si>
    <t>Confidential</t>
  </si>
  <si>
    <t>Run Plan</t>
  </si>
  <si>
    <t>Run Plan Summary</t>
  </si>
  <si>
    <t>TD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</si>
</sst>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[$-409]d\-mmm\-yy;@"/>
    <numFmt numFmtId="166" formatCode="0.0"/>
    <numFmt numFmtId="167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vertAlign val="superscript"/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Times New Roman"/>
      <family val="1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7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109">
    <xf numFmtId="0" fontId="0" fillId="0" borderId="0" xfId="0"/>
    <xf numFmtId="0" fontId="7" fillId="2" borderId="3" xfId="0" applyFont="1" applyFill="1" applyBorder="1" applyAlignment="1">
      <alignment horizontal="center" vertical="center" wrapText="1"/>
    </xf>
    <xf numFmtId="0" fontId="8" fillId="4" borderId="0" xfId="0" applyFont="1" applyFill="1"/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4" fontId="8" fillId="4" borderId="0" xfId="0" applyNumberFormat="1" applyFont="1" applyFill="1"/>
    <xf numFmtId="0" fontId="8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left" vertical="center" wrapText="1"/>
    </xf>
    <xf numFmtId="164" fontId="8" fillId="4" borderId="0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5" borderId="3" xfId="16" applyFont="1" applyFill="1" applyBorder="1" applyAlignment="1">
      <alignment horizontal="center" vertical="center" wrapText="1"/>
    </xf>
    <xf numFmtId="164" fontId="7" fillId="5" borderId="3" xfId="16" applyNumberFormat="1" applyFont="1" applyFill="1" applyBorder="1" applyAlignment="1">
      <alignment horizontal="center" vertical="center" wrapText="1"/>
    </xf>
    <xf numFmtId="165" fontId="7" fillId="5" borderId="3" xfId="16" applyNumberFormat="1" applyFont="1" applyFill="1" applyBorder="1" applyAlignment="1">
      <alignment horizontal="left" vertical="center"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/>
    <xf numFmtId="0" fontId="7" fillId="3" borderId="8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165" fontId="7" fillId="5" borderId="3" xfId="16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ont="1" applyFill="1" applyBorder="1" applyAlignment="1">
      <alignment wrapText="1"/>
    </xf>
    <xf numFmtId="165" fontId="8" fillId="4" borderId="0" xfId="16" applyNumberFormat="1" applyFont="1" applyFill="1" applyBorder="1" applyAlignment="1">
      <alignment vertical="center" wrapText="1"/>
    </xf>
    <xf numFmtId="0" fontId="8" fillId="4" borderId="0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3" xfId="16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164" fontId="14" fillId="4" borderId="3" xfId="16" applyNumberFormat="1" applyFont="1" applyFill="1" applyBorder="1" applyAlignment="1">
      <alignment horizontal="left" vertical="top" wrapText="1"/>
    </xf>
    <xf numFmtId="165" fontId="14" fillId="4" borderId="3" xfId="16" applyNumberFormat="1" applyFont="1" applyFill="1" applyBorder="1" applyAlignment="1">
      <alignment horizontal="left" vertical="top" wrapText="1"/>
    </xf>
    <xf numFmtId="0" fontId="8" fillId="4" borderId="11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0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16" fillId="7" borderId="0" xfId="5" applyFont="1" applyFill="1"/>
    <xf numFmtId="0" fontId="16" fillId="7" borderId="0" xfId="5" applyFont="1" applyFill="1" applyAlignment="1">
      <alignment wrapText="1"/>
    </xf>
    <xf numFmtId="0" fontId="16" fillId="0" borderId="0" xfId="5" applyFont="1"/>
    <xf numFmtId="0" fontId="16" fillId="0" borderId="0" xfId="5" applyFont="1" applyFill="1"/>
    <xf numFmtId="0" fontId="18" fillId="7" borderId="0" xfId="5" applyFont="1" applyFill="1"/>
    <xf numFmtId="0" fontId="18" fillId="0" borderId="0" xfId="5" applyFont="1"/>
    <xf numFmtId="0" fontId="14" fillId="7" borderId="0" xfId="5" applyFont="1" applyFill="1"/>
    <xf numFmtId="0" fontId="12" fillId="0" borderId="21" xfId="5" applyFont="1" applyBorder="1" applyAlignment="1">
      <alignment horizontal="center" vertical="top" wrapText="1"/>
    </xf>
    <xf numFmtId="0" fontId="12" fillId="0" borderId="3" xfId="5" applyFont="1" applyBorder="1" applyAlignment="1">
      <alignment horizontal="center" vertical="top" wrapText="1"/>
    </xf>
    <xf numFmtId="0" fontId="12" fillId="0" borderId="22" xfId="5" applyFont="1" applyBorder="1" applyAlignment="1">
      <alignment horizontal="center" vertical="top" wrapText="1"/>
    </xf>
    <xf numFmtId="0" fontId="14" fillId="0" borderId="0" xfId="5" applyFont="1"/>
    <xf numFmtId="166" fontId="14" fillId="0" borderId="21" xfId="5" applyNumberFormat="1" applyFont="1" applyBorder="1" applyAlignment="1">
      <alignment horizontal="center" vertical="top" wrapText="1"/>
    </xf>
    <xf numFmtId="167" fontId="14" fillId="0" borderId="3" xfId="5" applyNumberFormat="1" applyFont="1" applyBorder="1" applyAlignment="1">
      <alignment horizontal="center" vertical="top" wrapText="1"/>
    </xf>
    <xf numFmtId="0" fontId="14" fillId="0" borderId="3" xfId="5" applyFont="1" applyBorder="1" applyAlignment="1">
      <alignment horizontal="left" vertical="top" wrapText="1"/>
    </xf>
    <xf numFmtId="0" fontId="14" fillId="0" borderId="3" xfId="5" applyFont="1" applyBorder="1" applyAlignment="1">
      <alignment horizontal="center" vertical="top" wrapText="1"/>
    </xf>
    <xf numFmtId="0" fontId="14" fillId="0" borderId="22" xfId="5" applyFont="1" applyBorder="1" applyAlignment="1">
      <alignment horizontal="center" vertical="top" wrapText="1"/>
    </xf>
    <xf numFmtId="167" fontId="14" fillId="0" borderId="3" xfId="5" applyNumberFormat="1" applyFont="1" applyBorder="1" applyAlignment="1">
      <alignment horizontal="left" vertical="top" wrapText="1"/>
    </xf>
    <xf numFmtId="0" fontId="14" fillId="0" borderId="22" xfId="5" applyFont="1" applyBorder="1" applyAlignment="1">
      <alignment horizontal="left" vertical="top" wrapText="1"/>
    </xf>
    <xf numFmtId="0" fontId="14" fillId="0" borderId="3" xfId="5" applyFont="1" applyBorder="1"/>
    <xf numFmtId="166" fontId="14" fillId="0" borderId="21" xfId="5" applyNumberFormat="1" applyFont="1" applyBorder="1" applyAlignment="1">
      <alignment horizontal="center" vertical="top"/>
    </xf>
    <xf numFmtId="167" fontId="14" fillId="0" borderId="3" xfId="5" applyNumberFormat="1" applyFont="1" applyBorder="1" applyAlignment="1">
      <alignment horizontal="center" vertical="top"/>
    </xf>
    <xf numFmtId="0" fontId="14" fillId="0" borderId="3" xfId="5" applyFont="1" applyBorder="1" applyAlignment="1">
      <alignment vertical="top"/>
    </xf>
    <xf numFmtId="0" fontId="14" fillId="0" borderId="22" xfId="5" applyFont="1" applyBorder="1" applyAlignment="1">
      <alignment vertical="top"/>
    </xf>
    <xf numFmtId="166" fontId="16" fillId="0" borderId="21" xfId="5" applyNumberFormat="1" applyFont="1" applyBorder="1" applyAlignment="1">
      <alignment horizontal="center" vertical="top"/>
    </xf>
    <xf numFmtId="167" fontId="16" fillId="0" borderId="3" xfId="5" applyNumberFormat="1" applyFont="1" applyBorder="1" applyAlignment="1">
      <alignment horizontal="center" vertical="top"/>
    </xf>
    <xf numFmtId="0" fontId="16" fillId="0" borderId="3" xfId="5" applyFont="1" applyBorder="1" applyAlignment="1">
      <alignment vertical="top" wrapText="1"/>
    </xf>
    <xf numFmtId="0" fontId="16" fillId="0" borderId="22" xfId="5" applyFont="1" applyBorder="1" applyAlignment="1">
      <alignment vertical="top"/>
    </xf>
    <xf numFmtId="0" fontId="14" fillId="7" borderId="23" xfId="5" applyFont="1" applyFill="1" applyBorder="1"/>
    <xf numFmtId="0" fontId="14" fillId="7" borderId="23" xfId="5" applyFont="1" applyFill="1" applyBorder="1" applyAlignment="1">
      <alignment wrapText="1"/>
    </xf>
    <xf numFmtId="0" fontId="20" fillId="0" borderId="0" xfId="5" applyFont="1" applyBorder="1" applyAlignment="1"/>
    <xf numFmtId="0" fontId="20" fillId="0" borderId="0" xfId="5" applyFont="1" applyBorder="1" applyAlignment="1">
      <alignment wrapText="1"/>
    </xf>
    <xf numFmtId="0" fontId="20" fillId="0" borderId="0" xfId="5" applyFont="1" applyBorder="1"/>
    <xf numFmtId="0" fontId="14" fillId="0" borderId="0" xfId="5" applyFont="1" applyAlignment="1">
      <alignment wrapText="1"/>
    </xf>
    <xf numFmtId="0" fontId="16" fillId="0" borderId="0" xfId="5" applyFont="1" applyAlignment="1">
      <alignment wrapText="1"/>
    </xf>
    <xf numFmtId="0" fontId="17" fillId="8" borderId="11" xfId="5" applyFont="1" applyFill="1" applyBorder="1" applyAlignment="1">
      <alignment horizontal="center" vertical="center"/>
    </xf>
    <xf numFmtId="0" fontId="17" fillId="8" borderId="12" xfId="5" applyFont="1" applyFill="1" applyBorder="1" applyAlignment="1">
      <alignment horizontal="center" vertical="center"/>
    </xf>
    <xf numFmtId="0" fontId="17" fillId="8" borderId="13" xfId="5" applyFont="1" applyFill="1" applyBorder="1" applyAlignment="1">
      <alignment horizontal="center" vertical="center"/>
    </xf>
    <xf numFmtId="0" fontId="17" fillId="8" borderId="14" xfId="5" applyFont="1" applyFill="1" applyBorder="1" applyAlignment="1">
      <alignment horizontal="center" vertical="center"/>
    </xf>
    <xf numFmtId="0" fontId="17" fillId="8" borderId="0" xfId="5" applyFont="1" applyFill="1" applyBorder="1" applyAlignment="1">
      <alignment horizontal="center" vertical="center"/>
    </xf>
    <xf numFmtId="0" fontId="17" fillId="8" borderId="15" xfId="5" applyFont="1" applyFill="1" applyBorder="1" applyAlignment="1">
      <alignment horizontal="center" vertical="center"/>
    </xf>
    <xf numFmtId="0" fontId="17" fillId="8" borderId="19" xfId="5" applyFont="1" applyFill="1" applyBorder="1" applyAlignment="1">
      <alignment horizontal="center" vertical="center"/>
    </xf>
    <xf numFmtId="0" fontId="17" fillId="8" borderId="4" xfId="5" applyFont="1" applyFill="1" applyBorder="1" applyAlignment="1">
      <alignment horizontal="center" vertical="center"/>
    </xf>
    <xf numFmtId="0" fontId="17" fillId="8" borderId="20" xfId="5" applyFont="1" applyFill="1" applyBorder="1" applyAlignment="1">
      <alignment horizontal="center" vertical="center"/>
    </xf>
    <xf numFmtId="0" fontId="19" fillId="7" borderId="21" xfId="5" applyFont="1" applyFill="1" applyBorder="1" applyAlignment="1">
      <alignment horizontal="center"/>
    </xf>
    <xf numFmtId="0" fontId="19" fillId="7" borderId="3" xfId="5" applyFont="1" applyFill="1" applyBorder="1" applyAlignment="1">
      <alignment horizontal="center"/>
    </xf>
    <xf numFmtId="0" fontId="19" fillId="7" borderId="22" xfId="5" applyFont="1" applyFill="1" applyBorder="1" applyAlignment="1">
      <alignment horizontal="center"/>
    </xf>
    <xf numFmtId="0" fontId="7" fillId="4" borderId="4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top" wrapText="1"/>
    </xf>
    <xf numFmtId="0" fontId="13" fillId="4" borderId="10" xfId="0" applyFont="1" applyFill="1" applyBorder="1" applyAlignment="1">
      <alignment horizontal="left" vertical="top" wrapText="1"/>
    </xf>
    <xf numFmtId="0" fontId="13" fillId="4" borderId="8" xfId="0" applyFont="1" applyFill="1" applyBorder="1" applyAlignment="1">
      <alignment horizontal="left" vertical="top" wrapText="1"/>
    </xf>
  </cellXfs>
  <cellStyles count="17">
    <cellStyle name="Nor}al" xfId="1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7"/>
    <cellStyle name="Normal 2" xfId="16"/>
    <cellStyle name="Normal 2 2" xfId="15"/>
    <cellStyle name="Normal 3" xfId="3"/>
    <cellStyle name="Normal 4" xfId="2"/>
    <cellStyle name="Normal 5" xfId="5"/>
    <cellStyle name="Normal 6" xfId="4"/>
    <cellStyle name="Normal 7" xfId="6"/>
    <cellStyle name="Normal 8" xfId="8"/>
    <cellStyle name="Normal 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47625</xdr:rowOff>
    </xdr:from>
    <xdr:to>
      <xdr:col>3</xdr:col>
      <xdr:colOff>785719</xdr:colOff>
      <xdr:row>4</xdr:row>
      <xdr:rowOff>95250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0050"/>
          <a:ext cx="1385794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1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0.bin"/><Relationship Id="rId10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9.bin"/><Relationship Id="rId9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>
      <selection activeCell="D18" sqref="D18"/>
    </sheetView>
  </sheetViews>
  <sheetFormatPr defaultRowHeight="15" x14ac:dyDescent="0.25"/>
  <cols>
    <col min="1" max="1" width="5.5703125" style="55" customWidth="1"/>
    <col min="2" max="2" width="3.28515625" style="55" customWidth="1"/>
    <col min="3" max="3" width="9.85546875" style="55" customWidth="1"/>
    <col min="4" max="4" width="16.28515625" style="55" bestFit="1" customWidth="1"/>
    <col min="5" max="5" width="59.7109375" style="55" customWidth="1"/>
    <col min="6" max="6" width="22.140625" style="55" customWidth="1"/>
    <col min="7" max="7" width="22.42578125" style="86" customWidth="1"/>
    <col min="8" max="8" width="5" style="55" customWidth="1"/>
    <col min="9" max="16384" width="9.140625" style="55"/>
  </cols>
  <sheetData>
    <row r="2" spans="2:14" ht="12.75" customHeight="1" thickBot="1" x14ac:dyDescent="0.3">
      <c r="B2" s="53"/>
      <c r="C2" s="53"/>
      <c r="D2" s="53"/>
      <c r="E2" s="53"/>
      <c r="F2" s="53"/>
      <c r="G2" s="54"/>
      <c r="H2" s="53"/>
    </row>
    <row r="3" spans="2:14" ht="15" customHeight="1" x14ac:dyDescent="0.25">
      <c r="B3" s="53"/>
      <c r="C3" s="87" t="s">
        <v>64</v>
      </c>
      <c r="D3" s="88"/>
      <c r="E3" s="88"/>
      <c r="F3" s="88"/>
      <c r="G3" s="89"/>
      <c r="H3" s="53"/>
      <c r="I3" s="56"/>
      <c r="J3" s="56"/>
      <c r="K3" s="56"/>
      <c r="L3" s="56"/>
      <c r="M3" s="56"/>
      <c r="N3" s="56"/>
    </row>
    <row r="4" spans="2:14" ht="15" customHeight="1" x14ac:dyDescent="0.25">
      <c r="B4" s="53"/>
      <c r="C4" s="90"/>
      <c r="D4" s="91"/>
      <c r="E4" s="91"/>
      <c r="F4" s="91"/>
      <c r="G4" s="92"/>
      <c r="H4" s="53"/>
      <c r="I4" s="56"/>
      <c r="J4" s="56"/>
      <c r="K4" s="56"/>
      <c r="L4" s="56"/>
      <c r="M4" s="56"/>
      <c r="N4" s="56"/>
    </row>
    <row r="5" spans="2:14" ht="15.75" customHeight="1" x14ac:dyDescent="0.25">
      <c r="B5" s="53"/>
      <c r="C5" s="93"/>
      <c r="D5" s="94"/>
      <c r="E5" s="94"/>
      <c r="F5" s="94"/>
      <c r="G5" s="95"/>
      <c r="H5" s="53"/>
      <c r="I5" s="56"/>
      <c r="J5" s="56"/>
      <c r="K5" s="56"/>
      <c r="L5" s="56"/>
      <c r="M5" s="56"/>
      <c r="N5" s="56"/>
    </row>
    <row r="6" spans="2:14" s="58" customFormat="1" ht="18.75" x14ac:dyDescent="0.3">
      <c r="B6" s="57"/>
      <c r="C6" s="96" t="s">
        <v>56</v>
      </c>
      <c r="D6" s="97"/>
      <c r="E6" s="97"/>
      <c r="F6" s="97"/>
      <c r="G6" s="98"/>
      <c r="H6" s="57"/>
    </row>
    <row r="7" spans="2:14" s="63" customFormat="1" ht="15.75" x14ac:dyDescent="0.25">
      <c r="B7" s="59"/>
      <c r="C7" s="60" t="s">
        <v>57</v>
      </c>
      <c r="D7" s="61" t="s">
        <v>58</v>
      </c>
      <c r="E7" s="61" t="s">
        <v>59</v>
      </c>
      <c r="F7" s="61" t="s">
        <v>60</v>
      </c>
      <c r="G7" s="62" t="s">
        <v>61</v>
      </c>
      <c r="H7" s="59"/>
    </row>
    <row r="8" spans="2:14" s="63" customFormat="1" ht="18" customHeight="1" x14ac:dyDescent="0.25">
      <c r="B8" s="59"/>
      <c r="C8" s="64"/>
      <c r="D8" s="65"/>
      <c r="E8" s="66"/>
      <c r="F8" s="67"/>
      <c r="G8" s="68"/>
      <c r="H8" s="59"/>
    </row>
    <row r="9" spans="2:14" s="63" customFormat="1" ht="15.75" x14ac:dyDescent="0.25">
      <c r="B9" s="59"/>
      <c r="C9" s="64"/>
      <c r="D9" s="69"/>
      <c r="E9" s="66"/>
      <c r="F9" s="66"/>
      <c r="G9" s="70"/>
      <c r="H9" s="59"/>
    </row>
    <row r="10" spans="2:14" s="63" customFormat="1" ht="15.75" x14ac:dyDescent="0.25">
      <c r="B10" s="59"/>
      <c r="C10" s="64"/>
      <c r="D10" s="69"/>
      <c r="E10" s="66"/>
      <c r="F10" s="66"/>
      <c r="G10" s="70"/>
      <c r="H10" s="59"/>
    </row>
    <row r="11" spans="2:14" s="63" customFormat="1" ht="15.75" x14ac:dyDescent="0.25">
      <c r="B11" s="59"/>
      <c r="C11" s="64"/>
      <c r="D11" s="69"/>
      <c r="E11" s="66"/>
      <c r="F11" s="66"/>
      <c r="G11" s="70"/>
      <c r="H11" s="59"/>
    </row>
    <row r="12" spans="2:14" s="63" customFormat="1" ht="15.75" x14ac:dyDescent="0.25">
      <c r="B12" s="59"/>
      <c r="C12" s="64"/>
      <c r="D12" s="65"/>
      <c r="E12" s="71"/>
      <c r="F12" s="66"/>
      <c r="G12" s="70"/>
      <c r="H12" s="59"/>
    </row>
    <row r="13" spans="2:14" s="63" customFormat="1" ht="15.75" x14ac:dyDescent="0.25">
      <c r="B13" s="59"/>
      <c r="C13" s="72"/>
      <c r="D13" s="73"/>
      <c r="E13" s="66"/>
      <c r="F13" s="74"/>
      <c r="G13" s="75"/>
      <c r="H13" s="59"/>
    </row>
    <row r="14" spans="2:14" x14ac:dyDescent="0.25">
      <c r="B14" s="53"/>
      <c r="C14" s="76"/>
      <c r="D14" s="77"/>
      <c r="E14" s="78"/>
      <c r="F14" s="78"/>
      <c r="G14" s="79"/>
      <c r="H14" s="53"/>
    </row>
    <row r="15" spans="2:14" s="63" customFormat="1" ht="16.5" thickBot="1" x14ac:dyDescent="0.3">
      <c r="B15" s="80"/>
      <c r="C15" s="80"/>
      <c r="D15" s="80"/>
      <c r="E15" s="80"/>
      <c r="F15" s="80"/>
      <c r="G15" s="81"/>
      <c r="H15" s="80"/>
    </row>
    <row r="16" spans="2:14" s="63" customFormat="1" ht="16.5" thickTop="1" x14ac:dyDescent="0.25">
      <c r="B16" s="82" t="s">
        <v>62</v>
      </c>
      <c r="C16" s="83"/>
      <c r="D16" s="84"/>
      <c r="E16" s="84"/>
      <c r="F16" s="84"/>
      <c r="G16" s="83" t="s">
        <v>63</v>
      </c>
      <c r="H16" s="84"/>
    </row>
    <row r="17" spans="7:7" s="63" customFormat="1" ht="15.75" x14ac:dyDescent="0.25">
      <c r="G17" s="85"/>
    </row>
    <row r="18" spans="7:7" s="63" customFormat="1" ht="15.75" x14ac:dyDescent="0.25">
      <c r="G18" s="85"/>
    </row>
  </sheetData>
  <mergeCells count="2">
    <mergeCell ref="C3:G5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abSelected="1" workbookViewId="0">
      <selection activeCell="D7" sqref="D7"/>
    </sheetView>
  </sheetViews>
  <sheetFormatPr defaultRowHeight="15" x14ac:dyDescent="0.25"/>
  <cols>
    <col min="1" max="1" width="9.140625" style="2"/>
    <col min="2" max="2" width="3.5703125" style="2" customWidth="1"/>
    <col min="3" max="3" width="15" style="2" customWidth="1"/>
    <col min="4" max="5" width="10.7109375" style="2" bestFit="1" customWidth="1"/>
    <col min="6" max="6" width="9.140625" style="2"/>
    <col min="7" max="7" width="12.5703125" style="2" customWidth="1"/>
    <col min="8" max="10" width="9.140625" style="2"/>
    <col min="11" max="11" width="2" style="2" customWidth="1"/>
    <col min="12" max="16384" width="9.140625" style="2"/>
  </cols>
  <sheetData>
    <row r="1" spans="2:11" ht="15.75" thickBot="1" x14ac:dyDescent="0.3"/>
    <row r="2" spans="2:11" x14ac:dyDescent="0.25">
      <c r="B2" s="44"/>
      <c r="C2" s="45"/>
      <c r="D2" s="45"/>
      <c r="E2" s="45"/>
      <c r="F2" s="45"/>
      <c r="G2" s="45"/>
      <c r="H2" s="45"/>
      <c r="I2" s="45"/>
      <c r="J2" s="45"/>
      <c r="K2" s="46"/>
    </row>
    <row r="3" spans="2:11" ht="26.25" x14ac:dyDescent="0.4">
      <c r="B3" s="47"/>
      <c r="C3" s="100" t="s">
        <v>65</v>
      </c>
      <c r="D3" s="100"/>
      <c r="E3" s="100"/>
      <c r="F3" s="100"/>
      <c r="G3" s="100"/>
      <c r="H3" s="100"/>
      <c r="I3" s="100"/>
      <c r="J3" s="100"/>
      <c r="K3" s="48"/>
    </row>
    <row r="4" spans="2:11" x14ac:dyDescent="0.25">
      <c r="B4" s="47"/>
      <c r="C4" s="49"/>
      <c r="D4" s="49"/>
      <c r="E4" s="49"/>
      <c r="F4" s="49"/>
      <c r="G4" s="49"/>
      <c r="H4" s="49"/>
      <c r="I4" s="49"/>
      <c r="J4" s="49"/>
      <c r="K4" s="48"/>
    </row>
    <row r="5" spans="2:11" x14ac:dyDescent="0.25">
      <c r="B5" s="47"/>
      <c r="C5" s="99" t="s">
        <v>13</v>
      </c>
      <c r="D5" s="99"/>
      <c r="E5" s="10"/>
      <c r="F5" s="11"/>
      <c r="G5" s="10"/>
      <c r="H5" s="10"/>
      <c r="I5" s="10"/>
      <c r="J5" s="49"/>
      <c r="K5" s="48"/>
    </row>
    <row r="6" spans="2:11" ht="30" x14ac:dyDescent="0.25">
      <c r="B6" s="47"/>
      <c r="C6" s="1" t="s">
        <v>5</v>
      </c>
      <c r="D6" s="1" t="s">
        <v>1</v>
      </c>
      <c r="E6" s="1" t="s">
        <v>2</v>
      </c>
      <c r="F6" s="1" t="s">
        <v>23</v>
      </c>
      <c r="G6" s="1" t="s">
        <v>25</v>
      </c>
      <c r="H6" s="1" t="s">
        <v>24</v>
      </c>
      <c r="I6" s="1" t="s">
        <v>3</v>
      </c>
      <c r="J6" s="49"/>
      <c r="K6" s="48"/>
    </row>
    <row r="7" spans="2:11" x14ac:dyDescent="0.25">
      <c r="B7" s="47"/>
      <c r="C7" s="14" t="s">
        <v>66</v>
      </c>
      <c r="D7" s="14"/>
      <c r="E7" s="14"/>
      <c r="F7" s="14"/>
      <c r="G7" s="14"/>
      <c r="H7" s="14"/>
      <c r="I7" s="14"/>
      <c r="J7" s="49"/>
      <c r="K7" s="48"/>
    </row>
    <row r="8" spans="2:11" x14ac:dyDescent="0.25">
      <c r="B8" s="47"/>
      <c r="C8" s="14"/>
      <c r="D8" s="14"/>
      <c r="E8" s="14"/>
      <c r="F8" s="14"/>
      <c r="G8" s="14"/>
      <c r="H8" s="14"/>
      <c r="I8" s="14"/>
      <c r="J8" s="49"/>
      <c r="K8" s="48"/>
    </row>
    <row r="9" spans="2:11" x14ac:dyDescent="0.25">
      <c r="B9" s="47"/>
      <c r="C9" s="14"/>
      <c r="D9" s="14"/>
      <c r="E9" s="14"/>
      <c r="F9" s="14"/>
      <c r="G9" s="14"/>
      <c r="H9" s="14"/>
      <c r="I9" s="14"/>
      <c r="J9" s="49"/>
      <c r="K9" s="48"/>
    </row>
    <row r="10" spans="2:11" x14ac:dyDescent="0.25">
      <c r="B10" s="47"/>
      <c r="C10" s="6" t="s">
        <v>3</v>
      </c>
      <c r="D10" s="6">
        <f>SUM(D7:D9)</f>
        <v>0</v>
      </c>
      <c r="E10" s="6">
        <f>SUM(E7:E9)</f>
        <v>0</v>
      </c>
      <c r="F10" s="6">
        <f>SUM(F7:F9)</f>
        <v>0</v>
      </c>
      <c r="G10" s="6">
        <f>SUM(G7:G9)</f>
        <v>0</v>
      </c>
      <c r="H10" s="6"/>
      <c r="I10" s="6">
        <f>SUM(I7:I9)</f>
        <v>0</v>
      </c>
      <c r="J10" s="8">
        <f>D10+E10+F10+G10</f>
        <v>0</v>
      </c>
      <c r="K10" s="48"/>
    </row>
    <row r="11" spans="2:11" x14ac:dyDescent="0.25">
      <c r="B11" s="47"/>
      <c r="C11" s="49"/>
      <c r="D11" s="49"/>
      <c r="E11" s="49"/>
      <c r="F11" s="49"/>
      <c r="G11" s="49"/>
      <c r="H11" s="49"/>
      <c r="I11" s="49"/>
      <c r="J11" s="49"/>
      <c r="K11" s="48"/>
    </row>
    <row r="12" spans="2:11" ht="30" customHeight="1" x14ac:dyDescent="0.25">
      <c r="B12" s="47"/>
      <c r="C12" s="99" t="s">
        <v>14</v>
      </c>
      <c r="D12" s="99"/>
      <c r="E12" s="10"/>
      <c r="F12" s="11"/>
      <c r="G12" s="10"/>
      <c r="H12" s="10"/>
      <c r="I12" s="10"/>
      <c r="J12" s="49"/>
      <c r="K12" s="48"/>
    </row>
    <row r="13" spans="2:11" ht="30" x14ac:dyDescent="0.25">
      <c r="B13" s="47"/>
      <c r="C13" s="1" t="s">
        <v>5</v>
      </c>
      <c r="D13" s="1" t="s">
        <v>1</v>
      </c>
      <c r="E13" s="1" t="s">
        <v>2</v>
      </c>
      <c r="F13" s="1" t="s">
        <v>23</v>
      </c>
      <c r="G13" s="1" t="s">
        <v>25</v>
      </c>
      <c r="H13" s="1" t="s">
        <v>24</v>
      </c>
      <c r="I13" s="1" t="s">
        <v>3</v>
      </c>
      <c r="J13" s="49"/>
      <c r="K13" s="48"/>
    </row>
    <row r="14" spans="2:11" x14ac:dyDescent="0.25">
      <c r="B14" s="47"/>
      <c r="C14" s="14"/>
      <c r="D14" s="14"/>
      <c r="E14" s="14"/>
      <c r="F14" s="14"/>
      <c r="G14" s="14"/>
      <c r="H14" s="14"/>
      <c r="I14" s="14"/>
      <c r="J14" s="49"/>
      <c r="K14" s="48"/>
    </row>
    <row r="15" spans="2:11" x14ac:dyDescent="0.25">
      <c r="B15" s="47"/>
      <c r="C15" s="14"/>
      <c r="D15" s="14"/>
      <c r="E15" s="14"/>
      <c r="F15" s="14"/>
      <c r="G15" s="14"/>
      <c r="H15" s="14"/>
      <c r="I15" s="14"/>
      <c r="J15" s="49"/>
      <c r="K15" s="48"/>
    </row>
    <row r="16" spans="2:11" x14ac:dyDescent="0.25">
      <c r="B16" s="47"/>
      <c r="C16" s="14"/>
      <c r="D16" s="14"/>
      <c r="E16" s="14"/>
      <c r="F16" s="14"/>
      <c r="G16" s="14"/>
      <c r="H16" s="14"/>
      <c r="I16" s="14"/>
      <c r="J16" s="49"/>
      <c r="K16" s="48"/>
    </row>
    <row r="17" spans="2:11" x14ac:dyDescent="0.25">
      <c r="B17" s="47"/>
      <c r="C17" s="6" t="s">
        <v>3</v>
      </c>
      <c r="D17" s="6">
        <f>SUM(D14:D16)</f>
        <v>0</v>
      </c>
      <c r="E17" s="6">
        <f>SUM(E14:E16)</f>
        <v>0</v>
      </c>
      <c r="F17" s="6">
        <f>SUM(F14:F16)</f>
        <v>0</v>
      </c>
      <c r="G17" s="6">
        <f>SUM(G14:G16)</f>
        <v>0</v>
      </c>
      <c r="H17" s="6"/>
      <c r="I17" s="6">
        <f>SUM(I14:I16)</f>
        <v>0</v>
      </c>
      <c r="J17" s="8">
        <f>D17+E17+F17+G17</f>
        <v>0</v>
      </c>
      <c r="K17" s="48"/>
    </row>
    <row r="18" spans="2:11" ht="15.75" thickBot="1" x14ac:dyDescent="0.3">
      <c r="B18" s="50"/>
      <c r="C18" s="51"/>
      <c r="D18" s="51"/>
      <c r="E18" s="51"/>
      <c r="F18" s="51"/>
      <c r="G18" s="51"/>
      <c r="H18" s="51"/>
      <c r="I18" s="51"/>
      <c r="J18" s="51"/>
      <c r="K18" s="52"/>
    </row>
    <row r="19" spans="2:11" x14ac:dyDescent="0.25">
      <c r="C19" s="3"/>
      <c r="D19" s="4"/>
      <c r="E19" s="4"/>
      <c r="F19" s="5"/>
      <c r="G19" s="4"/>
      <c r="H19" s="4"/>
      <c r="I19" s="4"/>
    </row>
    <row r="22" spans="2:11" x14ac:dyDescent="0.25">
      <c r="C22" s="9"/>
    </row>
    <row r="32" spans="2:11" x14ac:dyDescent="0.25">
      <c r="C32" s="9"/>
    </row>
    <row r="33" spans="3:3" x14ac:dyDescent="0.25">
      <c r="C33" s="9"/>
    </row>
    <row r="34" spans="3:3" x14ac:dyDescent="0.25">
      <c r="C34" s="9"/>
    </row>
    <row r="35" spans="3:3" x14ac:dyDescent="0.25">
      <c r="C35" s="9"/>
    </row>
    <row r="36" spans="3:3" x14ac:dyDescent="0.25">
      <c r="C36" s="9"/>
    </row>
    <row r="37" spans="3:3" x14ac:dyDescent="0.25">
      <c r="C37" s="9"/>
    </row>
    <row r="38" spans="3:3" x14ac:dyDescent="0.25">
      <c r="C38" s="9"/>
    </row>
    <row r="39" spans="3:3" x14ac:dyDescent="0.25">
      <c r="C39" s="9"/>
    </row>
    <row r="40" spans="3:3" x14ac:dyDescent="0.25">
      <c r="C40" s="9"/>
    </row>
    <row r="41" spans="3:3" x14ac:dyDescent="0.25">
      <c r="C41" s="9"/>
    </row>
    <row r="42" spans="3:3" x14ac:dyDescent="0.25">
      <c r="C42" s="9"/>
    </row>
    <row r="43" spans="3:3" x14ac:dyDescent="0.25">
      <c r="C43" s="9"/>
    </row>
    <row r="44" spans="3:3" x14ac:dyDescent="0.25">
      <c r="C44" s="9"/>
    </row>
    <row r="45" spans="3:3" x14ac:dyDescent="0.25">
      <c r="C45" s="9"/>
    </row>
    <row r="46" spans="3:3" x14ac:dyDescent="0.25">
      <c r="C46" s="9"/>
    </row>
    <row r="47" spans="3:3" x14ac:dyDescent="0.25">
      <c r="C47" s="9"/>
    </row>
    <row r="48" spans="3:3" x14ac:dyDescent="0.25">
      <c r="C48" s="9"/>
    </row>
  </sheetData>
  <customSheetViews>
    <customSheetView guid="{5A3D2EE3-60F9-447C-8749-4361F9052437}" topLeftCell="A20">
      <selection activeCell="I45" sqref="I45"/>
      <pageMargins left="0.7" right="0.7" top="0.75" bottom="0.75" header="0.3" footer="0.3"/>
    </customSheetView>
    <customSheetView guid="{C6B94EAE-94A9-418F-870A-8519B5C8ECB1}" topLeftCell="A20">
      <selection activeCell="I45" sqref="I45"/>
      <pageMargins left="0.7" right="0.7" top="0.75" bottom="0.75" header="0.3" footer="0.3"/>
    </customSheetView>
    <customSheetView guid="{43B96828-EE30-4D08-9567-8BBC6C44BBBF}" topLeftCell="A19">
      <selection activeCell="I27" sqref="I27"/>
      <pageMargins left="0.7" right="0.7" top="0.75" bottom="0.75" header="0.3" footer="0.3"/>
      <pageSetup orientation="portrait" r:id="rId1"/>
    </customSheetView>
    <customSheetView guid="{488A279C-5749-41A9-BE24-855EC5263BA6}" topLeftCell="A30">
      <selection activeCell="K51" sqref="K51"/>
      <pageMargins left="0.7" right="0.7" top="0.75" bottom="0.75" header="0.3" footer="0.3"/>
      <pageSetup orientation="portrait" r:id="rId2"/>
    </customSheetView>
    <customSheetView guid="{7075D387-2E76-45C1-95C1-31D425064908}" topLeftCell="A20">
      <selection activeCell="I45" sqref="I45"/>
      <pageMargins left="0.7" right="0.7" top="0.75" bottom="0.75" header="0.3" footer="0.3"/>
    </customSheetView>
    <customSheetView guid="{F7BCBB1D-BE5E-4165-A0EC-E64BF84F67E8}">
      <selection activeCell="J1" sqref="J1"/>
      <pageMargins left="0.7" right="0.7" top="0.75" bottom="0.75" header="0.3" footer="0.3"/>
    </customSheetView>
    <customSheetView guid="{F9DE34BD-2C2C-4D19-89CE-6DE3110545D2}" topLeftCell="A26">
      <selection activeCell="K39" sqref="K39"/>
      <pageMargins left="0.7" right="0.7" top="0.75" bottom="0.75" header="0.3" footer="0.3"/>
      <pageSetup orientation="portrait" r:id="rId3"/>
    </customSheetView>
    <customSheetView guid="{8667A7DE-5338-4292-8E98-92ED92C2BA75}" topLeftCell="A27">
      <selection activeCell="G30" sqref="G30:G38"/>
      <pageMargins left="0.7" right="0.7" top="0.75" bottom="0.75" header="0.3" footer="0.3"/>
      <pageSetup orientation="portrait" r:id="rId4"/>
    </customSheetView>
    <customSheetView guid="{B55A3183-94FE-4FF8-A5BC-051974C2CBF3}" topLeftCell="A16">
      <selection activeCell="I35" sqref="I35"/>
      <pageMargins left="0.7" right="0.7" top="0.75" bottom="0.75" header="0.3" footer="0.3"/>
    </customSheetView>
    <customSheetView guid="{DC207583-889E-489C-B032-E366115DF88B}" topLeftCell="A22">
      <selection activeCell="K31" sqref="K31"/>
      <pageMargins left="0.7" right="0.7" top="0.75" bottom="0.75" header="0.3" footer="0.3"/>
    </customSheetView>
    <customSheetView guid="{9E71EC14-A8DD-4320-B65B-AB73619AEFCC}" topLeftCell="A20">
      <selection activeCell="I45" sqref="I45"/>
      <pageMargins left="0.7" right="0.7" top="0.75" bottom="0.75" header="0.3" footer="0.3"/>
    </customSheetView>
  </customSheetViews>
  <mergeCells count="3">
    <mergeCell ref="C5:D5"/>
    <mergeCell ref="C12:D12"/>
    <mergeCell ref="C3:J3"/>
  </mergeCells>
  <pageMargins left="0.7" right="0.7" top="0.75" bottom="0.75" header="0.3" footer="0.3"/>
  <pageSetup orientation="portrait" r:id="rId5"/>
  <headerFooter>
    <oddFooter>&amp;LConfidential&amp;CVersion 1.0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M19" sqref="M19"/>
    </sheetView>
  </sheetViews>
  <sheetFormatPr defaultRowHeight="15" x14ac:dyDescent="0.25"/>
  <cols>
    <col min="1" max="1" width="10.7109375" style="10" bestFit="1" customWidth="1"/>
    <col min="2" max="2" width="13.5703125" style="10" customWidth="1"/>
    <col min="3" max="3" width="17.5703125" style="10" customWidth="1"/>
    <col min="4" max="4" width="21.7109375" style="10" customWidth="1"/>
    <col min="5" max="5" width="15.42578125" style="11" bestFit="1" customWidth="1"/>
    <col min="6" max="6" width="21.42578125" style="10" customWidth="1"/>
    <col min="7" max="7" width="20.42578125" style="10" hidden="1" customWidth="1"/>
    <col min="8" max="9" width="19.7109375" style="10" customWidth="1"/>
    <col min="10" max="10" width="41.7109375" style="10" customWidth="1"/>
    <col min="11" max="11" width="8.28515625" style="10" bestFit="1" customWidth="1"/>
    <col min="12" max="12" width="20.7109375" style="10" customWidth="1"/>
    <col min="13" max="13" width="26.7109375" style="10" customWidth="1"/>
    <col min="14" max="15" width="8.42578125" style="10" customWidth="1"/>
    <col min="16" max="16" width="11" style="10" customWidth="1"/>
    <col min="17" max="17" width="11.28515625" style="12" customWidth="1"/>
    <col min="18" max="18" width="27.85546875" style="11" customWidth="1"/>
    <col min="19" max="16384" width="9.140625" style="10"/>
  </cols>
  <sheetData>
    <row r="1" spans="1:18" ht="15.75" thickBot="1" x14ac:dyDescent="0.3"/>
    <row r="2" spans="1:18" ht="27" thickBot="1" x14ac:dyDescent="0.3">
      <c r="A2" s="101" t="s">
        <v>52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</row>
    <row r="3" spans="1:18" ht="14.2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25">
      <c r="A4" s="1" t="s">
        <v>0</v>
      </c>
      <c r="B4" s="1" t="s">
        <v>1</v>
      </c>
      <c r="C4" s="1" t="s">
        <v>2</v>
      </c>
      <c r="D4" s="1" t="s">
        <v>23</v>
      </c>
      <c r="E4" s="1" t="s">
        <v>25</v>
      </c>
      <c r="G4" s="28" t="s">
        <v>24</v>
      </c>
      <c r="H4" s="8"/>
      <c r="P4" s="12"/>
      <c r="Q4" s="11"/>
      <c r="R4" s="10"/>
    </row>
    <row r="5" spans="1:18" x14ac:dyDescent="0.25">
      <c r="A5" s="14"/>
      <c r="B5" s="14"/>
      <c r="C5" s="14"/>
      <c r="D5" s="14"/>
      <c r="E5" s="14"/>
      <c r="G5" s="7">
        <f>COUNTIFS($B$12:$B$141,"Term Deposits",$N$12:$N$141,"No Run")</f>
        <v>0</v>
      </c>
      <c r="P5" s="12"/>
      <c r="Q5" s="11"/>
      <c r="R5" s="10"/>
    </row>
    <row r="6" spans="1:18" x14ac:dyDescent="0.25">
      <c r="A6" s="14"/>
      <c r="B6" s="14"/>
      <c r="C6" s="14"/>
      <c r="D6" s="14"/>
      <c r="E6" s="14"/>
      <c r="G6" s="7"/>
      <c r="P6" s="12"/>
      <c r="Q6" s="11"/>
      <c r="R6" s="10"/>
    </row>
    <row r="7" spans="1:18" x14ac:dyDescent="0.25">
      <c r="A7" s="14"/>
      <c r="B7" s="14"/>
      <c r="C7" s="14"/>
      <c r="D7" s="14"/>
      <c r="E7" s="14"/>
      <c r="G7" s="7"/>
      <c r="P7" s="12"/>
      <c r="Q7" s="11"/>
      <c r="R7" s="10"/>
    </row>
    <row r="8" spans="1:18" x14ac:dyDescent="0.25">
      <c r="A8" s="6" t="s">
        <v>3</v>
      </c>
      <c r="B8" s="6">
        <f>SUM(B5:B7)</f>
        <v>0</v>
      </c>
      <c r="C8" s="6">
        <f>SUM(C5:C7)</f>
        <v>0</v>
      </c>
      <c r="D8" s="6">
        <f>SUM(D5:D7)</f>
        <v>0</v>
      </c>
      <c r="E8" s="6">
        <f>SUM(E5:E7)</f>
        <v>0</v>
      </c>
      <c r="F8" s="8">
        <f>SUM(B8:E8)</f>
        <v>0</v>
      </c>
      <c r="G8" s="13">
        <f>SUM(G5:G7)</f>
        <v>0</v>
      </c>
      <c r="H8" s="8"/>
      <c r="P8" s="12"/>
      <c r="Q8" s="11"/>
      <c r="R8" s="10"/>
    </row>
    <row r="9" spans="1:18" x14ac:dyDescent="0.25">
      <c r="D9" s="11"/>
      <c r="E9" s="10"/>
      <c r="P9" s="12"/>
      <c r="Q9" s="11"/>
      <c r="R9" s="10"/>
    </row>
    <row r="11" spans="1:18" ht="30" x14ac:dyDescent="0.25">
      <c r="A11" s="19" t="s">
        <v>4</v>
      </c>
      <c r="B11" s="19" t="s">
        <v>5</v>
      </c>
      <c r="C11" s="19" t="s">
        <v>20</v>
      </c>
      <c r="D11" s="19" t="s">
        <v>16</v>
      </c>
      <c r="E11" s="19" t="s">
        <v>17</v>
      </c>
      <c r="F11" s="19" t="s">
        <v>15</v>
      </c>
      <c r="G11" s="19" t="s">
        <v>6</v>
      </c>
      <c r="H11" s="19" t="s">
        <v>26</v>
      </c>
      <c r="I11" s="19" t="s">
        <v>19</v>
      </c>
      <c r="J11" s="19" t="s">
        <v>18</v>
      </c>
      <c r="K11" s="19" t="s">
        <v>21</v>
      </c>
      <c r="L11" s="19" t="s">
        <v>7</v>
      </c>
      <c r="M11" s="19" t="s">
        <v>8</v>
      </c>
      <c r="N11" s="19" t="s">
        <v>22</v>
      </c>
      <c r="O11" s="19" t="s">
        <v>9</v>
      </c>
      <c r="P11" s="19" t="s">
        <v>10</v>
      </c>
      <c r="Q11" s="20" t="s">
        <v>11</v>
      </c>
      <c r="R11" s="30" t="s">
        <v>12</v>
      </c>
    </row>
    <row r="12" spans="1:18" x14ac:dyDescent="0.25">
      <c r="A12" s="14"/>
      <c r="B12" s="14"/>
      <c r="C12" s="14"/>
      <c r="D12" s="15"/>
      <c r="E12" s="15"/>
      <c r="F12" s="14"/>
      <c r="G12" s="14"/>
      <c r="H12" s="15"/>
      <c r="I12" s="15"/>
      <c r="J12" s="15"/>
      <c r="K12" s="15"/>
      <c r="L12" s="15"/>
      <c r="M12" s="15"/>
      <c r="N12" s="14"/>
      <c r="O12" s="14"/>
      <c r="P12" s="14"/>
      <c r="Q12" s="16"/>
      <c r="R12" s="17"/>
    </row>
    <row r="13" spans="1:18" x14ac:dyDescent="0.25">
      <c r="A13" s="14"/>
      <c r="B13" s="14"/>
      <c r="C13" s="14"/>
      <c r="D13" s="15"/>
      <c r="E13" s="15"/>
      <c r="F13" s="14"/>
      <c r="G13" s="14"/>
      <c r="H13" s="15"/>
      <c r="I13" s="15"/>
      <c r="J13" s="15"/>
      <c r="K13" s="15"/>
      <c r="L13" s="15"/>
      <c r="M13" s="15"/>
      <c r="N13" s="14"/>
      <c r="O13" s="14"/>
      <c r="P13" s="14"/>
      <c r="Q13" s="16"/>
      <c r="R13" s="17"/>
    </row>
    <row r="14" spans="1:18" x14ac:dyDescent="0.25">
      <c r="A14" s="14"/>
      <c r="B14" s="14"/>
      <c r="C14" s="14"/>
      <c r="D14" s="15"/>
      <c r="E14" s="15"/>
      <c r="F14" s="14"/>
      <c r="G14" s="14"/>
      <c r="H14" s="15"/>
      <c r="I14" s="15"/>
      <c r="J14" s="15"/>
      <c r="K14" s="14"/>
      <c r="L14" s="15"/>
      <c r="M14" s="15"/>
      <c r="N14" s="14"/>
      <c r="O14" s="14"/>
      <c r="P14" s="14"/>
      <c r="Q14" s="16"/>
      <c r="R14" s="17"/>
    </row>
  </sheetData>
  <customSheetViews>
    <customSheetView guid="{5A3D2EE3-60F9-447C-8749-4361F9052437}" hiddenColumns="1">
      <selection activeCell="A16" sqref="A16"/>
      <pageMargins left="0.7" right="0.7" top="0.75" bottom="0.75" header="0.3" footer="0.3"/>
      <pageSetup paperSize="9" orientation="portrait" r:id="rId1"/>
    </customSheetView>
    <customSheetView guid="{C6B94EAE-94A9-418F-870A-8519B5C8ECB1}" filter="1" showAutoFilter="1">
      <selection activeCell="L10" sqref="L10"/>
      <pageMargins left="0.7" right="0.7" top="0.75" bottom="0.75" header="0.3" footer="0.3"/>
      <pageSetup paperSize="9" orientation="portrait" r:id="rId2"/>
      <autoFilter ref="A16:Q151">
        <filterColumn colId="1">
          <filters>
            <filter val="Fixed Deposits"/>
          </filters>
        </filterColumn>
      </autoFilter>
    </customSheetView>
    <customSheetView guid="{43B96828-EE30-4D08-9567-8BBC6C44BBBF}" topLeftCell="I13">
      <selection activeCell="O167" sqref="O167"/>
      <pageMargins left="0.7" right="0.7" top="0.75" bottom="0.75" header="0.3" footer="0.3"/>
      <pageSetup paperSize="9" orientation="portrait" r:id="rId3"/>
    </customSheetView>
    <customSheetView guid="{488A279C-5749-41A9-BE24-855EC5263BA6}" showAutoFilter="1" topLeftCell="I146">
      <selection activeCell="L159" sqref="L159"/>
      <pageMargins left="0.7" right="0.7" top="0.75" bottom="0.75" header="0.3" footer="0.3"/>
      <pageSetup paperSize="9" orientation="portrait" horizontalDpi="300" verticalDpi="300" r:id="rId4"/>
      <autoFilter ref="A16:Q161"/>
    </customSheetView>
    <customSheetView guid="{7075D387-2E76-45C1-95C1-31D425064908}" topLeftCell="I63">
      <selection activeCell="P69" sqref="P69"/>
      <pageMargins left="0.7" right="0.7" top="0.75" bottom="0.75" header="0.3" footer="0.3"/>
      <pageSetup paperSize="9" orientation="portrait" r:id="rId5"/>
    </customSheetView>
    <customSheetView guid="{F7BCBB1D-BE5E-4165-A0EC-E64BF84F67E8}">
      <selection activeCell="E20" sqref="E20"/>
      <pageMargins left="0.7" right="0.7" top="0.75" bottom="0.75" header="0.3" footer="0.3"/>
    </customSheetView>
    <customSheetView guid="{F9DE34BD-2C2C-4D19-89CE-6DE3110545D2}" showAutoFilter="1">
      <selection activeCell="C3" sqref="C3"/>
      <pageMargins left="0.7" right="0.7" top="0.75" bottom="0.75" header="0.3" footer="0.3"/>
      <pageSetup paperSize="9" orientation="portrait" horizontalDpi="300" verticalDpi="300" r:id="rId6"/>
      <autoFilter ref="A16:R151"/>
    </customSheetView>
    <customSheetView guid="{8667A7DE-5338-4292-8E98-92ED92C2BA75}" filter="1" showAutoFilter="1" topLeftCell="A10">
      <selection activeCell="E127" sqref="E127"/>
      <pageMargins left="0.7" right="0.7" top="0.75" bottom="0.75" header="0.3" footer="0.3"/>
      <pageSetup paperSize="9" orientation="portrait" r:id="rId7"/>
      <autoFilter ref="A16:R151">
        <filterColumn colId="1">
          <filters>
            <filter val="AutoForm"/>
          </filters>
        </filterColumn>
      </autoFilter>
    </customSheetView>
    <customSheetView guid="{B55A3183-94FE-4FF8-A5BC-051974C2CBF3}" filter="1" showAutoFilter="1" topLeftCell="F1">
      <selection activeCell="N23" sqref="N23"/>
      <pageMargins left="0.7" right="0.7" top="0.75" bottom="0.75" header="0.3" footer="0.3"/>
      <pageSetup paperSize="9" orientation="portrait" r:id="rId8"/>
      <autoFilter ref="A16:Q151">
        <filterColumn colId="10">
          <filters>
            <filter val="Fail"/>
          </filters>
        </filterColumn>
        <filterColumn colId="12">
          <filters>
            <filter val="Raju"/>
          </filters>
        </filterColumn>
      </autoFilter>
    </customSheetView>
    <customSheetView guid="{DC207583-889E-489C-B032-E366115DF88B}" filter="1" showAutoFilter="1" hiddenColumns="1">
      <selection activeCell="O167" sqref="O167"/>
      <pageMargins left="0.7" right="0.7" top="0.75" bottom="0.75" header="0.3" footer="0.3"/>
      <pageSetup orientation="portrait" r:id="rId9"/>
      <autoFilter ref="A16:Q151">
        <filterColumn colId="12">
          <filters>
            <filter val="Phani"/>
          </filters>
        </filterColumn>
      </autoFilter>
    </customSheetView>
    <customSheetView guid="{9E71EC14-A8DD-4320-B65B-AB73619AEFCC}" hiddenColumns="1">
      <selection sqref="A1:XFD1048576"/>
      <pageMargins left="0.7" right="0.7" top="0.75" bottom="0.75" header="0.3" footer="0.3"/>
      <pageSetup paperSize="9" orientation="portrait" r:id="rId10"/>
    </customSheetView>
  </customSheetViews>
  <mergeCells count="1">
    <mergeCell ref="A2:R2"/>
  </mergeCells>
  <dataValidations count="1">
    <dataValidation type="list" allowBlank="1" showInputMessage="1" showErrorMessage="1" sqref="N12:N14">
      <formula1>"Pass, Fail, Blocked, Not Completed, No Run"</formula1>
    </dataValidation>
  </dataValidations>
  <pageMargins left="0.7" right="0.7" top="0.75" bottom="0.75" header="0.3" footer="0.3"/>
  <pageSetup paperSize="9" orientation="portrait" r:id="rId11"/>
  <headerFooter>
    <oddHeader>&amp;L&amp;"-,Bold"&amp;24Test Preparation</oddHeader>
    <oddFooter>&amp;LDoc Ver.1.0 e&amp;CInternal Use OnlyMaveric Proprietary and Confidential&amp;R&amp;P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16" sqref="C16"/>
    </sheetView>
  </sheetViews>
  <sheetFormatPr defaultRowHeight="15" x14ac:dyDescent="0.25"/>
  <cols>
    <col min="1" max="1" width="10.7109375" style="10" bestFit="1" customWidth="1"/>
    <col min="2" max="2" width="13.5703125" style="10" customWidth="1"/>
    <col min="3" max="3" width="17.5703125" style="10" customWidth="1"/>
    <col min="4" max="4" width="21.7109375" style="10" customWidth="1"/>
    <col min="5" max="5" width="15.42578125" style="11" bestFit="1" customWidth="1"/>
    <col min="6" max="6" width="21.42578125" style="10" customWidth="1"/>
    <col min="7" max="7" width="20.42578125" style="10" hidden="1" customWidth="1"/>
    <col min="8" max="9" width="19.7109375" style="10" customWidth="1"/>
    <col min="10" max="10" width="41.7109375" style="10" customWidth="1"/>
    <col min="11" max="11" width="8.28515625" style="10" bestFit="1" customWidth="1"/>
    <col min="12" max="12" width="20.7109375" style="10" customWidth="1"/>
    <col min="13" max="13" width="26.7109375" style="10" customWidth="1"/>
    <col min="14" max="15" width="8.42578125" style="10" customWidth="1"/>
    <col min="16" max="16" width="11" style="10" customWidth="1"/>
    <col min="17" max="17" width="11.28515625" style="12" customWidth="1"/>
    <col min="18" max="18" width="27.85546875" style="11" customWidth="1"/>
    <col min="19" max="16384" width="9.140625" style="10"/>
  </cols>
  <sheetData>
    <row r="1" spans="1:18" ht="22.5" customHeight="1" thickBot="1" x14ac:dyDescent="0.3">
      <c r="B1" s="104"/>
      <c r="C1" s="104"/>
    </row>
    <row r="2" spans="1:18" ht="27" thickBot="1" x14ac:dyDescent="0.3">
      <c r="A2" s="101" t="s">
        <v>52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</row>
    <row r="3" spans="1:18" ht="26.2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25">
      <c r="A4" s="18" t="s">
        <v>0</v>
      </c>
      <c r="B4" s="18" t="s">
        <v>1</v>
      </c>
      <c r="C4" s="18" t="s">
        <v>2</v>
      </c>
      <c r="D4" s="18" t="s">
        <v>23</v>
      </c>
      <c r="E4" s="18" t="s">
        <v>25</v>
      </c>
      <c r="G4" s="18" t="s">
        <v>24</v>
      </c>
      <c r="H4" s="8"/>
      <c r="P4" s="12"/>
      <c r="Q4" s="11"/>
      <c r="R4" s="10"/>
    </row>
    <row r="5" spans="1:18" x14ac:dyDescent="0.25">
      <c r="A5" s="7"/>
      <c r="B5" s="7"/>
      <c r="C5" s="7">
        <f>COUNTIFS($B$12:$B$141,"Term Deposits",$N$12:$N$141,"Fail")</f>
        <v>0</v>
      </c>
      <c r="D5" s="7">
        <f>COUNTIFS($B$12:$B$141,"Term Deposits",$N$12:$N$141,"Blocked")</f>
        <v>0</v>
      </c>
      <c r="E5" s="7">
        <f>COUNTIFS($B$12:$B$141,"Term Deposits",$N$12:$N$141,"Not Completed")</f>
        <v>0</v>
      </c>
      <c r="G5" s="7">
        <f>COUNTIFS($B$12:$B$141,"Term Deposits",$N$12:$N$141,"No Run")</f>
        <v>0</v>
      </c>
      <c r="P5" s="12"/>
      <c r="Q5" s="11"/>
      <c r="R5" s="10"/>
    </row>
    <row r="6" spans="1:18" x14ac:dyDescent="0.25">
      <c r="A6" s="7"/>
      <c r="B6" s="7"/>
      <c r="C6" s="7"/>
      <c r="D6" s="7"/>
      <c r="E6" s="7"/>
      <c r="G6" s="7"/>
      <c r="P6" s="12"/>
      <c r="Q6" s="11"/>
      <c r="R6" s="10"/>
    </row>
    <row r="7" spans="1:18" x14ac:dyDescent="0.25">
      <c r="A7" s="7"/>
      <c r="B7" s="7"/>
      <c r="C7" s="7"/>
      <c r="D7" s="7"/>
      <c r="E7" s="7"/>
      <c r="G7" s="7"/>
      <c r="P7" s="12"/>
      <c r="Q7" s="11"/>
      <c r="R7" s="10"/>
    </row>
    <row r="8" spans="1:18" x14ac:dyDescent="0.25">
      <c r="A8" s="13" t="s">
        <v>3</v>
      </c>
      <c r="B8" s="13">
        <f>SUM(B5:B7)</f>
        <v>0</v>
      </c>
      <c r="C8" s="13">
        <f>SUM(C5:C7)</f>
        <v>0</v>
      </c>
      <c r="D8" s="13">
        <f>SUM(D5:D7)</f>
        <v>0</v>
      </c>
      <c r="E8" s="13">
        <f>SUM(E5:E7)</f>
        <v>0</v>
      </c>
      <c r="F8" s="8">
        <f>SUM(B8:E8)</f>
        <v>0</v>
      </c>
      <c r="G8" s="13">
        <f>SUM(G5:G7)</f>
        <v>0</v>
      </c>
      <c r="H8" s="8"/>
      <c r="P8" s="12"/>
      <c r="Q8" s="11"/>
      <c r="R8" s="10"/>
    </row>
    <row r="9" spans="1:18" x14ac:dyDescent="0.25">
      <c r="D9" s="11"/>
      <c r="E9" s="10"/>
      <c r="P9" s="12"/>
      <c r="Q9" s="11"/>
      <c r="R9" s="10"/>
    </row>
    <row r="11" spans="1:18" ht="30" x14ac:dyDescent="0.25">
      <c r="A11" s="19" t="s">
        <v>4</v>
      </c>
      <c r="B11" s="19" t="s">
        <v>5</v>
      </c>
      <c r="C11" s="19" t="s">
        <v>20</v>
      </c>
      <c r="D11" s="19" t="s">
        <v>16</v>
      </c>
      <c r="E11" s="19" t="s">
        <v>17</v>
      </c>
      <c r="F11" s="19" t="s">
        <v>15</v>
      </c>
      <c r="G11" s="19" t="s">
        <v>6</v>
      </c>
      <c r="H11" s="19" t="s">
        <v>26</v>
      </c>
      <c r="I11" s="19" t="s">
        <v>19</v>
      </c>
      <c r="J11" s="19" t="s">
        <v>18</v>
      </c>
      <c r="K11" s="19" t="s">
        <v>21</v>
      </c>
      <c r="L11" s="19" t="s">
        <v>7</v>
      </c>
      <c r="M11" s="19" t="s">
        <v>8</v>
      </c>
      <c r="N11" s="19" t="s">
        <v>22</v>
      </c>
      <c r="O11" s="19" t="s">
        <v>9</v>
      </c>
      <c r="P11" s="19" t="s">
        <v>10</v>
      </c>
      <c r="Q11" s="20" t="s">
        <v>11</v>
      </c>
      <c r="R11" s="21" t="s">
        <v>12</v>
      </c>
    </row>
    <row r="12" spans="1:18" x14ac:dyDescent="0.25">
      <c r="A12" s="14"/>
      <c r="B12" s="14"/>
      <c r="C12" s="14"/>
      <c r="D12" s="15"/>
      <c r="E12" s="15"/>
      <c r="F12" s="14"/>
      <c r="G12" s="14"/>
      <c r="H12" s="15"/>
      <c r="I12" s="15"/>
      <c r="J12" s="15"/>
      <c r="K12" s="15"/>
      <c r="L12" s="15"/>
      <c r="M12" s="15"/>
      <c r="N12" s="14"/>
      <c r="O12" s="14"/>
      <c r="P12" s="14"/>
      <c r="Q12" s="16"/>
      <c r="R12" s="17"/>
    </row>
    <row r="13" spans="1:18" x14ac:dyDescent="0.25">
      <c r="A13" s="14"/>
      <c r="B13" s="14"/>
      <c r="C13" s="14"/>
      <c r="D13" s="15"/>
      <c r="E13" s="15"/>
      <c r="F13" s="14"/>
      <c r="G13" s="14"/>
      <c r="H13" s="15"/>
      <c r="I13" s="15"/>
      <c r="J13" s="15"/>
      <c r="K13" s="15"/>
      <c r="L13" s="15"/>
      <c r="M13" s="15"/>
      <c r="N13" s="14"/>
      <c r="O13" s="14"/>
      <c r="P13" s="14"/>
      <c r="Q13" s="16"/>
      <c r="R13" s="17"/>
    </row>
    <row r="14" spans="1:18" x14ac:dyDescent="0.25">
      <c r="A14" s="14"/>
      <c r="B14" s="14"/>
      <c r="C14" s="14"/>
      <c r="D14" s="15"/>
      <c r="E14" s="15"/>
      <c r="F14" s="14"/>
      <c r="G14" s="14"/>
      <c r="H14" s="15"/>
      <c r="I14" s="15"/>
      <c r="J14" s="15"/>
      <c r="K14" s="14"/>
      <c r="L14" s="15"/>
      <c r="M14" s="15"/>
      <c r="N14" s="14"/>
      <c r="O14" s="14"/>
      <c r="P14" s="14"/>
      <c r="Q14" s="16"/>
      <c r="R14" s="17"/>
    </row>
  </sheetData>
  <customSheetViews>
    <customSheetView guid="{5A3D2EE3-60F9-447C-8749-4361F9052437}" filter="1" showAutoFilter="1" topLeftCell="H1">
      <selection activeCell="P3" sqref="P3"/>
      <pageMargins left="0.7" right="0.7" top="0.75" bottom="0.75" header="0.3" footer="0.3"/>
      <autoFilter ref="A16:Q218">
        <filterColumn colId="1">
          <filters>
            <filter val="Fixed Deposits"/>
          </filters>
        </filterColumn>
      </autoFilter>
    </customSheetView>
    <customSheetView guid="{C6B94EAE-94A9-418F-870A-8519B5C8ECB1}" showAutoFilter="1" hiddenRows="1" topLeftCell="H1">
      <selection activeCell="P19" sqref="P19"/>
      <pageMargins left="0.7" right="0.7" top="0.75" bottom="0.75" header="0.3" footer="0.3"/>
      <autoFilter ref="A16:Q218">
        <filterColumn colId="1">
          <filters>
            <filter val="Fixed Deposits"/>
          </filters>
        </filterColumn>
      </autoFilter>
    </customSheetView>
    <customSheetView guid="{43B96828-EE30-4D08-9567-8BBC6C44BBBF}" showAutoFilter="1" hiddenRows="1" topLeftCell="F222">
      <selection activeCell="L17" sqref="L17"/>
      <pageMargins left="0.7" right="0.7" top="0.75" bottom="0.75" header="0.3" footer="0.3"/>
      <pageSetup orientation="portrait" r:id="rId1"/>
      <autoFilter ref="A16:Q218">
        <filterColumn colId="1">
          <filters>
            <filter val="Fixed Deposits"/>
          </filters>
        </filterColumn>
      </autoFilter>
    </customSheetView>
    <customSheetView guid="{488A279C-5749-41A9-BE24-855EC5263BA6}" showAutoFilter="1">
      <selection activeCell="A193" sqref="A193"/>
      <pageMargins left="0.7" right="0.7" top="0.75" bottom="0.75" header="0.3" footer="0.3"/>
      <pageSetup paperSize="9" orientation="portrait" horizontalDpi="300" verticalDpi="300" r:id="rId2"/>
      <autoFilter ref="A16:Q209"/>
    </customSheetView>
    <customSheetView guid="{7075D387-2E76-45C1-95C1-31D425064908}" topLeftCell="H127">
      <selection activeCell="P132" sqref="P132"/>
      <pageMargins left="0.7" right="0.7" top="0.75" bottom="0.75" header="0.3" footer="0.3"/>
    </customSheetView>
    <customSheetView guid="{F7BCBB1D-BE5E-4165-A0EC-E64BF84F67E8}" showAutoFilter="1">
      <selection activeCell="D18" sqref="D18"/>
      <pageMargins left="0.7" right="0.7" top="0.75" bottom="0.75" header="0.3" footer="0.3"/>
      <autoFilter ref="A16:Q184"/>
    </customSheetView>
    <customSheetView guid="{F9DE34BD-2C2C-4D19-89CE-6DE3110545D2}" topLeftCell="B4">
      <selection activeCell="H14" sqref="H14"/>
      <pageMargins left="0.7" right="0.7" top="0.75" bottom="0.75" header="0.3" footer="0.3"/>
      <pageSetup paperSize="9" orientation="portrait" horizontalDpi="300" verticalDpi="300" r:id="rId3"/>
    </customSheetView>
    <customSheetView guid="{8667A7DE-5338-4292-8E98-92ED92C2BA75}" filter="1" showAutoFilter="1">
      <selection activeCell="A16" sqref="A16:XFD16"/>
      <pageMargins left="0.7" right="0.7" top="0.75" bottom="0.75" header="0.3" footer="0.3"/>
      <pageSetup orientation="portrait" r:id="rId4"/>
      <autoFilter ref="A16:Q218">
        <filterColumn colId="1">
          <filters>
            <filter val="AutoForm"/>
          </filters>
        </filterColumn>
      </autoFilter>
    </customSheetView>
    <customSheetView guid="{B55A3183-94FE-4FF8-A5BC-051974C2CBF3}" filter="1" showAutoFilter="1" topLeftCell="E1">
      <selection activeCell="L100" sqref="L100"/>
      <pageMargins left="0.7" right="0.7" top="0.75" bottom="0.75" header="0.3" footer="0.3"/>
      <autoFilter ref="A16:Q218">
        <filterColumn colId="10">
          <filters>
            <filter val="Fail"/>
          </filters>
        </filterColumn>
        <filterColumn colId="12">
          <filters>
            <filter val="Raju"/>
          </filters>
        </filterColumn>
      </autoFilter>
    </customSheetView>
    <customSheetView guid="{DC207583-889E-489C-B032-E366115DF88B}" filter="1" showAutoFilter="1">
      <selection activeCell="F11" sqref="F11"/>
      <pageMargins left="0.7" right="0.7" top="0.75" bottom="0.75" header="0.3" footer="0.3"/>
      <autoFilter ref="A16:Q218">
        <filterColumn colId="10">
          <filters>
            <filter val="Could not execute"/>
          </filters>
        </filterColumn>
        <filterColumn colId="12">
          <filters>
            <filter val="Phani"/>
          </filters>
        </filterColumn>
      </autoFilter>
    </customSheetView>
    <customSheetView guid="{9E71EC14-A8DD-4320-B65B-AB73619AEFCC}">
      <selection activeCell="A11" sqref="A1:XFD1048576"/>
      <pageMargins left="0.7" right="0.7" top="0.75" bottom="0.75" header="0.3" footer="0.3"/>
    </customSheetView>
  </customSheetViews>
  <mergeCells count="2">
    <mergeCell ref="B1:C1"/>
    <mergeCell ref="A2:R2"/>
  </mergeCells>
  <dataValidations count="1">
    <dataValidation type="list" allowBlank="1" showInputMessage="1" showErrorMessage="1" sqref="N12:N14">
      <formula1>"Pass, Fail, Blocked, Not Completed, No Run"</formula1>
    </dataValidation>
  </dataValidation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A3D2EE3-60F9-447C-8749-4361F9052437}" state="hidden">
      <pageMargins left="0.7" right="0.7" top="0.75" bottom="0.75" header="0.3" footer="0.3"/>
    </customSheetView>
    <customSheetView guid="{C6B94EAE-94A9-418F-870A-8519B5C8ECB1}" state="hidden">
      <pageMargins left="0.7" right="0.7" top="0.75" bottom="0.75" header="0.3" footer="0.3"/>
    </customSheetView>
    <customSheetView guid="{43B96828-EE30-4D08-9567-8BBC6C44BBBF}" state="hidden">
      <pageMargins left="0.7" right="0.7" top="0.75" bottom="0.75" header="0.3" footer="0.3"/>
    </customSheetView>
    <customSheetView guid="{F9DE34BD-2C2C-4D19-89CE-6DE3110545D2}" state="hidden">
      <pageMargins left="0.7" right="0.7" top="0.75" bottom="0.75" header="0.3" footer="0.3"/>
    </customSheetView>
    <customSheetView guid="{8667A7DE-5338-4292-8E98-92ED92C2BA75}" state="hidden">
      <pageMargins left="0.7" right="0.7" top="0.75" bottom="0.75" header="0.3" footer="0.3"/>
    </customSheetView>
    <customSheetView guid="{B55A3183-94FE-4FF8-A5BC-051974C2CBF3}" state="hidden">
      <pageMargins left="0.7" right="0.7" top="0.75" bottom="0.75" header="0.3" footer="0.3"/>
    </customSheetView>
    <customSheetView guid="{DC207583-889E-489C-B032-E366115DF88B}" state="hidden">
      <pageMargins left="0.7" right="0.7" top="0.75" bottom="0.75" header="0.3" footer="0.3"/>
    </customSheetView>
    <customSheetView guid="{9E71EC14-A8DD-4320-B65B-AB73619AEFC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A3D2EE3-60F9-447C-8749-4361F9052437}" state="hidden">
      <pageMargins left="0.7" right="0.7" top="0.75" bottom="0.75" header="0.3" footer="0.3"/>
    </customSheetView>
    <customSheetView guid="{C6B94EAE-94A9-418F-870A-8519B5C8ECB1}" state="hidden">
      <pageMargins left="0.7" right="0.7" top="0.75" bottom="0.75" header="0.3" footer="0.3"/>
    </customSheetView>
    <customSheetView guid="{43B96828-EE30-4D08-9567-8BBC6C44BBBF}" state="hidden">
      <pageMargins left="0.7" right="0.7" top="0.75" bottom="0.75" header="0.3" footer="0.3"/>
    </customSheetView>
    <customSheetView guid="{F9DE34BD-2C2C-4D19-89CE-6DE3110545D2}" state="hidden">
      <pageMargins left="0.7" right="0.7" top="0.75" bottom="0.75" header="0.3" footer="0.3"/>
    </customSheetView>
    <customSheetView guid="{8667A7DE-5338-4292-8E98-92ED92C2BA75}" state="hidden">
      <pageMargins left="0.7" right="0.7" top="0.75" bottom="0.75" header="0.3" footer="0.3"/>
    </customSheetView>
    <customSheetView guid="{B55A3183-94FE-4FF8-A5BC-051974C2CBF3}" state="hidden">
      <pageMargins left="0.7" right="0.7" top="0.75" bottom="0.75" header="0.3" footer="0.3"/>
    </customSheetView>
    <customSheetView guid="{DC207583-889E-489C-B032-E366115DF88B}" state="hidden">
      <pageMargins left="0.7" right="0.7" top="0.75" bottom="0.75" header="0.3" footer="0.3"/>
    </customSheetView>
    <customSheetView guid="{9E71EC14-A8DD-4320-B65B-AB73619AEFC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0"/>
  <sheetViews>
    <sheetView workbookViewId="0">
      <selection activeCell="F23" sqref="F23"/>
    </sheetView>
  </sheetViews>
  <sheetFormatPr defaultRowHeight="12" x14ac:dyDescent="0.2"/>
  <cols>
    <col min="1" max="2" width="9.140625" style="22"/>
    <col min="3" max="3" width="12.85546875" style="23" bestFit="1" customWidth="1"/>
    <col min="4" max="4" width="25.42578125" style="24" customWidth="1"/>
    <col min="5" max="5" width="57.7109375" style="25" customWidth="1"/>
    <col min="6" max="16384" width="9.140625" style="22"/>
  </cols>
  <sheetData>
    <row r="1" spans="3:6" s="31" customFormat="1" ht="15" x14ac:dyDescent="0.25"/>
    <row r="2" spans="3:6" s="31" customFormat="1" ht="15" x14ac:dyDescent="0.25"/>
    <row r="3" spans="3:6" s="31" customFormat="1" ht="26.25" x14ac:dyDescent="0.25">
      <c r="C3" s="105" t="s">
        <v>53</v>
      </c>
      <c r="D3" s="105"/>
      <c r="E3" s="105"/>
    </row>
    <row r="5" spans="3:6" s="26" customFormat="1" ht="15.75" x14ac:dyDescent="0.2">
      <c r="C5" s="37" t="s">
        <v>27</v>
      </c>
      <c r="D5" s="35" t="s">
        <v>54</v>
      </c>
      <c r="E5" s="36" t="s">
        <v>55</v>
      </c>
    </row>
    <row r="6" spans="3:6" ht="31.5" x14ac:dyDescent="0.2">
      <c r="C6" s="106" t="s">
        <v>22</v>
      </c>
      <c r="D6" s="38" t="s">
        <v>5</v>
      </c>
      <c r="E6" s="38" t="s">
        <v>28</v>
      </c>
    </row>
    <row r="7" spans="3:6" ht="31.5" x14ac:dyDescent="0.2">
      <c r="C7" s="107"/>
      <c r="D7" s="38" t="s">
        <v>1</v>
      </c>
      <c r="E7" s="38" t="s">
        <v>29</v>
      </c>
    </row>
    <row r="8" spans="3:6" ht="31.5" x14ac:dyDescent="0.2">
      <c r="C8" s="107"/>
      <c r="D8" s="38" t="s">
        <v>2</v>
      </c>
      <c r="E8" s="38" t="s">
        <v>30</v>
      </c>
    </row>
    <row r="9" spans="3:6" ht="31.5" x14ac:dyDescent="0.2">
      <c r="C9" s="107"/>
      <c r="D9" s="38" t="s">
        <v>23</v>
      </c>
      <c r="E9" s="38" t="s">
        <v>31</v>
      </c>
    </row>
    <row r="10" spans="3:6" ht="31.5" x14ac:dyDescent="0.2">
      <c r="C10" s="107"/>
      <c r="D10" s="38" t="s">
        <v>25</v>
      </c>
      <c r="E10" s="38" t="s">
        <v>32</v>
      </c>
      <c r="F10" s="27"/>
    </row>
    <row r="11" spans="3:6" ht="31.5" x14ac:dyDescent="0.2">
      <c r="C11" s="107"/>
      <c r="D11" s="39" t="s">
        <v>24</v>
      </c>
      <c r="E11" s="38" t="s">
        <v>33</v>
      </c>
    </row>
    <row r="12" spans="3:6" ht="31.5" x14ac:dyDescent="0.2">
      <c r="C12" s="108"/>
      <c r="D12" s="38" t="s">
        <v>3</v>
      </c>
      <c r="E12" s="38" t="s">
        <v>34</v>
      </c>
    </row>
    <row r="13" spans="3:6" ht="15.75" x14ac:dyDescent="0.2">
      <c r="C13" s="106" t="s">
        <v>35</v>
      </c>
      <c r="D13" s="40" t="s">
        <v>4</v>
      </c>
      <c r="E13" s="41" t="s">
        <v>51</v>
      </c>
    </row>
    <row r="14" spans="3:6" ht="31.5" x14ac:dyDescent="0.2">
      <c r="C14" s="107"/>
      <c r="D14" s="40" t="s">
        <v>5</v>
      </c>
      <c r="E14" s="38" t="s">
        <v>28</v>
      </c>
    </row>
    <row r="15" spans="3:6" ht="31.5" x14ac:dyDescent="0.2">
      <c r="C15" s="107"/>
      <c r="D15" s="40" t="s">
        <v>20</v>
      </c>
      <c r="E15" s="41" t="s">
        <v>36</v>
      </c>
    </row>
    <row r="16" spans="3:6" ht="31.5" x14ac:dyDescent="0.2">
      <c r="C16" s="107"/>
      <c r="D16" s="40" t="s">
        <v>16</v>
      </c>
      <c r="E16" s="41" t="s">
        <v>37</v>
      </c>
    </row>
    <row r="17" spans="3:5" ht="31.5" x14ac:dyDescent="0.2">
      <c r="C17" s="107"/>
      <c r="D17" s="40" t="s">
        <v>17</v>
      </c>
      <c r="E17" s="41" t="s">
        <v>38</v>
      </c>
    </row>
    <row r="18" spans="3:5" ht="31.5" x14ac:dyDescent="0.2">
      <c r="C18" s="107"/>
      <c r="D18" s="40" t="s">
        <v>15</v>
      </c>
      <c r="E18" s="39" t="s">
        <v>39</v>
      </c>
    </row>
    <row r="19" spans="3:5" ht="31.5" x14ac:dyDescent="0.2">
      <c r="C19" s="107"/>
      <c r="D19" s="40" t="s">
        <v>26</v>
      </c>
      <c r="E19" s="39" t="s">
        <v>40</v>
      </c>
    </row>
    <row r="20" spans="3:5" ht="31.5" x14ac:dyDescent="0.2">
      <c r="C20" s="107"/>
      <c r="D20" s="40" t="s">
        <v>19</v>
      </c>
      <c r="E20" s="41" t="s">
        <v>41</v>
      </c>
    </row>
    <row r="21" spans="3:5" ht="31.5" x14ac:dyDescent="0.2">
      <c r="C21" s="107"/>
      <c r="D21" s="40" t="s">
        <v>18</v>
      </c>
      <c r="E21" s="41" t="s">
        <v>42</v>
      </c>
    </row>
    <row r="22" spans="3:5" ht="47.25" x14ac:dyDescent="0.2">
      <c r="C22" s="107"/>
      <c r="D22" s="40" t="s">
        <v>21</v>
      </c>
      <c r="E22" s="39" t="s">
        <v>43</v>
      </c>
    </row>
    <row r="23" spans="3:5" ht="31.5" x14ac:dyDescent="0.2">
      <c r="C23" s="107"/>
      <c r="D23" s="40" t="s">
        <v>7</v>
      </c>
      <c r="E23" s="39" t="s">
        <v>44</v>
      </c>
    </row>
    <row r="24" spans="3:5" ht="31.5" x14ac:dyDescent="0.2">
      <c r="C24" s="107"/>
      <c r="D24" s="40" t="s">
        <v>8</v>
      </c>
      <c r="E24" s="39" t="s">
        <v>45</v>
      </c>
    </row>
    <row r="25" spans="3:5" ht="47.25" x14ac:dyDescent="0.2">
      <c r="C25" s="107"/>
      <c r="D25" s="40" t="s">
        <v>22</v>
      </c>
      <c r="E25" s="39" t="s">
        <v>46</v>
      </c>
    </row>
    <row r="26" spans="3:5" ht="31.5" x14ac:dyDescent="0.2">
      <c r="C26" s="107"/>
      <c r="D26" s="40" t="s">
        <v>9</v>
      </c>
      <c r="E26" s="39" t="s">
        <v>47</v>
      </c>
    </row>
    <row r="27" spans="3:5" ht="15.75" x14ac:dyDescent="0.2">
      <c r="C27" s="107"/>
      <c r="D27" s="40" t="s">
        <v>10</v>
      </c>
      <c r="E27" s="39" t="s">
        <v>48</v>
      </c>
    </row>
    <row r="28" spans="3:5" ht="15.75" x14ac:dyDescent="0.2">
      <c r="C28" s="107"/>
      <c r="D28" s="42" t="s">
        <v>11</v>
      </c>
      <c r="E28" s="39" t="s">
        <v>49</v>
      </c>
    </row>
    <row r="29" spans="3:5" ht="15.75" x14ac:dyDescent="0.2">
      <c r="C29" s="108"/>
      <c r="D29" s="43" t="s">
        <v>12</v>
      </c>
      <c r="E29" s="39" t="s">
        <v>50</v>
      </c>
    </row>
    <row r="30" spans="3:5" ht="15" x14ac:dyDescent="0.25">
      <c r="C30" s="32"/>
      <c r="D30" s="33"/>
      <c r="E30" s="34"/>
    </row>
  </sheetData>
  <mergeCells count="3">
    <mergeCell ref="C3:E3"/>
    <mergeCell ref="C6:C12"/>
    <mergeCell ref="C13:C2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e4010ae8-6447-435f-8c8f-0e870cd56630">RC6KM3FKPSWQ-1-1517</_dlc_DocId>
    <_dlc_DocIdUrl xmlns="e4010ae8-6447-435f-8c8f-0e870cd56630">
      <Url>https://mavericsystems.sharepoint.com/sites/PMT/_layouts/15/DocIdRedir.aspx?ID=RC6KM3FKPSWQ-1-1517</Url>
      <Description>RC6KM3FKPSWQ-1-1517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62A02897A2B747A52F2EF4138EEEEC" ma:contentTypeVersion="5" ma:contentTypeDescription="Create a new document." ma:contentTypeScope="" ma:versionID="a8c092ec13725a2691b62f307121236d">
  <xsd:schema xmlns:xsd="http://www.w3.org/2001/XMLSchema" xmlns:xs="http://www.w3.org/2001/XMLSchema" xmlns:p="http://schemas.microsoft.com/office/2006/metadata/properties" xmlns:ns2="e4010ae8-6447-435f-8c8f-0e870cd56630" xmlns:ns3="1531ec8f-320a-4b0f-81fa-7f3aca33073d" targetNamespace="http://schemas.microsoft.com/office/2006/metadata/properties" ma:root="true" ma:fieldsID="e9d0684154624334bd180809a52dc30e" ns2:_="" ns3:_="">
    <xsd:import namespace="e4010ae8-6447-435f-8c8f-0e870cd56630"/>
    <xsd:import namespace="1531ec8f-320a-4b0f-81fa-7f3aca33073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10ae8-6447-435f-8c8f-0e870cd5663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1ec8f-320a-4b0f-81fa-7f3aca330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5F8D3-A63C-47DD-971C-903D41094B11}">
  <ds:schemaRefs>
    <ds:schemaRef ds:uri="1531ec8f-320a-4b0f-81fa-7f3aca33073d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e4010ae8-6447-435f-8c8f-0e870cd5663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024624-E009-4A1B-BBB5-310F667E7BD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B935012-ECF3-4042-8766-73A765D4A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010ae8-6447-435f-8c8f-0e870cd56630"/>
    <ds:schemaRef ds:uri="1531ec8f-320a-4b0f-81fa-7f3aca330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8B7CA6-703C-4759-843E-8D14D68519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Run Plan Summary</vt:lpstr>
      <vt:lpstr>Day 1 - Logical Date</vt:lpstr>
      <vt:lpstr>Day 2 - Logical Date</vt:lpstr>
      <vt:lpstr>Sheet3</vt:lpstr>
      <vt:lpstr>Sheet4</vt:lpstr>
      <vt:lpstr>Guidelines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brindhadevi m.</cp:lastModifiedBy>
  <cp:lastPrinted>2010-03-29T14:10:00Z</cp:lastPrinted>
  <dcterms:created xsi:type="dcterms:W3CDTF">2006-09-16T00:00:00Z</dcterms:created>
  <dcterms:modified xsi:type="dcterms:W3CDTF">2019-06-21T06:03:02Z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0x0101007062A02897A2B747A52F2EF4138EEEEC</vt:lpwstr>
  </property>
  <property fmtid="{D5CDD505-2E9C-101B-9397-08002B2CF9AE}" pid="3" name="_dlc_DocIdItemGuid">
    <vt:lpwstr>182b25bb-6b7c-4b1a-95aa-0d81738f2a7a</vt:lpwstr>
  </property>
</Properties>
</file>