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hidePivotFieldList="1" defaultThemeVersion="166925"/>
  <mc:AlternateContent xmlns:mc="http://schemas.openxmlformats.org/markup-compatibility/2006">
    <mc:Choice Requires="x15">
      <x15ac:absPath xmlns:x15ac="http://schemas.microsoft.com/office/spreadsheetml/2010/11/ac" url="C:\Users\G.BRINDHA\Downloads\"/>
    </mc:Choice>
  </mc:AlternateContent>
  <xr:revisionPtr revIDLastSave="0" documentId="13_ncr:1_{3531A9F6-9F10-46D1-8483-B09CB545A72E}" xr6:coauthVersionLast="47" xr6:coauthVersionMax="47" xr10:uidLastSave="{00000000-0000-0000-0000-000000000000}"/>
  <bookViews>
    <workbookView xWindow="-110" yWindow="-110" windowWidth="19420" windowHeight="10300" activeTab="3" xr2:uid="{00000000-000D-0000-FFFF-FFFF00000000}"/>
  </bookViews>
  <sheets>
    <sheet name="bike_buyers" sheetId="1" r:id="rId1"/>
    <sheet name="Bike Dataset" sheetId="4" r:id="rId2"/>
    <sheet name="Pivot Table" sheetId="3" r:id="rId3"/>
    <sheet name="Dashboard" sheetId="2" r:id="rId4"/>
  </sheets>
  <definedNames>
    <definedName name="_xlnm._FilterDatabase" localSheetId="1" hidden="1">'Bike Dataset'!$A$1:$N$1001</definedName>
    <definedName name="_xlnm._FilterDatabase" localSheetId="0" hidden="1">bike_buyers!$A$1:$M$1001</definedName>
    <definedName name="Slicer_Education">#N/A</definedName>
    <definedName name="Slicer_Marital_status">#N/A</definedName>
    <definedName name="Slicer_Region">#N/A</definedName>
  </definedNames>
  <calcPr calcId="191029"/>
  <pivotCaches>
    <pivotCache cacheId="32"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<sst xmlns="http://schemas.openxmlformats.org/spreadsheetml/2006/main" count="16274" uniqueCount="52">
  <si>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</si>
  <si>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</si>
  <si>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</si>
  <si>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</si>
  <si>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</si>
  <si>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</si>
  <si>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</si>
  <si>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</si>
  <si>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</si>
  <si>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</si>
  <si>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</si>
  <si>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</si>
  <si>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</si>
  <si>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</si>
  <si>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</si>
  <si>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</si>
  <si>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</si>
  <si>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</si>
  <si>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</si>
  <si>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</si>
  <si>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</si>
  <si>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</si>
  <si>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</si>
  <si>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</si>
  <si>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</si>
  <si>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</si>
  <si>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</si>
  <si>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</si>
  <si>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</si>
  <si>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</si>
  <si>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</si>
  <si>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</si>
  <si>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</si>
  <si>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</si>
  <si>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</si>
  <si>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</si>
  <si>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</si>
  <si>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</si>
  <si>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Marital status</t>
  </si>
  <si>
    <t>Female</t>
  </si>
  <si>
    <t>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</si>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</sst>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7" formatCode="&quot;₹&quot;\ #,##0"/>
    <numFmt numFmtId="171"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0"/>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14999847407452621"/>
        <bgColor indexed="64"/>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7" fontId="0" fillId="0" borderId="0" xfId="0" applyNumberFormat="1"/>
    <xf numFmtId="0" fontId="0" fillId="0" borderId="0" xfId="0" applyNumberFormat="1"/>
    <xf numFmtId="0" fontId="0" fillId="0" borderId="0" xfId="0" pivotButton="1"/>
    <xf numFmtId="0" fontId="0" fillId="0" borderId="0" xfId="0" applyAlignment="1">
      <alignment horizontal="left"/>
    </xf>
    <xf numFmtId="171" fontId="0" fillId="0" borderId="0" xfId="0" applyNumberFormat="1"/>
    <xf numFmtId="0" fontId="0" fillId="33" borderId="0" xfId="0" applyFill="1"/>
    <xf numFmtId="0" fontId="0" fillId="33" borderId="0" xfId="0" applyFill="1" applyAlignment="1">
      <alignment horizontal="center" vertical="center"/>
    </xf>
    <xf numFmtId="0" fontId="19" fillId="34"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8">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 #,##0_ ;_ * \-#,##0_ ;_ * "-"??_ ;_ @_ </c:formatCode>
                <c:ptCount val="2"/>
                <c:pt idx="0">
                  <c:v>36956.521739130432</c:v>
                </c:pt>
                <c:pt idx="1">
                  <c:v>40000</c:v>
                </c:pt>
              </c:numCache>
            </c:numRef>
          </c:val>
          <c:extLst>
            <c:ext xmlns:c16="http://schemas.microsoft.com/office/drawing/2014/chart" uri="{C3380CC4-5D6E-409C-BE32-E72D297353CC}">
              <c16:uniqueId val="{00000000-D94A-4207-BED0-D48540B73637}"/>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 #,##0_ ;_ * \-#,##0_ ;_ * "-"??_ ;_ @_ </c:formatCode>
                <c:ptCount val="2"/>
                <c:pt idx="0">
                  <c:v>36000</c:v>
                </c:pt>
                <c:pt idx="1">
                  <c:v>49444.444444444445</c:v>
                </c:pt>
              </c:numCache>
            </c:numRef>
          </c:val>
          <c:extLst>
            <c:ext xmlns:c16="http://schemas.microsoft.com/office/drawing/2014/chart" uri="{C3380CC4-5D6E-409C-BE32-E72D297353CC}">
              <c16:uniqueId val="{00000001-D94A-4207-BED0-D48540B73637}"/>
            </c:ext>
          </c:extLst>
        </c:ser>
        <c:dLbls>
          <c:showLegendKey val="0"/>
          <c:showVal val="0"/>
          <c:showCatName val="0"/>
          <c:showSerName val="0"/>
          <c:showPercent val="0"/>
          <c:showBubbleSize val="0"/>
        </c:dLbls>
        <c:gapWidth val="219"/>
        <c:overlap val="-27"/>
        <c:axId val="1856902879"/>
        <c:axId val="1813888255"/>
      </c:barChart>
      <c:catAx>
        <c:axId val="18569028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3888255"/>
        <c:crosses val="autoZero"/>
        <c:auto val="1"/>
        <c:lblAlgn val="ctr"/>
        <c:lblOffset val="100"/>
        <c:noMultiLvlLbl val="0"/>
      </c:catAx>
      <c:valAx>
        <c:axId val="181388825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690287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Table'!$B$24:$B$25</c:f>
              <c:strCache>
                <c:ptCount val="1"/>
                <c:pt idx="0">
                  <c:v>No</c:v>
                </c:pt>
              </c:strCache>
            </c:strRef>
          </c:tx>
          <c:spPr>
            <a:ln w="28575" cap="rnd">
              <a:solidFill>
                <a:schemeClr val="accent1"/>
              </a:solidFill>
              <a:round/>
            </a:ln>
            <a:effectLst/>
          </c:spPr>
          <c:marker>
            <c:symbol val="none"/>
          </c:marker>
          <c:cat>
            <c:strRef>
              <c:f>'Pivot Table'!$A$26:$A$31</c:f>
              <c:strCache>
                <c:ptCount val="5"/>
                <c:pt idx="0">
                  <c:v>0-1 Miles</c:v>
                </c:pt>
                <c:pt idx="1">
                  <c:v>1-2 Miles</c:v>
                </c:pt>
                <c:pt idx="2">
                  <c:v>2-5 Miles</c:v>
                </c:pt>
                <c:pt idx="3">
                  <c:v>5-10 Miles</c:v>
                </c:pt>
                <c:pt idx="4">
                  <c:v>More than 10 Miles</c:v>
                </c:pt>
              </c:strCache>
            </c:strRef>
          </c:cat>
          <c:val>
            <c:numRef>
              <c:f>'Pivot Table'!$B$26:$B$31</c:f>
              <c:numCache>
                <c:formatCode>General</c:formatCode>
                <c:ptCount val="5"/>
                <c:pt idx="0">
                  <c:v>7</c:v>
                </c:pt>
                <c:pt idx="1">
                  <c:v>6</c:v>
                </c:pt>
                <c:pt idx="2">
                  <c:v>9</c:v>
                </c:pt>
                <c:pt idx="3">
                  <c:v>20</c:v>
                </c:pt>
                <c:pt idx="4">
                  <c:v>3</c:v>
                </c:pt>
              </c:numCache>
            </c:numRef>
          </c:val>
          <c:smooth val="0"/>
          <c:extLst>
            <c:ext xmlns:c16="http://schemas.microsoft.com/office/drawing/2014/chart" uri="{C3380CC4-5D6E-409C-BE32-E72D297353CC}">
              <c16:uniqueId val="{00000000-E492-4155-8032-B4F09E218D58}"/>
            </c:ext>
          </c:extLst>
        </c:ser>
        <c:ser>
          <c:idx val="1"/>
          <c:order val="1"/>
          <c:tx>
            <c:strRef>
              <c:f>'Pivot Table'!$C$24:$C$25</c:f>
              <c:strCache>
                <c:ptCount val="1"/>
                <c:pt idx="0">
                  <c:v>Yes</c:v>
                </c:pt>
              </c:strCache>
            </c:strRef>
          </c:tx>
          <c:spPr>
            <a:ln w="28575" cap="rnd">
              <a:solidFill>
                <a:schemeClr val="accent2"/>
              </a:solidFill>
              <a:round/>
            </a:ln>
            <a:effectLst/>
          </c:spPr>
          <c:marker>
            <c:symbol val="none"/>
          </c:marker>
          <c:cat>
            <c:strRef>
              <c:f>'Pivot Table'!$A$26:$A$31</c:f>
              <c:strCache>
                <c:ptCount val="5"/>
                <c:pt idx="0">
                  <c:v>0-1 Miles</c:v>
                </c:pt>
                <c:pt idx="1">
                  <c:v>1-2 Miles</c:v>
                </c:pt>
                <c:pt idx="2">
                  <c:v>2-5 Miles</c:v>
                </c:pt>
                <c:pt idx="3">
                  <c:v>5-10 Miles</c:v>
                </c:pt>
                <c:pt idx="4">
                  <c:v>More than 10 Miles</c:v>
                </c:pt>
              </c:strCache>
            </c:strRef>
          </c:cat>
          <c:val>
            <c:numRef>
              <c:f>'Pivot Table'!$C$26:$C$31</c:f>
              <c:numCache>
                <c:formatCode>General</c:formatCode>
                <c:ptCount val="5"/>
                <c:pt idx="0">
                  <c:v>14</c:v>
                </c:pt>
                <c:pt idx="1">
                  <c:v>8</c:v>
                </c:pt>
                <c:pt idx="2">
                  <c:v>7</c:v>
                </c:pt>
                <c:pt idx="3">
                  <c:v>5</c:v>
                </c:pt>
                <c:pt idx="4">
                  <c:v>4</c:v>
                </c:pt>
              </c:numCache>
            </c:numRef>
          </c:val>
          <c:smooth val="0"/>
          <c:extLst>
            <c:ext xmlns:c16="http://schemas.microsoft.com/office/drawing/2014/chart" uri="{C3380CC4-5D6E-409C-BE32-E72D297353CC}">
              <c16:uniqueId val="{00000001-E492-4155-8032-B4F09E218D58}"/>
            </c:ext>
          </c:extLst>
        </c:ser>
        <c:dLbls>
          <c:showLegendKey val="0"/>
          <c:showVal val="0"/>
          <c:showCatName val="0"/>
          <c:showSerName val="0"/>
          <c:showPercent val="0"/>
          <c:showBubbleSize val="0"/>
        </c:dLbls>
        <c:smooth val="0"/>
        <c:axId val="1935729663"/>
        <c:axId val="1940462399"/>
      </c:lineChart>
      <c:catAx>
        <c:axId val="19357296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0462399"/>
        <c:crosses val="autoZero"/>
        <c:auto val="1"/>
        <c:lblAlgn val="ctr"/>
        <c:lblOffset val="100"/>
        <c:noMultiLvlLbl val="0"/>
      </c:catAx>
      <c:valAx>
        <c:axId val="19404623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57296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Table'!$B$42:$B$43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Table'!$A$44:$A$47</c:f>
              <c:strCache>
                <c:ptCount val="3"/>
                <c:pt idx="0">
                  <c:v>Adolescent</c:v>
                </c:pt>
                <c:pt idx="1">
                  <c:v>Middle Age</c:v>
                </c:pt>
                <c:pt idx="2">
                  <c:v>Old</c:v>
                </c:pt>
              </c:strCache>
            </c:strRef>
          </c:cat>
          <c:val>
            <c:numRef>
              <c:f>'Pivot Table'!$B$44:$B$47</c:f>
              <c:numCache>
                <c:formatCode>General</c:formatCode>
                <c:ptCount val="3"/>
                <c:pt idx="0">
                  <c:v>17</c:v>
                </c:pt>
                <c:pt idx="1">
                  <c:v>21</c:v>
                </c:pt>
                <c:pt idx="2">
                  <c:v>7</c:v>
                </c:pt>
              </c:numCache>
            </c:numRef>
          </c:val>
          <c:smooth val="0"/>
          <c:extLst>
            <c:ext xmlns:c16="http://schemas.microsoft.com/office/drawing/2014/chart" uri="{C3380CC4-5D6E-409C-BE32-E72D297353CC}">
              <c16:uniqueId val="{00000000-00B4-40E5-B4EA-1EEA829C4638}"/>
            </c:ext>
          </c:extLst>
        </c:ser>
        <c:ser>
          <c:idx val="1"/>
          <c:order val="1"/>
          <c:tx>
            <c:strRef>
              <c:f>'Pivot Table'!$C$42:$C$43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Table'!$A$44:$A$47</c:f>
              <c:strCache>
                <c:ptCount val="3"/>
                <c:pt idx="0">
                  <c:v>Adolescent</c:v>
                </c:pt>
                <c:pt idx="1">
                  <c:v>Middle Age</c:v>
                </c:pt>
                <c:pt idx="2">
                  <c:v>Old</c:v>
                </c:pt>
              </c:strCache>
            </c:strRef>
          </c:cat>
          <c:val>
            <c:numRef>
              <c:f>'Pivot Table'!$C$44:$C$47</c:f>
              <c:numCache>
                <c:formatCode>General</c:formatCode>
                <c:ptCount val="3"/>
                <c:pt idx="0">
                  <c:v>4</c:v>
                </c:pt>
                <c:pt idx="1">
                  <c:v>30</c:v>
                </c:pt>
                <c:pt idx="2">
                  <c:v>4</c:v>
                </c:pt>
              </c:numCache>
            </c:numRef>
          </c:val>
          <c:smooth val="0"/>
          <c:extLst>
            <c:ext xmlns:c16="http://schemas.microsoft.com/office/drawing/2014/chart" uri="{C3380CC4-5D6E-409C-BE32-E72D297353CC}">
              <c16:uniqueId val="{00000001-00B4-40E5-B4EA-1EEA829C4638}"/>
            </c:ext>
          </c:extLst>
        </c:ser>
        <c:dLbls>
          <c:showLegendKey val="0"/>
          <c:showVal val="0"/>
          <c:showCatName val="0"/>
          <c:showSerName val="0"/>
          <c:showPercent val="0"/>
          <c:showBubbleSize val="0"/>
        </c:dLbls>
        <c:marker val="1"/>
        <c:smooth val="0"/>
        <c:axId val="1859066543"/>
        <c:axId val="1940452975"/>
      </c:lineChart>
      <c:catAx>
        <c:axId val="18590665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0452975"/>
        <c:crosses val="autoZero"/>
        <c:auto val="1"/>
        <c:lblAlgn val="ctr"/>
        <c:lblOffset val="100"/>
        <c:noMultiLvlLbl val="0"/>
      </c:catAx>
      <c:valAx>
        <c:axId val="19404529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90665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2"/>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Table'!$B$61:$B$62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Table'!$A$63:$A$116</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Table'!$B$63:$B$116</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8454-4C87-AFBC-641050CE7307}"/>
            </c:ext>
          </c:extLst>
        </c:ser>
        <c:ser>
          <c:idx val="1"/>
          <c:order val="1"/>
          <c:tx>
            <c:strRef>
              <c:f>'Pivot Table'!$C$61:$C$62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Table'!$A$63:$A$116</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Table'!$C$63:$C$116</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8454-4C87-AFBC-641050CE7307}"/>
            </c:ext>
          </c:extLst>
        </c:ser>
        <c:dLbls>
          <c:showLegendKey val="0"/>
          <c:showVal val="0"/>
          <c:showCatName val="0"/>
          <c:showSerName val="0"/>
          <c:showPercent val="0"/>
          <c:showBubbleSize val="0"/>
        </c:dLbls>
        <c:marker val="1"/>
        <c:smooth val="0"/>
        <c:axId val="2026776239"/>
        <c:axId val="1940469839"/>
      </c:lineChart>
      <c:catAx>
        <c:axId val="20267762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0469839"/>
        <c:crosses val="autoZero"/>
        <c:auto val="1"/>
        <c:lblAlgn val="ctr"/>
        <c:lblOffset val="100"/>
        <c:noMultiLvlLbl val="0"/>
      </c:catAx>
      <c:valAx>
        <c:axId val="19404698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67762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Table'!$B$24:$B$25</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Table'!$A$26:$A$31</c:f>
              <c:strCache>
                <c:ptCount val="5"/>
                <c:pt idx="0">
                  <c:v>0-1 Miles</c:v>
                </c:pt>
                <c:pt idx="1">
                  <c:v>1-2 Miles</c:v>
                </c:pt>
                <c:pt idx="2">
                  <c:v>2-5 Miles</c:v>
                </c:pt>
                <c:pt idx="3">
                  <c:v>5-10 Miles</c:v>
                </c:pt>
                <c:pt idx="4">
                  <c:v>More than 10 Miles</c:v>
                </c:pt>
              </c:strCache>
            </c:strRef>
          </c:cat>
          <c:val>
            <c:numRef>
              <c:f>'Pivot Table'!$B$26:$B$31</c:f>
              <c:numCache>
                <c:formatCode>General</c:formatCode>
                <c:ptCount val="5"/>
                <c:pt idx="0">
                  <c:v>7</c:v>
                </c:pt>
                <c:pt idx="1">
                  <c:v>6</c:v>
                </c:pt>
                <c:pt idx="2">
                  <c:v>9</c:v>
                </c:pt>
                <c:pt idx="3">
                  <c:v>20</c:v>
                </c:pt>
                <c:pt idx="4">
                  <c:v>3</c:v>
                </c:pt>
              </c:numCache>
            </c:numRef>
          </c:val>
          <c:smooth val="0"/>
          <c:extLst>
            <c:ext xmlns:c16="http://schemas.microsoft.com/office/drawing/2014/chart" uri="{C3380CC4-5D6E-409C-BE32-E72D297353CC}">
              <c16:uniqueId val="{00000000-5A40-44DF-A3E3-4DDF893628AD}"/>
            </c:ext>
          </c:extLst>
        </c:ser>
        <c:ser>
          <c:idx val="1"/>
          <c:order val="1"/>
          <c:tx>
            <c:strRef>
              <c:f>'Pivot Table'!$C$24:$C$25</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Table'!$A$26:$A$31</c:f>
              <c:strCache>
                <c:ptCount val="5"/>
                <c:pt idx="0">
                  <c:v>0-1 Miles</c:v>
                </c:pt>
                <c:pt idx="1">
                  <c:v>1-2 Miles</c:v>
                </c:pt>
                <c:pt idx="2">
                  <c:v>2-5 Miles</c:v>
                </c:pt>
                <c:pt idx="3">
                  <c:v>5-10 Miles</c:v>
                </c:pt>
                <c:pt idx="4">
                  <c:v>More than 10 Miles</c:v>
                </c:pt>
              </c:strCache>
            </c:strRef>
          </c:cat>
          <c:val>
            <c:numRef>
              <c:f>'Pivot Table'!$C$26:$C$31</c:f>
              <c:numCache>
                <c:formatCode>General</c:formatCode>
                <c:ptCount val="5"/>
                <c:pt idx="0">
                  <c:v>14</c:v>
                </c:pt>
                <c:pt idx="1">
                  <c:v>8</c:v>
                </c:pt>
                <c:pt idx="2">
                  <c:v>7</c:v>
                </c:pt>
                <c:pt idx="3">
                  <c:v>5</c:v>
                </c:pt>
                <c:pt idx="4">
                  <c:v>4</c:v>
                </c:pt>
              </c:numCache>
            </c:numRef>
          </c:val>
          <c:smooth val="0"/>
          <c:extLst>
            <c:ext xmlns:c16="http://schemas.microsoft.com/office/drawing/2014/chart" uri="{C3380CC4-5D6E-409C-BE32-E72D297353CC}">
              <c16:uniqueId val="{00000001-5A40-44DF-A3E3-4DDF893628AD}"/>
            </c:ext>
          </c:extLst>
        </c:ser>
        <c:dLbls>
          <c:showLegendKey val="0"/>
          <c:showVal val="0"/>
          <c:showCatName val="0"/>
          <c:showSerName val="0"/>
          <c:showPercent val="0"/>
          <c:showBubbleSize val="0"/>
        </c:dLbls>
        <c:marker val="1"/>
        <c:smooth val="0"/>
        <c:axId val="1935729663"/>
        <c:axId val="1940462399"/>
      </c:lineChart>
      <c:catAx>
        <c:axId val="1935729663"/>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940462399"/>
        <c:crosses val="autoZero"/>
        <c:auto val="1"/>
        <c:lblAlgn val="ctr"/>
        <c:lblOffset val="100"/>
        <c:noMultiLvlLbl val="0"/>
      </c:catAx>
      <c:valAx>
        <c:axId val="1940462399"/>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9357296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 #,##0_ ;_ * \-#,##0_ ;_ * "-"??_ ;_ @_ </c:formatCode>
                <c:ptCount val="2"/>
                <c:pt idx="0">
                  <c:v>36956.521739130432</c:v>
                </c:pt>
                <c:pt idx="1">
                  <c:v>40000</c:v>
                </c:pt>
              </c:numCache>
            </c:numRef>
          </c:val>
          <c:extLst>
            <c:ext xmlns:c16="http://schemas.microsoft.com/office/drawing/2014/chart" uri="{C3380CC4-5D6E-409C-BE32-E72D297353CC}">
              <c16:uniqueId val="{00000000-3F54-4F55-80DA-580DC79171BD}"/>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 #,##0_ ;_ * \-#,##0_ ;_ * "-"??_ ;_ @_ </c:formatCode>
                <c:ptCount val="2"/>
                <c:pt idx="0">
                  <c:v>36000</c:v>
                </c:pt>
                <c:pt idx="1">
                  <c:v>49444.444444444445</c:v>
                </c:pt>
              </c:numCache>
            </c:numRef>
          </c:val>
          <c:extLst>
            <c:ext xmlns:c16="http://schemas.microsoft.com/office/drawing/2014/chart" uri="{C3380CC4-5D6E-409C-BE32-E72D297353CC}">
              <c16:uniqueId val="{00000001-3F54-4F55-80DA-580DC79171BD}"/>
            </c:ext>
          </c:extLst>
        </c:ser>
        <c:dLbls>
          <c:showLegendKey val="0"/>
          <c:showVal val="0"/>
          <c:showCatName val="0"/>
          <c:showSerName val="0"/>
          <c:showPercent val="0"/>
          <c:showBubbleSize val="0"/>
        </c:dLbls>
        <c:gapWidth val="219"/>
        <c:overlap val="-27"/>
        <c:axId val="1856902879"/>
        <c:axId val="1813888255"/>
      </c:barChart>
      <c:catAx>
        <c:axId val="18569028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3888255"/>
        <c:crosses val="autoZero"/>
        <c:auto val="1"/>
        <c:lblAlgn val="ctr"/>
        <c:lblOffset val="100"/>
        <c:noMultiLvlLbl val="0"/>
      </c:catAx>
      <c:valAx>
        <c:axId val="1813888255"/>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690287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Table'!$B$42:$B$43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Table'!$A$44:$A$47</c:f>
              <c:strCache>
                <c:ptCount val="3"/>
                <c:pt idx="0">
                  <c:v>Adolescent</c:v>
                </c:pt>
                <c:pt idx="1">
                  <c:v>Middle Age</c:v>
                </c:pt>
                <c:pt idx="2">
                  <c:v>Old</c:v>
                </c:pt>
              </c:strCache>
            </c:strRef>
          </c:cat>
          <c:val>
            <c:numRef>
              <c:f>'Pivot Table'!$B$44:$B$47</c:f>
              <c:numCache>
                <c:formatCode>General</c:formatCode>
                <c:ptCount val="3"/>
                <c:pt idx="0">
                  <c:v>17</c:v>
                </c:pt>
                <c:pt idx="1">
                  <c:v>21</c:v>
                </c:pt>
                <c:pt idx="2">
                  <c:v>7</c:v>
                </c:pt>
              </c:numCache>
            </c:numRef>
          </c:val>
          <c:smooth val="0"/>
          <c:extLst>
            <c:ext xmlns:c16="http://schemas.microsoft.com/office/drawing/2014/chart" uri="{C3380CC4-5D6E-409C-BE32-E72D297353CC}">
              <c16:uniqueId val="{00000000-F43D-4B96-87AD-A5E41C594D59}"/>
            </c:ext>
          </c:extLst>
        </c:ser>
        <c:ser>
          <c:idx val="1"/>
          <c:order val="1"/>
          <c:tx>
            <c:strRef>
              <c:f>'Pivot Table'!$C$42:$C$43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Table'!$A$44:$A$47</c:f>
              <c:strCache>
                <c:ptCount val="3"/>
                <c:pt idx="0">
                  <c:v>Adolescent</c:v>
                </c:pt>
                <c:pt idx="1">
                  <c:v>Middle Age</c:v>
                </c:pt>
                <c:pt idx="2">
                  <c:v>Old</c:v>
                </c:pt>
              </c:strCache>
            </c:strRef>
          </c:cat>
          <c:val>
            <c:numRef>
              <c:f>'Pivot Table'!$C$44:$C$47</c:f>
              <c:numCache>
                <c:formatCode>General</c:formatCode>
                <c:ptCount val="3"/>
                <c:pt idx="0">
                  <c:v>4</c:v>
                </c:pt>
                <c:pt idx="1">
                  <c:v>30</c:v>
                </c:pt>
                <c:pt idx="2">
                  <c:v>4</c:v>
                </c:pt>
              </c:numCache>
            </c:numRef>
          </c:val>
          <c:smooth val="0"/>
          <c:extLst>
            <c:ext xmlns:c16="http://schemas.microsoft.com/office/drawing/2014/chart" uri="{C3380CC4-5D6E-409C-BE32-E72D297353CC}">
              <c16:uniqueId val="{00000001-F43D-4B96-87AD-A5E41C594D59}"/>
            </c:ext>
          </c:extLst>
        </c:ser>
        <c:dLbls>
          <c:showLegendKey val="0"/>
          <c:showVal val="0"/>
          <c:showCatName val="0"/>
          <c:showSerName val="0"/>
          <c:showPercent val="0"/>
          <c:showBubbleSize val="0"/>
        </c:dLbls>
        <c:marker val="1"/>
        <c:smooth val="0"/>
        <c:axId val="1859066543"/>
        <c:axId val="1940452975"/>
      </c:lineChart>
      <c:catAx>
        <c:axId val="18590665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0452975"/>
        <c:crosses val="autoZero"/>
        <c:auto val="1"/>
        <c:lblAlgn val="ctr"/>
        <c:lblOffset val="100"/>
        <c:noMultiLvlLbl val="0"/>
      </c:catAx>
      <c:valAx>
        <c:axId val="19404529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90665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5</xdr:col>
      <xdr:colOff>0</xdr:colOff>
      <xdr:row>1</xdr:row>
      <xdr:rowOff>180975</xdr:rowOff>
    </xdr:from>
    <xdr:to>
      <xdr:col>10</xdr:col>
      <xdr:colOff>31750</xdr:colOff>
      <xdr:row>16</xdr:row>
      <xdr:rowOff>161925</xdr:rowOff>
    </xdr:to>
    <xdr:graphicFrame macro="">
      <xdr:nvGraphicFramePr>
        <xdr:cNvPr id="2" name="Chart 1">
          <a:extLst>
            <a:ext uri="{FF2B5EF4-FFF2-40B4-BE49-F238E27FC236}">
              <a16:creationId xmlns:a16="http://schemas.microsoft.com/office/drawing/2014/main" id="{16B1E897-9867-DC42-1755-BE927FA1D1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28575</xdr:colOff>
      <xdr:row>22</xdr:row>
      <xdr:rowOff>9525</xdr:rowOff>
    </xdr:from>
    <xdr:to>
      <xdr:col>10</xdr:col>
      <xdr:colOff>25400</xdr:colOff>
      <xdr:row>36</xdr:row>
      <xdr:rowOff>174625</xdr:rowOff>
    </xdr:to>
    <xdr:graphicFrame macro="">
      <xdr:nvGraphicFramePr>
        <xdr:cNvPr id="3" name="Chart 2">
          <a:extLst>
            <a:ext uri="{FF2B5EF4-FFF2-40B4-BE49-F238E27FC236}">
              <a16:creationId xmlns:a16="http://schemas.microsoft.com/office/drawing/2014/main" id="{14DC4FFC-4D99-2DAA-0F4C-D7849CE2C1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9525</xdr:colOff>
      <xdr:row>41</xdr:row>
      <xdr:rowOff>3175</xdr:rowOff>
    </xdr:from>
    <xdr:to>
      <xdr:col>10</xdr:col>
      <xdr:colOff>31750</xdr:colOff>
      <xdr:row>55</xdr:row>
      <xdr:rowOff>165100</xdr:rowOff>
    </xdr:to>
    <xdr:graphicFrame macro="">
      <xdr:nvGraphicFramePr>
        <xdr:cNvPr id="4" name="Chart 3">
          <a:extLst>
            <a:ext uri="{FF2B5EF4-FFF2-40B4-BE49-F238E27FC236}">
              <a16:creationId xmlns:a16="http://schemas.microsoft.com/office/drawing/2014/main" id="{4EA90794-DADC-15A0-B176-433D111B9BE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12700</xdr:colOff>
      <xdr:row>60</xdr:row>
      <xdr:rowOff>3175</xdr:rowOff>
    </xdr:from>
    <xdr:to>
      <xdr:col>10</xdr:col>
      <xdr:colOff>12700</xdr:colOff>
      <xdr:row>74</xdr:row>
      <xdr:rowOff>168275</xdr:rowOff>
    </xdr:to>
    <xdr:graphicFrame macro="">
      <xdr:nvGraphicFramePr>
        <xdr:cNvPr id="5" name="Chart 4">
          <a:extLst>
            <a:ext uri="{FF2B5EF4-FFF2-40B4-BE49-F238E27FC236}">
              <a16:creationId xmlns:a16="http://schemas.microsoft.com/office/drawing/2014/main" id="{3492E180-46A3-5B1B-471C-F1DBA829A3D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361950</xdr:colOff>
      <xdr:row>3</xdr:row>
      <xdr:rowOff>57150</xdr:rowOff>
    </xdr:from>
    <xdr:to>
      <xdr:col>15</xdr:col>
      <xdr:colOff>596900</xdr:colOff>
      <xdr:row>29</xdr:row>
      <xdr:rowOff>50800</xdr:rowOff>
    </xdr:to>
    <xdr:grpSp>
      <xdr:nvGrpSpPr>
        <xdr:cNvPr id="12" name="Group 11">
          <a:extLst>
            <a:ext uri="{FF2B5EF4-FFF2-40B4-BE49-F238E27FC236}">
              <a16:creationId xmlns:a16="http://schemas.microsoft.com/office/drawing/2014/main" id="{292EF297-4053-02E0-7CBC-C5C9B581C96C}"/>
            </a:ext>
          </a:extLst>
        </xdr:cNvPr>
        <xdr:cNvGrpSpPr/>
      </xdr:nvGrpSpPr>
      <xdr:grpSpPr>
        <a:xfrm>
          <a:off x="1578288" y="701094"/>
          <a:ext cx="8141147" cy="4876889"/>
          <a:chOff x="1587126" y="699621"/>
          <a:chExt cx="8198598" cy="4849532"/>
        </a:xfrm>
      </xdr:grpSpPr>
      <xdr:graphicFrame macro="">
        <xdr:nvGraphicFramePr>
          <xdr:cNvPr id="3" name="Chart 2">
            <a:extLst>
              <a:ext uri="{FF2B5EF4-FFF2-40B4-BE49-F238E27FC236}">
                <a16:creationId xmlns:a16="http://schemas.microsoft.com/office/drawing/2014/main" id="{A682D873-10FD-4501-9033-5865F1A969BD}"/>
              </a:ext>
            </a:extLst>
          </xdr:cNvPr>
          <xdr:cNvGraphicFramePr>
            <a:graphicFrameLocks/>
          </xdr:cNvGraphicFramePr>
        </xdr:nvGraphicFramePr>
        <xdr:xfrm>
          <a:off x="1587126" y="3422276"/>
          <a:ext cx="8198598" cy="2126877"/>
        </xdr:xfrm>
        <a:graphic>
          <a:graphicData uri="http://schemas.openxmlformats.org/drawingml/2006/chart">
            <c:chart xmlns:c="http://schemas.openxmlformats.org/drawingml/2006/chart" xmlns:r="http://schemas.openxmlformats.org/officeDocument/2006/relationships" r:id="rId1"/>
          </a:graphicData>
        </a:graphic>
      </xdr:graphicFrame>
      <xdr:grpSp>
        <xdr:nvGrpSpPr>
          <xdr:cNvPr id="11" name="Group 10">
            <a:extLst>
              <a:ext uri="{FF2B5EF4-FFF2-40B4-BE49-F238E27FC236}">
                <a16:creationId xmlns:a16="http://schemas.microsoft.com/office/drawing/2014/main" id="{A90693C7-DC57-758D-1E20-6F6448D078F8}"/>
              </a:ext>
            </a:extLst>
          </xdr:cNvPr>
          <xdr:cNvGrpSpPr/>
        </xdr:nvGrpSpPr>
        <xdr:grpSpPr>
          <a:xfrm>
            <a:off x="1614114" y="699621"/>
            <a:ext cx="8144623" cy="2640105"/>
            <a:chOff x="1625226" y="699621"/>
            <a:chExt cx="8144623" cy="2640105"/>
          </a:xfrm>
        </xdr:grpSpPr>
        <xdr:graphicFrame macro="">
          <xdr:nvGraphicFramePr>
            <xdr:cNvPr id="2" name="Chart 1">
              <a:extLst>
                <a:ext uri="{FF2B5EF4-FFF2-40B4-BE49-F238E27FC236}">
                  <a16:creationId xmlns:a16="http://schemas.microsoft.com/office/drawing/2014/main" id="{CAD4D0C2-26C6-4D2E-A6A5-8C1959DD520D}"/>
                </a:ext>
              </a:extLst>
            </xdr:cNvPr>
            <xdr:cNvGraphicFramePr>
              <a:graphicFrameLocks/>
            </xdr:cNvGraphicFramePr>
          </xdr:nvGraphicFramePr>
          <xdr:xfrm>
            <a:off x="1625226" y="699621"/>
            <a:ext cx="4078568" cy="2640105"/>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4" name="Chart 3">
              <a:extLst>
                <a:ext uri="{FF2B5EF4-FFF2-40B4-BE49-F238E27FC236}">
                  <a16:creationId xmlns:a16="http://schemas.microsoft.com/office/drawing/2014/main" id="{3039F01D-0056-4780-A284-0FC993589038}"/>
                </a:ext>
              </a:extLst>
            </xdr:cNvPr>
            <xdr:cNvGraphicFramePr>
              <a:graphicFrameLocks/>
            </xdr:cNvGraphicFramePr>
          </xdr:nvGraphicFramePr>
          <xdr:xfrm>
            <a:off x="5786344" y="699621"/>
            <a:ext cx="3983505" cy="2640104"/>
          </xdr:xfrm>
          <a:graphic>
            <a:graphicData uri="http://schemas.openxmlformats.org/drawingml/2006/chart">
              <c:chart xmlns:c="http://schemas.openxmlformats.org/drawingml/2006/chart" xmlns:r="http://schemas.openxmlformats.org/officeDocument/2006/relationships" r:id="rId3"/>
            </a:graphicData>
          </a:graphic>
        </xdr:graphicFrame>
      </xdr:grpSp>
    </xdr:grpSp>
    <xdr:clientData/>
  </xdr:twoCellAnchor>
  <xdr:twoCellAnchor editAs="oneCell">
    <xdr:from>
      <xdr:col>0</xdr:col>
      <xdr:colOff>0</xdr:colOff>
      <xdr:row>1</xdr:row>
      <xdr:rowOff>104588</xdr:rowOff>
    </xdr:from>
    <xdr:to>
      <xdr:col>2</xdr:col>
      <xdr:colOff>351118</xdr:colOff>
      <xdr:row>9</xdr:row>
      <xdr:rowOff>14942</xdr:rowOff>
    </xdr:to>
    <xdr:pic>
      <xdr:nvPicPr>
        <xdr:cNvPr id="17" name="Picture 16">
          <a:extLst>
            <a:ext uri="{FF2B5EF4-FFF2-40B4-BE49-F238E27FC236}">
              <a16:creationId xmlns:a16="http://schemas.microsoft.com/office/drawing/2014/main" id="{2F437117-8954-213D-FD90-961B88F5B8B7}"/>
            </a:ext>
          </a:extLst>
        </xdr:cNvPr>
        <xdr:cNvPicPr>
          <a:picLocks noChangeAspect="1"/>
        </xdr:cNvPicPr>
      </xdr:nvPicPr>
      <xdr:blipFill>
        <a:blip xmlns:r="http://schemas.openxmlformats.org/officeDocument/2006/relationships" r:embed="rId4">
          <a:clrChange>
            <a:clrFrom>
              <a:srgbClr val="FFFFFF"/>
            </a:clrFrom>
            <a:clrTo>
              <a:srgbClr val="FFFFFF">
                <a:alpha val="0"/>
              </a:srgbClr>
            </a:clrTo>
          </a:clrChange>
          <a:duotone>
            <a:prstClr val="black"/>
            <a:schemeClr val="tx2">
              <a:tint val="45000"/>
              <a:satMod val="400000"/>
            </a:schemeClr>
          </a:duotone>
          <a:alphaModFix/>
          <a:extLst>
            <a:ext uri="{28A0092B-C50C-407E-A947-70E740481C1C}">
              <a14:useLocalDpi xmlns:a14="http://schemas.microsoft.com/office/drawing/2010/main" val="0"/>
            </a:ext>
          </a:extLst>
        </a:blip>
        <a:stretch>
          <a:fillRect/>
        </a:stretch>
      </xdr:blipFill>
      <xdr:spPr>
        <a:xfrm>
          <a:off x="0" y="291353"/>
          <a:ext cx="1576294" cy="1486648"/>
        </a:xfrm>
        <a:prstGeom prst="rect">
          <a:avLst/>
        </a:prstGeom>
      </xdr:spPr>
    </xdr:pic>
    <xdr:clientData/>
  </xdr:twoCellAnchor>
  <xdr:twoCellAnchor>
    <xdr:from>
      <xdr:col>0</xdr:col>
      <xdr:colOff>0</xdr:colOff>
      <xdr:row>7</xdr:row>
      <xdr:rowOff>140822</xdr:rowOff>
    </xdr:from>
    <xdr:to>
      <xdr:col>2</xdr:col>
      <xdr:colOff>349250</xdr:colOff>
      <xdr:row>29</xdr:row>
      <xdr:rowOff>56404</xdr:rowOff>
    </xdr:to>
    <xdr:grpSp>
      <xdr:nvGrpSpPr>
        <xdr:cNvPr id="13" name="Group 12">
          <a:extLst>
            <a:ext uri="{FF2B5EF4-FFF2-40B4-BE49-F238E27FC236}">
              <a16:creationId xmlns:a16="http://schemas.microsoft.com/office/drawing/2014/main" id="{BC601CB8-BCA7-324A-0EB5-C7EE7C16F008}"/>
            </a:ext>
          </a:extLst>
        </xdr:cNvPr>
        <xdr:cNvGrpSpPr/>
      </xdr:nvGrpSpPr>
      <xdr:grpSpPr>
        <a:xfrm>
          <a:off x="0" y="1536033"/>
          <a:ext cx="1565588" cy="4047554"/>
          <a:chOff x="0" y="1530351"/>
          <a:chExt cx="1574426" cy="4024406"/>
        </a:xfrm>
      </xdr:grpSpPr>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2FCAC37B-D9C4-FA76-0CEB-F4D0EEEA322A}"/>
                  </a:ext>
                </a:extLst>
              </xdr:cNvPr>
              <xdr:cNvGraphicFramePr/>
            </xdr:nvGraphicFramePr>
            <xdr:xfrm>
              <a:off x="15875" y="3810375"/>
              <a:ext cx="1542676" cy="1744382"/>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5786" y="3829171"/>
                <a:ext cx="1534016" cy="175441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9" name="Marital status 1">
                <a:extLst>
                  <a:ext uri="{FF2B5EF4-FFF2-40B4-BE49-F238E27FC236}">
                    <a16:creationId xmlns:a16="http://schemas.microsoft.com/office/drawing/2014/main" id="{41AE3B4F-5CF7-5B2F-3C74-131324E8932F}"/>
                  </a:ext>
                </a:extLst>
              </xdr:cNvPr>
              <xdr:cNvGraphicFramePr/>
            </xdr:nvGraphicFramePr>
            <xdr:xfrm>
              <a:off x="0" y="1530351"/>
              <a:ext cx="1574426" cy="971923"/>
            </xdr:xfrm>
            <a:graphic>
              <a:graphicData uri="http://schemas.microsoft.com/office/drawing/2010/slicer">
                <sle:slicer xmlns:sle="http://schemas.microsoft.com/office/drawing/2010/slicer" name="Marital status 1"/>
              </a:graphicData>
            </a:graphic>
          </xdr:graphicFrame>
        </mc:Choice>
        <mc:Fallback>
          <xdr:sp macro="" textlink="">
            <xdr:nvSpPr>
              <xdr:cNvPr id="0" name=""/>
              <xdr:cNvSpPr>
                <a:spLocks noTextEdit="1"/>
              </xdr:cNvSpPr>
            </xdr:nvSpPr>
            <xdr:spPr>
              <a:xfrm>
                <a:off x="0" y="1536033"/>
                <a:ext cx="1565588" cy="97751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10" name="Region 1">
                <a:extLst>
                  <a:ext uri="{FF2B5EF4-FFF2-40B4-BE49-F238E27FC236}">
                    <a16:creationId xmlns:a16="http://schemas.microsoft.com/office/drawing/2014/main" id="{40A07E7A-4DF2-D753-0E89-779BCCBF3BB5}"/>
                  </a:ext>
                </a:extLst>
              </xdr:cNvPr>
              <xdr:cNvGraphicFramePr/>
            </xdr:nvGraphicFramePr>
            <xdr:xfrm>
              <a:off x="9525" y="2550273"/>
              <a:ext cx="1555376" cy="1212103"/>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9472" y="2561821"/>
                <a:ext cx="1546645" cy="12190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BRINDHA" refreshedDate="45359.776386458332" createdVersion="8" refreshedVersion="8" minRefreshableVersion="3" recordCount="1000" xr:uid="{901D52BD-F9E3-4617-8F41-7C16381BDABE}">
  <cacheSource type="worksheet">
    <worksheetSource ref="A1:N1001" sheet="Bike Datas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 u="1"/>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44226590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225BCBE-E808-4AB7-A265-A9074707E6BB}" name="PivotTable4"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61:D116" firstHeaderRow="1" firstDataRow="2" firstDataCol="1"/>
  <pivotFields count="14">
    <pivotField showAll="0"/>
    <pivotField showAll="0"/>
    <pivotField showAll="0"/>
    <pivotField numFmtId="167"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4ADB471-CF50-4A5E-B9F6-EE1D519CA185}" name="PivotTable3"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2:D47" firstHeaderRow="1" firstDataRow="2" firstDataCol="1"/>
  <pivotFields count="14">
    <pivotField showAll="0"/>
    <pivotField showAll="0">
      <items count="3">
        <item h="1" x="0"/>
        <item x="1"/>
        <item t="default"/>
      </items>
    </pivotField>
    <pivotField showAll="0"/>
    <pivotField numFmtId="167" showAll="0"/>
    <pivotField showAll="0"/>
    <pivotField showAll="0">
      <items count="6">
        <item h="1" x="0"/>
        <item h="1" x="4"/>
        <item x="2"/>
        <item h="1" x="1"/>
        <item h="1"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EE68CF9-614D-4163-860F-0924DDB75C0F}" name="PivotTable2"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4:D31" firstHeaderRow="1" firstDataRow="2" firstDataCol="1"/>
  <pivotFields count="14">
    <pivotField showAll="0"/>
    <pivotField showAll="0">
      <items count="3">
        <item h="1" x="0"/>
        <item x="1"/>
        <item t="default"/>
      </items>
    </pivotField>
    <pivotField showAll="0"/>
    <pivotField numFmtId="167" showAll="0"/>
    <pivotField showAll="0"/>
    <pivotField showAll="0">
      <items count="6">
        <item h="1" x="0"/>
        <item h="1" x="4"/>
        <item x="2"/>
        <item h="1" x="1"/>
        <item h="1" x="3"/>
        <item t="default"/>
      </items>
    </pivotField>
    <pivotField showAll="0"/>
    <pivotField showAll="0"/>
    <pivotField showAll="0"/>
    <pivotField axis="axisRow" showAll="0">
      <items count="8">
        <item x="0"/>
        <item m="1" x="6"/>
        <item x="3"/>
        <item x="1"/>
        <item x="2"/>
        <item m="1" x="5"/>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50F7438-9A3E-4361-9A6C-E1B4D605B31B}" name="PivotTable1"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7" showAll="0"/>
    <pivotField showAll="0"/>
    <pivotField showAll="0">
      <items count="6">
        <item h="1" x="0"/>
        <item h="1" x="4"/>
        <item x="2"/>
        <item h="1" x="1"/>
        <item h="1"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1"/>
  </dataFields>
  <formats count="1">
    <format dxfId="17">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608BBA2C-8C35-4B33-968B-869DFD740F91}" sourceName="Marital status">
  <pivotTables>
    <pivotTable tabId="3" name="PivotTable1"/>
    <pivotTable tabId="3" name="PivotTable2"/>
    <pivotTable tabId="3" name="PivotTable3"/>
  </pivotTables>
  <data>
    <tabular pivotCacheId="442265909">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BA73860-934C-4F7A-B47C-548789040F06}" sourceName="Education">
  <pivotTables>
    <pivotTable tabId="3" name="PivotTable1"/>
    <pivotTable tabId="3" name="PivotTable2"/>
    <pivotTable tabId="3" name="PivotTable3"/>
  </pivotTables>
  <data>
    <tabular pivotCacheId="442265909">
      <items count="5">
        <i x="0"/>
        <i x="4"/>
        <i x="2" s="1"/>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B7115F7-D7B7-4C50-AA1E-3BE7F81110C9}" sourceName="Region">
  <pivotTables>
    <pivotTable tabId="3" name="PivotTable1"/>
    <pivotTable tabId="3" name="PivotTable2"/>
    <pivotTable tabId="3" name="PivotTable3"/>
  </pivotTables>
  <data>
    <tabular pivotCacheId="442265909">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1" xr10:uid="{B789998D-B7CD-42C9-89B5-46A6C16508BC}" cache="Slicer_Marital_status" caption="Marital status" rowHeight="241300"/>
  <slicer name="Education" xr10:uid="{15690B08-3696-4E1C-A4A9-3C777C7C7858}" cache="Slicer_Education" caption="Education" rowHeight="241300"/>
  <slicer name="Region 1" xr10:uid="{F8E79215-2A76-4910-BE4D-699FA43BC8C5}"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D17" sqref="D17"/>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CF1C07-C947-4FA6-A859-40DC140EBF05}">
  <dimension ref="A1:N1001"/>
  <sheetViews>
    <sheetView topLeftCell="E1" workbookViewId="0">
      <selection activeCell="M2" sqref="M2"/>
    </sheetView>
  </sheetViews>
  <sheetFormatPr defaultColWidth="16" defaultRowHeight="14.5" x14ac:dyDescent="0.35"/>
  <cols>
    <col min="4" max="4" width="16" style="3"/>
  </cols>
  <sheetData>
    <row r="1" spans="1:14" x14ac:dyDescent="0.35">
      <c r="A1" t="s">
        <v>0</v>
      </c>
      <c r="B1" t="s">
        <v>38</v>
      </c>
      <c r="C1" t="s">
        <v>2</v>
      </c>
      <c r="D1" s="3" t="s">
        <v>3</v>
      </c>
      <c r="E1" t="s">
        <v>4</v>
      </c>
      <c r="F1" t="s">
        <v>5</v>
      </c>
      <c r="G1" t="s">
        <v>6</v>
      </c>
      <c r="H1" t="s">
        <v>7</v>
      </c>
      <c r="I1" t="s">
        <v>8</v>
      </c>
      <c r="J1" t="s">
        <v>9</v>
      </c>
      <c r="K1" t="s">
        <v>10</v>
      </c>
      <c r="L1" t="s">
        <v>11</v>
      </c>
      <c r="M1" t="s">
        <v>41</v>
      </c>
      <c r="N1" t="s">
        <v>12</v>
      </c>
    </row>
    <row r="2" spans="1:14" x14ac:dyDescent="0.35">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35">
      <c r="A3">
        <v>24107</v>
      </c>
      <c r="B3" t="s">
        <v>36</v>
      </c>
      <c r="C3" t="s">
        <v>40</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5">
      <c r="A4">
        <v>14177</v>
      </c>
      <c r="B4" t="s">
        <v>36</v>
      </c>
      <c r="C4" t="s">
        <v>40</v>
      </c>
      <c r="D4" s="3">
        <v>80000</v>
      </c>
      <c r="E4">
        <v>5</v>
      </c>
      <c r="F4" t="s">
        <v>19</v>
      </c>
      <c r="G4" t="s">
        <v>21</v>
      </c>
      <c r="H4" t="s">
        <v>18</v>
      </c>
      <c r="I4">
        <v>2</v>
      </c>
      <c r="J4" t="s">
        <v>22</v>
      </c>
      <c r="K4" t="s">
        <v>17</v>
      </c>
      <c r="L4">
        <v>60</v>
      </c>
      <c r="M4" t="str">
        <f t="shared" si="0"/>
        <v>Old</v>
      </c>
      <c r="N4" t="s">
        <v>18</v>
      </c>
    </row>
    <row r="5" spans="1:14" x14ac:dyDescent="0.35">
      <c r="A5">
        <v>24381</v>
      </c>
      <c r="B5" t="s">
        <v>37</v>
      </c>
      <c r="C5" t="s">
        <v>40</v>
      </c>
      <c r="D5" s="3">
        <v>70000</v>
      </c>
      <c r="E5">
        <v>0</v>
      </c>
      <c r="F5" t="s">
        <v>13</v>
      </c>
      <c r="G5" t="s">
        <v>21</v>
      </c>
      <c r="H5" t="s">
        <v>15</v>
      </c>
      <c r="I5">
        <v>1</v>
      </c>
      <c r="J5" t="s">
        <v>23</v>
      </c>
      <c r="K5" t="s">
        <v>24</v>
      </c>
      <c r="L5">
        <v>41</v>
      </c>
      <c r="M5" t="str">
        <f t="shared" si="0"/>
        <v>Middle Age</v>
      </c>
      <c r="N5" t="s">
        <v>15</v>
      </c>
    </row>
    <row r="6" spans="1:14" x14ac:dyDescent="0.35">
      <c r="A6">
        <v>25597</v>
      </c>
      <c r="B6" t="s">
        <v>37</v>
      </c>
      <c r="C6" t="s">
        <v>40</v>
      </c>
      <c r="D6" s="3">
        <v>30000</v>
      </c>
      <c r="E6">
        <v>0</v>
      </c>
      <c r="F6" t="s">
        <v>13</v>
      </c>
      <c r="G6" t="s">
        <v>20</v>
      </c>
      <c r="H6" t="s">
        <v>18</v>
      </c>
      <c r="I6">
        <v>0</v>
      </c>
      <c r="J6" t="s">
        <v>16</v>
      </c>
      <c r="K6" t="s">
        <v>17</v>
      </c>
      <c r="L6">
        <v>36</v>
      </c>
      <c r="M6" t="str">
        <f t="shared" si="0"/>
        <v>Middle Age</v>
      </c>
      <c r="N6" t="s">
        <v>15</v>
      </c>
    </row>
    <row r="7" spans="1:14" x14ac:dyDescent="0.35">
      <c r="A7">
        <v>13507</v>
      </c>
      <c r="B7" t="s">
        <v>36</v>
      </c>
      <c r="C7" t="s">
        <v>39</v>
      </c>
      <c r="D7" s="3">
        <v>10000</v>
      </c>
      <c r="E7">
        <v>2</v>
      </c>
      <c r="F7" t="s">
        <v>19</v>
      </c>
      <c r="G7" t="s">
        <v>25</v>
      </c>
      <c r="H7" t="s">
        <v>15</v>
      </c>
      <c r="I7">
        <v>0</v>
      </c>
      <c r="J7" t="s">
        <v>26</v>
      </c>
      <c r="K7" t="s">
        <v>17</v>
      </c>
      <c r="L7">
        <v>50</v>
      </c>
      <c r="M7" t="str">
        <f t="shared" si="0"/>
        <v>Middle Age</v>
      </c>
      <c r="N7" t="s">
        <v>18</v>
      </c>
    </row>
    <row r="8" spans="1:14" x14ac:dyDescent="0.35">
      <c r="A8">
        <v>27974</v>
      </c>
      <c r="B8" t="s">
        <v>37</v>
      </c>
      <c r="C8" t="s">
        <v>40</v>
      </c>
      <c r="D8" s="3">
        <v>160000</v>
      </c>
      <c r="E8">
        <v>2</v>
      </c>
      <c r="F8" t="s">
        <v>27</v>
      </c>
      <c r="G8" t="s">
        <v>28</v>
      </c>
      <c r="H8" t="s">
        <v>15</v>
      </c>
      <c r="I8">
        <v>4</v>
      </c>
      <c r="J8" t="s">
        <v>16</v>
      </c>
      <c r="K8" t="s">
        <v>24</v>
      </c>
      <c r="L8">
        <v>33</v>
      </c>
      <c r="M8" t="str">
        <f t="shared" si="0"/>
        <v>Middle Age</v>
      </c>
      <c r="N8" t="s">
        <v>15</v>
      </c>
    </row>
    <row r="9" spans="1:14" x14ac:dyDescent="0.35">
      <c r="A9">
        <v>19364</v>
      </c>
      <c r="B9" t="s">
        <v>36</v>
      </c>
      <c r="C9" t="s">
        <v>40</v>
      </c>
      <c r="D9" s="3">
        <v>40000</v>
      </c>
      <c r="E9">
        <v>1</v>
      </c>
      <c r="F9" t="s">
        <v>13</v>
      </c>
      <c r="G9" t="s">
        <v>14</v>
      </c>
      <c r="H9" t="s">
        <v>15</v>
      </c>
      <c r="I9">
        <v>0</v>
      </c>
      <c r="J9" t="s">
        <v>16</v>
      </c>
      <c r="K9" t="s">
        <v>17</v>
      </c>
      <c r="L9">
        <v>43</v>
      </c>
      <c r="M9" t="str">
        <f t="shared" si="0"/>
        <v>Middle Age</v>
      </c>
      <c r="N9" t="s">
        <v>15</v>
      </c>
    </row>
    <row r="10" spans="1:14" x14ac:dyDescent="0.35">
      <c r="A10">
        <v>22155</v>
      </c>
      <c r="B10" t="s">
        <v>36</v>
      </c>
      <c r="C10" t="s">
        <v>40</v>
      </c>
      <c r="D10" s="3">
        <v>20000</v>
      </c>
      <c r="E10">
        <v>2</v>
      </c>
      <c r="F10" t="s">
        <v>29</v>
      </c>
      <c r="G10" t="s">
        <v>20</v>
      </c>
      <c r="H10" t="s">
        <v>15</v>
      </c>
      <c r="I10">
        <v>2</v>
      </c>
      <c r="J10" t="s">
        <v>23</v>
      </c>
      <c r="K10" t="s">
        <v>24</v>
      </c>
      <c r="L10">
        <v>58</v>
      </c>
      <c r="M10" t="str">
        <f t="shared" si="0"/>
        <v>Old</v>
      </c>
      <c r="N10" t="s">
        <v>18</v>
      </c>
    </row>
    <row r="11" spans="1:14" x14ac:dyDescent="0.35">
      <c r="A11">
        <v>19280</v>
      </c>
      <c r="B11" t="s">
        <v>36</v>
      </c>
      <c r="C11" t="s">
        <v>40</v>
      </c>
      <c r="D11" s="3">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5">
      <c r="A13">
        <v>12697</v>
      </c>
      <c r="B13" t="s">
        <v>37</v>
      </c>
      <c r="C13" t="s">
        <v>39</v>
      </c>
      <c r="D13" s="3">
        <v>90000</v>
      </c>
      <c r="E13">
        <v>0</v>
      </c>
      <c r="F13" t="s">
        <v>13</v>
      </c>
      <c r="G13" t="s">
        <v>21</v>
      </c>
      <c r="H13" t="s">
        <v>18</v>
      </c>
      <c r="I13">
        <v>4</v>
      </c>
      <c r="J13" t="s">
        <v>47</v>
      </c>
      <c r="K13" t="s">
        <v>24</v>
      </c>
      <c r="L13">
        <v>36</v>
      </c>
      <c r="M13" t="str">
        <f t="shared" si="0"/>
        <v>Middle Age</v>
      </c>
      <c r="N13" t="s">
        <v>18</v>
      </c>
    </row>
    <row r="14" spans="1:14" x14ac:dyDescent="0.35">
      <c r="A14">
        <v>11434</v>
      </c>
      <c r="B14" t="s">
        <v>36</v>
      </c>
      <c r="C14" t="s">
        <v>40</v>
      </c>
      <c r="D14" s="3">
        <v>170000</v>
      </c>
      <c r="E14">
        <v>5</v>
      </c>
      <c r="F14" t="s">
        <v>19</v>
      </c>
      <c r="G14" t="s">
        <v>21</v>
      </c>
      <c r="H14" t="s">
        <v>15</v>
      </c>
      <c r="I14">
        <v>0</v>
      </c>
      <c r="J14" t="s">
        <v>16</v>
      </c>
      <c r="K14" t="s">
        <v>17</v>
      </c>
      <c r="L14">
        <v>55</v>
      </c>
      <c r="M14" t="str">
        <f t="shared" si="0"/>
        <v>Old</v>
      </c>
      <c r="N14" t="s">
        <v>18</v>
      </c>
    </row>
    <row r="15" spans="1:14" x14ac:dyDescent="0.35">
      <c r="A15">
        <v>25323</v>
      </c>
      <c r="B15" t="s">
        <v>36</v>
      </c>
      <c r="C15" t="s">
        <v>40</v>
      </c>
      <c r="D15" s="3">
        <v>40000</v>
      </c>
      <c r="E15">
        <v>2</v>
      </c>
      <c r="F15" t="s">
        <v>19</v>
      </c>
      <c r="G15" t="s">
        <v>20</v>
      </c>
      <c r="H15" t="s">
        <v>15</v>
      </c>
      <c r="I15">
        <v>1</v>
      </c>
      <c r="J15" t="s">
        <v>26</v>
      </c>
      <c r="K15" t="s">
        <v>17</v>
      </c>
      <c r="L15">
        <v>35</v>
      </c>
      <c r="M15" t="str">
        <f t="shared" si="0"/>
        <v>Middle Age</v>
      </c>
      <c r="N15" t="s">
        <v>15</v>
      </c>
    </row>
    <row r="16" spans="1:14" x14ac:dyDescent="0.35">
      <c r="A16">
        <v>23542</v>
      </c>
      <c r="B16" t="s">
        <v>37</v>
      </c>
      <c r="C16" t="s">
        <v>40</v>
      </c>
      <c r="D16" s="3">
        <v>60000</v>
      </c>
      <c r="E16">
        <v>1</v>
      </c>
      <c r="F16" t="s">
        <v>19</v>
      </c>
      <c r="G16" t="s">
        <v>14</v>
      </c>
      <c r="H16" t="s">
        <v>18</v>
      </c>
      <c r="I16">
        <v>1</v>
      </c>
      <c r="J16" t="s">
        <v>16</v>
      </c>
      <c r="K16" t="s">
        <v>24</v>
      </c>
      <c r="L16">
        <v>45</v>
      </c>
      <c r="M16" t="str">
        <f t="shared" si="0"/>
        <v>Middle Age</v>
      </c>
      <c r="N16" t="s">
        <v>15</v>
      </c>
    </row>
    <row r="17" spans="1:14" x14ac:dyDescent="0.3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5">
      <c r="A18">
        <v>23316</v>
      </c>
      <c r="B18" t="s">
        <v>37</v>
      </c>
      <c r="C18" t="s">
        <v>40</v>
      </c>
      <c r="D18" s="3">
        <v>30000</v>
      </c>
      <c r="E18">
        <v>3</v>
      </c>
      <c r="F18" t="s">
        <v>19</v>
      </c>
      <c r="G18" t="s">
        <v>20</v>
      </c>
      <c r="H18" t="s">
        <v>18</v>
      </c>
      <c r="I18">
        <v>2</v>
      </c>
      <c r="J18" t="s">
        <v>26</v>
      </c>
      <c r="K18" t="s">
        <v>24</v>
      </c>
      <c r="L18">
        <v>59</v>
      </c>
      <c r="M18" t="str">
        <f t="shared" si="0"/>
        <v>Old</v>
      </c>
      <c r="N18" t="s">
        <v>15</v>
      </c>
    </row>
    <row r="19" spans="1:14" x14ac:dyDescent="0.3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5">
      <c r="A20">
        <v>27183</v>
      </c>
      <c r="B20" t="s">
        <v>37</v>
      </c>
      <c r="C20" t="s">
        <v>40</v>
      </c>
      <c r="D20" s="3">
        <v>40000</v>
      </c>
      <c r="E20">
        <v>2</v>
      </c>
      <c r="F20" t="s">
        <v>19</v>
      </c>
      <c r="G20" t="s">
        <v>20</v>
      </c>
      <c r="H20" t="s">
        <v>15</v>
      </c>
      <c r="I20">
        <v>1</v>
      </c>
      <c r="J20" t="s">
        <v>26</v>
      </c>
      <c r="K20" t="s">
        <v>17</v>
      </c>
      <c r="L20">
        <v>35</v>
      </c>
      <c r="M20" t="str">
        <f t="shared" si="0"/>
        <v>Middle Age</v>
      </c>
      <c r="N20" t="s">
        <v>15</v>
      </c>
    </row>
    <row r="21" spans="1:14" x14ac:dyDescent="0.35">
      <c r="A21">
        <v>25940</v>
      </c>
      <c r="B21" t="s">
        <v>37</v>
      </c>
      <c r="C21" t="s">
        <v>40</v>
      </c>
      <c r="D21" s="3">
        <v>20000</v>
      </c>
      <c r="E21">
        <v>2</v>
      </c>
      <c r="F21" t="s">
        <v>29</v>
      </c>
      <c r="G21" t="s">
        <v>20</v>
      </c>
      <c r="H21" t="s">
        <v>15</v>
      </c>
      <c r="I21">
        <v>2</v>
      </c>
      <c r="J21" t="s">
        <v>23</v>
      </c>
      <c r="K21" t="s">
        <v>24</v>
      </c>
      <c r="L21">
        <v>55</v>
      </c>
      <c r="M21" t="str">
        <f t="shared" si="0"/>
        <v>Old</v>
      </c>
      <c r="N21" t="s">
        <v>15</v>
      </c>
    </row>
    <row r="22" spans="1:14" x14ac:dyDescent="0.3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5">
      <c r="A23">
        <v>21564</v>
      </c>
      <c r="B23" t="s">
        <v>37</v>
      </c>
      <c r="C23" t="s">
        <v>39</v>
      </c>
      <c r="D23" s="3">
        <v>80000</v>
      </c>
      <c r="E23">
        <v>0</v>
      </c>
      <c r="F23" t="s">
        <v>13</v>
      </c>
      <c r="G23" t="s">
        <v>21</v>
      </c>
      <c r="H23" t="s">
        <v>15</v>
      </c>
      <c r="I23">
        <v>4</v>
      </c>
      <c r="J23" t="s">
        <v>47</v>
      </c>
      <c r="K23" t="s">
        <v>24</v>
      </c>
      <c r="L23">
        <v>35</v>
      </c>
      <c r="M23" t="str">
        <f t="shared" si="0"/>
        <v>Middle Age</v>
      </c>
      <c r="N23" t="s">
        <v>18</v>
      </c>
    </row>
    <row r="24" spans="1:14" x14ac:dyDescent="0.35">
      <c r="A24">
        <v>19193</v>
      </c>
      <c r="B24" t="s">
        <v>37</v>
      </c>
      <c r="C24" t="s">
        <v>40</v>
      </c>
      <c r="D24" s="3">
        <v>40000</v>
      </c>
      <c r="E24">
        <v>2</v>
      </c>
      <c r="F24" t="s">
        <v>19</v>
      </c>
      <c r="G24" t="s">
        <v>20</v>
      </c>
      <c r="H24" t="s">
        <v>15</v>
      </c>
      <c r="I24">
        <v>0</v>
      </c>
      <c r="J24" t="s">
        <v>26</v>
      </c>
      <c r="K24" t="s">
        <v>17</v>
      </c>
      <c r="L24">
        <v>35</v>
      </c>
      <c r="M24" t="str">
        <f t="shared" si="0"/>
        <v>Middle Age</v>
      </c>
      <c r="N24" t="s">
        <v>15</v>
      </c>
    </row>
    <row r="25" spans="1:14" x14ac:dyDescent="0.3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5">
      <c r="A26">
        <v>27184</v>
      </c>
      <c r="B26" t="s">
        <v>37</v>
      </c>
      <c r="C26" t="s">
        <v>40</v>
      </c>
      <c r="D26" s="3">
        <v>40000</v>
      </c>
      <c r="E26">
        <v>2</v>
      </c>
      <c r="F26" t="s">
        <v>19</v>
      </c>
      <c r="G26" t="s">
        <v>20</v>
      </c>
      <c r="H26" t="s">
        <v>18</v>
      </c>
      <c r="I26">
        <v>1</v>
      </c>
      <c r="J26" t="s">
        <v>16</v>
      </c>
      <c r="K26" t="s">
        <v>17</v>
      </c>
      <c r="L26">
        <v>34</v>
      </c>
      <c r="M26" t="str">
        <f t="shared" si="0"/>
        <v>Middle Age</v>
      </c>
      <c r="N26" t="s">
        <v>18</v>
      </c>
    </row>
    <row r="27" spans="1:14" x14ac:dyDescent="0.35">
      <c r="A27">
        <v>12590</v>
      </c>
      <c r="B27" t="s">
        <v>37</v>
      </c>
      <c r="C27" t="s">
        <v>40</v>
      </c>
      <c r="D27" s="3">
        <v>30000</v>
      </c>
      <c r="E27">
        <v>1</v>
      </c>
      <c r="F27" t="s">
        <v>13</v>
      </c>
      <c r="G27" t="s">
        <v>20</v>
      </c>
      <c r="H27" t="s">
        <v>15</v>
      </c>
      <c r="I27">
        <v>0</v>
      </c>
      <c r="J27" t="s">
        <v>16</v>
      </c>
      <c r="K27" t="s">
        <v>17</v>
      </c>
      <c r="L27">
        <v>63</v>
      </c>
      <c r="M27" t="str">
        <f t="shared" si="0"/>
        <v>Old</v>
      </c>
      <c r="N27" t="s">
        <v>18</v>
      </c>
    </row>
    <row r="28" spans="1:14" x14ac:dyDescent="0.35">
      <c r="A28">
        <v>17841</v>
      </c>
      <c r="B28" t="s">
        <v>37</v>
      </c>
      <c r="C28" t="s">
        <v>40</v>
      </c>
      <c r="D28" s="3">
        <v>30000</v>
      </c>
      <c r="E28">
        <v>0</v>
      </c>
      <c r="F28" t="s">
        <v>19</v>
      </c>
      <c r="G28" t="s">
        <v>20</v>
      </c>
      <c r="H28" t="s">
        <v>18</v>
      </c>
      <c r="I28">
        <v>1</v>
      </c>
      <c r="J28" t="s">
        <v>16</v>
      </c>
      <c r="K28" t="s">
        <v>17</v>
      </c>
      <c r="L28">
        <v>29</v>
      </c>
      <c r="M28" t="str">
        <f t="shared" si="0"/>
        <v>Adolescent</v>
      </c>
      <c r="N28" t="s">
        <v>15</v>
      </c>
    </row>
    <row r="29" spans="1:14" x14ac:dyDescent="0.3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5">
      <c r="A30">
        <v>18299</v>
      </c>
      <c r="B30" t="s">
        <v>36</v>
      </c>
      <c r="C30" t="s">
        <v>40</v>
      </c>
      <c r="D30" s="3">
        <v>70000</v>
      </c>
      <c r="E30">
        <v>5</v>
      </c>
      <c r="F30" t="s">
        <v>19</v>
      </c>
      <c r="G30" t="s">
        <v>14</v>
      </c>
      <c r="H30" t="s">
        <v>15</v>
      </c>
      <c r="I30">
        <v>2</v>
      </c>
      <c r="J30" t="s">
        <v>23</v>
      </c>
      <c r="K30" t="s">
        <v>24</v>
      </c>
      <c r="L30">
        <v>44</v>
      </c>
      <c r="M30" t="str">
        <f t="shared" si="0"/>
        <v>Middle Age</v>
      </c>
      <c r="N30" t="s">
        <v>18</v>
      </c>
    </row>
    <row r="31" spans="1:14" x14ac:dyDescent="0.3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5">
      <c r="A33">
        <v>22400</v>
      </c>
      <c r="B33" t="s">
        <v>36</v>
      </c>
      <c r="C33" t="s">
        <v>40</v>
      </c>
      <c r="D33" s="3">
        <v>10000</v>
      </c>
      <c r="E33">
        <v>0</v>
      </c>
      <c r="F33" t="s">
        <v>19</v>
      </c>
      <c r="G33" t="s">
        <v>25</v>
      </c>
      <c r="H33" t="s">
        <v>18</v>
      </c>
      <c r="I33">
        <v>1</v>
      </c>
      <c r="J33" t="s">
        <v>16</v>
      </c>
      <c r="K33" t="s">
        <v>24</v>
      </c>
      <c r="L33">
        <v>26</v>
      </c>
      <c r="M33" t="str">
        <f t="shared" si="0"/>
        <v>Adolescent</v>
      </c>
      <c r="N33" t="s">
        <v>15</v>
      </c>
    </row>
    <row r="34" spans="1:14" x14ac:dyDescent="0.3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5">
      <c r="A35">
        <v>18484</v>
      </c>
      <c r="B35" t="s">
        <v>37</v>
      </c>
      <c r="C35" t="s">
        <v>40</v>
      </c>
      <c r="D35" s="3">
        <v>80000</v>
      </c>
      <c r="E35">
        <v>2</v>
      </c>
      <c r="F35" t="s">
        <v>27</v>
      </c>
      <c r="G35" t="s">
        <v>14</v>
      </c>
      <c r="H35" t="s">
        <v>18</v>
      </c>
      <c r="I35">
        <v>2</v>
      </c>
      <c r="J35" t="s">
        <v>26</v>
      </c>
      <c r="K35" t="s">
        <v>24</v>
      </c>
      <c r="L35">
        <v>50</v>
      </c>
      <c r="M35" t="str">
        <f t="shared" si="0"/>
        <v>Middle Age</v>
      </c>
      <c r="N35" t="s">
        <v>15</v>
      </c>
    </row>
    <row r="36" spans="1:14" x14ac:dyDescent="0.35">
      <c r="A36">
        <v>12291</v>
      </c>
      <c r="B36" t="s">
        <v>37</v>
      </c>
      <c r="C36" t="s">
        <v>40</v>
      </c>
      <c r="D36" s="3">
        <v>90000</v>
      </c>
      <c r="E36">
        <v>5</v>
      </c>
      <c r="F36" t="s">
        <v>19</v>
      </c>
      <c r="G36" t="s">
        <v>21</v>
      </c>
      <c r="H36" t="s">
        <v>18</v>
      </c>
      <c r="I36">
        <v>2</v>
      </c>
      <c r="J36" t="s">
        <v>22</v>
      </c>
      <c r="K36" t="s">
        <v>17</v>
      </c>
      <c r="L36">
        <v>62</v>
      </c>
      <c r="M36" t="str">
        <f t="shared" si="0"/>
        <v>Old</v>
      </c>
      <c r="N36" t="s">
        <v>15</v>
      </c>
    </row>
    <row r="37" spans="1:14" x14ac:dyDescent="0.3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5">
      <c r="A40">
        <v>26863</v>
      </c>
      <c r="B40" t="s">
        <v>37</v>
      </c>
      <c r="C40" t="s">
        <v>40</v>
      </c>
      <c r="D40" s="3">
        <v>20000</v>
      </c>
      <c r="E40">
        <v>0</v>
      </c>
      <c r="F40" t="s">
        <v>27</v>
      </c>
      <c r="G40" t="s">
        <v>25</v>
      </c>
      <c r="H40" t="s">
        <v>18</v>
      </c>
      <c r="I40">
        <v>1</v>
      </c>
      <c r="J40" t="s">
        <v>22</v>
      </c>
      <c r="K40" t="s">
        <v>17</v>
      </c>
      <c r="L40">
        <v>28</v>
      </c>
      <c r="M40" t="str">
        <f t="shared" si="0"/>
        <v>Adolescent</v>
      </c>
      <c r="N40" t="s">
        <v>18</v>
      </c>
    </row>
    <row r="41" spans="1:14" x14ac:dyDescent="0.3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5">
      <c r="A50">
        <v>19487</v>
      </c>
      <c r="B50" t="s">
        <v>36</v>
      </c>
      <c r="C50" t="s">
        <v>40</v>
      </c>
      <c r="D50" s="3">
        <v>30000</v>
      </c>
      <c r="E50">
        <v>2</v>
      </c>
      <c r="F50" t="s">
        <v>19</v>
      </c>
      <c r="G50" t="s">
        <v>20</v>
      </c>
      <c r="H50" t="s">
        <v>18</v>
      </c>
      <c r="I50">
        <v>2</v>
      </c>
      <c r="J50" t="s">
        <v>16</v>
      </c>
      <c r="K50" t="s">
        <v>17</v>
      </c>
      <c r="L50">
        <v>42</v>
      </c>
      <c r="M50" t="str">
        <f t="shared" si="0"/>
        <v>Middle Age</v>
      </c>
      <c r="N50" t="s">
        <v>18</v>
      </c>
    </row>
    <row r="51" spans="1:14" x14ac:dyDescent="0.35">
      <c r="A51">
        <v>14939</v>
      </c>
      <c r="B51" t="s">
        <v>37</v>
      </c>
      <c r="C51" t="s">
        <v>40</v>
      </c>
      <c r="D51" s="3">
        <v>40000</v>
      </c>
      <c r="E51">
        <v>0</v>
      </c>
      <c r="F51" t="s">
        <v>13</v>
      </c>
      <c r="G51" t="s">
        <v>20</v>
      </c>
      <c r="H51" t="s">
        <v>15</v>
      </c>
      <c r="I51">
        <v>0</v>
      </c>
      <c r="J51" t="s">
        <v>16</v>
      </c>
      <c r="K51" t="s">
        <v>17</v>
      </c>
      <c r="L51">
        <v>39</v>
      </c>
      <c r="M51" t="str">
        <f t="shared" si="0"/>
        <v>Middle Age</v>
      </c>
      <c r="N51" t="s">
        <v>15</v>
      </c>
    </row>
    <row r="52" spans="1:14" x14ac:dyDescent="0.3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5">
      <c r="A53">
        <v>20619</v>
      </c>
      <c r="B53" t="s">
        <v>37</v>
      </c>
      <c r="C53" t="s">
        <v>40</v>
      </c>
      <c r="D53" s="3">
        <v>80000</v>
      </c>
      <c r="E53">
        <v>0</v>
      </c>
      <c r="F53" t="s">
        <v>13</v>
      </c>
      <c r="G53" t="s">
        <v>21</v>
      </c>
      <c r="H53" t="s">
        <v>18</v>
      </c>
      <c r="I53">
        <v>4</v>
      </c>
      <c r="J53" t="s">
        <v>47</v>
      </c>
      <c r="K53" t="s">
        <v>24</v>
      </c>
      <c r="L53">
        <v>35</v>
      </c>
      <c r="M53" t="str">
        <f t="shared" si="0"/>
        <v>Middle Age</v>
      </c>
      <c r="N53" t="s">
        <v>18</v>
      </c>
    </row>
    <row r="54" spans="1:14" x14ac:dyDescent="0.3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5">
      <c r="A57">
        <v>28906</v>
      </c>
      <c r="B57" t="s">
        <v>36</v>
      </c>
      <c r="C57" t="s">
        <v>40</v>
      </c>
      <c r="D57" s="3">
        <v>80000</v>
      </c>
      <c r="E57">
        <v>4</v>
      </c>
      <c r="F57" t="s">
        <v>27</v>
      </c>
      <c r="G57" t="s">
        <v>21</v>
      </c>
      <c r="H57" t="s">
        <v>15</v>
      </c>
      <c r="I57">
        <v>2</v>
      </c>
      <c r="J57" t="s">
        <v>47</v>
      </c>
      <c r="K57" t="s">
        <v>17</v>
      </c>
      <c r="L57">
        <v>54</v>
      </c>
      <c r="M57" t="str">
        <f t="shared" si="0"/>
        <v>Middle Age</v>
      </c>
      <c r="N57" t="s">
        <v>18</v>
      </c>
    </row>
    <row r="58" spans="1:14" x14ac:dyDescent="0.35">
      <c r="A58">
        <v>12808</v>
      </c>
      <c r="B58" t="s">
        <v>36</v>
      </c>
      <c r="C58" t="s">
        <v>40</v>
      </c>
      <c r="D58" s="3">
        <v>40000</v>
      </c>
      <c r="E58">
        <v>0</v>
      </c>
      <c r="F58" t="s">
        <v>13</v>
      </c>
      <c r="G58" t="s">
        <v>20</v>
      </c>
      <c r="H58" t="s">
        <v>15</v>
      </c>
      <c r="I58">
        <v>0</v>
      </c>
      <c r="J58" t="s">
        <v>16</v>
      </c>
      <c r="K58" t="s">
        <v>17</v>
      </c>
      <c r="L58">
        <v>38</v>
      </c>
      <c r="M58" t="str">
        <f t="shared" si="0"/>
        <v>Middle Age</v>
      </c>
      <c r="N58" t="s">
        <v>15</v>
      </c>
    </row>
    <row r="59" spans="1:14" x14ac:dyDescent="0.35">
      <c r="A59">
        <v>20567</v>
      </c>
      <c r="B59" t="s">
        <v>36</v>
      </c>
      <c r="C59" t="s">
        <v>40</v>
      </c>
      <c r="D59" s="3">
        <v>130000</v>
      </c>
      <c r="E59">
        <v>4</v>
      </c>
      <c r="F59" t="s">
        <v>19</v>
      </c>
      <c r="G59" t="s">
        <v>21</v>
      </c>
      <c r="H59" t="s">
        <v>18</v>
      </c>
      <c r="I59">
        <v>4</v>
      </c>
      <c r="J59" t="s">
        <v>23</v>
      </c>
      <c r="K59" t="s">
        <v>17</v>
      </c>
      <c r="L59">
        <v>61</v>
      </c>
      <c r="M59" t="str">
        <f t="shared" si="0"/>
        <v>Old</v>
      </c>
      <c r="N59" t="s">
        <v>15</v>
      </c>
    </row>
    <row r="60" spans="1:14" x14ac:dyDescent="0.3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5">
      <c r="A61">
        <v>15580</v>
      </c>
      <c r="B61" t="s">
        <v>36</v>
      </c>
      <c r="C61" t="s">
        <v>40</v>
      </c>
      <c r="D61" s="3">
        <v>60000</v>
      </c>
      <c r="E61">
        <v>2</v>
      </c>
      <c r="F61" t="s">
        <v>13</v>
      </c>
      <c r="G61" t="s">
        <v>21</v>
      </c>
      <c r="H61" t="s">
        <v>15</v>
      </c>
      <c r="I61">
        <v>1</v>
      </c>
      <c r="J61" t="s">
        <v>22</v>
      </c>
      <c r="K61" t="s">
        <v>24</v>
      </c>
      <c r="L61">
        <v>38</v>
      </c>
      <c r="M61" t="str">
        <f t="shared" si="0"/>
        <v>Middle Age</v>
      </c>
      <c r="N61" t="s">
        <v>15</v>
      </c>
    </row>
    <row r="62" spans="1:14" x14ac:dyDescent="0.3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5">
      <c r="A64">
        <v>16713</v>
      </c>
      <c r="B64" t="s">
        <v>36</v>
      </c>
      <c r="C64" t="s">
        <v>40</v>
      </c>
      <c r="D64" s="3">
        <v>40000</v>
      </c>
      <c r="E64">
        <v>2</v>
      </c>
      <c r="F64" t="s">
        <v>13</v>
      </c>
      <c r="G64" t="s">
        <v>28</v>
      </c>
      <c r="H64" t="s">
        <v>15</v>
      </c>
      <c r="I64">
        <v>1</v>
      </c>
      <c r="J64" t="s">
        <v>16</v>
      </c>
      <c r="K64" t="s">
        <v>24</v>
      </c>
      <c r="L64">
        <v>52</v>
      </c>
      <c r="M64" t="str">
        <f t="shared" si="0"/>
        <v>Middle Age</v>
      </c>
      <c r="N64" t="s">
        <v>15</v>
      </c>
    </row>
    <row r="65" spans="1:14" x14ac:dyDescent="0.35">
      <c r="A65">
        <v>16185</v>
      </c>
      <c r="B65" t="s">
        <v>37</v>
      </c>
      <c r="C65" t="s">
        <v>40</v>
      </c>
      <c r="D65" s="3">
        <v>60000</v>
      </c>
      <c r="E65">
        <v>4</v>
      </c>
      <c r="F65" t="s">
        <v>13</v>
      </c>
      <c r="G65" t="s">
        <v>21</v>
      </c>
      <c r="H65" t="s">
        <v>15</v>
      </c>
      <c r="I65">
        <v>3</v>
      </c>
      <c r="J65" t="s">
        <v>47</v>
      </c>
      <c r="K65" t="s">
        <v>24</v>
      </c>
      <c r="L65">
        <v>41</v>
      </c>
      <c r="M65" t="str">
        <f t="shared" si="0"/>
        <v>Middle Age</v>
      </c>
      <c r="N65" t="s">
        <v>18</v>
      </c>
    </row>
    <row r="66" spans="1:14" x14ac:dyDescent="0.3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5">
      <c r="A67">
        <v>29337</v>
      </c>
      <c r="B67" t="s">
        <v>37</v>
      </c>
      <c r="C67" t="s">
        <v>40</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5">
      <c r="A69">
        <v>25303</v>
      </c>
      <c r="B69" t="s">
        <v>37</v>
      </c>
      <c r="C69" t="s">
        <v>40</v>
      </c>
      <c r="D69" s="3">
        <v>30000</v>
      </c>
      <c r="E69">
        <v>0</v>
      </c>
      <c r="F69" t="s">
        <v>27</v>
      </c>
      <c r="G69" t="s">
        <v>25</v>
      </c>
      <c r="H69" t="s">
        <v>15</v>
      </c>
      <c r="I69">
        <v>1</v>
      </c>
      <c r="J69" t="s">
        <v>22</v>
      </c>
      <c r="K69" t="s">
        <v>17</v>
      </c>
      <c r="L69">
        <v>33</v>
      </c>
      <c r="M69" t="str">
        <f t="shared" si="1"/>
        <v>Middle Age</v>
      </c>
      <c r="N69" t="s">
        <v>15</v>
      </c>
    </row>
    <row r="70" spans="1:14" x14ac:dyDescent="0.3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5">
      <c r="A72">
        <v>14238</v>
      </c>
      <c r="B72" t="s">
        <v>36</v>
      </c>
      <c r="C72" t="s">
        <v>40</v>
      </c>
      <c r="D72" s="3">
        <v>120000</v>
      </c>
      <c r="E72">
        <v>0</v>
      </c>
      <c r="F72" t="s">
        <v>29</v>
      </c>
      <c r="G72" t="s">
        <v>21</v>
      </c>
      <c r="H72" t="s">
        <v>15</v>
      </c>
      <c r="I72">
        <v>4</v>
      </c>
      <c r="J72" t="s">
        <v>47</v>
      </c>
      <c r="K72" t="s">
        <v>24</v>
      </c>
      <c r="L72">
        <v>36</v>
      </c>
      <c r="M72" t="str">
        <f t="shared" si="1"/>
        <v>Middle Age</v>
      </c>
      <c r="N72" t="s">
        <v>15</v>
      </c>
    </row>
    <row r="73" spans="1:14" x14ac:dyDescent="0.3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5">
      <c r="A79">
        <v>27969</v>
      </c>
      <c r="B79" t="s">
        <v>36</v>
      </c>
      <c r="C79" t="s">
        <v>40</v>
      </c>
      <c r="D79" s="3">
        <v>80000</v>
      </c>
      <c r="E79">
        <v>0</v>
      </c>
      <c r="F79" t="s">
        <v>13</v>
      </c>
      <c r="G79" t="s">
        <v>21</v>
      </c>
      <c r="H79" t="s">
        <v>15</v>
      </c>
      <c r="I79">
        <v>2</v>
      </c>
      <c r="J79" t="s">
        <v>47</v>
      </c>
      <c r="K79" t="s">
        <v>24</v>
      </c>
      <c r="L79">
        <v>29</v>
      </c>
      <c r="M79" t="str">
        <f t="shared" si="1"/>
        <v>Adolescent</v>
      </c>
      <c r="N79" t="s">
        <v>15</v>
      </c>
    </row>
    <row r="80" spans="1:14" x14ac:dyDescent="0.35">
      <c r="A80">
        <v>15752</v>
      </c>
      <c r="B80" t="s">
        <v>36</v>
      </c>
      <c r="C80" t="s">
        <v>40</v>
      </c>
      <c r="D80" s="3">
        <v>80000</v>
      </c>
      <c r="E80">
        <v>2</v>
      </c>
      <c r="F80" t="s">
        <v>27</v>
      </c>
      <c r="G80" t="s">
        <v>14</v>
      </c>
      <c r="H80" t="s">
        <v>18</v>
      </c>
      <c r="I80">
        <v>2</v>
      </c>
      <c r="J80" t="s">
        <v>26</v>
      </c>
      <c r="K80" t="s">
        <v>24</v>
      </c>
      <c r="L80">
        <v>50</v>
      </c>
      <c r="M80" t="str">
        <f t="shared" si="1"/>
        <v>Middle Age</v>
      </c>
      <c r="N80" t="s">
        <v>15</v>
      </c>
    </row>
    <row r="81" spans="1:14" x14ac:dyDescent="0.35">
      <c r="A81">
        <v>27745</v>
      </c>
      <c r="B81" t="s">
        <v>37</v>
      </c>
      <c r="C81" t="s">
        <v>40</v>
      </c>
      <c r="D81" s="3">
        <v>40000</v>
      </c>
      <c r="E81">
        <v>2</v>
      </c>
      <c r="F81" t="s">
        <v>13</v>
      </c>
      <c r="G81" t="s">
        <v>28</v>
      </c>
      <c r="H81" t="s">
        <v>15</v>
      </c>
      <c r="I81">
        <v>2</v>
      </c>
      <c r="J81" t="s">
        <v>23</v>
      </c>
      <c r="K81" t="s">
        <v>24</v>
      </c>
      <c r="L81">
        <v>63</v>
      </c>
      <c r="M81" t="str">
        <f t="shared" si="1"/>
        <v>Old</v>
      </c>
      <c r="N81" t="s">
        <v>15</v>
      </c>
    </row>
    <row r="82" spans="1:14" x14ac:dyDescent="0.3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5">
      <c r="A84">
        <v>26941</v>
      </c>
      <c r="B84" t="s">
        <v>36</v>
      </c>
      <c r="C84" t="s">
        <v>40</v>
      </c>
      <c r="D84" s="3">
        <v>30000</v>
      </c>
      <c r="E84">
        <v>0</v>
      </c>
      <c r="F84" t="s">
        <v>13</v>
      </c>
      <c r="G84" t="s">
        <v>20</v>
      </c>
      <c r="H84" t="s">
        <v>15</v>
      </c>
      <c r="I84">
        <v>0</v>
      </c>
      <c r="J84" t="s">
        <v>16</v>
      </c>
      <c r="K84" t="s">
        <v>17</v>
      </c>
      <c r="L84">
        <v>47</v>
      </c>
      <c r="M84" t="str">
        <f t="shared" si="1"/>
        <v>Middle Age</v>
      </c>
      <c r="N84" t="s">
        <v>15</v>
      </c>
    </row>
    <row r="85" spans="1:14" x14ac:dyDescent="0.35">
      <c r="A85">
        <v>28412</v>
      </c>
      <c r="B85" t="s">
        <v>37</v>
      </c>
      <c r="C85" t="s">
        <v>40</v>
      </c>
      <c r="D85" s="3">
        <v>20000</v>
      </c>
      <c r="E85">
        <v>0</v>
      </c>
      <c r="F85" t="s">
        <v>27</v>
      </c>
      <c r="G85" t="s">
        <v>25</v>
      </c>
      <c r="H85" t="s">
        <v>18</v>
      </c>
      <c r="I85">
        <v>1</v>
      </c>
      <c r="J85" t="s">
        <v>22</v>
      </c>
      <c r="K85" t="s">
        <v>17</v>
      </c>
      <c r="L85">
        <v>29</v>
      </c>
      <c r="M85" t="str">
        <f t="shared" si="1"/>
        <v>Adolescent</v>
      </c>
      <c r="N85" t="s">
        <v>18</v>
      </c>
    </row>
    <row r="86" spans="1:14" x14ac:dyDescent="0.35">
      <c r="A86">
        <v>24485</v>
      </c>
      <c r="B86" t="s">
        <v>37</v>
      </c>
      <c r="C86" t="s">
        <v>40</v>
      </c>
      <c r="D86" s="3">
        <v>40000</v>
      </c>
      <c r="E86">
        <v>2</v>
      </c>
      <c r="F86" t="s">
        <v>13</v>
      </c>
      <c r="G86" t="s">
        <v>28</v>
      </c>
      <c r="H86" t="s">
        <v>18</v>
      </c>
      <c r="I86">
        <v>1</v>
      </c>
      <c r="J86" t="s">
        <v>23</v>
      </c>
      <c r="K86" t="s">
        <v>24</v>
      </c>
      <c r="L86">
        <v>52</v>
      </c>
      <c r="M86" t="str">
        <f t="shared" si="1"/>
        <v>Middle Age</v>
      </c>
      <c r="N86" t="s">
        <v>15</v>
      </c>
    </row>
    <row r="87" spans="1:14" x14ac:dyDescent="0.35">
      <c r="A87">
        <v>16514</v>
      </c>
      <c r="B87" t="s">
        <v>37</v>
      </c>
      <c r="C87" t="s">
        <v>40</v>
      </c>
      <c r="D87" s="3">
        <v>10000</v>
      </c>
      <c r="E87">
        <v>0</v>
      </c>
      <c r="F87" t="s">
        <v>19</v>
      </c>
      <c r="G87" t="s">
        <v>25</v>
      </c>
      <c r="H87" t="s">
        <v>15</v>
      </c>
      <c r="I87">
        <v>1</v>
      </c>
      <c r="J87" t="s">
        <v>26</v>
      </c>
      <c r="K87" t="s">
        <v>24</v>
      </c>
      <c r="L87">
        <v>26</v>
      </c>
      <c r="M87" t="str">
        <f t="shared" si="1"/>
        <v>Adolescent</v>
      </c>
      <c r="N87" t="s">
        <v>15</v>
      </c>
    </row>
    <row r="88" spans="1:14" x14ac:dyDescent="0.35">
      <c r="A88">
        <v>17191</v>
      </c>
      <c r="B88" t="s">
        <v>37</v>
      </c>
      <c r="C88" t="s">
        <v>40</v>
      </c>
      <c r="D88" s="3">
        <v>130000</v>
      </c>
      <c r="E88">
        <v>3</v>
      </c>
      <c r="F88" t="s">
        <v>19</v>
      </c>
      <c r="G88" t="s">
        <v>21</v>
      </c>
      <c r="H88" t="s">
        <v>18</v>
      </c>
      <c r="I88">
        <v>3</v>
      </c>
      <c r="J88" t="s">
        <v>16</v>
      </c>
      <c r="K88" t="s">
        <v>17</v>
      </c>
      <c r="L88">
        <v>51</v>
      </c>
      <c r="M88" t="str">
        <f t="shared" si="1"/>
        <v>Middle Age</v>
      </c>
      <c r="N88" t="s">
        <v>15</v>
      </c>
    </row>
    <row r="89" spans="1:14" x14ac:dyDescent="0.35">
      <c r="A89">
        <v>19608</v>
      </c>
      <c r="B89" t="s">
        <v>36</v>
      </c>
      <c r="C89" t="s">
        <v>40</v>
      </c>
      <c r="D89" s="3">
        <v>80000</v>
      </c>
      <c r="E89">
        <v>5</v>
      </c>
      <c r="F89" t="s">
        <v>13</v>
      </c>
      <c r="G89" t="s">
        <v>21</v>
      </c>
      <c r="H89" t="s">
        <v>15</v>
      </c>
      <c r="I89">
        <v>4</v>
      </c>
      <c r="J89" t="s">
        <v>26</v>
      </c>
      <c r="K89" t="s">
        <v>24</v>
      </c>
      <c r="L89">
        <v>40</v>
      </c>
      <c r="M89" t="str">
        <f t="shared" si="1"/>
        <v>Middle Age</v>
      </c>
      <c r="N89" t="s">
        <v>18</v>
      </c>
    </row>
    <row r="90" spans="1:14" x14ac:dyDescent="0.35">
      <c r="A90">
        <v>24119</v>
      </c>
      <c r="B90" t="s">
        <v>37</v>
      </c>
      <c r="C90" t="s">
        <v>40</v>
      </c>
      <c r="D90" s="3">
        <v>30000</v>
      </c>
      <c r="E90">
        <v>0</v>
      </c>
      <c r="F90" t="s">
        <v>19</v>
      </c>
      <c r="G90" t="s">
        <v>20</v>
      </c>
      <c r="H90" t="s">
        <v>18</v>
      </c>
      <c r="I90">
        <v>1</v>
      </c>
      <c r="J90" t="s">
        <v>22</v>
      </c>
      <c r="K90" t="s">
        <v>17</v>
      </c>
      <c r="L90">
        <v>29</v>
      </c>
      <c r="M90" t="str">
        <f t="shared" si="1"/>
        <v>Adolescent</v>
      </c>
      <c r="N90" t="s">
        <v>18</v>
      </c>
    </row>
    <row r="91" spans="1:14" x14ac:dyDescent="0.35">
      <c r="A91">
        <v>25458</v>
      </c>
      <c r="B91" t="s">
        <v>36</v>
      </c>
      <c r="C91" t="s">
        <v>40</v>
      </c>
      <c r="D91" s="3">
        <v>20000</v>
      </c>
      <c r="E91">
        <v>1</v>
      </c>
      <c r="F91" t="s">
        <v>27</v>
      </c>
      <c r="G91" t="s">
        <v>25</v>
      </c>
      <c r="H91" t="s">
        <v>18</v>
      </c>
      <c r="I91">
        <v>1</v>
      </c>
      <c r="J91" t="s">
        <v>26</v>
      </c>
      <c r="K91" t="s">
        <v>17</v>
      </c>
      <c r="L91">
        <v>40</v>
      </c>
      <c r="M91" t="str">
        <f t="shared" si="1"/>
        <v>Middle Age</v>
      </c>
      <c r="N91" t="s">
        <v>15</v>
      </c>
    </row>
    <row r="92" spans="1:14" x14ac:dyDescent="0.3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5">
      <c r="A93">
        <v>28436</v>
      </c>
      <c r="B93" t="s">
        <v>37</v>
      </c>
      <c r="C93" t="s">
        <v>40</v>
      </c>
      <c r="D93" s="3">
        <v>30000</v>
      </c>
      <c r="E93">
        <v>0</v>
      </c>
      <c r="F93" t="s">
        <v>19</v>
      </c>
      <c r="G93" t="s">
        <v>20</v>
      </c>
      <c r="H93" t="s">
        <v>18</v>
      </c>
      <c r="I93">
        <v>1</v>
      </c>
      <c r="J93" t="s">
        <v>16</v>
      </c>
      <c r="K93" t="s">
        <v>17</v>
      </c>
      <c r="L93">
        <v>30</v>
      </c>
      <c r="M93" t="str">
        <f t="shared" si="1"/>
        <v>Adolescent</v>
      </c>
      <c r="N93" t="s">
        <v>15</v>
      </c>
    </row>
    <row r="94" spans="1:14" x14ac:dyDescent="0.3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5">
      <c r="A97">
        <v>17197</v>
      </c>
      <c r="B97" t="s">
        <v>37</v>
      </c>
      <c r="C97" t="s">
        <v>39</v>
      </c>
      <c r="D97" s="3">
        <v>90000</v>
      </c>
      <c r="E97">
        <v>5</v>
      </c>
      <c r="F97" t="s">
        <v>19</v>
      </c>
      <c r="G97" t="s">
        <v>21</v>
      </c>
      <c r="H97" t="s">
        <v>15</v>
      </c>
      <c r="I97">
        <v>2</v>
      </c>
      <c r="J97" t="s">
        <v>47</v>
      </c>
      <c r="K97" t="s">
        <v>17</v>
      </c>
      <c r="L97">
        <v>62</v>
      </c>
      <c r="M97" t="str">
        <f t="shared" si="1"/>
        <v>Old</v>
      </c>
      <c r="N97" t="s">
        <v>18</v>
      </c>
    </row>
    <row r="98" spans="1:14" x14ac:dyDescent="0.35">
      <c r="A98">
        <v>12507</v>
      </c>
      <c r="B98" t="s">
        <v>36</v>
      </c>
      <c r="C98" t="s">
        <v>40</v>
      </c>
      <c r="D98" s="3">
        <v>30000</v>
      </c>
      <c r="E98">
        <v>1</v>
      </c>
      <c r="F98" t="s">
        <v>19</v>
      </c>
      <c r="G98" t="s">
        <v>20</v>
      </c>
      <c r="H98" t="s">
        <v>15</v>
      </c>
      <c r="I98">
        <v>1</v>
      </c>
      <c r="J98" t="s">
        <v>16</v>
      </c>
      <c r="K98" t="s">
        <v>17</v>
      </c>
      <c r="L98">
        <v>43</v>
      </c>
      <c r="M98" t="str">
        <f t="shared" si="1"/>
        <v>Middle Age</v>
      </c>
      <c r="N98" t="s">
        <v>18</v>
      </c>
    </row>
    <row r="99" spans="1:14" x14ac:dyDescent="0.35">
      <c r="A99">
        <v>23940</v>
      </c>
      <c r="B99" t="s">
        <v>36</v>
      </c>
      <c r="C99" t="s">
        <v>40</v>
      </c>
      <c r="D99" s="3">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40</v>
      </c>
      <c r="D100" s="3">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40</v>
      </c>
      <c r="D102" s="3">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40</v>
      </c>
      <c r="D103" s="3">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40</v>
      </c>
      <c r="D104" s="3">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40</v>
      </c>
      <c r="D105" s="3">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40</v>
      </c>
      <c r="D108" s="3">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40</v>
      </c>
      <c r="D111" s="3">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40</v>
      </c>
      <c r="D116" s="3">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40</v>
      </c>
      <c r="D117" s="3">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40</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40</v>
      </c>
      <c r="D123" s="3">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39</v>
      </c>
      <c r="D124" s="3">
        <v>80000</v>
      </c>
      <c r="E124">
        <v>0</v>
      </c>
      <c r="F124" t="s">
        <v>13</v>
      </c>
      <c r="G124" t="s">
        <v>21</v>
      </c>
      <c r="H124" t="s">
        <v>18</v>
      </c>
      <c r="I124">
        <v>3</v>
      </c>
      <c r="J124" t="s">
        <v>47</v>
      </c>
      <c r="K124" t="s">
        <v>24</v>
      </c>
      <c r="L124">
        <v>31</v>
      </c>
      <c r="M124" t="str">
        <f t="shared" si="1"/>
        <v>Middle Age</v>
      </c>
      <c r="N124" t="s">
        <v>18</v>
      </c>
    </row>
    <row r="125" spans="1:14" x14ac:dyDescent="0.3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40</v>
      </c>
      <c r="D127" s="3">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40</v>
      </c>
      <c r="D128" s="3">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40</v>
      </c>
      <c r="D129" s="3">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40</v>
      </c>
      <c r="D130" s="3">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40</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5">
      <c r="A132">
        <v>12993</v>
      </c>
      <c r="B132" t="s">
        <v>36</v>
      </c>
      <c r="C132" t="s">
        <v>40</v>
      </c>
      <c r="D132" s="3">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40</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40</v>
      </c>
      <c r="D134" s="3">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40</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40</v>
      </c>
      <c r="D137" s="3">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40</v>
      </c>
      <c r="D139" s="3">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40</v>
      </c>
      <c r="D142" s="3">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40</v>
      </c>
      <c r="D144" s="3">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39</v>
      </c>
      <c r="D145" s="3">
        <v>80000</v>
      </c>
      <c r="E145">
        <v>0</v>
      </c>
      <c r="F145" t="s">
        <v>13</v>
      </c>
      <c r="G145" t="s">
        <v>21</v>
      </c>
      <c r="H145" t="s">
        <v>15</v>
      </c>
      <c r="I145">
        <v>3</v>
      </c>
      <c r="J145" t="s">
        <v>47</v>
      </c>
      <c r="K145" t="s">
        <v>24</v>
      </c>
      <c r="L145">
        <v>32</v>
      </c>
      <c r="M145" t="str">
        <f t="shared" si="2"/>
        <v>Middle Age</v>
      </c>
      <c r="N145" t="s">
        <v>18</v>
      </c>
    </row>
    <row r="146" spans="1:14" x14ac:dyDescent="0.35">
      <c r="A146">
        <v>20877</v>
      </c>
      <c r="B146" t="s">
        <v>37</v>
      </c>
      <c r="C146" t="s">
        <v>40</v>
      </c>
      <c r="D146" s="3">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40</v>
      </c>
      <c r="D148" s="3">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40</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40</v>
      </c>
      <c r="D151" s="3">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40</v>
      </c>
      <c r="D152" s="3">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40</v>
      </c>
      <c r="D153" s="3">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40</v>
      </c>
      <c r="D155" s="3">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40</v>
      </c>
      <c r="D156" s="3">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40</v>
      </c>
      <c r="D159" s="3">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40</v>
      </c>
      <c r="D165" s="3">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40</v>
      </c>
      <c r="D166" s="3">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40</v>
      </c>
      <c r="D168" s="3">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40</v>
      </c>
      <c r="D169" s="3">
        <v>100000</v>
      </c>
      <c r="E169">
        <v>0</v>
      </c>
      <c r="F169" t="s">
        <v>27</v>
      </c>
      <c r="G169" t="s">
        <v>28</v>
      </c>
      <c r="H169" t="s">
        <v>15</v>
      </c>
      <c r="I169">
        <v>3</v>
      </c>
      <c r="J169" t="s">
        <v>47</v>
      </c>
      <c r="K169" t="s">
        <v>24</v>
      </c>
      <c r="L169">
        <v>35</v>
      </c>
      <c r="M169" t="str">
        <f t="shared" si="2"/>
        <v>Middle Age</v>
      </c>
      <c r="N169" t="s">
        <v>18</v>
      </c>
    </row>
    <row r="170" spans="1:14" x14ac:dyDescent="0.35">
      <c r="A170">
        <v>14058</v>
      </c>
      <c r="B170" t="s">
        <v>37</v>
      </c>
      <c r="C170" t="s">
        <v>40</v>
      </c>
      <c r="D170" s="3">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40</v>
      </c>
      <c r="D171" s="3">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40</v>
      </c>
      <c r="D174" s="3">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40</v>
      </c>
      <c r="D176" s="3">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40</v>
      </c>
      <c r="D180" s="3">
        <v>160000</v>
      </c>
      <c r="E180">
        <v>4</v>
      </c>
      <c r="F180" t="s">
        <v>19</v>
      </c>
      <c r="G180" t="s">
        <v>21</v>
      </c>
      <c r="H180" t="s">
        <v>18</v>
      </c>
      <c r="I180">
        <v>2</v>
      </c>
      <c r="J180" t="s">
        <v>47</v>
      </c>
      <c r="K180" t="s">
        <v>17</v>
      </c>
      <c r="L180">
        <v>55</v>
      </c>
      <c r="M180" t="str">
        <f t="shared" si="2"/>
        <v>Old</v>
      </c>
      <c r="N180" t="s">
        <v>15</v>
      </c>
    </row>
    <row r="181" spans="1:14" x14ac:dyDescent="0.3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40</v>
      </c>
      <c r="D182" s="3">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40</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39</v>
      </c>
      <c r="D186" s="3">
        <v>130000</v>
      </c>
      <c r="E186">
        <v>4</v>
      </c>
      <c r="F186" t="s">
        <v>27</v>
      </c>
      <c r="G186" t="s">
        <v>28</v>
      </c>
      <c r="H186" t="s">
        <v>18</v>
      </c>
      <c r="I186">
        <v>4</v>
      </c>
      <c r="J186" t="s">
        <v>47</v>
      </c>
      <c r="K186" t="s">
        <v>17</v>
      </c>
      <c r="L186">
        <v>58</v>
      </c>
      <c r="M186" t="str">
        <f t="shared" si="2"/>
        <v>Old</v>
      </c>
      <c r="N186" t="s">
        <v>18</v>
      </c>
    </row>
    <row r="187" spans="1:14" x14ac:dyDescent="0.3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40</v>
      </c>
      <c r="D189" s="3">
        <v>80000</v>
      </c>
      <c r="E189">
        <v>5</v>
      </c>
      <c r="F189" t="s">
        <v>19</v>
      </c>
      <c r="G189" t="s">
        <v>21</v>
      </c>
      <c r="H189" t="s">
        <v>18</v>
      </c>
      <c r="I189">
        <v>2</v>
      </c>
      <c r="J189" t="s">
        <v>47</v>
      </c>
      <c r="K189" t="s">
        <v>17</v>
      </c>
      <c r="L189">
        <v>59</v>
      </c>
      <c r="M189" t="str">
        <f t="shared" si="2"/>
        <v>Old</v>
      </c>
      <c r="N189" t="s">
        <v>18</v>
      </c>
    </row>
    <row r="190" spans="1:14" x14ac:dyDescent="0.35">
      <c r="A190">
        <v>20606</v>
      </c>
      <c r="B190" t="s">
        <v>36</v>
      </c>
      <c r="C190" t="s">
        <v>39</v>
      </c>
      <c r="D190" s="3">
        <v>70000</v>
      </c>
      <c r="E190">
        <v>0</v>
      </c>
      <c r="F190" t="s">
        <v>13</v>
      </c>
      <c r="G190" t="s">
        <v>21</v>
      </c>
      <c r="H190" t="s">
        <v>15</v>
      </c>
      <c r="I190">
        <v>4</v>
      </c>
      <c r="J190" t="s">
        <v>47</v>
      </c>
      <c r="K190" t="s">
        <v>24</v>
      </c>
      <c r="L190">
        <v>32</v>
      </c>
      <c r="M190" t="str">
        <f t="shared" si="2"/>
        <v>Middle Age</v>
      </c>
      <c r="N190" t="s">
        <v>15</v>
      </c>
    </row>
    <row r="191" spans="1:14" x14ac:dyDescent="0.35">
      <c r="A191">
        <v>19482</v>
      </c>
      <c r="B191" t="s">
        <v>36</v>
      </c>
      <c r="C191" t="s">
        <v>40</v>
      </c>
      <c r="D191" s="3">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40</v>
      </c>
      <c r="D192" s="3">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40</v>
      </c>
      <c r="D193" s="3">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39</v>
      </c>
      <c r="D194" s="3">
        <v>80000</v>
      </c>
      <c r="E194">
        <v>5</v>
      </c>
      <c r="F194" t="s">
        <v>13</v>
      </c>
      <c r="G194" t="s">
        <v>28</v>
      </c>
      <c r="H194" t="s">
        <v>15</v>
      </c>
      <c r="I194">
        <v>2</v>
      </c>
      <c r="J194" t="s">
        <v>47</v>
      </c>
      <c r="K194" t="s">
        <v>17</v>
      </c>
      <c r="L194">
        <v>62</v>
      </c>
      <c r="M194" t="str">
        <f t="shared" si="2"/>
        <v>Old</v>
      </c>
      <c r="N194" t="s">
        <v>18</v>
      </c>
    </row>
    <row r="195" spans="1:14" x14ac:dyDescent="0.35">
      <c r="A195">
        <v>26032</v>
      </c>
      <c r="B195" t="s">
        <v>36</v>
      </c>
      <c r="C195" t="s">
        <v>39</v>
      </c>
      <c r="D195" s="3">
        <v>70000</v>
      </c>
      <c r="E195">
        <v>5</v>
      </c>
      <c r="F195" t="s">
        <v>13</v>
      </c>
      <c r="G195" t="s">
        <v>21</v>
      </c>
      <c r="H195" t="s">
        <v>15</v>
      </c>
      <c r="I195">
        <v>4</v>
      </c>
      <c r="J195" t="s">
        <v>47</v>
      </c>
      <c r="K195" t="s">
        <v>24</v>
      </c>
      <c r="L195">
        <v>41</v>
      </c>
      <c r="M195" t="str">
        <f t="shared" ref="M195:M258" si="3">IF(L195&gt;54,"Old",IF(L195&gt;=31,"Middle Age",IF(L195&lt;31,"Adolescent","Invalid")))</f>
        <v>Middle Age</v>
      </c>
      <c r="N195" t="s">
        <v>18</v>
      </c>
    </row>
    <row r="196" spans="1:14" x14ac:dyDescent="0.3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40</v>
      </c>
      <c r="D197" s="3">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40</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40</v>
      </c>
      <c r="D201" s="3">
        <v>80000</v>
      </c>
      <c r="E201">
        <v>0</v>
      </c>
      <c r="F201" t="s">
        <v>13</v>
      </c>
      <c r="G201" t="s">
        <v>21</v>
      </c>
      <c r="H201" t="s">
        <v>18</v>
      </c>
      <c r="I201">
        <v>3</v>
      </c>
      <c r="J201" t="s">
        <v>47</v>
      </c>
      <c r="K201" t="s">
        <v>24</v>
      </c>
      <c r="L201">
        <v>33</v>
      </c>
      <c r="M201" t="str">
        <f t="shared" si="3"/>
        <v>Middle Age</v>
      </c>
      <c r="N201" t="s">
        <v>15</v>
      </c>
    </row>
    <row r="202" spans="1:14" x14ac:dyDescent="0.35">
      <c r="A202">
        <v>24584</v>
      </c>
      <c r="B202" t="s">
        <v>37</v>
      </c>
      <c r="C202" t="s">
        <v>40</v>
      </c>
      <c r="D202" s="3">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40</v>
      </c>
      <c r="D203" s="3">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40</v>
      </c>
      <c r="D204" s="3">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40</v>
      </c>
      <c r="D207" s="3">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40</v>
      </c>
      <c r="D208" s="3">
        <v>90000</v>
      </c>
      <c r="E208">
        <v>5</v>
      </c>
      <c r="F208" t="s">
        <v>19</v>
      </c>
      <c r="G208" t="s">
        <v>21</v>
      </c>
      <c r="H208" t="s">
        <v>18</v>
      </c>
      <c r="I208">
        <v>2</v>
      </c>
      <c r="J208" t="s">
        <v>47</v>
      </c>
      <c r="K208" t="s">
        <v>17</v>
      </c>
      <c r="L208">
        <v>62</v>
      </c>
      <c r="M208" t="str">
        <f t="shared" si="3"/>
        <v>Old</v>
      </c>
      <c r="N208" t="s">
        <v>18</v>
      </c>
    </row>
    <row r="209" spans="1:14" x14ac:dyDescent="0.3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40</v>
      </c>
      <c r="D215" s="3">
        <v>70000</v>
      </c>
      <c r="E215">
        <v>0</v>
      </c>
      <c r="F215" t="s">
        <v>13</v>
      </c>
      <c r="G215" t="s">
        <v>21</v>
      </c>
      <c r="H215" t="s">
        <v>18</v>
      </c>
      <c r="I215">
        <v>4</v>
      </c>
      <c r="J215" t="s">
        <v>47</v>
      </c>
      <c r="K215" t="s">
        <v>24</v>
      </c>
      <c r="L215">
        <v>31</v>
      </c>
      <c r="M215" t="str">
        <f t="shared" si="3"/>
        <v>Middle Age</v>
      </c>
      <c r="N215" t="s">
        <v>15</v>
      </c>
    </row>
    <row r="216" spans="1:14" x14ac:dyDescent="0.35">
      <c r="A216">
        <v>25553</v>
      </c>
      <c r="B216" t="s">
        <v>36</v>
      </c>
      <c r="C216" t="s">
        <v>40</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40</v>
      </c>
      <c r="D217" s="3">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40</v>
      </c>
      <c r="D218" s="3">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40</v>
      </c>
      <c r="D220" s="3">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40</v>
      </c>
      <c r="D221" s="3">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40</v>
      </c>
      <c r="D222" s="3">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40</v>
      </c>
      <c r="D223" s="3">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39</v>
      </c>
      <c r="D225" s="3">
        <v>70000</v>
      </c>
      <c r="E225">
        <v>5</v>
      </c>
      <c r="F225" t="s">
        <v>13</v>
      </c>
      <c r="G225" t="s">
        <v>21</v>
      </c>
      <c r="H225" t="s">
        <v>15</v>
      </c>
      <c r="I225">
        <v>4</v>
      </c>
      <c r="J225" t="s">
        <v>47</v>
      </c>
      <c r="K225" t="s">
        <v>24</v>
      </c>
      <c r="L225">
        <v>39</v>
      </c>
      <c r="M225" t="str">
        <f t="shared" si="3"/>
        <v>Middle Age</v>
      </c>
      <c r="N225" t="s">
        <v>18</v>
      </c>
    </row>
    <row r="226" spans="1:14" x14ac:dyDescent="0.3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40</v>
      </c>
      <c r="D227" s="3">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40</v>
      </c>
      <c r="D229" s="3">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40</v>
      </c>
      <c r="D231" s="3">
        <v>80000</v>
      </c>
      <c r="E231">
        <v>5</v>
      </c>
      <c r="F231" t="s">
        <v>27</v>
      </c>
      <c r="G231" t="s">
        <v>28</v>
      </c>
      <c r="H231" t="s">
        <v>15</v>
      </c>
      <c r="I231">
        <v>3</v>
      </c>
      <c r="J231" t="s">
        <v>47</v>
      </c>
      <c r="K231" t="s">
        <v>17</v>
      </c>
      <c r="L231">
        <v>57</v>
      </c>
      <c r="M231" t="str">
        <f t="shared" si="3"/>
        <v>Old</v>
      </c>
      <c r="N231" t="s">
        <v>18</v>
      </c>
    </row>
    <row r="232" spans="1:14" x14ac:dyDescent="0.35">
      <c r="A232">
        <v>22830</v>
      </c>
      <c r="B232" t="s">
        <v>36</v>
      </c>
      <c r="C232" t="s">
        <v>40</v>
      </c>
      <c r="D232" s="3">
        <v>120000</v>
      </c>
      <c r="E232">
        <v>4</v>
      </c>
      <c r="F232" t="s">
        <v>19</v>
      </c>
      <c r="G232" t="s">
        <v>28</v>
      </c>
      <c r="H232" t="s">
        <v>15</v>
      </c>
      <c r="I232">
        <v>3</v>
      </c>
      <c r="J232" t="s">
        <v>47</v>
      </c>
      <c r="K232" t="s">
        <v>17</v>
      </c>
      <c r="L232">
        <v>56</v>
      </c>
      <c r="M232" t="str">
        <f t="shared" si="3"/>
        <v>Old</v>
      </c>
      <c r="N232" t="s">
        <v>18</v>
      </c>
    </row>
    <row r="233" spans="1:14" x14ac:dyDescent="0.3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40</v>
      </c>
      <c r="D235" s="3">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40</v>
      </c>
      <c r="D236" s="3">
        <v>90000</v>
      </c>
      <c r="E236">
        <v>0</v>
      </c>
      <c r="F236" t="s">
        <v>13</v>
      </c>
      <c r="G236" t="s">
        <v>21</v>
      </c>
      <c r="H236" t="s">
        <v>18</v>
      </c>
      <c r="I236">
        <v>4</v>
      </c>
      <c r="J236" t="s">
        <v>47</v>
      </c>
      <c r="K236" t="s">
        <v>24</v>
      </c>
      <c r="L236">
        <v>35</v>
      </c>
      <c r="M236" t="str">
        <f t="shared" si="3"/>
        <v>Middle Age</v>
      </c>
      <c r="N236" t="s">
        <v>15</v>
      </c>
    </row>
    <row r="237" spans="1:14" x14ac:dyDescent="0.3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40</v>
      </c>
      <c r="D240" s="3">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40</v>
      </c>
      <c r="D242" s="3">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40</v>
      </c>
      <c r="D244" s="3">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39</v>
      </c>
      <c r="D246" s="3">
        <v>120000</v>
      </c>
      <c r="E246">
        <v>3</v>
      </c>
      <c r="F246" t="s">
        <v>13</v>
      </c>
      <c r="G246" t="s">
        <v>28</v>
      </c>
      <c r="H246" t="s">
        <v>18</v>
      </c>
      <c r="I246">
        <v>2</v>
      </c>
      <c r="J246" t="s">
        <v>47</v>
      </c>
      <c r="K246" t="s">
        <v>17</v>
      </c>
      <c r="L246">
        <v>52</v>
      </c>
      <c r="M246" t="str">
        <f t="shared" si="3"/>
        <v>Middle Age</v>
      </c>
      <c r="N246" t="s">
        <v>15</v>
      </c>
    </row>
    <row r="247" spans="1:14" x14ac:dyDescent="0.35">
      <c r="A247">
        <v>18494</v>
      </c>
      <c r="B247" t="s">
        <v>36</v>
      </c>
      <c r="C247" t="s">
        <v>40</v>
      </c>
      <c r="D247" s="3">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39</v>
      </c>
      <c r="D249" s="3">
        <v>100000</v>
      </c>
      <c r="E249">
        <v>0</v>
      </c>
      <c r="F249" t="s">
        <v>27</v>
      </c>
      <c r="G249" t="s">
        <v>28</v>
      </c>
      <c r="H249" t="s">
        <v>15</v>
      </c>
      <c r="I249">
        <v>4</v>
      </c>
      <c r="J249" t="s">
        <v>47</v>
      </c>
      <c r="K249" t="s">
        <v>24</v>
      </c>
      <c r="L249">
        <v>34</v>
      </c>
      <c r="M249" t="str">
        <f t="shared" si="3"/>
        <v>Middle Age</v>
      </c>
      <c r="N249" t="s">
        <v>15</v>
      </c>
    </row>
    <row r="250" spans="1:14" x14ac:dyDescent="0.3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40</v>
      </c>
      <c r="D251" s="3">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40</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40</v>
      </c>
      <c r="D253" s="3">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40</v>
      </c>
      <c r="D254" s="3">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40</v>
      </c>
      <c r="D255" s="3">
        <v>100000</v>
      </c>
      <c r="E255">
        <v>3</v>
      </c>
      <c r="F255" t="s">
        <v>29</v>
      </c>
      <c r="G255" t="s">
        <v>21</v>
      </c>
      <c r="H255" t="s">
        <v>15</v>
      </c>
      <c r="I255">
        <v>0</v>
      </c>
      <c r="J255" t="s">
        <v>47</v>
      </c>
      <c r="K255" t="s">
        <v>17</v>
      </c>
      <c r="L255">
        <v>59</v>
      </c>
      <c r="M255" t="str">
        <f t="shared" si="3"/>
        <v>Old</v>
      </c>
      <c r="N255" t="s">
        <v>15</v>
      </c>
    </row>
    <row r="256" spans="1:14" x14ac:dyDescent="0.35">
      <c r="A256">
        <v>21375</v>
      </c>
      <c r="B256" t="s">
        <v>37</v>
      </c>
      <c r="C256" t="s">
        <v>40</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40</v>
      </c>
      <c r="D258" s="3">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5">
      <c r="A260">
        <v>14193</v>
      </c>
      <c r="B260" t="s">
        <v>37</v>
      </c>
      <c r="C260" t="s">
        <v>39</v>
      </c>
      <c r="D260" s="3">
        <v>100000</v>
      </c>
      <c r="E260">
        <v>3</v>
      </c>
      <c r="F260" t="s">
        <v>19</v>
      </c>
      <c r="G260" t="s">
        <v>28</v>
      </c>
      <c r="H260" t="s">
        <v>15</v>
      </c>
      <c r="I260">
        <v>4</v>
      </c>
      <c r="J260" t="s">
        <v>47</v>
      </c>
      <c r="K260" t="s">
        <v>17</v>
      </c>
      <c r="L260">
        <v>56</v>
      </c>
      <c r="M260" t="str">
        <f t="shared" si="4"/>
        <v>Old</v>
      </c>
      <c r="N260" t="s">
        <v>18</v>
      </c>
    </row>
    <row r="261" spans="1:14" x14ac:dyDescent="0.35">
      <c r="A261">
        <v>12705</v>
      </c>
      <c r="B261" t="s">
        <v>36</v>
      </c>
      <c r="C261" t="s">
        <v>40</v>
      </c>
      <c r="D261" s="3">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39</v>
      </c>
      <c r="D265" s="3">
        <v>70000</v>
      </c>
      <c r="E265">
        <v>5</v>
      </c>
      <c r="F265" t="s">
        <v>13</v>
      </c>
      <c r="G265" t="s">
        <v>21</v>
      </c>
      <c r="H265" t="s">
        <v>15</v>
      </c>
      <c r="I265">
        <v>3</v>
      </c>
      <c r="J265" t="s">
        <v>47</v>
      </c>
      <c r="K265" t="s">
        <v>24</v>
      </c>
      <c r="L265">
        <v>39</v>
      </c>
      <c r="M265" t="str">
        <f t="shared" si="4"/>
        <v>Middle Age</v>
      </c>
      <c r="N265" t="s">
        <v>18</v>
      </c>
    </row>
    <row r="266" spans="1:14" x14ac:dyDescent="0.35">
      <c r="A266">
        <v>17964</v>
      </c>
      <c r="B266" t="s">
        <v>36</v>
      </c>
      <c r="C266" t="s">
        <v>40</v>
      </c>
      <c r="D266" s="3">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40</v>
      </c>
      <c r="D269" s="3">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40</v>
      </c>
      <c r="D270" s="3">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40</v>
      </c>
      <c r="D274" s="3">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40</v>
      </c>
      <c r="D280" s="3">
        <v>100000</v>
      </c>
      <c r="E280">
        <v>0</v>
      </c>
      <c r="F280" t="s">
        <v>27</v>
      </c>
      <c r="G280" t="s">
        <v>28</v>
      </c>
      <c r="H280" t="s">
        <v>15</v>
      </c>
      <c r="I280">
        <v>3</v>
      </c>
      <c r="J280" t="s">
        <v>47</v>
      </c>
      <c r="K280" t="s">
        <v>24</v>
      </c>
      <c r="L280">
        <v>35</v>
      </c>
      <c r="M280" t="str">
        <f t="shared" si="4"/>
        <v>Middle Age</v>
      </c>
      <c r="N280" t="s">
        <v>15</v>
      </c>
    </row>
    <row r="281" spans="1:14" x14ac:dyDescent="0.35">
      <c r="A281">
        <v>16390</v>
      </c>
      <c r="B281" t="s">
        <v>37</v>
      </c>
      <c r="C281" t="s">
        <v>40</v>
      </c>
      <c r="D281" s="3">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40</v>
      </c>
      <c r="D283" s="3">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40</v>
      </c>
      <c r="D284" s="3">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40</v>
      </c>
      <c r="D286" s="3">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40</v>
      </c>
      <c r="D290" s="3">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40</v>
      </c>
      <c r="D291" s="3">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40</v>
      </c>
      <c r="D293" s="3">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40</v>
      </c>
      <c r="D296" s="3">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39</v>
      </c>
      <c r="D297" s="3">
        <v>110000</v>
      </c>
      <c r="E297">
        <v>0</v>
      </c>
      <c r="F297" t="s">
        <v>19</v>
      </c>
      <c r="G297" t="s">
        <v>28</v>
      </c>
      <c r="H297" t="s">
        <v>15</v>
      </c>
      <c r="I297">
        <v>3</v>
      </c>
      <c r="J297" t="s">
        <v>47</v>
      </c>
      <c r="K297" t="s">
        <v>24</v>
      </c>
      <c r="L297">
        <v>32</v>
      </c>
      <c r="M297" t="str">
        <f t="shared" si="4"/>
        <v>Middle Age</v>
      </c>
      <c r="N297" t="s">
        <v>15</v>
      </c>
    </row>
    <row r="298" spans="1:14" x14ac:dyDescent="0.3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40</v>
      </c>
      <c r="D299" s="3">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40</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40</v>
      </c>
      <c r="D306" s="3">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40</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40</v>
      </c>
      <c r="D308" s="3">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40</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40</v>
      </c>
      <c r="D310" s="3">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40</v>
      </c>
      <c r="D312" s="3">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40</v>
      </c>
      <c r="D313" s="3">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40</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40</v>
      </c>
      <c r="D315" s="3">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40</v>
      </c>
      <c r="D316" s="3">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40</v>
      </c>
      <c r="D317" s="3">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40</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40</v>
      </c>
      <c r="D319" s="3">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40</v>
      </c>
      <c r="D320" s="3">
        <v>130000</v>
      </c>
      <c r="E320">
        <v>4</v>
      </c>
      <c r="F320" t="s">
        <v>19</v>
      </c>
      <c r="G320" t="s">
        <v>21</v>
      </c>
      <c r="H320" t="s">
        <v>18</v>
      </c>
      <c r="I320">
        <v>3</v>
      </c>
      <c r="J320" t="s">
        <v>47</v>
      </c>
      <c r="K320" t="s">
        <v>17</v>
      </c>
      <c r="L320">
        <v>54</v>
      </c>
      <c r="M320" t="str">
        <f t="shared" si="4"/>
        <v>Middle Age</v>
      </c>
      <c r="N320" t="s">
        <v>18</v>
      </c>
    </row>
    <row r="321" spans="1:14" x14ac:dyDescent="0.3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40</v>
      </c>
      <c r="D322" s="3">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40</v>
      </c>
      <c r="D326" s="3">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40</v>
      </c>
      <c r="D327" s="3">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40</v>
      </c>
      <c r="D329" s="3">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40</v>
      </c>
      <c r="D330" s="3">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39</v>
      </c>
      <c r="D331" s="3">
        <v>90000</v>
      </c>
      <c r="E331">
        <v>5</v>
      </c>
      <c r="F331" t="s">
        <v>29</v>
      </c>
      <c r="G331" t="s">
        <v>14</v>
      </c>
      <c r="H331" t="s">
        <v>15</v>
      </c>
      <c r="I331">
        <v>2</v>
      </c>
      <c r="J331" t="s">
        <v>47</v>
      </c>
      <c r="K331" t="s">
        <v>17</v>
      </c>
      <c r="L331">
        <v>59</v>
      </c>
      <c r="M331" t="str">
        <f t="shared" si="5"/>
        <v>Old</v>
      </c>
      <c r="N331" t="s">
        <v>18</v>
      </c>
    </row>
    <row r="332" spans="1:14" x14ac:dyDescent="0.35">
      <c r="A332">
        <v>24898</v>
      </c>
      <c r="B332" t="s">
        <v>37</v>
      </c>
      <c r="C332" t="s">
        <v>39</v>
      </c>
      <c r="D332" s="3">
        <v>80000</v>
      </c>
      <c r="E332">
        <v>0</v>
      </c>
      <c r="F332" t="s">
        <v>13</v>
      </c>
      <c r="G332" t="s">
        <v>21</v>
      </c>
      <c r="H332" t="s">
        <v>15</v>
      </c>
      <c r="I332">
        <v>3</v>
      </c>
      <c r="J332" t="s">
        <v>47</v>
      </c>
      <c r="K332" t="s">
        <v>24</v>
      </c>
      <c r="L332">
        <v>32</v>
      </c>
      <c r="M332" t="str">
        <f t="shared" si="5"/>
        <v>Middle Age</v>
      </c>
      <c r="N332" t="s">
        <v>18</v>
      </c>
    </row>
    <row r="333" spans="1:14" x14ac:dyDescent="0.35">
      <c r="A333">
        <v>19508</v>
      </c>
      <c r="B333" t="s">
        <v>36</v>
      </c>
      <c r="C333" t="s">
        <v>40</v>
      </c>
      <c r="D333" s="3">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40</v>
      </c>
      <c r="D335" s="3">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40</v>
      </c>
      <c r="D336" s="3">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40</v>
      </c>
      <c r="D337" s="3">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40</v>
      </c>
      <c r="D338" s="3">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40</v>
      </c>
      <c r="D339" s="3">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40</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40</v>
      </c>
      <c r="D342" s="3">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40</v>
      </c>
      <c r="D344" s="3">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40</v>
      </c>
      <c r="D346" s="3">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40</v>
      </c>
      <c r="D348" s="3">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40</v>
      </c>
      <c r="D350" s="3">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40</v>
      </c>
      <c r="D352" s="3">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40</v>
      </c>
      <c r="D353" s="3">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40</v>
      </c>
      <c r="D355" s="3">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40</v>
      </c>
      <c r="D356" s="3">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40</v>
      </c>
      <c r="D357" s="3">
        <v>80000</v>
      </c>
      <c r="E357">
        <v>0</v>
      </c>
      <c r="F357" t="s">
        <v>13</v>
      </c>
      <c r="G357" t="s">
        <v>21</v>
      </c>
      <c r="H357" t="s">
        <v>15</v>
      </c>
      <c r="I357">
        <v>3</v>
      </c>
      <c r="J357" t="s">
        <v>47</v>
      </c>
      <c r="K357" t="s">
        <v>24</v>
      </c>
      <c r="L357">
        <v>32</v>
      </c>
      <c r="M357" t="str">
        <f t="shared" si="5"/>
        <v>Middle Age</v>
      </c>
      <c r="N357" t="s">
        <v>18</v>
      </c>
    </row>
    <row r="358" spans="1:14" x14ac:dyDescent="0.3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40</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40</v>
      </c>
      <c r="D361" s="3">
        <v>80000</v>
      </c>
      <c r="E361">
        <v>0</v>
      </c>
      <c r="F361" t="s">
        <v>13</v>
      </c>
      <c r="G361" t="s">
        <v>21</v>
      </c>
      <c r="H361" t="s">
        <v>15</v>
      </c>
      <c r="I361">
        <v>3</v>
      </c>
      <c r="J361" t="s">
        <v>47</v>
      </c>
      <c r="K361" t="s">
        <v>24</v>
      </c>
      <c r="L361">
        <v>30</v>
      </c>
      <c r="M361" t="str">
        <f t="shared" si="5"/>
        <v>Adolescent</v>
      </c>
      <c r="N361" t="s">
        <v>18</v>
      </c>
    </row>
    <row r="362" spans="1:14" x14ac:dyDescent="0.35">
      <c r="A362">
        <v>13082</v>
      </c>
      <c r="B362" t="s">
        <v>37</v>
      </c>
      <c r="C362" t="s">
        <v>40</v>
      </c>
      <c r="D362" s="3">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40</v>
      </c>
      <c r="D364" s="3">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40</v>
      </c>
      <c r="D368" s="3">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39</v>
      </c>
      <c r="D372" s="3">
        <v>100000</v>
      </c>
      <c r="E372">
        <v>4</v>
      </c>
      <c r="F372" t="s">
        <v>13</v>
      </c>
      <c r="G372" t="s">
        <v>21</v>
      </c>
      <c r="H372" t="s">
        <v>15</v>
      </c>
      <c r="I372">
        <v>1</v>
      </c>
      <c r="J372" t="s">
        <v>47</v>
      </c>
      <c r="K372" t="s">
        <v>24</v>
      </c>
      <c r="L372">
        <v>46</v>
      </c>
      <c r="M372" t="str">
        <f t="shared" si="5"/>
        <v>Middle Age</v>
      </c>
      <c r="N372" t="s">
        <v>18</v>
      </c>
    </row>
    <row r="373" spans="1:14" x14ac:dyDescent="0.35">
      <c r="A373">
        <v>22918</v>
      </c>
      <c r="B373" t="s">
        <v>37</v>
      </c>
      <c r="C373" t="s">
        <v>40</v>
      </c>
      <c r="D373" s="3">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40</v>
      </c>
      <c r="D374" s="3">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40</v>
      </c>
      <c r="D375" s="3">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40</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40</v>
      </c>
      <c r="D379" s="3">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40</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40</v>
      </c>
      <c r="D381" s="3">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40</v>
      </c>
      <c r="D382" s="3">
        <v>70000</v>
      </c>
      <c r="E382">
        <v>0</v>
      </c>
      <c r="F382" t="s">
        <v>13</v>
      </c>
      <c r="G382" t="s">
        <v>21</v>
      </c>
      <c r="H382" t="s">
        <v>18</v>
      </c>
      <c r="I382">
        <v>3</v>
      </c>
      <c r="J382" t="s">
        <v>47</v>
      </c>
      <c r="K382" t="s">
        <v>24</v>
      </c>
      <c r="L382">
        <v>30</v>
      </c>
      <c r="M382" t="str">
        <f t="shared" si="5"/>
        <v>Adolescent</v>
      </c>
      <c r="N382" t="s">
        <v>15</v>
      </c>
    </row>
    <row r="383" spans="1:14" x14ac:dyDescent="0.3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40</v>
      </c>
      <c r="D384" s="3">
        <v>80000</v>
      </c>
      <c r="E384">
        <v>4</v>
      </c>
      <c r="F384" t="s">
        <v>19</v>
      </c>
      <c r="G384" t="s">
        <v>21</v>
      </c>
      <c r="H384" t="s">
        <v>15</v>
      </c>
      <c r="I384">
        <v>2</v>
      </c>
      <c r="J384" t="s">
        <v>47</v>
      </c>
      <c r="K384" t="s">
        <v>17</v>
      </c>
      <c r="L384">
        <v>53</v>
      </c>
      <c r="M384" t="str">
        <f t="shared" si="5"/>
        <v>Middle Age</v>
      </c>
      <c r="N384" t="s">
        <v>18</v>
      </c>
    </row>
    <row r="385" spans="1:14" x14ac:dyDescent="0.35">
      <c r="A385">
        <v>17978</v>
      </c>
      <c r="B385" t="s">
        <v>36</v>
      </c>
      <c r="C385" t="s">
        <v>40</v>
      </c>
      <c r="D385" s="3">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40</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5">
      <c r="A388">
        <v>28957</v>
      </c>
      <c r="B388" t="s">
        <v>37</v>
      </c>
      <c r="C388" t="s">
        <v>39</v>
      </c>
      <c r="D388" s="3">
        <v>120000</v>
      </c>
      <c r="E388">
        <v>0</v>
      </c>
      <c r="F388" t="s">
        <v>29</v>
      </c>
      <c r="G388" t="s">
        <v>21</v>
      </c>
      <c r="H388" t="s">
        <v>15</v>
      </c>
      <c r="I388">
        <v>4</v>
      </c>
      <c r="J388" t="s">
        <v>47</v>
      </c>
      <c r="K388" t="s">
        <v>24</v>
      </c>
      <c r="L388">
        <v>34</v>
      </c>
      <c r="M388" t="str">
        <f t="shared" si="6"/>
        <v>Middle Age</v>
      </c>
      <c r="N388" t="s">
        <v>15</v>
      </c>
    </row>
    <row r="389" spans="1:14" x14ac:dyDescent="0.3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40</v>
      </c>
      <c r="D392" s="3">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40</v>
      </c>
      <c r="D394" s="3">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40</v>
      </c>
      <c r="D397" s="3">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40</v>
      </c>
      <c r="D398" s="3">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40</v>
      </c>
      <c r="D400" s="3">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39</v>
      </c>
      <c r="D402" s="3">
        <v>110000</v>
      </c>
      <c r="E402">
        <v>3</v>
      </c>
      <c r="F402" t="s">
        <v>13</v>
      </c>
      <c r="G402" t="s">
        <v>28</v>
      </c>
      <c r="H402" t="s">
        <v>15</v>
      </c>
      <c r="I402">
        <v>4</v>
      </c>
      <c r="J402" t="s">
        <v>47</v>
      </c>
      <c r="K402" t="s">
        <v>17</v>
      </c>
      <c r="L402">
        <v>53</v>
      </c>
      <c r="M402" t="str">
        <f t="shared" si="6"/>
        <v>Middle Age</v>
      </c>
      <c r="N402" t="s">
        <v>18</v>
      </c>
    </row>
    <row r="403" spans="1:14" x14ac:dyDescent="0.3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40</v>
      </c>
      <c r="D404" s="3">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40</v>
      </c>
      <c r="D405" s="3">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40</v>
      </c>
      <c r="D406" s="3">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40</v>
      </c>
      <c r="D413" s="3">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40</v>
      </c>
      <c r="D414" s="3">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40</v>
      </c>
      <c r="D418" s="3">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40</v>
      </c>
      <c r="D420" s="3">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40</v>
      </c>
      <c r="D421" s="3">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39</v>
      </c>
      <c r="D422" s="3">
        <v>100000</v>
      </c>
      <c r="E422">
        <v>2</v>
      </c>
      <c r="F422" t="s">
        <v>13</v>
      </c>
      <c r="G422" t="s">
        <v>28</v>
      </c>
      <c r="H422" t="s">
        <v>15</v>
      </c>
      <c r="I422">
        <v>4</v>
      </c>
      <c r="J422" t="s">
        <v>47</v>
      </c>
      <c r="K422" t="s">
        <v>17</v>
      </c>
      <c r="L422">
        <v>59</v>
      </c>
      <c r="M422" t="str">
        <f t="shared" si="6"/>
        <v>Old</v>
      </c>
      <c r="N422" t="s">
        <v>18</v>
      </c>
    </row>
    <row r="423" spans="1:14" x14ac:dyDescent="0.35">
      <c r="A423">
        <v>14547</v>
      </c>
      <c r="B423" t="s">
        <v>36</v>
      </c>
      <c r="C423" t="s">
        <v>40</v>
      </c>
      <c r="D423" s="3">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40</v>
      </c>
      <c r="D424" s="3">
        <v>110000</v>
      </c>
      <c r="E424">
        <v>0</v>
      </c>
      <c r="F424" t="s">
        <v>19</v>
      </c>
      <c r="G424" t="s">
        <v>28</v>
      </c>
      <c r="H424" t="s">
        <v>18</v>
      </c>
      <c r="I424">
        <v>3</v>
      </c>
      <c r="J424" t="s">
        <v>47</v>
      </c>
      <c r="K424" t="s">
        <v>24</v>
      </c>
      <c r="L424">
        <v>32</v>
      </c>
      <c r="M424" t="str">
        <f t="shared" si="6"/>
        <v>Middle Age</v>
      </c>
      <c r="N424" t="s">
        <v>15</v>
      </c>
    </row>
    <row r="425" spans="1:14" x14ac:dyDescent="0.35">
      <c r="A425">
        <v>27169</v>
      </c>
      <c r="B425" t="s">
        <v>37</v>
      </c>
      <c r="C425" t="s">
        <v>40</v>
      </c>
      <c r="D425" s="3">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40</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40</v>
      </c>
      <c r="D428" s="3">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40</v>
      </c>
      <c r="D430" s="3">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40</v>
      </c>
      <c r="D433" s="3">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39</v>
      </c>
      <c r="D434" s="3">
        <v>110000</v>
      </c>
      <c r="E434">
        <v>0</v>
      </c>
      <c r="F434" t="s">
        <v>27</v>
      </c>
      <c r="G434" t="s">
        <v>28</v>
      </c>
      <c r="H434" t="s">
        <v>15</v>
      </c>
      <c r="I434">
        <v>3</v>
      </c>
      <c r="J434" t="s">
        <v>47</v>
      </c>
      <c r="K434" t="s">
        <v>24</v>
      </c>
      <c r="L434">
        <v>34</v>
      </c>
      <c r="M434" t="str">
        <f t="shared" si="6"/>
        <v>Middle Age</v>
      </c>
      <c r="N434" t="s">
        <v>15</v>
      </c>
    </row>
    <row r="435" spans="1:14" x14ac:dyDescent="0.3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40</v>
      </c>
      <c r="D441" s="3">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40</v>
      </c>
      <c r="D442" s="3">
        <v>90000</v>
      </c>
      <c r="E442">
        <v>0</v>
      </c>
      <c r="F442" t="s">
        <v>13</v>
      </c>
      <c r="G442" t="s">
        <v>21</v>
      </c>
      <c r="H442" t="s">
        <v>18</v>
      </c>
      <c r="I442">
        <v>3</v>
      </c>
      <c r="J442" t="s">
        <v>47</v>
      </c>
      <c r="K442" t="s">
        <v>24</v>
      </c>
      <c r="L442">
        <v>34</v>
      </c>
      <c r="M442" t="str">
        <f t="shared" si="6"/>
        <v>Middle Age</v>
      </c>
      <c r="N442" t="s">
        <v>15</v>
      </c>
    </row>
    <row r="443" spans="1:14" x14ac:dyDescent="0.35">
      <c r="A443">
        <v>11061</v>
      </c>
      <c r="B443" t="s">
        <v>36</v>
      </c>
      <c r="C443" t="s">
        <v>40</v>
      </c>
      <c r="D443" s="3">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40</v>
      </c>
      <c r="D444" s="3">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40</v>
      </c>
      <c r="D446" s="3">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39</v>
      </c>
      <c r="D448" s="3">
        <v>130000</v>
      </c>
      <c r="E448">
        <v>0</v>
      </c>
      <c r="F448" t="s">
        <v>31</v>
      </c>
      <c r="G448" t="s">
        <v>28</v>
      </c>
      <c r="H448" t="s">
        <v>15</v>
      </c>
      <c r="I448">
        <v>1</v>
      </c>
      <c r="J448" t="s">
        <v>47</v>
      </c>
      <c r="K448" t="s">
        <v>24</v>
      </c>
      <c r="L448">
        <v>48</v>
      </c>
      <c r="M448" t="str">
        <f t="shared" si="6"/>
        <v>Middle Age</v>
      </c>
      <c r="N448" t="s">
        <v>18</v>
      </c>
    </row>
    <row r="449" spans="1:14" x14ac:dyDescent="0.3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40</v>
      </c>
      <c r="D456" s="3">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40</v>
      </c>
      <c r="D458" s="3">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40</v>
      </c>
      <c r="D460" s="3">
        <v>120000</v>
      </c>
      <c r="E460">
        <v>0</v>
      </c>
      <c r="F460" t="s">
        <v>29</v>
      </c>
      <c r="G460" t="s">
        <v>21</v>
      </c>
      <c r="H460" t="s">
        <v>15</v>
      </c>
      <c r="I460">
        <v>4</v>
      </c>
      <c r="J460" t="s">
        <v>47</v>
      </c>
      <c r="K460" t="s">
        <v>24</v>
      </c>
      <c r="L460">
        <v>32</v>
      </c>
      <c r="M460" t="str">
        <f t="shared" si="7"/>
        <v>Middle Age</v>
      </c>
      <c r="N460" t="s">
        <v>15</v>
      </c>
    </row>
    <row r="461" spans="1:14" x14ac:dyDescent="0.35">
      <c r="A461">
        <v>21554</v>
      </c>
      <c r="B461" t="s">
        <v>37</v>
      </c>
      <c r="C461" t="s">
        <v>39</v>
      </c>
      <c r="D461" s="3">
        <v>80000</v>
      </c>
      <c r="E461">
        <v>0</v>
      </c>
      <c r="F461" t="s">
        <v>13</v>
      </c>
      <c r="G461" t="s">
        <v>21</v>
      </c>
      <c r="H461" t="s">
        <v>18</v>
      </c>
      <c r="I461">
        <v>3</v>
      </c>
      <c r="J461" t="s">
        <v>47</v>
      </c>
      <c r="K461" t="s">
        <v>24</v>
      </c>
      <c r="L461">
        <v>33</v>
      </c>
      <c r="M461" t="str">
        <f t="shared" si="7"/>
        <v>Middle Age</v>
      </c>
      <c r="N461" t="s">
        <v>18</v>
      </c>
    </row>
    <row r="462" spans="1:14" x14ac:dyDescent="0.35">
      <c r="A462">
        <v>13662</v>
      </c>
      <c r="B462" t="s">
        <v>37</v>
      </c>
      <c r="C462" t="s">
        <v>40</v>
      </c>
      <c r="D462" s="3">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40</v>
      </c>
      <c r="D465" s="3">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40</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40</v>
      </c>
      <c r="D469" s="3">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40</v>
      </c>
      <c r="D472" s="3">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40</v>
      </c>
      <c r="D473" s="3">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40</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40</v>
      </c>
      <c r="D479" s="3">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40</v>
      </c>
      <c r="D480" s="3">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40</v>
      </c>
      <c r="D481" s="3">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40</v>
      </c>
      <c r="D484" s="3">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40</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40</v>
      </c>
      <c r="D487" s="3">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39</v>
      </c>
      <c r="D488" s="3">
        <v>90000</v>
      </c>
      <c r="E488">
        <v>4</v>
      </c>
      <c r="F488" t="s">
        <v>29</v>
      </c>
      <c r="G488" t="s">
        <v>14</v>
      </c>
      <c r="H488" t="s">
        <v>15</v>
      </c>
      <c r="I488">
        <v>4</v>
      </c>
      <c r="J488" t="s">
        <v>47</v>
      </c>
      <c r="K488" t="s">
        <v>17</v>
      </c>
      <c r="L488">
        <v>58</v>
      </c>
      <c r="M488" t="str">
        <f t="shared" si="7"/>
        <v>Old</v>
      </c>
      <c r="N488" t="s">
        <v>18</v>
      </c>
    </row>
    <row r="489" spans="1:14" x14ac:dyDescent="0.35">
      <c r="A489">
        <v>12821</v>
      </c>
      <c r="B489" t="s">
        <v>36</v>
      </c>
      <c r="C489" t="s">
        <v>40</v>
      </c>
      <c r="D489" s="3">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40</v>
      </c>
      <c r="D491" s="3">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40</v>
      </c>
      <c r="D492" s="3">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40</v>
      </c>
      <c r="D493" s="3">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40</v>
      </c>
      <c r="D495" s="3">
        <v>70000</v>
      </c>
      <c r="E495">
        <v>5</v>
      </c>
      <c r="F495" t="s">
        <v>13</v>
      </c>
      <c r="G495" t="s">
        <v>28</v>
      </c>
      <c r="H495" t="s">
        <v>15</v>
      </c>
      <c r="I495">
        <v>3</v>
      </c>
      <c r="J495" t="s">
        <v>47</v>
      </c>
      <c r="K495" t="s">
        <v>32</v>
      </c>
      <c r="L495">
        <v>60</v>
      </c>
      <c r="M495" t="str">
        <f t="shared" si="7"/>
        <v>Old</v>
      </c>
      <c r="N495" t="s">
        <v>15</v>
      </c>
    </row>
    <row r="496" spans="1:14" x14ac:dyDescent="0.35">
      <c r="A496">
        <v>27650</v>
      </c>
      <c r="B496" t="s">
        <v>36</v>
      </c>
      <c r="C496" t="s">
        <v>40</v>
      </c>
      <c r="D496" s="3">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40</v>
      </c>
      <c r="D497" s="3">
        <v>60000</v>
      </c>
      <c r="E497">
        <v>2</v>
      </c>
      <c r="F497" t="s">
        <v>19</v>
      </c>
      <c r="G497" t="s">
        <v>21</v>
      </c>
      <c r="H497" t="s">
        <v>15</v>
      </c>
      <c r="I497">
        <v>2</v>
      </c>
      <c r="J497" t="s">
        <v>47</v>
      </c>
      <c r="K497" t="s">
        <v>32</v>
      </c>
      <c r="L497">
        <v>56</v>
      </c>
      <c r="M497" t="str">
        <f t="shared" si="7"/>
        <v>Old</v>
      </c>
      <c r="N497" t="s">
        <v>18</v>
      </c>
    </row>
    <row r="498" spans="1:14" x14ac:dyDescent="0.3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40</v>
      </c>
      <c r="D500" s="3">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40</v>
      </c>
      <c r="D502" s="3">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40</v>
      </c>
      <c r="D504" s="3">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40</v>
      </c>
      <c r="D506" s="3">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40</v>
      </c>
      <c r="D507" s="3">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40</v>
      </c>
      <c r="D510" s="3">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40</v>
      </c>
      <c r="D511" s="3">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40</v>
      </c>
      <c r="D512" s="3">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40</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39</v>
      </c>
      <c r="D515" s="3">
        <v>60000</v>
      </c>
      <c r="E515">
        <v>4</v>
      </c>
      <c r="F515" t="s">
        <v>31</v>
      </c>
      <c r="G515" t="s">
        <v>28</v>
      </c>
      <c r="H515" t="s">
        <v>15</v>
      </c>
      <c r="I515">
        <v>2</v>
      </c>
      <c r="J515" t="s">
        <v>47</v>
      </c>
      <c r="K515" t="s">
        <v>32</v>
      </c>
      <c r="L515">
        <v>61</v>
      </c>
      <c r="M515" t="str">
        <f t="shared" ref="M515:M578" si="8">IF(L515&gt;54,"Old",IF(L515&gt;=31,"Middle Age",IF(L515&lt;31,"Adolescent","Invalid")))</f>
        <v>Old</v>
      </c>
      <c r="N515" t="s">
        <v>15</v>
      </c>
    </row>
    <row r="516" spans="1:14" x14ac:dyDescent="0.35">
      <c r="A516">
        <v>19399</v>
      </c>
      <c r="B516" t="s">
        <v>37</v>
      </c>
      <c r="C516" t="s">
        <v>40</v>
      </c>
      <c r="D516" s="3">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40</v>
      </c>
      <c r="D519" s="3">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40</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40</v>
      </c>
      <c r="D522" s="3">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40</v>
      </c>
      <c r="D523" s="3">
        <v>40000</v>
      </c>
      <c r="E523">
        <v>4</v>
      </c>
      <c r="F523" t="s">
        <v>27</v>
      </c>
      <c r="G523" t="s">
        <v>21</v>
      </c>
      <c r="H523" t="s">
        <v>15</v>
      </c>
      <c r="I523">
        <v>2</v>
      </c>
      <c r="J523" t="s">
        <v>47</v>
      </c>
      <c r="K523" t="s">
        <v>32</v>
      </c>
      <c r="L523">
        <v>62</v>
      </c>
      <c r="M523" t="str">
        <f t="shared" si="8"/>
        <v>Old</v>
      </c>
      <c r="N523" t="s">
        <v>15</v>
      </c>
    </row>
    <row r="524" spans="1:14" x14ac:dyDescent="0.35">
      <c r="A524">
        <v>19413</v>
      </c>
      <c r="B524" t="s">
        <v>37</v>
      </c>
      <c r="C524" t="s">
        <v>40</v>
      </c>
      <c r="D524" s="3">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40</v>
      </c>
      <c r="D525" s="3">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40</v>
      </c>
      <c r="D527" s="3">
        <v>60000</v>
      </c>
      <c r="E527">
        <v>5</v>
      </c>
      <c r="F527" t="s">
        <v>13</v>
      </c>
      <c r="G527" t="s">
        <v>28</v>
      </c>
      <c r="H527" t="s">
        <v>15</v>
      </c>
      <c r="I527">
        <v>3</v>
      </c>
      <c r="J527" t="s">
        <v>47</v>
      </c>
      <c r="K527" t="s">
        <v>32</v>
      </c>
      <c r="L527">
        <v>59</v>
      </c>
      <c r="M527" t="str">
        <f t="shared" si="8"/>
        <v>Old</v>
      </c>
      <c r="N527" t="s">
        <v>15</v>
      </c>
    </row>
    <row r="528" spans="1:14" x14ac:dyDescent="0.3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40</v>
      </c>
      <c r="D529" s="3">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40</v>
      </c>
      <c r="D531" s="3">
        <v>60000</v>
      </c>
      <c r="E531">
        <v>2</v>
      </c>
      <c r="F531" t="s">
        <v>19</v>
      </c>
      <c r="G531" t="s">
        <v>21</v>
      </c>
      <c r="H531" t="s">
        <v>15</v>
      </c>
      <c r="I531">
        <v>1</v>
      </c>
      <c r="J531" t="s">
        <v>47</v>
      </c>
      <c r="K531" t="s">
        <v>32</v>
      </c>
      <c r="L531">
        <v>57</v>
      </c>
      <c r="M531" t="str">
        <f t="shared" si="8"/>
        <v>Old</v>
      </c>
      <c r="N531" t="s">
        <v>15</v>
      </c>
    </row>
    <row r="532" spans="1:14" x14ac:dyDescent="0.35">
      <c r="A532">
        <v>25909</v>
      </c>
      <c r="B532" t="s">
        <v>36</v>
      </c>
      <c r="C532" t="s">
        <v>40</v>
      </c>
      <c r="D532" s="3">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40</v>
      </c>
      <c r="D533" s="3">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40</v>
      </c>
      <c r="D535" s="3">
        <v>60000</v>
      </c>
      <c r="E535">
        <v>3</v>
      </c>
      <c r="F535" t="s">
        <v>13</v>
      </c>
      <c r="G535" t="s">
        <v>28</v>
      </c>
      <c r="H535" t="s">
        <v>15</v>
      </c>
      <c r="I535">
        <v>2</v>
      </c>
      <c r="J535" t="s">
        <v>47</v>
      </c>
      <c r="K535" t="s">
        <v>32</v>
      </c>
      <c r="L535">
        <v>66</v>
      </c>
      <c r="M535" t="str">
        <f t="shared" si="8"/>
        <v>Old</v>
      </c>
      <c r="N535" t="s">
        <v>18</v>
      </c>
    </row>
    <row r="536" spans="1:14" x14ac:dyDescent="0.35">
      <c r="A536">
        <v>24637</v>
      </c>
      <c r="B536" t="s">
        <v>36</v>
      </c>
      <c r="C536" t="s">
        <v>40</v>
      </c>
      <c r="D536" s="3">
        <v>40000</v>
      </c>
      <c r="E536">
        <v>4</v>
      </c>
      <c r="F536" t="s">
        <v>27</v>
      </c>
      <c r="G536" t="s">
        <v>21</v>
      </c>
      <c r="H536" t="s">
        <v>15</v>
      </c>
      <c r="I536">
        <v>2</v>
      </c>
      <c r="J536" t="s">
        <v>47</v>
      </c>
      <c r="K536" t="s">
        <v>32</v>
      </c>
      <c r="L536">
        <v>64</v>
      </c>
      <c r="M536" t="str">
        <f t="shared" si="8"/>
        <v>Old</v>
      </c>
      <c r="N536" t="s">
        <v>18</v>
      </c>
    </row>
    <row r="537" spans="1:14" x14ac:dyDescent="0.35">
      <c r="A537">
        <v>23893</v>
      </c>
      <c r="B537" t="s">
        <v>36</v>
      </c>
      <c r="C537" t="s">
        <v>40</v>
      </c>
      <c r="D537" s="3">
        <v>50000</v>
      </c>
      <c r="E537">
        <v>3</v>
      </c>
      <c r="F537" t="s">
        <v>13</v>
      </c>
      <c r="G537" t="s">
        <v>14</v>
      </c>
      <c r="H537" t="s">
        <v>15</v>
      </c>
      <c r="I537">
        <v>3</v>
      </c>
      <c r="J537" t="s">
        <v>47</v>
      </c>
      <c r="K537" t="s">
        <v>32</v>
      </c>
      <c r="L537">
        <v>41</v>
      </c>
      <c r="M537" t="str">
        <f t="shared" si="8"/>
        <v>Middle Age</v>
      </c>
      <c r="N537" t="s">
        <v>18</v>
      </c>
    </row>
    <row r="538" spans="1:14" x14ac:dyDescent="0.3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40</v>
      </c>
      <c r="D543" s="3">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40</v>
      </c>
      <c r="D544" s="3">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40</v>
      </c>
      <c r="D546" s="3">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40</v>
      </c>
      <c r="D547" s="3">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40</v>
      </c>
      <c r="D548" s="3">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40</v>
      </c>
      <c r="D549" s="3">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39</v>
      </c>
      <c r="D553" s="3">
        <v>50000</v>
      </c>
      <c r="E553">
        <v>4</v>
      </c>
      <c r="F553" t="s">
        <v>13</v>
      </c>
      <c r="G553" t="s">
        <v>28</v>
      </c>
      <c r="H553" t="s">
        <v>15</v>
      </c>
      <c r="I553">
        <v>2</v>
      </c>
      <c r="J553" t="s">
        <v>47</v>
      </c>
      <c r="K553" t="s">
        <v>32</v>
      </c>
      <c r="L553">
        <v>63</v>
      </c>
      <c r="M553" t="str">
        <f t="shared" si="8"/>
        <v>Old</v>
      </c>
      <c r="N553" t="s">
        <v>18</v>
      </c>
    </row>
    <row r="554" spans="1:14" x14ac:dyDescent="0.35">
      <c r="A554">
        <v>14417</v>
      </c>
      <c r="B554" t="s">
        <v>37</v>
      </c>
      <c r="C554" t="s">
        <v>40</v>
      </c>
      <c r="D554" s="3">
        <v>60000</v>
      </c>
      <c r="E554">
        <v>3</v>
      </c>
      <c r="F554" t="s">
        <v>27</v>
      </c>
      <c r="G554" t="s">
        <v>21</v>
      </c>
      <c r="H554" t="s">
        <v>15</v>
      </c>
      <c r="I554">
        <v>2</v>
      </c>
      <c r="J554" t="s">
        <v>47</v>
      </c>
      <c r="K554" t="s">
        <v>32</v>
      </c>
      <c r="L554">
        <v>54</v>
      </c>
      <c r="M554" t="str">
        <f t="shared" si="8"/>
        <v>Middle Age</v>
      </c>
      <c r="N554" t="s">
        <v>15</v>
      </c>
    </row>
    <row r="555" spans="1:14" x14ac:dyDescent="0.35">
      <c r="A555">
        <v>17533</v>
      </c>
      <c r="B555" t="s">
        <v>36</v>
      </c>
      <c r="C555" t="s">
        <v>40</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40</v>
      </c>
      <c r="D557" s="3">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40</v>
      </c>
      <c r="D558" s="3">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39</v>
      </c>
      <c r="D561" s="3">
        <v>60000</v>
      </c>
      <c r="E561">
        <v>2</v>
      </c>
      <c r="F561" t="s">
        <v>13</v>
      </c>
      <c r="G561" t="s">
        <v>28</v>
      </c>
      <c r="H561" t="s">
        <v>15</v>
      </c>
      <c r="I561">
        <v>0</v>
      </c>
      <c r="J561" t="s">
        <v>47</v>
      </c>
      <c r="K561" t="s">
        <v>32</v>
      </c>
      <c r="L561">
        <v>58</v>
      </c>
      <c r="M561" t="str">
        <f t="shared" si="8"/>
        <v>Old</v>
      </c>
      <c r="N561" t="s">
        <v>18</v>
      </c>
    </row>
    <row r="562" spans="1:14" x14ac:dyDescent="0.3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40</v>
      </c>
      <c r="D566" s="3">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40</v>
      </c>
      <c r="D567" s="3">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40</v>
      </c>
      <c r="D569" s="3">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40</v>
      </c>
      <c r="D570" s="3">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40</v>
      </c>
      <c r="D571" s="3">
        <v>50000</v>
      </c>
      <c r="E571">
        <v>3</v>
      </c>
      <c r="F571" t="s">
        <v>31</v>
      </c>
      <c r="G571" t="s">
        <v>28</v>
      </c>
      <c r="H571" t="s">
        <v>15</v>
      </c>
      <c r="I571">
        <v>2</v>
      </c>
      <c r="J571" t="s">
        <v>47</v>
      </c>
      <c r="K571" t="s">
        <v>32</v>
      </c>
      <c r="L571">
        <v>69</v>
      </c>
      <c r="M571" t="str">
        <f t="shared" si="8"/>
        <v>Old</v>
      </c>
      <c r="N571" t="s">
        <v>18</v>
      </c>
    </row>
    <row r="572" spans="1:14" x14ac:dyDescent="0.35">
      <c r="A572">
        <v>20370</v>
      </c>
      <c r="B572" t="s">
        <v>36</v>
      </c>
      <c r="C572" t="s">
        <v>40</v>
      </c>
      <c r="D572" s="3">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40</v>
      </c>
      <c r="D573" s="3">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40</v>
      </c>
      <c r="D574" s="3">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40</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40</v>
      </c>
      <c r="D577" s="3">
        <v>60000</v>
      </c>
      <c r="E577">
        <v>2</v>
      </c>
      <c r="F577" t="s">
        <v>19</v>
      </c>
      <c r="G577" t="s">
        <v>21</v>
      </c>
      <c r="H577" t="s">
        <v>15</v>
      </c>
      <c r="I577">
        <v>1</v>
      </c>
      <c r="J577" t="s">
        <v>47</v>
      </c>
      <c r="K577" t="s">
        <v>32</v>
      </c>
      <c r="L577">
        <v>56</v>
      </c>
      <c r="M577" t="str">
        <f t="shared" si="8"/>
        <v>Old</v>
      </c>
      <c r="N577" t="s">
        <v>18</v>
      </c>
    </row>
    <row r="578" spans="1:14" x14ac:dyDescent="0.3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40</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5">
      <c r="A580">
        <v>15313</v>
      </c>
      <c r="B580" t="s">
        <v>36</v>
      </c>
      <c r="C580" t="s">
        <v>40</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39</v>
      </c>
      <c r="D582" s="3">
        <v>60000</v>
      </c>
      <c r="E582">
        <v>3</v>
      </c>
      <c r="F582" t="s">
        <v>31</v>
      </c>
      <c r="G582" t="s">
        <v>28</v>
      </c>
      <c r="H582" t="s">
        <v>15</v>
      </c>
      <c r="I582">
        <v>2</v>
      </c>
      <c r="J582" t="s">
        <v>47</v>
      </c>
      <c r="K582" t="s">
        <v>32</v>
      </c>
      <c r="L582">
        <v>69</v>
      </c>
      <c r="M582" t="str">
        <f t="shared" si="9"/>
        <v>Old</v>
      </c>
      <c r="N582" t="s">
        <v>18</v>
      </c>
    </row>
    <row r="583" spans="1:14" x14ac:dyDescent="0.35">
      <c r="A583">
        <v>23089</v>
      </c>
      <c r="B583" t="s">
        <v>36</v>
      </c>
      <c r="C583" t="s">
        <v>40</v>
      </c>
      <c r="D583" s="3">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40</v>
      </c>
      <c r="D584" s="3">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40</v>
      </c>
      <c r="D585" s="3">
        <v>60000</v>
      </c>
      <c r="E585">
        <v>3</v>
      </c>
      <c r="F585" t="s">
        <v>13</v>
      </c>
      <c r="G585" t="s">
        <v>28</v>
      </c>
      <c r="H585" t="s">
        <v>15</v>
      </c>
      <c r="I585">
        <v>2</v>
      </c>
      <c r="J585" t="s">
        <v>47</v>
      </c>
      <c r="K585" t="s">
        <v>32</v>
      </c>
      <c r="L585">
        <v>66</v>
      </c>
      <c r="M585" t="str">
        <f t="shared" si="9"/>
        <v>Old</v>
      </c>
      <c r="N585" t="s">
        <v>18</v>
      </c>
    </row>
    <row r="586" spans="1:14" x14ac:dyDescent="0.35">
      <c r="A586">
        <v>28667</v>
      </c>
      <c r="B586" t="s">
        <v>37</v>
      </c>
      <c r="C586" t="s">
        <v>40</v>
      </c>
      <c r="D586" s="3">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40</v>
      </c>
      <c r="D587" s="3">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40</v>
      </c>
      <c r="D588" s="3">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39</v>
      </c>
      <c r="D590" s="3">
        <v>90000</v>
      </c>
      <c r="E590">
        <v>2</v>
      </c>
      <c r="F590" t="s">
        <v>27</v>
      </c>
      <c r="G590" t="s">
        <v>21</v>
      </c>
      <c r="H590" t="s">
        <v>15</v>
      </c>
      <c r="I590">
        <v>1</v>
      </c>
      <c r="J590" t="s">
        <v>47</v>
      </c>
      <c r="K590" t="s">
        <v>32</v>
      </c>
      <c r="L590">
        <v>51</v>
      </c>
      <c r="M590" t="str">
        <f t="shared" si="9"/>
        <v>Middle Age</v>
      </c>
      <c r="N590" t="s">
        <v>15</v>
      </c>
    </row>
    <row r="591" spans="1:14" x14ac:dyDescent="0.35">
      <c r="A591">
        <v>12100</v>
      </c>
      <c r="B591" t="s">
        <v>37</v>
      </c>
      <c r="C591" t="s">
        <v>40</v>
      </c>
      <c r="D591" s="3">
        <v>60000</v>
      </c>
      <c r="E591">
        <v>2</v>
      </c>
      <c r="F591" t="s">
        <v>13</v>
      </c>
      <c r="G591" t="s">
        <v>28</v>
      </c>
      <c r="H591" t="s">
        <v>15</v>
      </c>
      <c r="I591">
        <v>0</v>
      </c>
      <c r="J591" t="s">
        <v>47</v>
      </c>
      <c r="K591" t="s">
        <v>32</v>
      </c>
      <c r="L591">
        <v>57</v>
      </c>
      <c r="M591" t="str">
        <f t="shared" si="9"/>
        <v>Old</v>
      </c>
      <c r="N591" t="s">
        <v>18</v>
      </c>
    </row>
    <row r="592" spans="1:14" x14ac:dyDescent="0.3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40</v>
      </c>
      <c r="D593" s="3">
        <v>40000</v>
      </c>
      <c r="E593">
        <v>4</v>
      </c>
      <c r="F593" t="s">
        <v>27</v>
      </c>
      <c r="G593" t="s">
        <v>21</v>
      </c>
      <c r="H593" t="s">
        <v>18</v>
      </c>
      <c r="I593">
        <v>2</v>
      </c>
      <c r="J593" t="s">
        <v>47</v>
      </c>
      <c r="K593" t="s">
        <v>32</v>
      </c>
      <c r="L593">
        <v>61</v>
      </c>
      <c r="M593" t="str">
        <f t="shared" si="9"/>
        <v>Old</v>
      </c>
      <c r="N593" t="s">
        <v>15</v>
      </c>
    </row>
    <row r="594" spans="1:14" x14ac:dyDescent="0.3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40</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40</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40</v>
      </c>
      <c r="D600" s="3">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40</v>
      </c>
      <c r="D602" s="3">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40</v>
      </c>
      <c r="D603" s="3">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40</v>
      </c>
      <c r="D604" s="3">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40</v>
      </c>
      <c r="D605" s="3">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40</v>
      </c>
      <c r="D606" s="3">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40</v>
      </c>
      <c r="D607" s="3">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40</v>
      </c>
      <c r="D608" s="3">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39</v>
      </c>
      <c r="D609" s="3">
        <v>70000</v>
      </c>
      <c r="E609">
        <v>5</v>
      </c>
      <c r="F609" t="s">
        <v>31</v>
      </c>
      <c r="G609" t="s">
        <v>21</v>
      </c>
      <c r="H609" t="s">
        <v>15</v>
      </c>
      <c r="I609">
        <v>3</v>
      </c>
      <c r="J609" t="s">
        <v>47</v>
      </c>
      <c r="K609" t="s">
        <v>32</v>
      </c>
      <c r="L609">
        <v>46</v>
      </c>
      <c r="M609" t="str">
        <f t="shared" si="9"/>
        <v>Middle Age</v>
      </c>
      <c r="N609" t="s">
        <v>15</v>
      </c>
    </row>
    <row r="610" spans="1:14" x14ac:dyDescent="0.35">
      <c r="A610">
        <v>16890</v>
      </c>
      <c r="B610" t="s">
        <v>36</v>
      </c>
      <c r="C610" t="s">
        <v>40</v>
      </c>
      <c r="D610" s="3">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40</v>
      </c>
      <c r="D611" s="3">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40</v>
      </c>
      <c r="D612" s="3">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40</v>
      </c>
      <c r="D615" s="3">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40</v>
      </c>
      <c r="D619" s="3">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40</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40</v>
      </c>
      <c r="D624" s="3">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40</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40</v>
      </c>
      <c r="D630" s="3">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40</v>
      </c>
      <c r="D632" s="3">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40</v>
      </c>
      <c r="D633" s="3">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40</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40</v>
      </c>
      <c r="D639" s="3">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40</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40</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40</v>
      </c>
      <c r="D643" s="3">
        <v>50000</v>
      </c>
      <c r="E643">
        <v>4</v>
      </c>
      <c r="F643" t="s">
        <v>13</v>
      </c>
      <c r="G643" t="s">
        <v>28</v>
      </c>
      <c r="H643" t="s">
        <v>15</v>
      </c>
      <c r="I643">
        <v>2</v>
      </c>
      <c r="J643" t="s">
        <v>47</v>
      </c>
      <c r="K643" t="s">
        <v>32</v>
      </c>
      <c r="L643">
        <v>64</v>
      </c>
      <c r="M643" t="str">
        <f t="shared" ref="M643:M706" si="10">IF(L643&gt;54,"Old",IF(L643&gt;=31,"Middle Age",IF(L643&lt;31,"Adolescent","Invalid")))</f>
        <v>Old</v>
      </c>
      <c r="N643" t="s">
        <v>18</v>
      </c>
    </row>
    <row r="644" spans="1:14" x14ac:dyDescent="0.3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39</v>
      </c>
      <c r="D646" s="3">
        <v>60000</v>
      </c>
      <c r="E646">
        <v>5</v>
      </c>
      <c r="F646" t="s">
        <v>13</v>
      </c>
      <c r="G646" t="s">
        <v>14</v>
      </c>
      <c r="H646" t="s">
        <v>15</v>
      </c>
      <c r="I646">
        <v>3</v>
      </c>
      <c r="J646" t="s">
        <v>47</v>
      </c>
      <c r="K646" t="s">
        <v>32</v>
      </c>
      <c r="L646">
        <v>41</v>
      </c>
      <c r="M646" t="str">
        <f t="shared" si="10"/>
        <v>Middle Age</v>
      </c>
      <c r="N646" t="s">
        <v>18</v>
      </c>
    </row>
    <row r="647" spans="1:14" x14ac:dyDescent="0.3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40</v>
      </c>
      <c r="D649" s="3">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39</v>
      </c>
      <c r="D652" s="3">
        <v>70000</v>
      </c>
      <c r="E652">
        <v>5</v>
      </c>
      <c r="F652" t="s">
        <v>31</v>
      </c>
      <c r="G652" t="s">
        <v>28</v>
      </c>
      <c r="H652" t="s">
        <v>15</v>
      </c>
      <c r="I652">
        <v>2</v>
      </c>
      <c r="J652" t="s">
        <v>47</v>
      </c>
      <c r="K652" t="s">
        <v>32</v>
      </c>
      <c r="L652">
        <v>67</v>
      </c>
      <c r="M652" t="str">
        <f t="shared" si="10"/>
        <v>Old</v>
      </c>
      <c r="N652" t="s">
        <v>15</v>
      </c>
    </row>
    <row r="653" spans="1:14" x14ac:dyDescent="0.35">
      <c r="A653">
        <v>14284</v>
      </c>
      <c r="B653" t="s">
        <v>37</v>
      </c>
      <c r="C653" t="s">
        <v>40</v>
      </c>
      <c r="D653" s="3">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40</v>
      </c>
      <c r="D654" s="3">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40</v>
      </c>
      <c r="D655" s="3">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40</v>
      </c>
      <c r="D656" s="3">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40</v>
      </c>
      <c r="D658" s="3">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40</v>
      </c>
      <c r="D659" s="3">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40</v>
      </c>
      <c r="D660" s="3">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39</v>
      </c>
      <c r="D661" s="3">
        <v>60000</v>
      </c>
      <c r="E661">
        <v>4</v>
      </c>
      <c r="F661" t="s">
        <v>13</v>
      </c>
      <c r="G661" t="s">
        <v>28</v>
      </c>
      <c r="H661" t="s">
        <v>15</v>
      </c>
      <c r="I661">
        <v>2</v>
      </c>
      <c r="J661" t="s">
        <v>47</v>
      </c>
      <c r="K661" t="s">
        <v>32</v>
      </c>
      <c r="L661">
        <v>63</v>
      </c>
      <c r="M661" t="str">
        <f t="shared" si="10"/>
        <v>Old</v>
      </c>
      <c r="N661" t="s">
        <v>18</v>
      </c>
    </row>
    <row r="662" spans="1:14" x14ac:dyDescent="0.3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40</v>
      </c>
      <c r="D663" s="3">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40</v>
      </c>
      <c r="D667" s="3">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39</v>
      </c>
      <c r="D669" s="3">
        <v>40000</v>
      </c>
      <c r="E669">
        <v>5</v>
      </c>
      <c r="F669" t="s">
        <v>27</v>
      </c>
      <c r="G669" t="s">
        <v>21</v>
      </c>
      <c r="H669" t="s">
        <v>18</v>
      </c>
      <c r="I669">
        <v>2</v>
      </c>
      <c r="J669" t="s">
        <v>47</v>
      </c>
      <c r="K669" t="s">
        <v>32</v>
      </c>
      <c r="L669">
        <v>61</v>
      </c>
      <c r="M669" t="str">
        <f t="shared" si="10"/>
        <v>Old</v>
      </c>
      <c r="N669" t="s">
        <v>18</v>
      </c>
    </row>
    <row r="670" spans="1:14" x14ac:dyDescent="0.3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40</v>
      </c>
      <c r="D672" s="3">
        <v>70000</v>
      </c>
      <c r="E672">
        <v>2</v>
      </c>
      <c r="F672" t="s">
        <v>19</v>
      </c>
      <c r="G672" t="s">
        <v>21</v>
      </c>
      <c r="H672" t="s">
        <v>15</v>
      </c>
      <c r="I672">
        <v>1</v>
      </c>
      <c r="J672" t="s">
        <v>47</v>
      </c>
      <c r="K672" t="s">
        <v>32</v>
      </c>
      <c r="L672">
        <v>59</v>
      </c>
      <c r="M672" t="str">
        <f t="shared" si="10"/>
        <v>Old</v>
      </c>
      <c r="N672" t="s">
        <v>18</v>
      </c>
    </row>
    <row r="673" spans="1:14" x14ac:dyDescent="0.3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40</v>
      </c>
      <c r="D677" s="3">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40</v>
      </c>
      <c r="D678" s="3">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40</v>
      </c>
      <c r="D679" s="3">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40</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40</v>
      </c>
      <c r="D681" s="3">
        <v>60000</v>
      </c>
      <c r="E681">
        <v>4</v>
      </c>
      <c r="F681" t="s">
        <v>13</v>
      </c>
      <c r="G681" t="s">
        <v>28</v>
      </c>
      <c r="H681" t="s">
        <v>15</v>
      </c>
      <c r="I681">
        <v>2</v>
      </c>
      <c r="J681" t="s">
        <v>47</v>
      </c>
      <c r="K681" t="s">
        <v>32</v>
      </c>
      <c r="L681">
        <v>60</v>
      </c>
      <c r="M681" t="str">
        <f t="shared" si="10"/>
        <v>Old</v>
      </c>
      <c r="N681" t="s">
        <v>18</v>
      </c>
    </row>
    <row r="682" spans="1:14" x14ac:dyDescent="0.3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40</v>
      </c>
      <c r="D684" s="3">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40</v>
      </c>
      <c r="D689" s="3">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40</v>
      </c>
      <c r="D690" s="3">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40</v>
      </c>
      <c r="D691" s="3">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40</v>
      </c>
      <c r="D693" s="3">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40</v>
      </c>
      <c r="D694" s="3">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40</v>
      </c>
      <c r="D697" s="3">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40</v>
      </c>
      <c r="D698" s="3">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40</v>
      </c>
      <c r="D700" s="3">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40</v>
      </c>
      <c r="D701" s="3">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40</v>
      </c>
      <c r="D703" s="3">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40</v>
      </c>
      <c r="D704" s="3">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39</v>
      </c>
      <c r="D707" s="3">
        <v>70000</v>
      </c>
      <c r="E707">
        <v>4</v>
      </c>
      <c r="F707" t="s">
        <v>13</v>
      </c>
      <c r="G707" t="s">
        <v>28</v>
      </c>
      <c r="H707" t="s">
        <v>15</v>
      </c>
      <c r="I707">
        <v>1</v>
      </c>
      <c r="J707" t="s">
        <v>47</v>
      </c>
      <c r="K707" t="s">
        <v>32</v>
      </c>
      <c r="L707">
        <v>59</v>
      </c>
      <c r="M707" t="str">
        <f t="shared" ref="M707:M770" si="11">IF(L707&gt;54,"Old",IF(L707&gt;=31,"Middle Age",IF(L707&lt;31,"Adolescent","Invalid")))</f>
        <v>Old</v>
      </c>
      <c r="N707" t="s">
        <v>18</v>
      </c>
    </row>
    <row r="708" spans="1:14" x14ac:dyDescent="0.3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40</v>
      </c>
      <c r="D710" s="3">
        <v>70000</v>
      </c>
      <c r="E710">
        <v>5</v>
      </c>
      <c r="F710" t="s">
        <v>13</v>
      </c>
      <c r="G710" t="s">
        <v>28</v>
      </c>
      <c r="H710" t="s">
        <v>15</v>
      </c>
      <c r="I710">
        <v>4</v>
      </c>
      <c r="J710" t="s">
        <v>47</v>
      </c>
      <c r="K710" t="s">
        <v>32</v>
      </c>
      <c r="L710">
        <v>60</v>
      </c>
      <c r="M710" t="str">
        <f t="shared" si="11"/>
        <v>Old</v>
      </c>
      <c r="N710" t="s">
        <v>18</v>
      </c>
    </row>
    <row r="711" spans="1:14" x14ac:dyDescent="0.35">
      <c r="A711">
        <v>23712</v>
      </c>
      <c r="B711" t="s">
        <v>37</v>
      </c>
      <c r="C711" t="s">
        <v>39</v>
      </c>
      <c r="D711" s="3">
        <v>70000</v>
      </c>
      <c r="E711">
        <v>2</v>
      </c>
      <c r="F711" t="s">
        <v>13</v>
      </c>
      <c r="G711" t="s">
        <v>28</v>
      </c>
      <c r="H711" t="s">
        <v>15</v>
      </c>
      <c r="I711">
        <v>1</v>
      </c>
      <c r="J711" t="s">
        <v>47</v>
      </c>
      <c r="K711" t="s">
        <v>32</v>
      </c>
      <c r="L711">
        <v>59</v>
      </c>
      <c r="M711" t="str">
        <f t="shared" si="11"/>
        <v>Old</v>
      </c>
      <c r="N711" t="s">
        <v>18</v>
      </c>
    </row>
    <row r="712" spans="1:14" x14ac:dyDescent="0.35">
      <c r="A712">
        <v>23358</v>
      </c>
      <c r="B712" t="s">
        <v>36</v>
      </c>
      <c r="C712" t="s">
        <v>40</v>
      </c>
      <c r="D712" s="3">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39</v>
      </c>
      <c r="D713" s="3">
        <v>70000</v>
      </c>
      <c r="E713">
        <v>2</v>
      </c>
      <c r="F713" t="s">
        <v>19</v>
      </c>
      <c r="G713" t="s">
        <v>21</v>
      </c>
      <c r="H713" t="s">
        <v>15</v>
      </c>
      <c r="I713">
        <v>1</v>
      </c>
      <c r="J713" t="s">
        <v>47</v>
      </c>
      <c r="K713" t="s">
        <v>32</v>
      </c>
      <c r="L713">
        <v>58</v>
      </c>
      <c r="M713" t="str">
        <f t="shared" si="11"/>
        <v>Old</v>
      </c>
      <c r="N713" t="s">
        <v>18</v>
      </c>
    </row>
    <row r="714" spans="1:14" x14ac:dyDescent="0.3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40</v>
      </c>
      <c r="D716" s="3">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40</v>
      </c>
      <c r="D719" s="3">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40</v>
      </c>
      <c r="D720" s="3">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40</v>
      </c>
      <c r="D723" s="3">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40</v>
      </c>
      <c r="D726" s="3">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40</v>
      </c>
      <c r="D727" s="3">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40</v>
      </c>
      <c r="D728" s="3">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40</v>
      </c>
      <c r="D729" s="3">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40</v>
      </c>
      <c r="D730" s="3">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40</v>
      </c>
      <c r="D733" s="3">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40</v>
      </c>
      <c r="D735" s="3">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40</v>
      </c>
      <c r="D738" s="3">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40</v>
      </c>
      <c r="D739" s="3">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39</v>
      </c>
      <c r="D741" s="3">
        <v>60000</v>
      </c>
      <c r="E741">
        <v>2</v>
      </c>
      <c r="F741" t="s">
        <v>19</v>
      </c>
      <c r="G741" t="s">
        <v>21</v>
      </c>
      <c r="H741" t="s">
        <v>15</v>
      </c>
      <c r="I741">
        <v>1</v>
      </c>
      <c r="J741" t="s">
        <v>47</v>
      </c>
      <c r="K741" t="s">
        <v>32</v>
      </c>
      <c r="L741">
        <v>55</v>
      </c>
      <c r="M741" t="str">
        <f t="shared" si="11"/>
        <v>Old</v>
      </c>
      <c r="N741" t="s">
        <v>18</v>
      </c>
    </row>
    <row r="742" spans="1:14" x14ac:dyDescent="0.35">
      <c r="A742">
        <v>17657</v>
      </c>
      <c r="B742" t="s">
        <v>36</v>
      </c>
      <c r="C742" t="s">
        <v>40</v>
      </c>
      <c r="D742" s="3">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40</v>
      </c>
      <c r="D744" s="3">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40</v>
      </c>
      <c r="D745" s="3">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39</v>
      </c>
      <c r="D746" s="3">
        <v>70000</v>
      </c>
      <c r="E746">
        <v>4</v>
      </c>
      <c r="F746" t="s">
        <v>19</v>
      </c>
      <c r="G746" t="s">
        <v>21</v>
      </c>
      <c r="H746" t="s">
        <v>15</v>
      </c>
      <c r="I746">
        <v>1</v>
      </c>
      <c r="J746" t="s">
        <v>47</v>
      </c>
      <c r="K746" t="s">
        <v>32</v>
      </c>
      <c r="L746">
        <v>56</v>
      </c>
      <c r="M746" t="str">
        <f t="shared" si="11"/>
        <v>Old</v>
      </c>
      <c r="N746" t="s">
        <v>18</v>
      </c>
    </row>
    <row r="747" spans="1:14" x14ac:dyDescent="0.35">
      <c r="A747">
        <v>12452</v>
      </c>
      <c r="B747" t="s">
        <v>36</v>
      </c>
      <c r="C747" t="s">
        <v>40</v>
      </c>
      <c r="D747" s="3">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39</v>
      </c>
      <c r="D748" s="3">
        <v>60000</v>
      </c>
      <c r="E748">
        <v>2</v>
      </c>
      <c r="F748" t="s">
        <v>13</v>
      </c>
      <c r="G748" t="s">
        <v>28</v>
      </c>
      <c r="H748" t="s">
        <v>15</v>
      </c>
      <c r="I748">
        <v>0</v>
      </c>
      <c r="J748" t="s">
        <v>47</v>
      </c>
      <c r="K748" t="s">
        <v>32</v>
      </c>
      <c r="L748">
        <v>56</v>
      </c>
      <c r="M748" t="str">
        <f t="shared" si="11"/>
        <v>Old</v>
      </c>
      <c r="N748" t="s">
        <v>18</v>
      </c>
    </row>
    <row r="749" spans="1:14" x14ac:dyDescent="0.3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40</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40</v>
      </c>
      <c r="D752" s="3">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40</v>
      </c>
      <c r="D753" s="3">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40</v>
      </c>
      <c r="D754" s="3">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40</v>
      </c>
      <c r="D757" s="3">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40</v>
      </c>
      <c r="D758" s="3">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40</v>
      </c>
      <c r="D759" s="3">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40</v>
      </c>
      <c r="D762" s="3">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39</v>
      </c>
      <c r="D763" s="3">
        <v>60000</v>
      </c>
      <c r="E763">
        <v>5</v>
      </c>
      <c r="F763" t="s">
        <v>13</v>
      </c>
      <c r="G763" t="s">
        <v>28</v>
      </c>
      <c r="H763" t="s">
        <v>15</v>
      </c>
      <c r="I763">
        <v>3</v>
      </c>
      <c r="J763" t="s">
        <v>47</v>
      </c>
      <c r="K763" t="s">
        <v>32</v>
      </c>
      <c r="L763">
        <v>59</v>
      </c>
      <c r="M763" t="str">
        <f t="shared" si="11"/>
        <v>Old</v>
      </c>
      <c r="N763" t="s">
        <v>18</v>
      </c>
    </row>
    <row r="764" spans="1:14" x14ac:dyDescent="0.35">
      <c r="A764">
        <v>20657</v>
      </c>
      <c r="B764" t="s">
        <v>37</v>
      </c>
      <c r="C764" t="s">
        <v>40</v>
      </c>
      <c r="D764" s="3">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40</v>
      </c>
      <c r="D765" s="3">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40</v>
      </c>
      <c r="D768" s="3">
        <v>50000</v>
      </c>
      <c r="E768">
        <v>4</v>
      </c>
      <c r="F768" t="s">
        <v>13</v>
      </c>
      <c r="G768" t="s">
        <v>14</v>
      </c>
      <c r="H768" t="s">
        <v>15</v>
      </c>
      <c r="I768">
        <v>3</v>
      </c>
      <c r="J768" t="s">
        <v>47</v>
      </c>
      <c r="K768" t="s">
        <v>32</v>
      </c>
      <c r="L768">
        <v>42</v>
      </c>
      <c r="M768" t="str">
        <f t="shared" si="11"/>
        <v>Middle Age</v>
      </c>
      <c r="N768" t="s">
        <v>18</v>
      </c>
    </row>
    <row r="769" spans="1:14" x14ac:dyDescent="0.3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5">
      <c r="A772">
        <v>17699</v>
      </c>
      <c r="B772" t="s">
        <v>36</v>
      </c>
      <c r="C772" t="s">
        <v>40</v>
      </c>
      <c r="D772" s="3">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40</v>
      </c>
      <c r="D773" s="3">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40</v>
      </c>
      <c r="D774" s="3">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40</v>
      </c>
      <c r="D777" s="3">
        <v>70000</v>
      </c>
      <c r="E777">
        <v>2</v>
      </c>
      <c r="F777" t="s">
        <v>29</v>
      </c>
      <c r="G777" t="s">
        <v>14</v>
      </c>
      <c r="H777" t="s">
        <v>15</v>
      </c>
      <c r="I777">
        <v>2</v>
      </c>
      <c r="J777" t="s">
        <v>47</v>
      </c>
      <c r="K777" t="s">
        <v>32</v>
      </c>
      <c r="L777">
        <v>54</v>
      </c>
      <c r="M777" t="str">
        <f t="shared" si="12"/>
        <v>Middle Age</v>
      </c>
      <c r="N777" t="s">
        <v>18</v>
      </c>
    </row>
    <row r="778" spans="1:14" x14ac:dyDescent="0.35">
      <c r="A778">
        <v>26490</v>
      </c>
      <c r="B778" t="s">
        <v>37</v>
      </c>
      <c r="C778" t="s">
        <v>40</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40</v>
      </c>
      <c r="D779" s="3">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40</v>
      </c>
      <c r="D780" s="3">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40</v>
      </c>
      <c r="D781" s="3">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39</v>
      </c>
      <c r="D782" s="3">
        <v>60000</v>
      </c>
      <c r="E782">
        <v>2</v>
      </c>
      <c r="F782" t="s">
        <v>19</v>
      </c>
      <c r="G782" t="s">
        <v>21</v>
      </c>
      <c r="H782" t="s">
        <v>15</v>
      </c>
      <c r="I782">
        <v>1</v>
      </c>
      <c r="J782" t="s">
        <v>47</v>
      </c>
      <c r="K782" t="s">
        <v>32</v>
      </c>
      <c r="L782">
        <v>55</v>
      </c>
      <c r="M782" t="str">
        <f t="shared" si="12"/>
        <v>Old</v>
      </c>
      <c r="N782" t="s">
        <v>18</v>
      </c>
    </row>
    <row r="783" spans="1:14" x14ac:dyDescent="0.35">
      <c r="A783">
        <v>19660</v>
      </c>
      <c r="B783" t="s">
        <v>36</v>
      </c>
      <c r="C783" t="s">
        <v>40</v>
      </c>
      <c r="D783" s="3">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40</v>
      </c>
      <c r="D784" s="3">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40</v>
      </c>
      <c r="D785" s="3">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40</v>
      </c>
      <c r="D791" s="3">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40</v>
      </c>
      <c r="D793" s="3">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40</v>
      </c>
      <c r="D794" s="3">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40</v>
      </c>
      <c r="D795" s="3">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40</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40</v>
      </c>
      <c r="D797" s="3">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40</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40</v>
      </c>
      <c r="D799" s="3">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40</v>
      </c>
      <c r="D802" s="3">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40</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40</v>
      </c>
      <c r="D804" s="3">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40</v>
      </c>
      <c r="D805" s="3">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40</v>
      </c>
      <c r="D806" s="3">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40</v>
      </c>
      <c r="D810" s="3">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40</v>
      </c>
      <c r="D813" s="3">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39</v>
      </c>
      <c r="D814" s="3">
        <v>70000</v>
      </c>
      <c r="E814">
        <v>4</v>
      </c>
      <c r="F814" t="s">
        <v>13</v>
      </c>
      <c r="G814" t="s">
        <v>28</v>
      </c>
      <c r="H814" t="s">
        <v>15</v>
      </c>
      <c r="I814">
        <v>2</v>
      </c>
      <c r="J814" t="s">
        <v>47</v>
      </c>
      <c r="K814" t="s">
        <v>32</v>
      </c>
      <c r="L814">
        <v>61</v>
      </c>
      <c r="M814" t="str">
        <f t="shared" si="12"/>
        <v>Old</v>
      </c>
      <c r="N814" t="s">
        <v>18</v>
      </c>
    </row>
    <row r="815" spans="1:14" x14ac:dyDescent="0.35">
      <c r="A815">
        <v>25899</v>
      </c>
      <c r="B815" t="s">
        <v>36</v>
      </c>
      <c r="C815" t="s">
        <v>39</v>
      </c>
      <c r="D815" s="3">
        <v>70000</v>
      </c>
      <c r="E815">
        <v>2</v>
      </c>
      <c r="F815" t="s">
        <v>27</v>
      </c>
      <c r="G815" t="s">
        <v>21</v>
      </c>
      <c r="H815" t="s">
        <v>15</v>
      </c>
      <c r="I815">
        <v>2</v>
      </c>
      <c r="J815" t="s">
        <v>47</v>
      </c>
      <c r="K815" t="s">
        <v>32</v>
      </c>
      <c r="L815">
        <v>53</v>
      </c>
      <c r="M815" t="str">
        <f t="shared" si="12"/>
        <v>Middle Age</v>
      </c>
      <c r="N815" t="s">
        <v>18</v>
      </c>
    </row>
    <row r="816" spans="1:14" x14ac:dyDescent="0.3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40</v>
      </c>
      <c r="D817" s="3">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40</v>
      </c>
      <c r="D820" s="3">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40</v>
      </c>
      <c r="D822" s="3">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40</v>
      </c>
      <c r="D823" s="3">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40</v>
      </c>
      <c r="D824" s="3">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40</v>
      </c>
      <c r="D826" s="3">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40</v>
      </c>
      <c r="D827" s="3">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40</v>
      </c>
      <c r="D828" s="3">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40</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40</v>
      </c>
      <c r="D832" s="3">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40</v>
      </c>
      <c r="D839" s="3">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40</v>
      </c>
      <c r="D842" s="3">
        <v>70000</v>
      </c>
      <c r="E842">
        <v>4</v>
      </c>
      <c r="F842" t="s">
        <v>19</v>
      </c>
      <c r="G842" t="s">
        <v>21</v>
      </c>
      <c r="H842" t="s">
        <v>15</v>
      </c>
      <c r="I842">
        <v>2</v>
      </c>
      <c r="J842" t="s">
        <v>47</v>
      </c>
      <c r="K842" t="s">
        <v>32</v>
      </c>
      <c r="L842">
        <v>53</v>
      </c>
      <c r="M842" t="str">
        <f t="shared" si="13"/>
        <v>Middle Age</v>
      </c>
      <c r="N842" t="s">
        <v>18</v>
      </c>
    </row>
    <row r="843" spans="1:14" x14ac:dyDescent="0.35">
      <c r="A843">
        <v>12056</v>
      </c>
      <c r="B843" t="s">
        <v>36</v>
      </c>
      <c r="C843" t="s">
        <v>40</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40</v>
      </c>
      <c r="D845" s="3">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39</v>
      </c>
      <c r="D846" s="3">
        <v>40000</v>
      </c>
      <c r="E846">
        <v>5</v>
      </c>
      <c r="F846" t="s">
        <v>27</v>
      </c>
      <c r="G846" t="s">
        <v>21</v>
      </c>
      <c r="H846" t="s">
        <v>15</v>
      </c>
      <c r="I846">
        <v>2</v>
      </c>
      <c r="J846" t="s">
        <v>47</v>
      </c>
      <c r="K846" t="s">
        <v>32</v>
      </c>
      <c r="L846">
        <v>60</v>
      </c>
      <c r="M846" t="str">
        <f t="shared" si="13"/>
        <v>Old</v>
      </c>
      <c r="N846" t="s">
        <v>18</v>
      </c>
    </row>
    <row r="847" spans="1:14" x14ac:dyDescent="0.3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40</v>
      </c>
      <c r="D850" s="3">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40</v>
      </c>
      <c r="D853" s="3">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40</v>
      </c>
      <c r="D854" s="3">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40</v>
      </c>
      <c r="D855" s="3">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40</v>
      </c>
      <c r="D858" s="3">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40</v>
      </c>
      <c r="D860" s="3">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40</v>
      </c>
      <c r="D861" s="3">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40</v>
      </c>
      <c r="D862" s="3">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40</v>
      </c>
      <c r="D864" s="3">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40</v>
      </c>
      <c r="D865" s="3">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40</v>
      </c>
      <c r="D866" s="3">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40</v>
      </c>
      <c r="D868" s="3">
        <v>60000</v>
      </c>
      <c r="E868">
        <v>2</v>
      </c>
      <c r="F868" t="s">
        <v>27</v>
      </c>
      <c r="G868" t="s">
        <v>21</v>
      </c>
      <c r="H868" t="s">
        <v>15</v>
      </c>
      <c r="I868">
        <v>2</v>
      </c>
      <c r="J868" t="s">
        <v>47</v>
      </c>
      <c r="K868" t="s">
        <v>32</v>
      </c>
      <c r="L868">
        <v>55</v>
      </c>
      <c r="M868" t="str">
        <f t="shared" si="13"/>
        <v>Old</v>
      </c>
      <c r="N868" t="s">
        <v>18</v>
      </c>
    </row>
    <row r="869" spans="1:14" x14ac:dyDescent="0.35">
      <c r="A869">
        <v>26693</v>
      </c>
      <c r="B869" t="s">
        <v>36</v>
      </c>
      <c r="C869" t="s">
        <v>40</v>
      </c>
      <c r="D869" s="3">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40</v>
      </c>
      <c r="D870" s="3">
        <v>30000</v>
      </c>
      <c r="E870">
        <v>5</v>
      </c>
      <c r="F870" t="s">
        <v>29</v>
      </c>
      <c r="G870" t="s">
        <v>14</v>
      </c>
      <c r="H870" t="s">
        <v>15</v>
      </c>
      <c r="I870">
        <v>3</v>
      </c>
      <c r="J870" t="s">
        <v>47</v>
      </c>
      <c r="K870" t="s">
        <v>32</v>
      </c>
      <c r="L870">
        <v>60</v>
      </c>
      <c r="M870" t="str">
        <f t="shared" si="13"/>
        <v>Old</v>
      </c>
      <c r="N870" t="s">
        <v>15</v>
      </c>
    </row>
    <row r="871" spans="1:14" x14ac:dyDescent="0.3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40</v>
      </c>
      <c r="D872" s="3">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40</v>
      </c>
      <c r="D873" s="3">
        <v>60000</v>
      </c>
      <c r="E873">
        <v>2</v>
      </c>
      <c r="F873" t="s">
        <v>27</v>
      </c>
      <c r="G873" t="s">
        <v>21</v>
      </c>
      <c r="H873" t="s">
        <v>15</v>
      </c>
      <c r="I873">
        <v>2</v>
      </c>
      <c r="J873" t="s">
        <v>47</v>
      </c>
      <c r="K873" t="s">
        <v>32</v>
      </c>
      <c r="L873">
        <v>55</v>
      </c>
      <c r="M873" t="str">
        <f t="shared" si="13"/>
        <v>Old</v>
      </c>
      <c r="N873" t="s">
        <v>18</v>
      </c>
    </row>
    <row r="874" spans="1:14" x14ac:dyDescent="0.3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40</v>
      </c>
      <c r="D875" s="3">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40</v>
      </c>
      <c r="D878" s="3">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40</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40</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40</v>
      </c>
      <c r="D881" s="3">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40</v>
      </c>
      <c r="D882" s="3">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40</v>
      </c>
      <c r="D884" s="3">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40</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40</v>
      </c>
      <c r="D888" s="3">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40</v>
      </c>
      <c r="D889" s="3">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40</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40</v>
      </c>
      <c r="D895" s="3">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40</v>
      </c>
      <c r="D896" s="3">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40</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5">
      <c r="A900">
        <v>18066</v>
      </c>
      <c r="B900" t="s">
        <v>37</v>
      </c>
      <c r="C900" t="s">
        <v>40</v>
      </c>
      <c r="D900" s="3">
        <v>70000</v>
      </c>
      <c r="E900">
        <v>5</v>
      </c>
      <c r="F900" t="s">
        <v>13</v>
      </c>
      <c r="G900" t="s">
        <v>28</v>
      </c>
      <c r="H900" t="s">
        <v>15</v>
      </c>
      <c r="I900">
        <v>3</v>
      </c>
      <c r="J900" t="s">
        <v>47</v>
      </c>
      <c r="K900" t="s">
        <v>32</v>
      </c>
      <c r="L900">
        <v>60</v>
      </c>
      <c r="M900" t="str">
        <f t="shared" si="14"/>
        <v>Old</v>
      </c>
      <c r="N900" t="s">
        <v>15</v>
      </c>
    </row>
    <row r="901" spans="1:14" x14ac:dyDescent="0.35">
      <c r="A901">
        <v>28192</v>
      </c>
      <c r="B901" t="s">
        <v>36</v>
      </c>
      <c r="C901" t="s">
        <v>39</v>
      </c>
      <c r="D901" s="3">
        <v>70000</v>
      </c>
      <c r="E901">
        <v>5</v>
      </c>
      <c r="F901" t="s">
        <v>31</v>
      </c>
      <c r="G901" t="s">
        <v>21</v>
      </c>
      <c r="H901" t="s">
        <v>15</v>
      </c>
      <c r="I901">
        <v>3</v>
      </c>
      <c r="J901" t="s">
        <v>47</v>
      </c>
      <c r="K901" t="s">
        <v>32</v>
      </c>
      <c r="L901">
        <v>46</v>
      </c>
      <c r="M901" t="str">
        <f t="shared" si="14"/>
        <v>Middle Age</v>
      </c>
      <c r="N901" t="s">
        <v>18</v>
      </c>
    </row>
    <row r="902" spans="1:14" x14ac:dyDescent="0.35">
      <c r="A902">
        <v>16122</v>
      </c>
      <c r="B902" t="s">
        <v>36</v>
      </c>
      <c r="C902" t="s">
        <v>40</v>
      </c>
      <c r="D902" s="3">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40</v>
      </c>
      <c r="D904" s="3">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40</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40</v>
      </c>
      <c r="D907" s="3">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40</v>
      </c>
      <c r="D908" s="3">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40</v>
      </c>
      <c r="D909" s="3">
        <v>50000</v>
      </c>
      <c r="E909">
        <v>4</v>
      </c>
      <c r="F909" t="s">
        <v>13</v>
      </c>
      <c r="G909" t="s">
        <v>28</v>
      </c>
      <c r="H909" t="s">
        <v>15</v>
      </c>
      <c r="I909">
        <v>2</v>
      </c>
      <c r="J909" t="s">
        <v>47</v>
      </c>
      <c r="K909" t="s">
        <v>32</v>
      </c>
      <c r="L909">
        <v>63</v>
      </c>
      <c r="M909" t="str">
        <f t="shared" si="14"/>
        <v>Old</v>
      </c>
      <c r="N909" t="s">
        <v>18</v>
      </c>
    </row>
    <row r="910" spans="1:14" x14ac:dyDescent="0.35">
      <c r="A910">
        <v>23195</v>
      </c>
      <c r="B910" t="s">
        <v>37</v>
      </c>
      <c r="C910" t="s">
        <v>40</v>
      </c>
      <c r="D910" s="3">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40</v>
      </c>
      <c r="D911" s="3">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40</v>
      </c>
      <c r="D912" s="3">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40</v>
      </c>
      <c r="D915" s="3">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40</v>
      </c>
      <c r="D916" s="3">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40</v>
      </c>
      <c r="D917" s="3">
        <v>60000</v>
      </c>
      <c r="E917">
        <v>3</v>
      </c>
      <c r="F917" t="s">
        <v>31</v>
      </c>
      <c r="G917" t="s">
        <v>28</v>
      </c>
      <c r="H917" t="s">
        <v>15</v>
      </c>
      <c r="I917">
        <v>2</v>
      </c>
      <c r="J917" t="s">
        <v>47</v>
      </c>
      <c r="K917" t="s">
        <v>32</v>
      </c>
      <c r="L917">
        <v>64</v>
      </c>
      <c r="M917" t="str">
        <f t="shared" si="14"/>
        <v>Old</v>
      </c>
      <c r="N917" t="s">
        <v>18</v>
      </c>
    </row>
    <row r="918" spans="1:14" x14ac:dyDescent="0.35">
      <c r="A918">
        <v>27273</v>
      </c>
      <c r="B918" t="s">
        <v>37</v>
      </c>
      <c r="C918" t="s">
        <v>40</v>
      </c>
      <c r="D918" s="3">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40</v>
      </c>
      <c r="D919" s="3">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39</v>
      </c>
      <c r="D921" s="3">
        <v>40000</v>
      </c>
      <c r="E921">
        <v>4</v>
      </c>
      <c r="F921" t="s">
        <v>27</v>
      </c>
      <c r="G921" t="s">
        <v>21</v>
      </c>
      <c r="H921" t="s">
        <v>15</v>
      </c>
      <c r="I921">
        <v>2</v>
      </c>
      <c r="J921" t="s">
        <v>47</v>
      </c>
      <c r="K921" t="s">
        <v>32</v>
      </c>
      <c r="L921">
        <v>61</v>
      </c>
      <c r="M921" t="str">
        <f t="shared" si="14"/>
        <v>Old</v>
      </c>
      <c r="N921" t="s">
        <v>18</v>
      </c>
    </row>
    <row r="922" spans="1:14" x14ac:dyDescent="0.35">
      <c r="A922">
        <v>20754</v>
      </c>
      <c r="B922" t="s">
        <v>36</v>
      </c>
      <c r="C922" t="s">
        <v>40</v>
      </c>
      <c r="D922" s="3">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40</v>
      </c>
      <c r="D925" s="3">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40</v>
      </c>
      <c r="D926" s="3">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39</v>
      </c>
      <c r="D928" s="3">
        <v>40000</v>
      </c>
      <c r="E928">
        <v>2</v>
      </c>
      <c r="F928" t="s">
        <v>27</v>
      </c>
      <c r="G928" t="s">
        <v>21</v>
      </c>
      <c r="H928" t="s">
        <v>15</v>
      </c>
      <c r="I928">
        <v>2</v>
      </c>
      <c r="J928" t="s">
        <v>47</v>
      </c>
      <c r="K928" t="s">
        <v>32</v>
      </c>
      <c r="L928">
        <v>57</v>
      </c>
      <c r="M928" t="str">
        <f t="shared" si="14"/>
        <v>Old</v>
      </c>
      <c r="N928" t="s">
        <v>18</v>
      </c>
    </row>
    <row r="929" spans="1:14" x14ac:dyDescent="0.3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40</v>
      </c>
      <c r="D930" s="3">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40</v>
      </c>
      <c r="D931" s="3">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40</v>
      </c>
      <c r="D932" s="3">
        <v>70000</v>
      </c>
      <c r="E932">
        <v>5</v>
      </c>
      <c r="F932" t="s">
        <v>31</v>
      </c>
      <c r="G932" t="s">
        <v>21</v>
      </c>
      <c r="H932" t="s">
        <v>18</v>
      </c>
      <c r="I932">
        <v>3</v>
      </c>
      <c r="J932" t="s">
        <v>47</v>
      </c>
      <c r="K932" t="s">
        <v>32</v>
      </c>
      <c r="L932">
        <v>47</v>
      </c>
      <c r="M932" t="str">
        <f t="shared" si="14"/>
        <v>Middle Age</v>
      </c>
      <c r="N932" t="s">
        <v>18</v>
      </c>
    </row>
    <row r="933" spans="1:14" x14ac:dyDescent="0.3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40</v>
      </c>
      <c r="D935" s="3">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40</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40</v>
      </c>
      <c r="D939" s="3">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40</v>
      </c>
      <c r="D941" s="3">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40</v>
      </c>
      <c r="D947" s="3">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40</v>
      </c>
      <c r="D951" s="3">
        <v>70000</v>
      </c>
      <c r="E951">
        <v>2</v>
      </c>
      <c r="F951" t="s">
        <v>29</v>
      </c>
      <c r="G951" t="s">
        <v>14</v>
      </c>
      <c r="H951" t="s">
        <v>15</v>
      </c>
      <c r="I951">
        <v>2</v>
      </c>
      <c r="J951" t="s">
        <v>47</v>
      </c>
      <c r="K951" t="s">
        <v>32</v>
      </c>
      <c r="L951">
        <v>53</v>
      </c>
      <c r="M951" t="str">
        <f t="shared" si="14"/>
        <v>Middle Age</v>
      </c>
      <c r="N951" t="s">
        <v>18</v>
      </c>
    </row>
    <row r="952" spans="1:14" x14ac:dyDescent="0.3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40</v>
      </c>
      <c r="D953" s="3">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40</v>
      </c>
      <c r="D956" s="3">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40</v>
      </c>
      <c r="D960" s="3">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40</v>
      </c>
      <c r="D961" s="3">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40</v>
      </c>
      <c r="D962" s="3">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5">
      <c r="A964">
        <v>16813</v>
      </c>
      <c r="B964" t="s">
        <v>36</v>
      </c>
      <c r="C964" t="s">
        <v>40</v>
      </c>
      <c r="D964" s="3">
        <v>60000</v>
      </c>
      <c r="E964">
        <v>2</v>
      </c>
      <c r="F964" t="s">
        <v>19</v>
      </c>
      <c r="G964" t="s">
        <v>21</v>
      </c>
      <c r="H964" t="s">
        <v>15</v>
      </c>
      <c r="I964">
        <v>2</v>
      </c>
      <c r="J964" t="s">
        <v>47</v>
      </c>
      <c r="K964" t="s">
        <v>32</v>
      </c>
      <c r="L964">
        <v>55</v>
      </c>
      <c r="M964" t="str">
        <f t="shared" si="15"/>
        <v>Old</v>
      </c>
      <c r="N964" t="s">
        <v>18</v>
      </c>
    </row>
    <row r="965" spans="1:14" x14ac:dyDescent="0.3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40</v>
      </c>
      <c r="D966" s="3">
        <v>70000</v>
      </c>
      <c r="E966">
        <v>4</v>
      </c>
      <c r="F966" t="s">
        <v>19</v>
      </c>
      <c r="G966" t="s">
        <v>21</v>
      </c>
      <c r="H966" t="s">
        <v>15</v>
      </c>
      <c r="I966">
        <v>1</v>
      </c>
      <c r="J966" t="s">
        <v>47</v>
      </c>
      <c r="K966" t="s">
        <v>32</v>
      </c>
      <c r="L966">
        <v>56</v>
      </c>
      <c r="M966" t="str">
        <f t="shared" si="15"/>
        <v>Old</v>
      </c>
      <c r="N966" t="s">
        <v>18</v>
      </c>
    </row>
    <row r="967" spans="1:14" x14ac:dyDescent="0.3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40</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40</v>
      </c>
      <c r="D970" s="3">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40</v>
      </c>
      <c r="D971" s="3">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40</v>
      </c>
      <c r="D975" s="3">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40</v>
      </c>
      <c r="D976" s="3">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40</v>
      </c>
      <c r="D977" s="3">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39</v>
      </c>
      <c r="D978" s="3">
        <v>60000</v>
      </c>
      <c r="E978">
        <v>3</v>
      </c>
      <c r="F978" t="s">
        <v>13</v>
      </c>
      <c r="G978" t="s">
        <v>28</v>
      </c>
      <c r="H978" t="s">
        <v>15</v>
      </c>
      <c r="I978">
        <v>2</v>
      </c>
      <c r="J978" t="s">
        <v>47</v>
      </c>
      <c r="K978" t="s">
        <v>32</v>
      </c>
      <c r="L978">
        <v>66</v>
      </c>
      <c r="M978" t="str">
        <f t="shared" si="15"/>
        <v>Old</v>
      </c>
      <c r="N978" t="s">
        <v>18</v>
      </c>
    </row>
    <row r="979" spans="1:14" x14ac:dyDescent="0.3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40</v>
      </c>
      <c r="D980" s="3">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40</v>
      </c>
      <c r="D981" s="3">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39</v>
      </c>
      <c r="D982" s="3">
        <v>80000</v>
      </c>
      <c r="E982">
        <v>3</v>
      </c>
      <c r="F982" t="s">
        <v>13</v>
      </c>
      <c r="G982" t="s">
        <v>14</v>
      </c>
      <c r="H982" t="s">
        <v>15</v>
      </c>
      <c r="I982">
        <v>3</v>
      </c>
      <c r="J982" t="s">
        <v>47</v>
      </c>
      <c r="K982" t="s">
        <v>32</v>
      </c>
      <c r="L982">
        <v>40</v>
      </c>
      <c r="M982" t="str">
        <f t="shared" si="15"/>
        <v>Middle Age</v>
      </c>
      <c r="N982" t="s">
        <v>15</v>
      </c>
    </row>
    <row r="983" spans="1:14" x14ac:dyDescent="0.35">
      <c r="A983">
        <v>15982</v>
      </c>
      <c r="B983" t="s">
        <v>36</v>
      </c>
      <c r="C983" t="s">
        <v>40</v>
      </c>
      <c r="D983" s="3">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40</v>
      </c>
      <c r="D984" s="3">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40</v>
      </c>
      <c r="D985" s="3">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40</v>
      </c>
      <c r="D986" s="3">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40</v>
      </c>
      <c r="D988" s="3">
        <v>40000</v>
      </c>
      <c r="E988">
        <v>5</v>
      </c>
      <c r="F988" t="s">
        <v>27</v>
      </c>
      <c r="G988" t="s">
        <v>21</v>
      </c>
      <c r="H988" t="s">
        <v>15</v>
      </c>
      <c r="I988">
        <v>4</v>
      </c>
      <c r="J988" t="s">
        <v>47</v>
      </c>
      <c r="K988" t="s">
        <v>32</v>
      </c>
      <c r="L988">
        <v>60</v>
      </c>
      <c r="M988" t="str">
        <f t="shared" si="15"/>
        <v>Old</v>
      </c>
      <c r="N988" t="s">
        <v>15</v>
      </c>
    </row>
    <row r="989" spans="1:14" x14ac:dyDescent="0.35">
      <c r="A989">
        <v>28972</v>
      </c>
      <c r="B989" t="s">
        <v>37</v>
      </c>
      <c r="C989" t="s">
        <v>39</v>
      </c>
      <c r="D989" s="3">
        <v>60000</v>
      </c>
      <c r="E989">
        <v>3</v>
      </c>
      <c r="F989" t="s">
        <v>31</v>
      </c>
      <c r="G989" t="s">
        <v>28</v>
      </c>
      <c r="H989" t="s">
        <v>15</v>
      </c>
      <c r="I989">
        <v>2</v>
      </c>
      <c r="J989" t="s">
        <v>47</v>
      </c>
      <c r="K989" t="s">
        <v>32</v>
      </c>
      <c r="L989">
        <v>66</v>
      </c>
      <c r="M989" t="str">
        <f t="shared" si="15"/>
        <v>Old</v>
      </c>
      <c r="N989" t="s">
        <v>18</v>
      </c>
    </row>
    <row r="990" spans="1:14" x14ac:dyDescent="0.35">
      <c r="A990">
        <v>22730</v>
      </c>
      <c r="B990" t="s">
        <v>36</v>
      </c>
      <c r="C990" t="s">
        <v>40</v>
      </c>
      <c r="D990" s="3">
        <v>70000</v>
      </c>
      <c r="E990">
        <v>5</v>
      </c>
      <c r="F990" t="s">
        <v>13</v>
      </c>
      <c r="G990" t="s">
        <v>28</v>
      </c>
      <c r="H990" t="s">
        <v>15</v>
      </c>
      <c r="I990">
        <v>2</v>
      </c>
      <c r="J990" t="s">
        <v>47</v>
      </c>
      <c r="K990" t="s">
        <v>32</v>
      </c>
      <c r="L990">
        <v>63</v>
      </c>
      <c r="M990" t="str">
        <f t="shared" si="15"/>
        <v>Old</v>
      </c>
      <c r="N990" t="s">
        <v>18</v>
      </c>
    </row>
    <row r="991" spans="1:14" x14ac:dyDescent="0.35">
      <c r="A991">
        <v>29134</v>
      </c>
      <c r="B991" t="s">
        <v>36</v>
      </c>
      <c r="C991" t="s">
        <v>40</v>
      </c>
      <c r="D991" s="3">
        <v>60000</v>
      </c>
      <c r="E991">
        <v>4</v>
      </c>
      <c r="F991" t="s">
        <v>13</v>
      </c>
      <c r="G991" t="s">
        <v>14</v>
      </c>
      <c r="H991" t="s">
        <v>18</v>
      </c>
      <c r="I991">
        <v>3</v>
      </c>
      <c r="J991" t="s">
        <v>47</v>
      </c>
      <c r="K991" t="s">
        <v>32</v>
      </c>
      <c r="L991">
        <v>42</v>
      </c>
      <c r="M991" t="str">
        <f t="shared" si="15"/>
        <v>Middle Age</v>
      </c>
      <c r="N991" t="s">
        <v>18</v>
      </c>
    </row>
    <row r="992" spans="1:14" x14ac:dyDescent="0.3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40</v>
      </c>
      <c r="D994" s="3">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40</v>
      </c>
      <c r="D995" s="3">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40</v>
      </c>
      <c r="D996" s="3">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40</v>
      </c>
      <c r="D997" s="3">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40</v>
      </c>
      <c r="D998" s="3">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40</v>
      </c>
      <c r="D999" s="3">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40</v>
      </c>
      <c r="D1000" s="3">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40</v>
      </c>
      <c r="D1001" s="3">
        <v>60000</v>
      </c>
      <c r="E1001">
        <v>3</v>
      </c>
      <c r="F1001" t="s">
        <v>27</v>
      </c>
      <c r="G1001" t="s">
        <v>21</v>
      </c>
      <c r="H1001" t="s">
        <v>15</v>
      </c>
      <c r="I1001">
        <v>2</v>
      </c>
      <c r="J1001" t="s">
        <v>47</v>
      </c>
      <c r="K1001" t="s">
        <v>32</v>
      </c>
      <c r="L1001">
        <v>53</v>
      </c>
      <c r="M1001" t="str">
        <f t="shared" si="15"/>
        <v>Middle Age</v>
      </c>
      <c r="N1001" t="s">
        <v>15</v>
      </c>
    </row>
  </sheetData>
  <autoFilter ref="A1:N1001" xr:uid="{6CCF1C07-C947-4FA6-A859-40DC140EBF05}"/>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9BD6B2-446F-454D-AF17-95A66D2682C5}">
  <sheetPr>
    <tabColor theme="5" tint="0.59999389629810485"/>
  </sheetPr>
  <dimension ref="A3:D116"/>
  <sheetViews>
    <sheetView topLeftCell="A49" workbookViewId="0">
      <selection activeCell="K57" sqref="K57"/>
    </sheetView>
  </sheetViews>
  <sheetFormatPr defaultColWidth="12.26953125" defaultRowHeight="14.5" x14ac:dyDescent="0.35"/>
  <cols>
    <col min="1" max="1" width="21.54296875" bestFit="1" customWidth="1"/>
    <col min="2" max="2" width="15.26953125" bestFit="1" customWidth="1"/>
    <col min="3" max="3" width="3.6328125" bestFit="1" customWidth="1"/>
    <col min="4" max="4" width="10.7265625" bestFit="1" customWidth="1"/>
  </cols>
  <sheetData>
    <row r="3" spans="1:4" x14ac:dyDescent="0.35">
      <c r="A3" s="5" t="s">
        <v>44</v>
      </c>
      <c r="B3" s="5" t="s">
        <v>45</v>
      </c>
    </row>
    <row r="4" spans="1:4" x14ac:dyDescent="0.35">
      <c r="A4" s="5" t="s">
        <v>42</v>
      </c>
      <c r="B4" t="s">
        <v>18</v>
      </c>
      <c r="C4" t="s">
        <v>15</v>
      </c>
      <c r="D4" t="s">
        <v>43</v>
      </c>
    </row>
    <row r="5" spans="1:4" x14ac:dyDescent="0.35">
      <c r="A5" s="6" t="s">
        <v>39</v>
      </c>
      <c r="B5" s="7">
        <v>36956.521739130432</v>
      </c>
      <c r="C5" s="7">
        <v>36000</v>
      </c>
      <c r="D5" s="7">
        <v>36511.627906976741</v>
      </c>
    </row>
    <row r="6" spans="1:4" x14ac:dyDescent="0.35">
      <c r="A6" s="6" t="s">
        <v>40</v>
      </c>
      <c r="B6" s="7">
        <v>40000</v>
      </c>
      <c r="C6" s="7">
        <v>49444.444444444445</v>
      </c>
      <c r="D6" s="7">
        <v>44250</v>
      </c>
    </row>
    <row r="7" spans="1:4" x14ac:dyDescent="0.35">
      <c r="A7" s="6" t="s">
        <v>43</v>
      </c>
      <c r="B7" s="7">
        <v>38444.444444444445</v>
      </c>
      <c r="C7" s="7">
        <v>42368.42105263158</v>
      </c>
      <c r="D7" s="7">
        <v>40240.963855421687</v>
      </c>
    </row>
    <row r="24" spans="1:4" x14ac:dyDescent="0.35">
      <c r="A24" s="5" t="s">
        <v>46</v>
      </c>
      <c r="B24" s="5" t="s">
        <v>45</v>
      </c>
    </row>
    <row r="25" spans="1:4" x14ac:dyDescent="0.35">
      <c r="A25" s="5" t="s">
        <v>42</v>
      </c>
      <c r="B25" t="s">
        <v>18</v>
      </c>
      <c r="C25" t="s">
        <v>15</v>
      </c>
      <c r="D25" t="s">
        <v>43</v>
      </c>
    </row>
    <row r="26" spans="1:4" x14ac:dyDescent="0.35">
      <c r="A26" s="6" t="s">
        <v>16</v>
      </c>
      <c r="B26" s="4">
        <v>7</v>
      </c>
      <c r="C26" s="4">
        <v>14</v>
      </c>
      <c r="D26" s="4">
        <v>21</v>
      </c>
    </row>
    <row r="27" spans="1:4" x14ac:dyDescent="0.35">
      <c r="A27" s="6" t="s">
        <v>26</v>
      </c>
      <c r="B27" s="4">
        <v>6</v>
      </c>
      <c r="C27" s="4">
        <v>8</v>
      </c>
      <c r="D27" s="4">
        <v>14</v>
      </c>
    </row>
    <row r="28" spans="1:4" x14ac:dyDescent="0.35">
      <c r="A28" s="6" t="s">
        <v>22</v>
      </c>
      <c r="B28" s="4">
        <v>9</v>
      </c>
      <c r="C28" s="4">
        <v>7</v>
      </c>
      <c r="D28" s="4">
        <v>16</v>
      </c>
    </row>
    <row r="29" spans="1:4" x14ac:dyDescent="0.35">
      <c r="A29" s="6" t="s">
        <v>23</v>
      </c>
      <c r="B29" s="4">
        <v>20</v>
      </c>
      <c r="C29" s="4">
        <v>5</v>
      </c>
      <c r="D29" s="4">
        <v>25</v>
      </c>
    </row>
    <row r="30" spans="1:4" x14ac:dyDescent="0.35">
      <c r="A30" s="6" t="s">
        <v>47</v>
      </c>
      <c r="B30" s="4">
        <v>3</v>
      </c>
      <c r="C30" s="4">
        <v>4</v>
      </c>
      <c r="D30" s="4">
        <v>7</v>
      </c>
    </row>
    <row r="31" spans="1:4" x14ac:dyDescent="0.35">
      <c r="A31" s="6" t="s">
        <v>43</v>
      </c>
      <c r="B31" s="4">
        <v>45</v>
      </c>
      <c r="C31" s="4">
        <v>38</v>
      </c>
      <c r="D31" s="4">
        <v>83</v>
      </c>
    </row>
    <row r="42" spans="1:4" x14ac:dyDescent="0.35">
      <c r="A42" s="5" t="s">
        <v>46</v>
      </c>
      <c r="B42" s="5" t="s">
        <v>45</v>
      </c>
    </row>
    <row r="43" spans="1:4" x14ac:dyDescent="0.35">
      <c r="A43" s="5" t="s">
        <v>42</v>
      </c>
      <c r="B43" t="s">
        <v>18</v>
      </c>
      <c r="C43" t="s">
        <v>15</v>
      </c>
      <c r="D43" t="s">
        <v>43</v>
      </c>
    </row>
    <row r="44" spans="1:4" x14ac:dyDescent="0.35">
      <c r="A44" s="6" t="s">
        <v>48</v>
      </c>
      <c r="B44" s="4">
        <v>17</v>
      </c>
      <c r="C44" s="4">
        <v>4</v>
      </c>
      <c r="D44" s="4">
        <v>21</v>
      </c>
    </row>
    <row r="45" spans="1:4" x14ac:dyDescent="0.35">
      <c r="A45" s="6" t="s">
        <v>49</v>
      </c>
      <c r="B45" s="4">
        <v>21</v>
      </c>
      <c r="C45" s="4">
        <v>30</v>
      </c>
      <c r="D45" s="4">
        <v>51</v>
      </c>
    </row>
    <row r="46" spans="1:4" x14ac:dyDescent="0.35">
      <c r="A46" s="6" t="s">
        <v>50</v>
      </c>
      <c r="B46" s="4">
        <v>7</v>
      </c>
      <c r="C46" s="4">
        <v>4</v>
      </c>
      <c r="D46" s="4">
        <v>11</v>
      </c>
    </row>
    <row r="47" spans="1:4" x14ac:dyDescent="0.35">
      <c r="A47" s="6" t="s">
        <v>43</v>
      </c>
      <c r="B47" s="4">
        <v>45</v>
      </c>
      <c r="C47" s="4">
        <v>38</v>
      </c>
      <c r="D47" s="4">
        <v>83</v>
      </c>
    </row>
    <row r="61" spans="1:4" x14ac:dyDescent="0.35">
      <c r="A61" s="5" t="s">
        <v>46</v>
      </c>
      <c r="B61" s="5" t="s">
        <v>45</v>
      </c>
    </row>
    <row r="62" spans="1:4" x14ac:dyDescent="0.35">
      <c r="A62" s="5" t="s">
        <v>42</v>
      </c>
      <c r="B62" t="s">
        <v>18</v>
      </c>
      <c r="C62" t="s">
        <v>15</v>
      </c>
      <c r="D62" t="s">
        <v>43</v>
      </c>
    </row>
    <row r="63" spans="1:4" x14ac:dyDescent="0.35">
      <c r="A63" s="6">
        <v>25</v>
      </c>
      <c r="B63" s="4">
        <v>2</v>
      </c>
      <c r="C63" s="4">
        <v>4</v>
      </c>
      <c r="D63" s="4">
        <v>6</v>
      </c>
    </row>
    <row r="64" spans="1:4" x14ac:dyDescent="0.35">
      <c r="A64" s="6">
        <v>26</v>
      </c>
      <c r="B64" s="4">
        <v>8</v>
      </c>
      <c r="C64" s="4">
        <v>8</v>
      </c>
      <c r="D64" s="4">
        <v>16</v>
      </c>
    </row>
    <row r="65" spans="1:4" x14ac:dyDescent="0.35">
      <c r="A65" s="6">
        <v>27</v>
      </c>
      <c r="B65" s="4">
        <v>15</v>
      </c>
      <c r="C65" s="4">
        <v>8</v>
      </c>
      <c r="D65" s="4">
        <v>23</v>
      </c>
    </row>
    <row r="66" spans="1:4" x14ac:dyDescent="0.35">
      <c r="A66" s="6">
        <v>28</v>
      </c>
      <c r="B66" s="4">
        <v>12</v>
      </c>
      <c r="C66" s="4">
        <v>10</v>
      </c>
      <c r="D66" s="4">
        <v>22</v>
      </c>
    </row>
    <row r="67" spans="1:4" x14ac:dyDescent="0.35">
      <c r="A67" s="6">
        <v>29</v>
      </c>
      <c r="B67" s="4">
        <v>11</v>
      </c>
      <c r="C67" s="4">
        <v>5</v>
      </c>
      <c r="D67" s="4">
        <v>16</v>
      </c>
    </row>
    <row r="68" spans="1:4" x14ac:dyDescent="0.35">
      <c r="A68" s="6">
        <v>30</v>
      </c>
      <c r="B68" s="4">
        <v>23</v>
      </c>
      <c r="C68" s="4">
        <v>4</v>
      </c>
      <c r="D68" s="4">
        <v>27</v>
      </c>
    </row>
    <row r="69" spans="1:4" x14ac:dyDescent="0.35">
      <c r="A69" s="6">
        <v>31</v>
      </c>
      <c r="B69" s="4">
        <v>17</v>
      </c>
      <c r="C69" s="4">
        <v>8</v>
      </c>
      <c r="D69" s="4">
        <v>25</v>
      </c>
    </row>
    <row r="70" spans="1:4" x14ac:dyDescent="0.35">
      <c r="A70" s="6">
        <v>32</v>
      </c>
      <c r="B70" s="4">
        <v>19</v>
      </c>
      <c r="C70" s="4">
        <v>14</v>
      </c>
      <c r="D70" s="4">
        <v>33</v>
      </c>
    </row>
    <row r="71" spans="1:4" x14ac:dyDescent="0.35">
      <c r="A71" s="6">
        <v>33</v>
      </c>
      <c r="B71" s="4">
        <v>8</v>
      </c>
      <c r="C71" s="4">
        <v>13</v>
      </c>
      <c r="D71" s="4">
        <v>21</v>
      </c>
    </row>
    <row r="72" spans="1:4" x14ac:dyDescent="0.35">
      <c r="A72" s="6">
        <v>34</v>
      </c>
      <c r="B72" s="4">
        <v>12</v>
      </c>
      <c r="C72" s="4">
        <v>19</v>
      </c>
      <c r="D72" s="4">
        <v>31</v>
      </c>
    </row>
    <row r="73" spans="1:4" x14ac:dyDescent="0.35">
      <c r="A73" s="6">
        <v>35</v>
      </c>
      <c r="B73" s="4">
        <v>14</v>
      </c>
      <c r="C73" s="4">
        <v>22</v>
      </c>
      <c r="D73" s="4">
        <v>36</v>
      </c>
    </row>
    <row r="74" spans="1:4" x14ac:dyDescent="0.35">
      <c r="A74" s="6">
        <v>36</v>
      </c>
      <c r="B74" s="4">
        <v>7</v>
      </c>
      <c r="C74" s="4">
        <v>30</v>
      </c>
      <c r="D74" s="4">
        <v>37</v>
      </c>
    </row>
    <row r="75" spans="1:4" x14ac:dyDescent="0.35">
      <c r="A75" s="6">
        <v>37</v>
      </c>
      <c r="B75" s="4">
        <v>4</v>
      </c>
      <c r="C75" s="4">
        <v>28</v>
      </c>
      <c r="D75" s="4">
        <v>32</v>
      </c>
    </row>
    <row r="76" spans="1:4" x14ac:dyDescent="0.35">
      <c r="A76" s="6">
        <v>38</v>
      </c>
      <c r="B76" s="4">
        <v>8</v>
      </c>
      <c r="C76" s="4">
        <v>29</v>
      </c>
      <c r="D76" s="4">
        <v>37</v>
      </c>
    </row>
    <row r="77" spans="1:4" x14ac:dyDescent="0.35">
      <c r="A77" s="6">
        <v>39</v>
      </c>
      <c r="B77" s="4">
        <v>10</v>
      </c>
      <c r="C77" s="4">
        <v>12</v>
      </c>
      <c r="D77" s="4">
        <v>22</v>
      </c>
    </row>
    <row r="78" spans="1:4" x14ac:dyDescent="0.35">
      <c r="A78" s="6">
        <v>40</v>
      </c>
      <c r="B78" s="4">
        <v>24</v>
      </c>
      <c r="C78" s="4">
        <v>18</v>
      </c>
      <c r="D78" s="4">
        <v>42</v>
      </c>
    </row>
    <row r="79" spans="1:4" x14ac:dyDescent="0.35">
      <c r="A79" s="6">
        <v>41</v>
      </c>
      <c r="B79" s="4">
        <v>13</v>
      </c>
      <c r="C79" s="4">
        <v>15</v>
      </c>
      <c r="D79" s="4">
        <v>28</v>
      </c>
    </row>
    <row r="80" spans="1:4" x14ac:dyDescent="0.35">
      <c r="A80" s="6">
        <v>42</v>
      </c>
      <c r="B80" s="4">
        <v>22</v>
      </c>
      <c r="C80" s="4">
        <v>12</v>
      </c>
      <c r="D80" s="4">
        <v>34</v>
      </c>
    </row>
    <row r="81" spans="1:4" x14ac:dyDescent="0.35">
      <c r="A81" s="6">
        <v>43</v>
      </c>
      <c r="B81" s="4">
        <v>17</v>
      </c>
      <c r="C81" s="4">
        <v>19</v>
      </c>
      <c r="D81" s="4">
        <v>36</v>
      </c>
    </row>
    <row r="82" spans="1:4" x14ac:dyDescent="0.35">
      <c r="A82" s="6">
        <v>44</v>
      </c>
      <c r="B82" s="4">
        <v>15</v>
      </c>
      <c r="C82" s="4">
        <v>12</v>
      </c>
      <c r="D82" s="4">
        <v>27</v>
      </c>
    </row>
    <row r="83" spans="1:4" x14ac:dyDescent="0.35">
      <c r="A83" s="6">
        <v>45</v>
      </c>
      <c r="B83" s="4">
        <v>18</v>
      </c>
      <c r="C83" s="4">
        <v>13</v>
      </c>
      <c r="D83" s="4">
        <v>31</v>
      </c>
    </row>
    <row r="84" spans="1:4" x14ac:dyDescent="0.35">
      <c r="A84" s="6">
        <v>46</v>
      </c>
      <c r="B84" s="4">
        <v>12</v>
      </c>
      <c r="C84" s="4">
        <v>15</v>
      </c>
      <c r="D84" s="4">
        <v>27</v>
      </c>
    </row>
    <row r="85" spans="1:4" x14ac:dyDescent="0.35">
      <c r="A85" s="6">
        <v>47</v>
      </c>
      <c r="B85" s="4">
        <v>19</v>
      </c>
      <c r="C85" s="4">
        <v>20</v>
      </c>
      <c r="D85" s="4">
        <v>39</v>
      </c>
    </row>
    <row r="86" spans="1:4" x14ac:dyDescent="0.35">
      <c r="A86" s="6">
        <v>48</v>
      </c>
      <c r="B86" s="4">
        <v>16</v>
      </c>
      <c r="C86" s="4">
        <v>13</v>
      </c>
      <c r="D86" s="4">
        <v>29</v>
      </c>
    </row>
    <row r="87" spans="1:4" x14ac:dyDescent="0.35">
      <c r="A87" s="6">
        <v>49</v>
      </c>
      <c r="B87" s="4">
        <v>15</v>
      </c>
      <c r="C87" s="4">
        <v>8</v>
      </c>
      <c r="D87" s="4">
        <v>23</v>
      </c>
    </row>
    <row r="88" spans="1:4" x14ac:dyDescent="0.35">
      <c r="A88" s="6">
        <v>50</v>
      </c>
      <c r="B88" s="4">
        <v>12</v>
      </c>
      <c r="C88" s="4">
        <v>12</v>
      </c>
      <c r="D88" s="4">
        <v>24</v>
      </c>
    </row>
    <row r="89" spans="1:4" x14ac:dyDescent="0.35">
      <c r="A89" s="6">
        <v>51</v>
      </c>
      <c r="B89" s="4">
        <v>10</v>
      </c>
      <c r="C89" s="4">
        <v>12</v>
      </c>
      <c r="D89" s="4">
        <v>22</v>
      </c>
    </row>
    <row r="90" spans="1:4" x14ac:dyDescent="0.35">
      <c r="A90" s="6">
        <v>52</v>
      </c>
      <c r="B90" s="4">
        <v>10</v>
      </c>
      <c r="C90" s="4">
        <v>15</v>
      </c>
      <c r="D90" s="4">
        <v>25</v>
      </c>
    </row>
    <row r="91" spans="1:4" x14ac:dyDescent="0.35">
      <c r="A91" s="6">
        <v>53</v>
      </c>
      <c r="B91" s="4">
        <v>11</v>
      </c>
      <c r="C91" s="4">
        <v>13</v>
      </c>
      <c r="D91" s="4">
        <v>24</v>
      </c>
    </row>
    <row r="92" spans="1:4" x14ac:dyDescent="0.35">
      <c r="A92" s="6">
        <v>54</v>
      </c>
      <c r="B92" s="4">
        <v>5</v>
      </c>
      <c r="C92" s="4">
        <v>11</v>
      </c>
      <c r="D92" s="4">
        <v>16</v>
      </c>
    </row>
    <row r="93" spans="1:4" x14ac:dyDescent="0.35">
      <c r="A93" s="6">
        <v>55</v>
      </c>
      <c r="B93" s="4">
        <v>13</v>
      </c>
      <c r="C93" s="4">
        <v>5</v>
      </c>
      <c r="D93" s="4">
        <v>18</v>
      </c>
    </row>
    <row r="94" spans="1:4" x14ac:dyDescent="0.35">
      <c r="A94" s="6">
        <v>56</v>
      </c>
      <c r="B94" s="4">
        <v>13</v>
      </c>
      <c r="C94" s="4">
        <v>3</v>
      </c>
      <c r="D94" s="4">
        <v>16</v>
      </c>
    </row>
    <row r="95" spans="1:4" x14ac:dyDescent="0.35">
      <c r="A95" s="6">
        <v>57</v>
      </c>
      <c r="B95" s="4">
        <v>4</v>
      </c>
      <c r="C95" s="4">
        <v>4</v>
      </c>
      <c r="D95" s="4">
        <v>8</v>
      </c>
    </row>
    <row r="96" spans="1:4" x14ac:dyDescent="0.35">
      <c r="A96" s="6">
        <v>58</v>
      </c>
      <c r="B96" s="4">
        <v>8</v>
      </c>
      <c r="C96" s="4">
        <v>4</v>
      </c>
      <c r="D96" s="4">
        <v>12</v>
      </c>
    </row>
    <row r="97" spans="1:4" x14ac:dyDescent="0.35">
      <c r="A97" s="6">
        <v>59</v>
      </c>
      <c r="B97" s="4">
        <v>14</v>
      </c>
      <c r="C97" s="4">
        <v>6</v>
      </c>
      <c r="D97" s="4">
        <v>20</v>
      </c>
    </row>
    <row r="98" spans="1:4" x14ac:dyDescent="0.35">
      <c r="A98" s="6">
        <v>60</v>
      </c>
      <c r="B98" s="4">
        <v>8</v>
      </c>
      <c r="C98" s="4">
        <v>7</v>
      </c>
      <c r="D98" s="4">
        <v>15</v>
      </c>
    </row>
    <row r="99" spans="1:4" x14ac:dyDescent="0.35">
      <c r="A99" s="6">
        <v>61</v>
      </c>
      <c r="B99" s="4">
        <v>5</v>
      </c>
      <c r="C99" s="4">
        <v>4</v>
      </c>
      <c r="D99" s="4">
        <v>9</v>
      </c>
    </row>
    <row r="100" spans="1:4" x14ac:dyDescent="0.35">
      <c r="A100" s="6">
        <v>62</v>
      </c>
      <c r="B100" s="4">
        <v>9</v>
      </c>
      <c r="C100" s="4">
        <v>4</v>
      </c>
      <c r="D100" s="4">
        <v>13</v>
      </c>
    </row>
    <row r="101" spans="1:4" x14ac:dyDescent="0.35">
      <c r="A101" s="6">
        <v>63</v>
      </c>
      <c r="B101" s="4">
        <v>7</v>
      </c>
      <c r="C101" s="4">
        <v>2</v>
      </c>
      <c r="D101" s="4">
        <v>9</v>
      </c>
    </row>
    <row r="102" spans="1:4" x14ac:dyDescent="0.35">
      <c r="A102" s="6">
        <v>64</v>
      </c>
      <c r="B102" s="4">
        <v>7</v>
      </c>
      <c r="C102" s="4">
        <v>3</v>
      </c>
      <c r="D102" s="4">
        <v>10</v>
      </c>
    </row>
    <row r="103" spans="1:4" x14ac:dyDescent="0.35">
      <c r="A103" s="6">
        <v>65</v>
      </c>
      <c r="B103" s="4">
        <v>6</v>
      </c>
      <c r="C103" s="4">
        <v>3</v>
      </c>
      <c r="D103" s="4">
        <v>9</v>
      </c>
    </row>
    <row r="104" spans="1:4" x14ac:dyDescent="0.35">
      <c r="A104" s="6">
        <v>66</v>
      </c>
      <c r="B104" s="4">
        <v>8</v>
      </c>
      <c r="C104" s="4">
        <v>6</v>
      </c>
      <c r="D104" s="4">
        <v>14</v>
      </c>
    </row>
    <row r="105" spans="1:4" x14ac:dyDescent="0.35">
      <c r="A105" s="6">
        <v>67</v>
      </c>
      <c r="B105" s="4">
        <v>8</v>
      </c>
      <c r="C105" s="4">
        <v>2</v>
      </c>
      <c r="D105" s="4">
        <v>10</v>
      </c>
    </row>
    <row r="106" spans="1:4" x14ac:dyDescent="0.35">
      <c r="A106" s="6">
        <v>68</v>
      </c>
      <c r="B106" s="4">
        <v>3</v>
      </c>
      <c r="C106" s="4"/>
      <c r="D106" s="4">
        <v>3</v>
      </c>
    </row>
    <row r="107" spans="1:4" x14ac:dyDescent="0.35">
      <c r="A107" s="6">
        <v>69</v>
      </c>
      <c r="B107" s="4">
        <v>8</v>
      </c>
      <c r="C107" s="4"/>
      <c r="D107" s="4">
        <v>8</v>
      </c>
    </row>
    <row r="108" spans="1:4" x14ac:dyDescent="0.35">
      <c r="A108" s="6">
        <v>70</v>
      </c>
      <c r="B108" s="4">
        <v>3</v>
      </c>
      <c r="C108" s="4">
        <v>1</v>
      </c>
      <c r="D108" s="4">
        <v>4</v>
      </c>
    </row>
    <row r="109" spans="1:4" x14ac:dyDescent="0.35">
      <c r="A109" s="6">
        <v>71</v>
      </c>
      <c r="B109" s="4">
        <v>1</v>
      </c>
      <c r="C109" s="4"/>
      <c r="D109" s="4">
        <v>1</v>
      </c>
    </row>
    <row r="110" spans="1:4" x14ac:dyDescent="0.35">
      <c r="A110" s="6">
        <v>72</v>
      </c>
      <c r="B110" s="4"/>
      <c r="C110" s="4">
        <v>1</v>
      </c>
      <c r="D110" s="4">
        <v>1</v>
      </c>
    </row>
    <row r="111" spans="1:4" x14ac:dyDescent="0.35">
      <c r="A111" s="6">
        <v>73</v>
      </c>
      <c r="B111" s="4">
        <v>2</v>
      </c>
      <c r="C111" s="4">
        <v>2</v>
      </c>
      <c r="D111" s="4">
        <v>4</v>
      </c>
    </row>
    <row r="112" spans="1:4" x14ac:dyDescent="0.35">
      <c r="A112" s="6">
        <v>74</v>
      </c>
      <c r="B112" s="4"/>
      <c r="C112" s="4">
        <v>1</v>
      </c>
      <c r="D112" s="4">
        <v>1</v>
      </c>
    </row>
    <row r="113" spans="1:4" x14ac:dyDescent="0.35">
      <c r="A113" s="6">
        <v>78</v>
      </c>
      <c r="B113" s="4">
        <v>1</v>
      </c>
      <c r="C113" s="4">
        <v>1</v>
      </c>
      <c r="D113" s="4">
        <v>2</v>
      </c>
    </row>
    <row r="114" spans="1:4" x14ac:dyDescent="0.35">
      <c r="A114" s="6">
        <v>80</v>
      </c>
      <c r="B114" s="4">
        <v>1</v>
      </c>
      <c r="C114" s="4"/>
      <c r="D114" s="4">
        <v>1</v>
      </c>
    </row>
    <row r="115" spans="1:4" x14ac:dyDescent="0.35">
      <c r="A115" s="6">
        <v>89</v>
      </c>
      <c r="B115" s="4">
        <v>1</v>
      </c>
      <c r="C115" s="4"/>
      <c r="D115" s="4">
        <v>1</v>
      </c>
    </row>
    <row r="116" spans="1:4" x14ac:dyDescent="0.35">
      <c r="A116" s="6" t="s">
        <v>43</v>
      </c>
      <c r="B116" s="4">
        <v>519</v>
      </c>
      <c r="C116" s="4">
        <v>481</v>
      </c>
      <c r="D116" s="4">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42CAFD-8BC4-489B-9317-6DC1BBFCC23D}">
  <sheetPr>
    <tabColor theme="8" tint="0.59999389629810485"/>
  </sheetPr>
  <dimension ref="A1:P4"/>
  <sheetViews>
    <sheetView showGridLines="0" tabSelected="1" zoomScale="71" zoomScaleNormal="71" workbookViewId="0">
      <selection activeCell="R21" sqref="R21"/>
    </sheetView>
  </sheetViews>
  <sheetFormatPr defaultRowHeight="14.5" x14ac:dyDescent="0.35"/>
  <cols>
    <col min="1" max="16384" width="8.7265625" style="8"/>
  </cols>
  <sheetData>
    <row r="1" spans="1:16" ht="14.5" customHeight="1" x14ac:dyDescent="0.35">
      <c r="A1" s="10" t="s">
        <v>51</v>
      </c>
      <c r="B1" s="10"/>
      <c r="C1" s="10"/>
      <c r="D1" s="10"/>
      <c r="E1" s="10"/>
      <c r="F1" s="10"/>
      <c r="G1" s="10"/>
      <c r="H1" s="10"/>
      <c r="I1" s="10"/>
      <c r="J1" s="10"/>
      <c r="K1" s="10"/>
      <c r="L1" s="10"/>
      <c r="M1" s="10"/>
      <c r="N1" s="10"/>
      <c r="O1" s="10"/>
      <c r="P1" s="10"/>
    </row>
    <row r="2" spans="1:16" ht="14.5" customHeight="1" x14ac:dyDescent="0.35">
      <c r="A2" s="10"/>
      <c r="B2" s="10"/>
      <c r="C2" s="10"/>
      <c r="D2" s="10"/>
      <c r="E2" s="10"/>
      <c r="F2" s="10"/>
      <c r="G2" s="10"/>
      <c r="H2" s="10"/>
      <c r="I2" s="10"/>
      <c r="J2" s="10"/>
      <c r="K2" s="10"/>
      <c r="L2" s="10"/>
      <c r="M2" s="10"/>
      <c r="N2" s="10"/>
      <c r="O2" s="10"/>
      <c r="P2" s="10"/>
    </row>
    <row r="3" spans="1:16" ht="21" customHeight="1" x14ac:dyDescent="0.35">
      <c r="A3" s="10"/>
      <c r="B3" s="10"/>
      <c r="C3" s="10"/>
      <c r="D3" s="10"/>
      <c r="E3" s="10"/>
      <c r="F3" s="10"/>
      <c r="G3" s="10"/>
      <c r="H3" s="10"/>
      <c r="I3" s="10"/>
      <c r="J3" s="10"/>
      <c r="K3" s="10"/>
      <c r="L3" s="10"/>
      <c r="M3" s="10"/>
      <c r="N3" s="10"/>
      <c r="O3" s="10"/>
      <c r="P3" s="10"/>
    </row>
    <row r="4" spans="1:16" x14ac:dyDescent="0.35">
      <c r="E4" s="9"/>
    </row>
  </sheetData>
  <mergeCells count="1">
    <mergeCell ref="A1:P3"/>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Bike Dataset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Brindha Gope</cp:lastModifiedBy>
  <dcterms:created xsi:type="dcterms:W3CDTF">2022-03-18T02:50:57Z</dcterms:created>
  <dcterms:modified xsi:type="dcterms:W3CDTF">2024-03-08T13:44:16Z</dcterms:modified>
</cp:coreProperties>
</file>