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<sst xmlns="http://schemas.openxmlformats.org/spreadsheetml/2006/main" count="18" uniqueCount="18">
  <si>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Hex Size</t>
  </si>
  <si>
    <t xml:space="preserve">Base Rate</t>
  </si>
  <si>
    <t xml:space="preserve">manuever result</t>
  </si>
  <si>
    <t xml:space="preserve">pace</t>
  </si>
  <si>
    <t xml:space="preserve">initiative points in a round</t>
  </si>
  <si>
    <t xml:space="preserve">walk</t>
  </si>
  <si>
    <t xml:space="preserve">jog</t>
  </si>
  <si>
    <t xml:space="preserve">run</t>
  </si>
  <si>
    <t xml:space="preserve">sprint</t>
  </si>
  <si>
    <t xml:space="preserve">fsprint</t>
  </si>
  <si>
    <t xml:space="preserve">dash</t>
  </si>
  <si>
    <t xml:space="preserve">initiative per foot by base rate</t>
  </si>
  <si>
    <t xml:space="preserve">initiative per hex (walk)</t>
  </si>
  <si>
    <t xml:space="preserve">initiative per hex (jog)</t>
  </si>
  <si>
    <t xml:space="preserve">initiative per hex (run)</t>
  </si>
  <si>
    <t xml:space="preserve">initiative per hex (sprint)</t>
  </si>
  <si>
    <t xml:space="preserve">initiative per hex (fsprint)</t>
  </si>
  <si>
    <t xml:space="preserve">initiative per hex (dash)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</si>
</sst>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40.42"/>
    <col collapsed="false" customWidth="true" hidden="false" outlineLevel="0" max="2" min="2" style="0" width="12.78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A3" s="0" t="s">
        <v>0</v>
      </c>
      <c r="B3" s="0" t="n">
        <v>5</v>
      </c>
    </row>
    <row r="4" customFormat="false" ht="12.8" hidden="false" customHeight="false" outlineLevel="0" collapsed="false">
      <c r="A4" s="1" t="s">
        <v>1</v>
      </c>
      <c r="B4" s="0" t="n">
        <v>50</v>
      </c>
      <c r="C4" s="0" t="n">
        <v>55</v>
      </c>
      <c r="D4" s="0" t="n">
        <v>60</v>
      </c>
      <c r="E4" s="0" t="n">
        <v>65</v>
      </c>
      <c r="F4" s="0" t="n">
        <v>70</v>
      </c>
      <c r="G4" s="0" t="n">
        <v>75</v>
      </c>
      <c r="H4" s="0" t="n">
        <v>80</v>
      </c>
      <c r="I4" s="0" t="n">
        <v>85</v>
      </c>
      <c r="J4" s="0" t="n">
        <v>90</v>
      </c>
      <c r="K4" s="0" t="n">
        <v>100</v>
      </c>
      <c r="L4" s="0" t="n">
        <v>110</v>
      </c>
      <c r="M4" s="0" t="n">
        <v>120</v>
      </c>
    </row>
    <row r="5" customFormat="false" ht="12.8" hidden="false" customHeight="false" outlineLevel="0" collapsed="false">
      <c r="A5" s="0" t="s">
        <v>2</v>
      </c>
      <c r="B5" s="0" t="n">
        <v>0.01</v>
      </c>
      <c r="C5" s="0" t="n">
        <v>0.1</v>
      </c>
      <c r="D5" s="0" t="n">
        <v>0.2</v>
      </c>
      <c r="E5" s="0" t="n">
        <v>0.3</v>
      </c>
      <c r="F5" s="0" t="n">
        <v>0.4</v>
      </c>
      <c r="G5" s="0" t="n">
        <v>0.5</v>
      </c>
      <c r="H5" s="0" t="n">
        <v>0.6</v>
      </c>
      <c r="I5" s="0" t="n">
        <v>0.7</v>
      </c>
      <c r="J5" s="0" t="n">
        <v>0.8</v>
      </c>
      <c r="K5" s="0" t="n">
        <v>0.9</v>
      </c>
      <c r="L5" s="0" t="n">
        <v>1</v>
      </c>
      <c r="M5" s="0" t="n">
        <v>1.1</v>
      </c>
      <c r="N5" s="0" t="n">
        <v>1.2</v>
      </c>
      <c r="O5" s="0" t="n">
        <v>1.3</v>
      </c>
      <c r="P5" s="0" t="n">
        <v>1.4</v>
      </c>
      <c r="Q5" s="0" t="n">
        <v>1.5</v>
      </c>
    </row>
    <row r="6" customFormat="false" ht="12.8" hidden="false" customHeight="false" outlineLevel="0" collapsed="false">
      <c r="A6" s="0" t="s">
        <v>3</v>
      </c>
      <c r="B6" s="0" t="n">
        <v>1</v>
      </c>
      <c r="C6" s="0" t="n">
        <v>1.5</v>
      </c>
      <c r="D6" s="0" t="n">
        <v>2</v>
      </c>
      <c r="E6" s="0" t="n">
        <v>3</v>
      </c>
      <c r="F6" s="0" t="n">
        <v>4</v>
      </c>
      <c r="G6" s="0" t="n">
        <v>5</v>
      </c>
    </row>
    <row r="7" customFormat="false" ht="12.8" hidden="false" customHeight="false" outlineLevel="0" collapsed="false">
      <c r="A7" s="0" t="s">
        <v>4</v>
      </c>
      <c r="B7" s="0" t="n">
        <v>200</v>
      </c>
    </row>
    <row r="9" customFormat="false" ht="12.8" hidden="false" customHeight="false" outlineLevel="0" collapsed="false">
      <c r="A9" s="0" t="s">
        <v>5</v>
      </c>
      <c r="B9" s="0" t="n">
        <v>1</v>
      </c>
    </row>
    <row r="10" customFormat="false" ht="12.8" hidden="false" customHeight="false" outlineLevel="0" collapsed="false">
      <c r="A10" s="0" t="s">
        <v>6</v>
      </c>
      <c r="B10" s="0" t="n">
        <v>1.5</v>
      </c>
    </row>
    <row r="11" customFormat="false" ht="12.8" hidden="false" customHeight="false" outlineLevel="0" collapsed="false">
      <c r="A11" s="0" t="s">
        <v>7</v>
      </c>
      <c r="B11" s="0" t="n">
        <v>2</v>
      </c>
    </row>
    <row r="12" customFormat="false" ht="12.8" hidden="false" customHeight="false" outlineLevel="0" collapsed="false">
      <c r="A12" s="0" t="s">
        <v>8</v>
      </c>
      <c r="B12" s="0" t="n">
        <v>3</v>
      </c>
    </row>
    <row r="13" customFormat="false" ht="12.8" hidden="false" customHeight="false" outlineLevel="0" collapsed="false">
      <c r="A13" s="0" t="s">
        <v>9</v>
      </c>
      <c r="B13" s="0" t="n">
        <v>4</v>
      </c>
    </row>
    <row r="14" customFormat="false" ht="12.8" hidden="false" customHeight="false" outlineLevel="0" collapsed="false">
      <c r="A14" s="0" t="s">
        <v>10</v>
      </c>
      <c r="B14" s="0" t="n">
        <v>5</v>
      </c>
    </row>
    <row r="16" customFormat="false" ht="12.8" hidden="false" customHeight="false" outlineLevel="0" collapsed="false">
      <c r="A16" s="0" t="s">
        <v>11</v>
      </c>
      <c r="B16" s="0" t="n">
        <f aca="false">$B$7/B4</f>
        <v>4</v>
      </c>
      <c r="C16" s="2" t="n">
        <f aca="false">$B$7/C4</f>
        <v>3.63636363636364</v>
      </c>
      <c r="D16" s="2" t="n">
        <f aca="false">$B$7/D4</f>
        <v>3.33333333333333</v>
      </c>
      <c r="E16" s="2" t="n">
        <f aca="false">$B$7/E4</f>
        <v>3.07692307692308</v>
      </c>
      <c r="F16" s="2" t="n">
        <f aca="false">$B$7/F4</f>
        <v>2.85714285714286</v>
      </c>
      <c r="G16" s="2" t="n">
        <f aca="false">$B$7/G4</f>
        <v>2.66666666666667</v>
      </c>
      <c r="H16" s="2" t="n">
        <f aca="false">$B$7/H4</f>
        <v>2.5</v>
      </c>
      <c r="I16" s="2" t="n">
        <f aca="false">$B$7/I4</f>
        <v>2.35294117647059</v>
      </c>
      <c r="J16" s="2" t="n">
        <f aca="false">$B$7/J4</f>
        <v>2.22222222222222</v>
      </c>
      <c r="K16" s="2" t="n">
        <f aca="false">$B$7/K4</f>
        <v>2</v>
      </c>
      <c r="L16" s="2" t="n">
        <f aca="false">$B$7/L4</f>
        <v>1.81818181818182</v>
      </c>
      <c r="M16" s="2" t="n">
        <f aca="false">$B$7/M4</f>
        <v>1.66666666666667</v>
      </c>
    </row>
    <row r="17" customFormat="false" ht="12.8" hidden="false" customHeight="false" outlineLevel="0" collapsed="false">
      <c r="A17" s="3" t="s">
        <v>12</v>
      </c>
      <c r="B17" s="4" t="n">
        <f aca="false">B$16*$B$3</f>
        <v>20</v>
      </c>
      <c r="C17" s="5" t="n">
        <f aca="false">C$16*$B$3</f>
        <v>18.1818181818182</v>
      </c>
      <c r="D17" s="5" t="n">
        <f aca="false">D$16*$B$3</f>
        <v>16.6666666666667</v>
      </c>
      <c r="E17" s="5" t="n">
        <f aca="false">E$16*$B$3</f>
        <v>15.3846153846154</v>
      </c>
      <c r="F17" s="5" t="n">
        <f aca="false">F$16*$B$3</f>
        <v>14.2857142857143</v>
      </c>
      <c r="G17" s="5" t="n">
        <f aca="false">G$16*$B$3</f>
        <v>13.3333333333333</v>
      </c>
      <c r="H17" s="5" t="n">
        <f aca="false">H$16*$B$3</f>
        <v>12.5</v>
      </c>
      <c r="I17" s="5" t="n">
        <f aca="false">I$16*$B$3</f>
        <v>11.7647058823529</v>
      </c>
      <c r="J17" s="5" t="n">
        <f aca="false">J$16*$B$3</f>
        <v>11.1111111111111</v>
      </c>
      <c r="K17" s="5" t="n">
        <f aca="false">K$16*$B$3</f>
        <v>10</v>
      </c>
      <c r="L17" s="5" t="n">
        <f aca="false">L$16*$B$3</f>
        <v>9.09090909090909</v>
      </c>
      <c r="M17" s="6" t="n">
        <f aca="false">M$16*$B$3</f>
        <v>8.33333333333333</v>
      </c>
    </row>
    <row r="18" customFormat="false" ht="12.8" hidden="false" customHeight="false" outlineLevel="0" collapsed="false">
      <c r="A18" s="7" t="s">
        <v>13</v>
      </c>
      <c r="B18" s="8" t="n">
        <f aca="false">($B$7/(B$4*$B10))*$B$3</f>
        <v>13.3333333333333</v>
      </c>
      <c r="C18" s="8" t="n">
        <f aca="false">($B$7/(C$4*$B10))*$B$3</f>
        <v>12.1212121212121</v>
      </c>
      <c r="D18" s="8" t="n">
        <f aca="false">($B$7/(D$4*$B10))*$B$3</f>
        <v>11.1111111111111</v>
      </c>
      <c r="E18" s="8" t="n">
        <f aca="false">($B$7/(E$4*$B10))*$B$3</f>
        <v>10.2564102564103</v>
      </c>
      <c r="F18" s="8" t="n">
        <f aca="false">($B$7/(F$4*$B10))*$B$3</f>
        <v>9.52380952380952</v>
      </c>
      <c r="G18" s="8" t="n">
        <f aca="false">($B$7/(G$4*$B10))*$B$3</f>
        <v>8.88888888888889</v>
      </c>
      <c r="H18" s="8" t="n">
        <f aca="false">($B$7/(H$4*$B10))*$B$3</f>
        <v>8.33333333333333</v>
      </c>
      <c r="I18" s="8" t="n">
        <f aca="false">($B$7/(I$4*$B10))*$B$3</f>
        <v>7.84313725490196</v>
      </c>
      <c r="J18" s="8" t="n">
        <f aca="false">($B$7/(J$4*$B10))*$B$3</f>
        <v>7.40740740740741</v>
      </c>
      <c r="K18" s="8" t="n">
        <f aca="false">($B$7/(K$4*$B10))*$B$3</f>
        <v>6.66666666666667</v>
      </c>
      <c r="L18" s="8" t="n">
        <f aca="false">($B$7/(L$4*$B10))*$B$3</f>
        <v>6.06060606060606</v>
      </c>
      <c r="M18" s="9" t="n">
        <f aca="false">($B$7/(M$4*$B10))*$B$3</f>
        <v>5.55555555555556</v>
      </c>
    </row>
    <row r="19" customFormat="false" ht="12.8" hidden="false" customHeight="false" outlineLevel="0" collapsed="false">
      <c r="A19" s="7" t="s">
        <v>14</v>
      </c>
      <c r="B19" s="8" t="n">
        <f aca="false">($B$7/(B$4*$B11))*$B$3</f>
        <v>10</v>
      </c>
      <c r="C19" s="8" t="n">
        <f aca="false">($B$7/(C$4*$B11))*$B$3</f>
        <v>9.09090909090909</v>
      </c>
      <c r="D19" s="8" t="n">
        <f aca="false">($B$7/(D$4*$B11))*$B$3</f>
        <v>8.33333333333333</v>
      </c>
      <c r="E19" s="8" t="n">
        <f aca="false">($B$7/(E$4*$B11))*$B$3</f>
        <v>7.69230769230769</v>
      </c>
      <c r="F19" s="8" t="n">
        <f aca="false">($B$7/(F$4*$B11))*$B$3</f>
        <v>7.14285714285714</v>
      </c>
      <c r="G19" s="8" t="n">
        <f aca="false">($B$7/(G$4*$B11))*$B$3</f>
        <v>6.66666666666667</v>
      </c>
      <c r="H19" s="8" t="n">
        <f aca="false">($B$7/(H$4*$B11))*$B$3</f>
        <v>6.25</v>
      </c>
      <c r="I19" s="8" t="n">
        <f aca="false">($B$7/(I$4*$B11))*$B$3</f>
        <v>5.88235294117647</v>
      </c>
      <c r="J19" s="8" t="n">
        <f aca="false">($B$7/(J$4*$B11))*$B$3</f>
        <v>5.55555555555556</v>
      </c>
      <c r="K19" s="8" t="n">
        <f aca="false">($B$7/(K$4*$B11))*$B$3</f>
        <v>5</v>
      </c>
      <c r="L19" s="8" t="n">
        <f aca="false">($B$7/(L$4*$B11))*$B$3</f>
        <v>4.54545454545455</v>
      </c>
      <c r="M19" s="9" t="n">
        <f aca="false">($B$7/(M$4*$B11))*$B$3</f>
        <v>4.16666666666667</v>
      </c>
    </row>
    <row r="20" customFormat="false" ht="12.8" hidden="false" customHeight="false" outlineLevel="0" collapsed="false">
      <c r="A20" s="7" t="s">
        <v>15</v>
      </c>
      <c r="B20" s="8" t="n">
        <f aca="false">($B$7/(B$4*$B12))*$B$3</f>
        <v>6.66666666666667</v>
      </c>
      <c r="C20" s="8" t="n">
        <f aca="false">($B$7/(C$4*$B12))*$B$3</f>
        <v>6.06060606060606</v>
      </c>
      <c r="D20" s="8" t="n">
        <f aca="false">($B$7/(D$4*$B12))*$B$3</f>
        <v>5.55555555555556</v>
      </c>
      <c r="E20" s="8" t="n">
        <f aca="false">($B$7/(E$4*$B12))*$B$3</f>
        <v>5.12820512820513</v>
      </c>
      <c r="F20" s="8" t="n">
        <f aca="false">($B$7/(F$4*$B12))*$B$3</f>
        <v>4.76190476190476</v>
      </c>
      <c r="G20" s="8" t="n">
        <f aca="false">($B$7/(G$4*$B12))*$B$3</f>
        <v>4.44444444444444</v>
      </c>
      <c r="H20" s="8" t="n">
        <f aca="false">($B$7/(H$4*$B12))*$B$3</f>
        <v>4.16666666666667</v>
      </c>
      <c r="I20" s="8" t="n">
        <f aca="false">($B$7/(I$4*$B12))*$B$3</f>
        <v>3.92156862745098</v>
      </c>
      <c r="J20" s="8" t="n">
        <f aca="false">($B$7/(J$4*$B12))*$B$3</f>
        <v>3.7037037037037</v>
      </c>
      <c r="K20" s="8" t="n">
        <f aca="false">($B$7/(K$4*$B12))*$B$3</f>
        <v>3.33333333333333</v>
      </c>
      <c r="L20" s="8" t="n">
        <f aca="false">($B$7/(L$4*$B12))*$B$3</f>
        <v>3.03030303030303</v>
      </c>
      <c r="M20" s="9" t="n">
        <f aca="false">($B$7/(M$4*$B12))*$B$3</f>
        <v>2.77777777777778</v>
      </c>
    </row>
    <row r="21" customFormat="false" ht="12.8" hidden="false" customHeight="false" outlineLevel="0" collapsed="false">
      <c r="A21" s="7" t="s">
        <v>16</v>
      </c>
      <c r="B21" s="8" t="n">
        <f aca="false">($B$7/(B$4*$B13))*$B$3</f>
        <v>5</v>
      </c>
      <c r="C21" s="8" t="n">
        <f aca="false">($B$7/(C$4*$B13))*$B$3</f>
        <v>4.54545454545455</v>
      </c>
      <c r="D21" s="8" t="n">
        <f aca="false">($B$7/(D$4*$B13))*$B$3</f>
        <v>4.16666666666667</v>
      </c>
      <c r="E21" s="8" t="n">
        <f aca="false">($B$7/(E$4*$B13))*$B$3</f>
        <v>3.84615384615385</v>
      </c>
      <c r="F21" s="8" t="n">
        <f aca="false">($B$7/(F$4*$B13))*$B$3</f>
        <v>3.57142857142857</v>
      </c>
      <c r="G21" s="8" t="n">
        <f aca="false">($B$7/(G$4*$B13))*$B$3</f>
        <v>3.33333333333333</v>
      </c>
      <c r="H21" s="8" t="n">
        <f aca="false">($B$7/(H$4*$B13))*$B$3</f>
        <v>3.125</v>
      </c>
      <c r="I21" s="8" t="n">
        <f aca="false">($B$7/(I$4*$B13))*$B$3</f>
        <v>2.94117647058824</v>
      </c>
      <c r="J21" s="8" t="n">
        <f aca="false">($B$7/(J$4*$B13))*$B$3</f>
        <v>2.77777777777778</v>
      </c>
      <c r="K21" s="8" t="n">
        <f aca="false">($B$7/(K$4*$B13))*$B$3</f>
        <v>2.5</v>
      </c>
      <c r="L21" s="8" t="n">
        <f aca="false">($B$7/(L$4*$B13))*$B$3</f>
        <v>2.27272727272727</v>
      </c>
      <c r="M21" s="9" t="n">
        <f aca="false">($B$7/(M$4*$B13))*$B$3</f>
        <v>2.08333333333333</v>
      </c>
    </row>
    <row r="22" customFormat="false" ht="12.8" hidden="false" customHeight="false" outlineLevel="0" collapsed="false">
      <c r="A22" s="10" t="s">
        <v>17</v>
      </c>
      <c r="B22" s="11" t="n">
        <f aca="false">($B$7/(B$4*$B14))*$B$3</f>
        <v>4</v>
      </c>
      <c r="C22" s="11" t="n">
        <f aca="false">($B$7/(C$4*$B14))*$B$3</f>
        <v>3.63636363636364</v>
      </c>
      <c r="D22" s="11" t="n">
        <f aca="false">($B$7/(D$4*$B14))*$B$3</f>
        <v>3.33333333333333</v>
      </c>
      <c r="E22" s="11" t="n">
        <f aca="false">($B$7/(E$4*$B14))*$B$3</f>
        <v>3.07692307692308</v>
      </c>
      <c r="F22" s="11" t="n">
        <f aca="false">($B$7/(F$4*$B14))*$B$3</f>
        <v>2.85714285714286</v>
      </c>
      <c r="G22" s="11" t="n">
        <f aca="false">($B$7/(G$4*$B14))*$B$3</f>
        <v>2.66666666666667</v>
      </c>
      <c r="H22" s="11" t="n">
        <f aca="false">($B$7/(H$4*$B14))*$B$3</f>
        <v>2.5</v>
      </c>
      <c r="I22" s="11" t="n">
        <f aca="false">($B$7/(I$4*$B14))*$B$3</f>
        <v>2.35294117647059</v>
      </c>
      <c r="J22" s="11" t="n">
        <f aca="false">($B$7/(J$4*$B14))*$B$3</f>
        <v>2.22222222222222</v>
      </c>
      <c r="K22" s="11" t="n">
        <f aca="false">($B$7/(K$4*$B14))*$B$3</f>
        <v>2</v>
      </c>
      <c r="L22" s="11" t="n">
        <f aca="false">($B$7/(L$4*$B14))*$B$3</f>
        <v>1.81818181818182</v>
      </c>
      <c r="M22" s="12" t="n">
        <f aca="false">($B$7/(M$4*$B14))*$B$3</f>
        <v>1.66666666666667</v>
      </c>
    </row>
    <row r="25" customFormat="false" ht="12.8" hidden="false" customHeight="false" outlineLevel="0" collapsed="false">
      <c r="B25" s="13" t="n">
        <f aca="false">B22/1.1</f>
        <v>3.63636363636364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2017-11-11T11:14:15Z</dcterms:created>
  <dc:creator/>
  <dc:description/>
  <dc:language>en-US</dc:language>
  <cp:lastModifiedBy/>
  <dcterms:modified xsi:type="dcterms:W3CDTF">2017-11-11T14:28:58Z</dcterms:modified>
  <cp:revision>4</cp:revision>
  <dc:subject/>
  <dc:title/>
</cp:coreProperties>
</file>