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le\Documents\Arduino Projekte\Smokerino\"/>
    </mc:Choice>
  </mc:AlternateContent>
  <xr:revisionPtr revIDLastSave="0" documentId="13_ncr:1_{3D5B8D1C-856F-4F01-A5DB-21A2CE56CBE5}" xr6:coauthVersionLast="46" xr6:coauthVersionMax="46" xr10:uidLastSave="{00000000-0000-0000-0000-000000000000}"/>
  <bookViews>
    <workbookView xWindow="-98" yWindow="-98" windowWidth="28996" windowHeight="15796" xr2:uid="{F5214571-48E0-4CD4-AA5F-021333909E8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E21" i="1"/>
  <c r="E20" i="1"/>
  <c r="D20" i="1"/>
  <c r="F17" i="1"/>
  <c r="F16" i="1"/>
  <c r="F15" i="1"/>
  <c r="F14" i="1"/>
  <c r="F13" i="1"/>
  <c r="F12" i="1"/>
  <c r="F11" i="1"/>
  <c r="F10" i="1"/>
  <c r="F9" i="1"/>
  <c r="F8" i="1"/>
  <c r="F7" i="1"/>
  <c r="F6" i="1"/>
  <c r="D5" i="1"/>
  <c r="F5" i="1" s="1"/>
  <c r="F21" i="1" l="1"/>
  <c r="F20" i="1"/>
</calcChain>
</file>

<file path=xl/sharedStrings.xml><?xml version="1.0" encoding="utf-8"?>
<sst xmlns="http://schemas.openxmlformats.org/spreadsheetml/2006/main" count="46" uniqueCount="46">
  <si>
    <t>Komponenten Pitmaster</t>
  </si>
  <si>
    <t>Anzünder</t>
  </si>
  <si>
    <t>Netzteil</t>
  </si>
  <si>
    <t xml:space="preserve">Display Option 1 </t>
  </si>
  <si>
    <t>Display Option 2</t>
  </si>
  <si>
    <t>Ktyp Sensor</t>
  </si>
  <si>
    <t>Steckdose Anzünder</t>
  </si>
  <si>
    <t>Stecker Anzünder</t>
  </si>
  <si>
    <t>Ein/Aus Stromversorgung 230V</t>
  </si>
  <si>
    <t>Robotdyn Arduino Mega Wifi</t>
  </si>
  <si>
    <t>Relais</t>
  </si>
  <si>
    <t>Temperatursensor</t>
  </si>
  <si>
    <t>2,5mm Klinkenstecker</t>
  </si>
  <si>
    <t>Platine und Kleinkram</t>
  </si>
  <si>
    <t>3D Druck Gehäuse</t>
  </si>
  <si>
    <t>Komponente</t>
  </si>
  <si>
    <t>https://s.click.aliexpress.com/e/_d7nRbpP</t>
  </si>
  <si>
    <t>http://s.click.aliexpress.com/e/_BffzzhT9</t>
  </si>
  <si>
    <t>http://s.click.aliexpress.com/e/_dVecBF9</t>
  </si>
  <si>
    <t>http://s.click.aliexpress.com/e/_dWPa2Qr</t>
  </si>
  <si>
    <t>https://de.aliexpress.com/item/33014217182.html</t>
  </si>
  <si>
    <t>http://s.click.aliexpress.com/e/_dWRq5gf</t>
  </si>
  <si>
    <t>http://s.click.aliexpress.com/e/_dYhMpr9</t>
  </si>
  <si>
    <t>http://s.click.aliexpress.com/e/_Bf8lRO3Z</t>
  </si>
  <si>
    <t>http://s.click.aliexpress.com/e/_dWUvJOx</t>
  </si>
  <si>
    <t>http://s.click.aliexpress.com/e/_d8YWUl9</t>
  </si>
  <si>
    <t>Links (s.click. sind affiliate Links)</t>
  </si>
  <si>
    <t>Preis</t>
  </si>
  <si>
    <t>Versandt</t>
  </si>
  <si>
    <t>Preis inkl. Versandt</t>
  </si>
  <si>
    <t>-</t>
  </si>
  <si>
    <t>Bemerkung</t>
  </si>
  <si>
    <t>140mm Version</t>
  </si>
  <si>
    <t>Enhanced Version</t>
  </si>
  <si>
    <t>Basic Version</t>
  </si>
  <si>
    <t>1Channel</t>
  </si>
  <si>
    <t>Summe (Enhanced Display)</t>
  </si>
  <si>
    <t>Summe (Basic Display)</t>
  </si>
  <si>
    <t>Zusätzlicher Benötigt</t>
  </si>
  <si>
    <t xml:space="preserve">Lötkolben </t>
  </si>
  <si>
    <t>Lötzinn</t>
  </si>
  <si>
    <t>2-Poliges Netzkabel (sollte jeder zuhause rumliegen haben)</t>
  </si>
  <si>
    <t>Kabelrest 2-Adrig</t>
  </si>
  <si>
    <t>https://de.aliexpress.com/item/32982195496.html</t>
  </si>
  <si>
    <t>https://de.aliexpress.com/item/32969889587.html</t>
  </si>
  <si>
    <t>ich habe noch ein paar rumliegen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</si>
</sst>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2" fillId="0" borderId="0" xfId="0" applyFont="1"/>
    <xf numFmtId="0" fontId="0" fillId="0" borderId="1" xfId="0" applyBorder="1"/>
    <xf numFmtId="0" fontId="3" fillId="0" borderId="1" xfId="2" applyBorder="1"/>
    <xf numFmtId="44" fontId="0" fillId="0" borderId="1" xfId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44" fontId="0" fillId="0" borderId="7" xfId="1" applyFont="1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2" xfId="0" applyBorder="1"/>
    <xf numFmtId="44" fontId="0" fillId="0" borderId="2" xfId="1" applyFont="1" applyBorder="1"/>
    <xf numFmtId="0" fontId="3" fillId="0" borderId="0" xfId="2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_dYhMpr9" TargetMode="External"/><Relationship Id="rId2" Type="http://schemas.openxmlformats.org/officeDocument/2006/relationships/hyperlink" Target="https://de.aliexpress.com/item/33014217182.html" TargetMode="External"/><Relationship Id="rId1" Type="http://schemas.openxmlformats.org/officeDocument/2006/relationships/hyperlink" Target="https://s.click.aliexpress.com/e/_d7nRbp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.aliexpress.com/item/32969889587.html" TargetMode="External"/><Relationship Id="rId4" Type="http://schemas.openxmlformats.org/officeDocument/2006/relationships/hyperlink" Target="https://de.aliexpress.com/item/329821954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9D44-B2BA-4F1A-AEF0-F73C273CBAE2}">
  <dimension ref="A1:F26"/>
  <sheetViews>
    <sheetView tabSelected="1" zoomScaleNormal="100" workbookViewId="0">
      <selection activeCell="B17" sqref="B17"/>
    </sheetView>
  </sheetViews>
  <sheetFormatPr baseColWidth="10" defaultRowHeight="14.25" x14ac:dyDescent="0.45"/>
  <cols>
    <col min="1" max="1" width="25.33203125" bestFit="1" customWidth="1"/>
    <col min="2" max="2" width="27.06640625" bestFit="1" customWidth="1"/>
    <col min="3" max="3" width="43.59765625" bestFit="1" customWidth="1"/>
    <col min="4" max="5" width="7.86328125" bestFit="1" customWidth="1"/>
    <col min="6" max="6" width="16.46484375" bestFit="1" customWidth="1"/>
  </cols>
  <sheetData>
    <row r="1" spans="1:6" x14ac:dyDescent="0.45">
      <c r="A1" s="20" t="s">
        <v>0</v>
      </c>
      <c r="B1" s="20"/>
      <c r="C1" s="20"/>
      <c r="D1" s="20"/>
      <c r="E1" s="20"/>
      <c r="F1" s="20"/>
    </row>
    <row r="2" spans="1:6" ht="14.65" thickBot="1" x14ac:dyDescent="0.5"/>
    <row r="3" spans="1:6" x14ac:dyDescent="0.45">
      <c r="A3" s="6" t="s">
        <v>15</v>
      </c>
      <c r="B3" s="7" t="s">
        <v>31</v>
      </c>
      <c r="C3" s="7" t="s">
        <v>26</v>
      </c>
      <c r="D3" s="7" t="s">
        <v>27</v>
      </c>
      <c r="E3" s="7" t="s">
        <v>28</v>
      </c>
      <c r="F3" s="8" t="s">
        <v>29</v>
      </c>
    </row>
    <row r="4" spans="1:6" x14ac:dyDescent="0.45">
      <c r="A4" s="9"/>
      <c r="B4" s="3"/>
      <c r="C4" s="3"/>
      <c r="D4" s="3"/>
      <c r="E4" s="3"/>
      <c r="F4" s="10"/>
    </row>
    <row r="5" spans="1:6" x14ac:dyDescent="0.45">
      <c r="A5" s="9" t="s">
        <v>1</v>
      </c>
      <c r="B5" s="3" t="s">
        <v>32</v>
      </c>
      <c r="C5" s="4" t="s">
        <v>16</v>
      </c>
      <c r="D5" s="5">
        <f>3.44</f>
        <v>3.44</v>
      </c>
      <c r="E5" s="5">
        <v>3.7</v>
      </c>
      <c r="F5" s="11">
        <f>SUM(D5:E5)</f>
        <v>7.1400000000000006</v>
      </c>
    </row>
    <row r="6" spans="1:6" x14ac:dyDescent="0.45">
      <c r="A6" s="9" t="s">
        <v>2</v>
      </c>
      <c r="B6" s="4"/>
      <c r="C6" s="4" t="s">
        <v>17</v>
      </c>
      <c r="D6" s="5">
        <v>3.55</v>
      </c>
      <c r="E6" s="5">
        <v>3.26</v>
      </c>
      <c r="F6" s="11">
        <f t="shared" ref="F6:F17" si="0">SUM(D6:E6)</f>
        <v>6.81</v>
      </c>
    </row>
    <row r="7" spans="1:6" x14ac:dyDescent="0.45">
      <c r="A7" s="9" t="s">
        <v>3</v>
      </c>
      <c r="B7" s="3" t="s">
        <v>33</v>
      </c>
      <c r="C7" s="4" t="s">
        <v>18</v>
      </c>
      <c r="D7" s="5">
        <v>27.72</v>
      </c>
      <c r="E7" s="5">
        <v>4.45</v>
      </c>
      <c r="F7" s="11">
        <f t="shared" si="0"/>
        <v>32.17</v>
      </c>
    </row>
    <row r="8" spans="1:6" x14ac:dyDescent="0.45">
      <c r="A8" s="9" t="s">
        <v>4</v>
      </c>
      <c r="B8" s="3" t="s">
        <v>34</v>
      </c>
      <c r="C8" s="4" t="s">
        <v>19</v>
      </c>
      <c r="D8" s="5">
        <v>24.36</v>
      </c>
      <c r="E8" s="5">
        <v>0</v>
      </c>
      <c r="F8" s="11">
        <f>SUM(D8:E8)</f>
        <v>24.36</v>
      </c>
    </row>
    <row r="9" spans="1:6" x14ac:dyDescent="0.45">
      <c r="A9" s="9" t="s">
        <v>5</v>
      </c>
      <c r="B9" s="3"/>
      <c r="C9" s="4" t="s">
        <v>20</v>
      </c>
      <c r="D9" s="5">
        <v>1.36</v>
      </c>
      <c r="E9" s="5">
        <v>1.8</v>
      </c>
      <c r="F9" s="11">
        <f t="shared" si="0"/>
        <v>3.16</v>
      </c>
    </row>
    <row r="10" spans="1:6" x14ac:dyDescent="0.45">
      <c r="A10" s="9" t="s">
        <v>6</v>
      </c>
      <c r="B10" s="3"/>
      <c r="C10" s="4" t="s">
        <v>43</v>
      </c>
      <c r="D10" s="5">
        <v>0.26</v>
      </c>
      <c r="E10" s="5">
        <v>1.62</v>
      </c>
      <c r="F10" s="11">
        <f t="shared" si="0"/>
        <v>1.8800000000000001</v>
      </c>
    </row>
    <row r="11" spans="1:6" x14ac:dyDescent="0.45">
      <c r="A11" s="9" t="s">
        <v>7</v>
      </c>
      <c r="B11" s="3"/>
      <c r="C11" s="4" t="s">
        <v>21</v>
      </c>
      <c r="D11" s="5">
        <v>0.46</v>
      </c>
      <c r="E11" s="5">
        <v>1.81</v>
      </c>
      <c r="F11" s="11">
        <f t="shared" si="0"/>
        <v>2.27</v>
      </c>
    </row>
    <row r="12" spans="1:6" x14ac:dyDescent="0.45">
      <c r="A12" s="9" t="s">
        <v>8</v>
      </c>
      <c r="B12" s="3"/>
      <c r="C12" s="4" t="s">
        <v>22</v>
      </c>
      <c r="D12" s="5">
        <v>1.62</v>
      </c>
      <c r="E12" s="5">
        <v>0.32</v>
      </c>
      <c r="F12" s="11">
        <f t="shared" si="0"/>
        <v>1.9400000000000002</v>
      </c>
    </row>
    <row r="13" spans="1:6" x14ac:dyDescent="0.45">
      <c r="A13" s="9" t="s">
        <v>9</v>
      </c>
      <c r="B13" s="3"/>
      <c r="C13" s="4" t="s">
        <v>23</v>
      </c>
      <c r="D13" s="5">
        <v>10.84</v>
      </c>
      <c r="E13" s="5">
        <v>3.95</v>
      </c>
      <c r="F13" s="11">
        <f t="shared" si="0"/>
        <v>14.79</v>
      </c>
    </row>
    <row r="14" spans="1:6" x14ac:dyDescent="0.45">
      <c r="A14" s="9" t="s">
        <v>10</v>
      </c>
      <c r="B14" s="3" t="s">
        <v>35</v>
      </c>
      <c r="C14" s="18" t="s">
        <v>44</v>
      </c>
      <c r="D14" s="5">
        <v>0.6</v>
      </c>
      <c r="E14" s="5">
        <v>1.93</v>
      </c>
      <c r="F14" s="11">
        <f t="shared" si="0"/>
        <v>2.5299999999999998</v>
      </c>
    </row>
    <row r="15" spans="1:6" x14ac:dyDescent="0.45">
      <c r="A15" s="9" t="s">
        <v>11</v>
      </c>
      <c r="B15" s="3"/>
      <c r="C15" s="4" t="s">
        <v>24</v>
      </c>
      <c r="D15" s="5">
        <v>0.95</v>
      </c>
      <c r="E15" s="5">
        <v>1.95</v>
      </c>
      <c r="F15" s="11">
        <f t="shared" si="0"/>
        <v>2.9</v>
      </c>
    </row>
    <row r="16" spans="1:6" x14ac:dyDescent="0.45">
      <c r="A16" s="9" t="s">
        <v>12</v>
      </c>
      <c r="B16" s="3"/>
      <c r="C16" s="4" t="s">
        <v>25</v>
      </c>
      <c r="D16" s="5">
        <v>1.58</v>
      </c>
      <c r="E16" s="5">
        <v>1.48</v>
      </c>
      <c r="F16" s="11">
        <f t="shared" si="0"/>
        <v>3.06</v>
      </c>
    </row>
    <row r="17" spans="1:6" x14ac:dyDescent="0.45">
      <c r="A17" s="9" t="s">
        <v>13</v>
      </c>
      <c r="B17" s="3" t="s">
        <v>45</v>
      </c>
      <c r="C17" s="4"/>
      <c r="D17" s="5">
        <v>35</v>
      </c>
      <c r="E17" s="5" t="s">
        <v>30</v>
      </c>
      <c r="F17" s="11">
        <f t="shared" si="0"/>
        <v>35</v>
      </c>
    </row>
    <row r="18" spans="1:6" ht="14.65" thickBot="1" x14ac:dyDescent="0.5">
      <c r="A18" s="12" t="s">
        <v>14</v>
      </c>
      <c r="B18" s="13"/>
      <c r="C18" s="13"/>
      <c r="D18" s="14"/>
      <c r="E18" s="14"/>
      <c r="F18" s="15"/>
    </row>
    <row r="19" spans="1:6" ht="14.65" thickBot="1" x14ac:dyDescent="0.5">
      <c r="D19" s="1"/>
      <c r="E19" s="1"/>
      <c r="F19" s="1"/>
    </row>
    <row r="20" spans="1:6" ht="14.65" thickBot="1" x14ac:dyDescent="0.5">
      <c r="A20" s="16"/>
      <c r="B20" s="16" t="s">
        <v>36</v>
      </c>
      <c r="C20" s="16"/>
      <c r="D20" s="17">
        <f>SUM(D5:D6,D8:D17)</f>
        <v>84.02000000000001</v>
      </c>
      <c r="E20" s="17">
        <f>SUM(E3:E6,E8:E17)</f>
        <v>21.82</v>
      </c>
      <c r="F20" s="17">
        <f>SUM(F3:F7,F9:F17)</f>
        <v>113.65</v>
      </c>
    </row>
    <row r="21" spans="1:6" ht="14.65" thickBot="1" x14ac:dyDescent="0.5">
      <c r="A21" s="16"/>
      <c r="B21" s="16" t="s">
        <v>37</v>
      </c>
      <c r="C21" s="16"/>
      <c r="D21" s="17">
        <f>SUM(D5:D7,D9:D17)</f>
        <v>87.38</v>
      </c>
      <c r="E21" s="17">
        <f>SUM(E5:E7,E9:E17)</f>
        <v>26.27</v>
      </c>
      <c r="F21" s="17">
        <f>SUM(F5:F6,F8:F17)</f>
        <v>105.84</v>
      </c>
    </row>
    <row r="23" spans="1:6" x14ac:dyDescent="0.45">
      <c r="A23" s="2" t="s">
        <v>38</v>
      </c>
      <c r="B23" s="19" t="s">
        <v>39</v>
      </c>
      <c r="C23" s="19"/>
    </row>
    <row r="24" spans="1:6" x14ac:dyDescent="0.45">
      <c r="B24" s="19" t="s">
        <v>40</v>
      </c>
      <c r="C24" s="19"/>
    </row>
    <row r="25" spans="1:6" x14ac:dyDescent="0.45">
      <c r="B25" s="19" t="s">
        <v>41</v>
      </c>
      <c r="C25" s="19"/>
    </row>
    <row r="26" spans="1:6" x14ac:dyDescent="0.45">
      <c r="B26" s="19" t="s">
        <v>42</v>
      </c>
      <c r="C26" s="19"/>
    </row>
  </sheetData>
  <mergeCells count="5">
    <mergeCell ref="B26:C26"/>
    <mergeCell ref="A1:F1"/>
    <mergeCell ref="B25:C25"/>
    <mergeCell ref="B23:C23"/>
    <mergeCell ref="B24:C24"/>
  </mergeCells>
  <hyperlinks>
    <hyperlink ref="C5" r:id="rId1" xr:uid="{5D5ED3CD-5C46-4021-A8E0-C3CEF0D3BDE1}"/>
    <hyperlink ref="C9" r:id="rId2" xr:uid="{E1DAB8E5-EC76-44D9-93C4-12E700188B4D}"/>
    <hyperlink ref="C12" r:id="rId3" xr:uid="{B61B7277-A54A-4BCF-A1A9-ADC410F79DBE}"/>
    <hyperlink ref="C10" r:id="rId4" xr:uid="{9554CE9B-0BE4-4012-8AFB-F1DFA3962393}"/>
    <hyperlink ref="C14" r:id="rId5" xr:uid="{0E1EACDD-0392-4D1A-9982-5F465955E68F}"/>
  </hyperlinks>
  <pageMargins left="0.7" right="0.7" top="0.78740157499999996" bottom="0.78740157499999996" header="0.3" footer="0.3"/>
  <pageSetup paperSize="9" orientation="landscape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</dc:creator>
  <cp:lastModifiedBy>Ole</cp:lastModifiedBy>
  <cp:lastPrinted>2020-06-04T15:06:50Z</cp:lastPrinted>
  <dcterms:created xsi:type="dcterms:W3CDTF">2020-06-03T09:15:14Z</dcterms:created>
  <dcterms:modified xsi:type="dcterms:W3CDTF">2021-04-08T15:29:13Z</dcterms:modified>
</cp:coreProperties>
</file>